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7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9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0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1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2.xml" ContentType="application/vnd.openxmlformats-officedocument.themeOverrid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3.xml" ContentType="application/vnd.openxmlformats-officedocument.themeOverrid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4.xml" ContentType="application/vnd.openxmlformats-officedocument.themeOverrid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15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16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17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18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9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20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21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22.xml" ContentType="application/vnd.openxmlformats-officedocument.themeOverrid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theme/themeOverride23.xml" ContentType="application/vnd.openxmlformats-officedocument.themeOverrid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24.xml" ContentType="application/vnd.openxmlformats-officedocument.themeOverride+xml"/>
  <Override PartName="/xl/drawings/drawing5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25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6.xml" ContentType="application/vnd.openxmlformats-officedocument.themeOverrid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27.xml" ContentType="application/vnd.openxmlformats-officedocument.themeOverrid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28.xml" ContentType="application/vnd.openxmlformats-officedocument.themeOverrid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will/Documents/Code/Faisal/"/>
    </mc:Choice>
  </mc:AlternateContent>
  <xr:revisionPtr revIDLastSave="0" documentId="13_ncr:1_{4DA5D6E5-5CF1-0045-B7AA-2498BA3A2B48}" xr6:coauthVersionLast="47" xr6:coauthVersionMax="47" xr10:uidLastSave="{00000000-0000-0000-0000-000000000000}"/>
  <bookViews>
    <workbookView xWindow="2500" yWindow="880" windowWidth="29220" windowHeight="19340" tabRatio="500" firstSheet="6" activeTab="12" xr2:uid="{00000000-000D-0000-FFFF-FFFF00000000}"/>
  </bookViews>
  <sheets>
    <sheet name="1-Ranking" sheetId="1" r:id="rId1"/>
    <sheet name="2-Raw Data" sheetId="22" r:id="rId2"/>
    <sheet name="3-Analysis 1" sheetId="16" r:id="rId3"/>
    <sheet name="4-Old Figures" sheetId="21" r:id="rId4"/>
    <sheet name="5-Raw Data (new)" sheetId="24" r:id="rId5"/>
    <sheet name="6-Top25U" sheetId="25" r:id="rId6"/>
    <sheet name="7-Top25M" sheetId="26" r:id="rId7"/>
    <sheet name="8-Top25UFinal" sheetId="27" r:id="rId8"/>
    <sheet name="9-Top25MFinal" sheetId="28" r:id="rId9"/>
    <sheet name="10-Figures" sheetId="29" r:id="rId10"/>
    <sheet name="11-Figures" sheetId="30" r:id="rId11"/>
    <sheet name="12-Figures" sheetId="31" r:id="rId12"/>
    <sheet name="Figure 2, Figure 3a" sheetId="32" r:id="rId13"/>
    <sheet name="Figure 3b" sheetId="35" r:id="rId14"/>
    <sheet name="Figure 4" sheetId="36" r:id="rId15"/>
    <sheet name="Figure 5" sheetId="37" r:id="rId16"/>
  </sheets>
  <definedNames>
    <definedName name="_xlnm._FilterDatabase" localSheetId="1" hidden="1">'2-Raw Data'!$A$1:$H$5982</definedName>
    <definedName name="_xlnm._FilterDatabase" localSheetId="4" hidden="1">'5-Raw Data (new)'!$A$1:$H$5982</definedName>
    <definedName name="_xlnm._FilterDatabase" localSheetId="5" hidden="1">'6-Top25U'!$A$1:$H$3031</definedName>
    <definedName name="_xlnm._FilterDatabase" localSheetId="7" hidden="1">'8-Top25UFinal'!$A$1:$H$3030</definedName>
    <definedName name="_xlnm._FilterDatabase" localSheetId="8" hidden="1">'9-Top25MFinal'!$A$2:$U$1330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12" i="37" l="1"/>
  <c r="I113" i="37"/>
  <c r="I114" i="37"/>
  <c r="I115" i="37"/>
  <c r="I116" i="37"/>
  <c r="I117" i="37"/>
  <c r="I118" i="37"/>
  <c r="I119" i="37"/>
  <c r="I120" i="37"/>
  <c r="I121" i="37"/>
  <c r="I122" i="37"/>
  <c r="I123" i="37"/>
  <c r="I124" i="37"/>
  <c r="I125" i="37"/>
  <c r="I126" i="37"/>
  <c r="I127" i="37"/>
  <c r="I128" i="37"/>
  <c r="I129" i="37"/>
  <c r="I130" i="37"/>
  <c r="I131" i="37"/>
  <c r="I132" i="37"/>
  <c r="I133" i="37"/>
  <c r="I134" i="37"/>
  <c r="I135" i="37"/>
  <c r="I111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57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3" i="37"/>
  <c r="I58" i="37"/>
  <c r="I59" i="37"/>
  <c r="I60" i="37"/>
  <c r="I61" i="37"/>
  <c r="I62" i="37"/>
  <c r="I63" i="37"/>
  <c r="I64" i="37"/>
  <c r="I65" i="37"/>
  <c r="I66" i="37"/>
  <c r="I67" i="37"/>
  <c r="I68" i="37"/>
  <c r="I69" i="37"/>
  <c r="I70" i="37"/>
  <c r="I71" i="37"/>
  <c r="I72" i="37"/>
  <c r="I73" i="37"/>
  <c r="I74" i="37"/>
  <c r="I75" i="37"/>
  <c r="I76" i="37"/>
  <c r="I77" i="37"/>
  <c r="I78" i="37"/>
  <c r="I79" i="37"/>
  <c r="I80" i="37"/>
  <c r="I81" i="37"/>
  <c r="I57" i="37"/>
  <c r="I4" i="37"/>
  <c r="I5" i="37"/>
  <c r="I6" i="37"/>
  <c r="I7" i="37"/>
  <c r="I8" i="37"/>
  <c r="I9" i="37"/>
  <c r="I10" i="37"/>
  <c r="I11" i="37"/>
  <c r="I12" i="37"/>
  <c r="I13" i="37"/>
  <c r="I14" i="37"/>
  <c r="I15" i="37"/>
  <c r="I16" i="37"/>
  <c r="I17" i="37"/>
  <c r="I18" i="37"/>
  <c r="I19" i="37"/>
  <c r="I20" i="37"/>
  <c r="I21" i="37"/>
  <c r="I22" i="37"/>
  <c r="I23" i="37"/>
  <c r="I24" i="37"/>
  <c r="I25" i="37"/>
  <c r="I26" i="37"/>
  <c r="I27" i="37"/>
  <c r="I3" i="37"/>
  <c r="E100" i="36"/>
  <c r="E101" i="36"/>
  <c r="E102" i="36"/>
  <c r="E103" i="36"/>
  <c r="E99" i="36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38" i="35"/>
  <c r="E51" i="35"/>
  <c r="E50" i="35"/>
  <c r="E49" i="35"/>
  <c r="E48" i="35"/>
  <c r="E47" i="35"/>
  <c r="E46" i="35"/>
  <c r="E45" i="35"/>
  <c r="E44" i="35"/>
  <c r="E43" i="35"/>
  <c r="E42" i="35"/>
  <c r="E41" i="35"/>
  <c r="E40" i="35"/>
  <c r="E39" i="35"/>
  <c r="E38" i="35"/>
  <c r="F25" i="32"/>
  <c r="D19" i="32"/>
  <c r="D20" i="32"/>
  <c r="D21" i="32"/>
  <c r="D22" i="32"/>
  <c r="D23" i="32"/>
  <c r="D24" i="32"/>
  <c r="D25" i="32"/>
  <c r="D18" i="32"/>
  <c r="C244" i="31"/>
  <c r="C243" i="31"/>
  <c r="C242" i="31"/>
  <c r="C241" i="31"/>
  <c r="C240" i="31"/>
  <c r="C239" i="31"/>
  <c r="C238" i="31"/>
  <c r="C237" i="31"/>
  <c r="C236" i="31"/>
  <c r="C235" i="31"/>
  <c r="C234" i="31"/>
  <c r="C233" i="31"/>
  <c r="C232" i="31"/>
  <c r="C231" i="31"/>
  <c r="C230" i="31"/>
  <c r="C226" i="31"/>
  <c r="C225" i="31"/>
  <c r="C224" i="31"/>
  <c r="C223" i="31"/>
  <c r="C222" i="31"/>
  <c r="C221" i="31"/>
  <c r="C220" i="31"/>
  <c r="C219" i="31"/>
  <c r="C218" i="31"/>
  <c r="C217" i="31"/>
  <c r="C216" i="31"/>
  <c r="C215" i="31"/>
  <c r="C214" i="31"/>
  <c r="C213" i="31"/>
  <c r="C212" i="31"/>
  <c r="I195" i="31"/>
  <c r="I196" i="31"/>
  <c r="I197" i="31"/>
  <c r="I198" i="31"/>
  <c r="I199" i="31"/>
  <c r="I200" i="31"/>
  <c r="I201" i="31"/>
  <c r="I202" i="31"/>
  <c r="I203" i="31"/>
  <c r="I204" i="31"/>
  <c r="I205" i="31"/>
  <c r="I206" i="31"/>
  <c r="I207" i="31"/>
  <c r="I208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C195" i="31"/>
  <c r="C196" i="31"/>
  <c r="C197" i="31"/>
  <c r="C198" i="31"/>
  <c r="C199" i="31"/>
  <c r="C200" i="31"/>
  <c r="C201" i="31"/>
  <c r="C202" i="31"/>
  <c r="C203" i="31"/>
  <c r="C204" i="31"/>
  <c r="C205" i="31"/>
  <c r="C206" i="31"/>
  <c r="C207" i="31"/>
  <c r="C208" i="31"/>
  <c r="C194" i="31"/>
  <c r="F194" i="31"/>
  <c r="I194" i="31"/>
  <c r="D157" i="31"/>
  <c r="D158" i="31"/>
  <c r="D159" i="31"/>
  <c r="D160" i="31"/>
  <c r="D161" i="31"/>
  <c r="D162" i="31"/>
  <c r="D163" i="31"/>
  <c r="D156" i="31"/>
  <c r="B141" i="31"/>
  <c r="C141" i="31"/>
  <c r="B142" i="31"/>
  <c r="C142" i="31"/>
  <c r="B143" i="31"/>
  <c r="C143" i="31"/>
  <c r="B144" i="31"/>
  <c r="C144" i="31"/>
  <c r="B145" i="31"/>
  <c r="C145" i="31"/>
  <c r="B146" i="31"/>
  <c r="C146" i="31"/>
  <c r="B147" i="31"/>
  <c r="C147" i="31"/>
  <c r="C140" i="31"/>
  <c r="B140" i="31"/>
  <c r="H145" i="31"/>
  <c r="H144" i="31"/>
  <c r="H143" i="31"/>
  <c r="G145" i="31"/>
  <c r="G144" i="31"/>
  <c r="G143" i="31"/>
  <c r="G141" i="31"/>
  <c r="H141" i="31"/>
  <c r="G142" i="31"/>
  <c r="H142" i="31"/>
  <c r="H140" i="31"/>
  <c r="G140" i="31"/>
  <c r="A138" i="31"/>
  <c r="A137" i="31"/>
  <c r="D121" i="31"/>
  <c r="G121" i="31"/>
  <c r="E121" i="31" s="1"/>
  <c r="D122" i="31"/>
  <c r="G122" i="31"/>
  <c r="E122" i="31" s="1"/>
  <c r="B122" i="31" s="1"/>
  <c r="D123" i="31"/>
  <c r="E123" i="31"/>
  <c r="B123" i="31"/>
  <c r="G123" i="31"/>
  <c r="D124" i="31"/>
  <c r="G124" i="31"/>
  <c r="E124" i="31" s="1"/>
  <c r="B124" i="31" s="1"/>
  <c r="D125" i="31"/>
  <c r="E125" i="31"/>
  <c r="B125" i="31"/>
  <c r="G125" i="31"/>
  <c r="D126" i="31"/>
  <c r="G126" i="31"/>
  <c r="E126" i="31" s="1"/>
  <c r="B126" i="31" s="1"/>
  <c r="D127" i="31"/>
  <c r="E127" i="31"/>
  <c r="B127" i="31" s="1"/>
  <c r="G127" i="31"/>
  <c r="D128" i="31"/>
  <c r="G128" i="31"/>
  <c r="E128" i="31" s="1"/>
  <c r="B128" i="31" s="1"/>
  <c r="D129" i="31"/>
  <c r="E129" i="31"/>
  <c r="B129" i="31" s="1"/>
  <c r="G129" i="31"/>
  <c r="D130" i="31"/>
  <c r="G130" i="31"/>
  <c r="E130" i="31" s="1"/>
  <c r="B130" i="31" s="1"/>
  <c r="D131" i="31"/>
  <c r="E131" i="31"/>
  <c r="B131" i="31"/>
  <c r="G131" i="31"/>
  <c r="D132" i="31"/>
  <c r="G132" i="31"/>
  <c r="E132" i="31" s="1"/>
  <c r="B132" i="31" s="1"/>
  <c r="D133" i="31"/>
  <c r="E133" i="31"/>
  <c r="B133" i="31"/>
  <c r="G133" i="31"/>
  <c r="D134" i="31"/>
  <c r="G134" i="31"/>
  <c r="E134" i="31" s="1"/>
  <c r="B134" i="31" s="1"/>
  <c r="B120" i="31"/>
  <c r="E120" i="31"/>
  <c r="G120" i="31"/>
  <c r="D120" i="31"/>
  <c r="G119" i="31"/>
  <c r="B119" i="31"/>
  <c r="E7" i="31"/>
  <c r="F7" i="31"/>
  <c r="D7" i="31"/>
  <c r="AA9" i="31"/>
  <c r="AA4" i="31"/>
  <c r="Y10" i="31"/>
  <c r="Y9" i="31"/>
  <c r="Y8" i="31"/>
  <c r="Y7" i="31"/>
  <c r="Y6" i="31"/>
  <c r="Y4" i="31"/>
  <c r="Y5" i="31"/>
  <c r="Y3" i="31"/>
  <c r="W10" i="31"/>
  <c r="W9" i="31"/>
  <c r="W8" i="31"/>
  <c r="W7" i="31"/>
  <c r="W6" i="31"/>
  <c r="E34" i="31"/>
  <c r="E51" i="31"/>
  <c r="E68" i="31"/>
  <c r="F68" i="31"/>
  <c r="D68" i="31"/>
  <c r="F51" i="31"/>
  <c r="D51" i="31"/>
  <c r="D34" i="31"/>
  <c r="F34" i="31"/>
  <c r="J7" i="30"/>
  <c r="I7" i="30"/>
  <c r="K13" i="30"/>
  <c r="K12" i="30"/>
  <c r="F70" i="31"/>
  <c r="C98" i="31"/>
  <c r="D98" i="31"/>
  <c r="C99" i="31"/>
  <c r="D99" i="31"/>
  <c r="C100" i="31"/>
  <c r="D100" i="31"/>
  <c r="C101" i="31"/>
  <c r="D101" i="31"/>
  <c r="C102" i="31"/>
  <c r="D102" i="31"/>
  <c r="C103" i="31"/>
  <c r="D103" i="31"/>
  <c r="C104" i="31"/>
  <c r="D104" i="31"/>
  <c r="C105" i="31"/>
  <c r="D105" i="31"/>
  <c r="C106" i="31"/>
  <c r="D106" i="31"/>
  <c r="C107" i="31"/>
  <c r="D107" i="31"/>
  <c r="C108" i="31"/>
  <c r="D108" i="31"/>
  <c r="C109" i="31"/>
  <c r="D109" i="31"/>
  <c r="C110" i="31"/>
  <c r="D110" i="31"/>
  <c r="C111" i="31"/>
  <c r="D111" i="31"/>
  <c r="C112" i="31"/>
  <c r="D112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98" i="31"/>
  <c r="E65" i="31"/>
  <c r="E41" i="31"/>
  <c r="E5" i="31"/>
  <c r="B5" i="31"/>
  <c r="D54" i="31"/>
  <c r="E54" i="31" s="1"/>
  <c r="D55" i="31"/>
  <c r="E55" i="31" s="1"/>
  <c r="D56" i="31"/>
  <c r="E56" i="31" s="1"/>
  <c r="D57" i="31"/>
  <c r="E57" i="31" s="1"/>
  <c r="D58" i="31"/>
  <c r="E58" i="31" s="1"/>
  <c r="D59" i="31"/>
  <c r="E59" i="31" s="1"/>
  <c r="D60" i="31"/>
  <c r="E60" i="31" s="1"/>
  <c r="D61" i="31"/>
  <c r="E61" i="31" s="1"/>
  <c r="D62" i="31"/>
  <c r="E62" i="31" s="1"/>
  <c r="D63" i="31"/>
  <c r="E63" i="31" s="1"/>
  <c r="D64" i="31"/>
  <c r="E64" i="31" s="1"/>
  <c r="D65" i="31"/>
  <c r="D66" i="31"/>
  <c r="E66" i="31" s="1"/>
  <c r="D67" i="31"/>
  <c r="E67" i="31" s="1"/>
  <c r="D53" i="31"/>
  <c r="E53" i="31" s="1"/>
  <c r="D37" i="31"/>
  <c r="E37" i="31" s="1"/>
  <c r="D38" i="31"/>
  <c r="E38" i="31" s="1"/>
  <c r="D39" i="31"/>
  <c r="E39" i="31" s="1"/>
  <c r="D40" i="31"/>
  <c r="E40" i="31" s="1"/>
  <c r="D41" i="31"/>
  <c r="D42" i="31"/>
  <c r="E42" i="31" s="1"/>
  <c r="D43" i="31"/>
  <c r="E43" i="31" s="1"/>
  <c r="D44" i="31"/>
  <c r="E44" i="31" s="1"/>
  <c r="D45" i="31"/>
  <c r="E45" i="31" s="1"/>
  <c r="D46" i="31"/>
  <c r="E46" i="31" s="1"/>
  <c r="D47" i="31"/>
  <c r="E47" i="31" s="1"/>
  <c r="D48" i="31"/>
  <c r="E48" i="31" s="1"/>
  <c r="D49" i="31"/>
  <c r="E49" i="31" s="1"/>
  <c r="D50" i="31"/>
  <c r="E50" i="31" s="1"/>
  <c r="D36" i="31"/>
  <c r="E36" i="31" s="1"/>
  <c r="D23" i="31"/>
  <c r="E23" i="31" s="1"/>
  <c r="D24" i="31"/>
  <c r="E24" i="31" s="1"/>
  <c r="D26" i="31"/>
  <c r="E26" i="31" s="1"/>
  <c r="D27" i="31"/>
  <c r="E27" i="31" s="1"/>
  <c r="D31" i="31"/>
  <c r="E31" i="31" s="1"/>
  <c r="D32" i="31"/>
  <c r="E32" i="31" s="1"/>
  <c r="D33" i="31"/>
  <c r="E33" i="31" s="1"/>
  <c r="D19" i="31"/>
  <c r="E19" i="31" s="1"/>
  <c r="D4" i="31"/>
  <c r="E4" i="31" s="1"/>
  <c r="D12" i="31"/>
  <c r="D13" i="31"/>
  <c r="D14" i="31"/>
  <c r="D3" i="31"/>
  <c r="E3" i="31" s="1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76" i="30"/>
  <c r="B25" i="31"/>
  <c r="D25" i="31" s="1"/>
  <c r="E25" i="31" s="1"/>
  <c r="B21" i="31"/>
  <c r="D21" i="31" s="1"/>
  <c r="E21" i="31" s="1"/>
  <c r="B29" i="31"/>
  <c r="D29" i="31" s="1"/>
  <c r="E29" i="31" s="1"/>
  <c r="B20" i="31"/>
  <c r="D20" i="31" s="1"/>
  <c r="E20" i="31" s="1"/>
  <c r="B28" i="31"/>
  <c r="D28" i="31" s="1"/>
  <c r="E28" i="31" s="1"/>
  <c r="B30" i="31"/>
  <c r="D30" i="31" s="1"/>
  <c r="E30" i="31" s="1"/>
  <c r="B22" i="31"/>
  <c r="D22" i="31" s="1"/>
  <c r="E22" i="31" s="1"/>
  <c r="I5" i="30"/>
  <c r="I4" i="30"/>
  <c r="F5" i="30"/>
  <c r="F4" i="30"/>
  <c r="D18" i="30"/>
  <c r="E18" i="30"/>
  <c r="F18" i="30"/>
  <c r="G18" i="30"/>
  <c r="H18" i="30"/>
  <c r="I18" i="30"/>
  <c r="J18" i="30"/>
  <c r="C18" i="30"/>
  <c r="D15" i="30"/>
  <c r="E15" i="30"/>
  <c r="F15" i="30"/>
  <c r="G15" i="30"/>
  <c r="H15" i="30"/>
  <c r="I15" i="30"/>
  <c r="J15" i="30"/>
  <c r="C15" i="30"/>
  <c r="C50" i="21"/>
  <c r="B50" i="21"/>
  <c r="C49" i="21"/>
  <c r="B49" i="21"/>
  <c r="C48" i="21"/>
  <c r="B48" i="21"/>
  <c r="C47" i="21"/>
  <c r="B47" i="21"/>
  <c r="C46" i="21"/>
  <c r="B46" i="21"/>
  <c r="C45" i="21"/>
  <c r="B45" i="21"/>
  <c r="L24" i="21"/>
  <c r="K24" i="21"/>
  <c r="J24" i="21"/>
  <c r="C23" i="21"/>
  <c r="B23" i="21"/>
  <c r="C22" i="21"/>
  <c r="B22" i="21"/>
  <c r="C21" i="21"/>
  <c r="B21" i="21"/>
  <c r="C20" i="21"/>
  <c r="B20" i="21"/>
  <c r="C19" i="21"/>
  <c r="B19" i="21"/>
  <c r="C18" i="21"/>
  <c r="B18" i="21"/>
  <c r="F21" i="32" l="1"/>
  <c r="F27" i="32"/>
  <c r="B121" i="31"/>
  <c r="L62" i="16"/>
  <c r="K62" i="16"/>
  <c r="O62" i="16"/>
  <c r="N62" i="16"/>
  <c r="F62" i="16"/>
  <c r="E62" i="16"/>
  <c r="C62" i="16"/>
  <c r="B62" i="16"/>
  <c r="I62" i="16"/>
  <c r="H62" i="16"/>
  <c r="L68" i="16"/>
  <c r="K68" i="16"/>
  <c r="K84" i="16"/>
  <c r="O100" i="16" l="1"/>
  <c r="N100" i="16"/>
  <c r="L100" i="16"/>
  <c r="K100" i="16"/>
  <c r="I100" i="16"/>
  <c r="H100" i="16"/>
  <c r="F100" i="16"/>
  <c r="E100" i="16"/>
  <c r="C100" i="16"/>
  <c r="B100" i="16"/>
  <c r="R100" i="16"/>
  <c r="Q100" i="16"/>
  <c r="U100" i="16"/>
  <c r="T100" i="16"/>
  <c r="X100" i="16"/>
  <c r="W100" i="16"/>
  <c r="O96" i="16"/>
  <c r="N96" i="16"/>
  <c r="L96" i="16"/>
  <c r="K96" i="16"/>
  <c r="I96" i="16"/>
  <c r="H96" i="16"/>
  <c r="F96" i="16"/>
  <c r="E96" i="16"/>
  <c r="C96" i="16"/>
  <c r="B96" i="16"/>
  <c r="R96" i="16"/>
  <c r="Q96" i="16"/>
  <c r="U96" i="16"/>
  <c r="T96" i="16"/>
  <c r="X96" i="16"/>
  <c r="W96" i="16"/>
  <c r="X92" i="16"/>
  <c r="W92" i="16"/>
  <c r="L92" i="16"/>
  <c r="K92" i="16"/>
  <c r="O92" i="16"/>
  <c r="N92" i="16"/>
  <c r="I92" i="16"/>
  <c r="H92" i="16"/>
  <c r="F92" i="16"/>
  <c r="E92" i="16"/>
  <c r="C92" i="16"/>
  <c r="B92" i="16"/>
  <c r="R92" i="16"/>
  <c r="Q92" i="16"/>
  <c r="U92" i="16"/>
  <c r="T92" i="16"/>
  <c r="O84" i="16"/>
  <c r="N84" i="16"/>
  <c r="L84" i="16"/>
  <c r="I84" i="16"/>
  <c r="H84" i="16"/>
  <c r="F84" i="16"/>
  <c r="E84" i="16"/>
  <c r="C84" i="16"/>
  <c r="B84" i="16"/>
  <c r="R84" i="16"/>
  <c r="Q84" i="16"/>
  <c r="U84" i="16"/>
  <c r="T84" i="16"/>
  <c r="X84" i="16"/>
  <c r="W84" i="16"/>
  <c r="O82" i="16"/>
  <c r="N82" i="16"/>
  <c r="L82" i="16"/>
  <c r="K82" i="16"/>
  <c r="I82" i="16"/>
  <c r="H82" i="16"/>
  <c r="F82" i="16"/>
  <c r="E82" i="16"/>
  <c r="C82" i="16"/>
  <c r="B82" i="16"/>
  <c r="R82" i="16"/>
  <c r="Q82" i="16"/>
  <c r="X82" i="16"/>
  <c r="W82" i="16"/>
  <c r="U82" i="16"/>
  <c r="T82" i="16"/>
  <c r="X80" i="16"/>
  <c r="W80" i="16"/>
  <c r="U80" i="16"/>
  <c r="T80" i="16"/>
  <c r="R80" i="16"/>
  <c r="Q80" i="16"/>
  <c r="O80" i="16"/>
  <c r="N80" i="16"/>
  <c r="L80" i="16"/>
  <c r="K80" i="16"/>
  <c r="I80" i="16"/>
  <c r="H80" i="16"/>
  <c r="F80" i="16"/>
  <c r="E80" i="16"/>
  <c r="C80" i="16"/>
  <c r="B80" i="16"/>
  <c r="X74" i="16"/>
  <c r="W74" i="16"/>
  <c r="U74" i="16"/>
  <c r="T74" i="16"/>
  <c r="O74" i="16"/>
  <c r="N74" i="16"/>
  <c r="L74" i="16"/>
  <c r="K74" i="16"/>
  <c r="I74" i="16"/>
  <c r="H74" i="16"/>
  <c r="C74" i="16"/>
  <c r="B74" i="16"/>
  <c r="F74" i="16"/>
  <c r="F72" i="16"/>
  <c r="E74" i="16"/>
  <c r="X68" i="16"/>
  <c r="W68" i="16"/>
  <c r="U68" i="16"/>
  <c r="T68" i="16"/>
  <c r="O68" i="16"/>
  <c r="N68" i="16"/>
  <c r="I68" i="16"/>
  <c r="H68" i="16"/>
  <c r="F68" i="16"/>
  <c r="E68" i="16"/>
  <c r="C68" i="16"/>
  <c r="B68" i="16"/>
  <c r="X62" i="16"/>
  <c r="W62" i="16"/>
  <c r="R62" i="16"/>
  <c r="Q62" i="16"/>
  <c r="U62" i="16"/>
  <c r="T62" i="16"/>
  <c r="X102" i="16" l="1"/>
  <c r="W102" i="16"/>
  <c r="X98" i="16"/>
  <c r="W98" i="16"/>
  <c r="X94" i="16"/>
  <c r="W94" i="16"/>
  <c r="X90" i="16"/>
  <c r="W90" i="16"/>
  <c r="X88" i="16"/>
  <c r="W88" i="16"/>
  <c r="X86" i="16"/>
  <c r="W86" i="16"/>
  <c r="X78" i="16"/>
  <c r="W78" i="16"/>
  <c r="X76" i="16"/>
  <c r="W76" i="16"/>
  <c r="X72" i="16"/>
  <c r="W72" i="16"/>
  <c r="X70" i="16"/>
  <c r="W70" i="16"/>
  <c r="X66" i="16"/>
  <c r="W66" i="16"/>
  <c r="X64" i="16"/>
  <c r="W64" i="16"/>
  <c r="X60" i="16"/>
  <c r="W60" i="16"/>
  <c r="X58" i="16"/>
  <c r="W58" i="16"/>
  <c r="X56" i="16"/>
  <c r="W56" i="16"/>
  <c r="X54" i="16"/>
  <c r="W54" i="16"/>
  <c r="X52" i="16"/>
  <c r="W52" i="16"/>
  <c r="X50" i="16"/>
  <c r="W50" i="16"/>
  <c r="X48" i="16"/>
  <c r="W48" i="16"/>
  <c r="X46" i="16"/>
  <c r="W46" i="16"/>
  <c r="X44" i="16"/>
  <c r="W44" i="16"/>
  <c r="X42" i="16"/>
  <c r="W42" i="16"/>
  <c r="X40" i="16"/>
  <c r="W40" i="16"/>
  <c r="X38" i="16"/>
  <c r="W38" i="16"/>
  <c r="X36" i="16"/>
  <c r="W36" i="16"/>
  <c r="X34" i="16"/>
  <c r="W34" i="16"/>
  <c r="X32" i="16"/>
  <c r="W32" i="16"/>
  <c r="X30" i="16"/>
  <c r="W30" i="16"/>
  <c r="X28" i="16"/>
  <c r="W28" i="16"/>
  <c r="X26" i="16"/>
  <c r="W26" i="16"/>
  <c r="X24" i="16"/>
  <c r="W24" i="16"/>
  <c r="X22" i="16"/>
  <c r="W22" i="16"/>
  <c r="X20" i="16"/>
  <c r="W20" i="16"/>
  <c r="X18" i="16"/>
  <c r="W18" i="16"/>
  <c r="X16" i="16"/>
  <c r="W16" i="16"/>
  <c r="X14" i="16"/>
  <c r="W14" i="16"/>
  <c r="X12" i="16"/>
  <c r="W12" i="16"/>
  <c r="X10" i="16"/>
  <c r="W10" i="16"/>
  <c r="X8" i="16"/>
  <c r="W8" i="16"/>
  <c r="X6" i="16"/>
  <c r="W6" i="16"/>
  <c r="X4" i="16"/>
  <c r="W4" i="16"/>
  <c r="C102" i="16"/>
  <c r="B102" i="16"/>
  <c r="Q38" i="16"/>
  <c r="R102" i="16"/>
  <c r="Q102" i="16"/>
  <c r="O102" i="16"/>
  <c r="N102" i="16"/>
  <c r="L102" i="16"/>
  <c r="K102" i="16"/>
  <c r="I102" i="16"/>
  <c r="H102" i="16"/>
  <c r="F102" i="16"/>
  <c r="E102" i="16"/>
  <c r="R98" i="16"/>
  <c r="Q98" i="16"/>
  <c r="O98" i="16"/>
  <c r="N98" i="16"/>
  <c r="L98" i="16"/>
  <c r="K98" i="16"/>
  <c r="I98" i="16"/>
  <c r="H98" i="16"/>
  <c r="F98" i="16"/>
  <c r="E98" i="16"/>
  <c r="R94" i="16"/>
  <c r="Q94" i="16"/>
  <c r="O94" i="16"/>
  <c r="N94" i="16"/>
  <c r="L94" i="16"/>
  <c r="K94" i="16"/>
  <c r="I94" i="16"/>
  <c r="H94" i="16"/>
  <c r="F94" i="16"/>
  <c r="E94" i="16"/>
  <c r="O90" i="16"/>
  <c r="N90" i="16"/>
  <c r="L90" i="16"/>
  <c r="K90" i="16"/>
  <c r="I90" i="16"/>
  <c r="H90" i="16"/>
  <c r="F90" i="16"/>
  <c r="E90" i="16"/>
  <c r="O88" i="16"/>
  <c r="N88" i="16"/>
  <c r="L88" i="16"/>
  <c r="K88" i="16"/>
  <c r="I88" i="16"/>
  <c r="H88" i="16"/>
  <c r="F88" i="16"/>
  <c r="E88" i="16"/>
  <c r="R86" i="16"/>
  <c r="Q86" i="16"/>
  <c r="O86" i="16"/>
  <c r="N86" i="16"/>
  <c r="L86" i="16"/>
  <c r="K86" i="16"/>
  <c r="I86" i="16"/>
  <c r="H86" i="16"/>
  <c r="F86" i="16"/>
  <c r="E86" i="16"/>
  <c r="R78" i="16"/>
  <c r="Q78" i="16"/>
  <c r="O78" i="16"/>
  <c r="N78" i="16"/>
  <c r="L78" i="16"/>
  <c r="K78" i="16"/>
  <c r="I78" i="16"/>
  <c r="H78" i="16"/>
  <c r="F78" i="16"/>
  <c r="E78" i="16"/>
  <c r="R76" i="16"/>
  <c r="Q76" i="16"/>
  <c r="O76" i="16"/>
  <c r="N76" i="16"/>
  <c r="L76" i="16"/>
  <c r="K76" i="16"/>
  <c r="I76" i="16"/>
  <c r="H76" i="16"/>
  <c r="F76" i="16"/>
  <c r="E76" i="16"/>
  <c r="R72" i="16"/>
  <c r="Q72" i="16"/>
  <c r="O72" i="16"/>
  <c r="N72" i="16"/>
  <c r="L72" i="16"/>
  <c r="K72" i="16"/>
  <c r="I72" i="16"/>
  <c r="H72" i="16"/>
  <c r="E72" i="16"/>
  <c r="R70" i="16"/>
  <c r="Q70" i="16"/>
  <c r="O70" i="16"/>
  <c r="N70" i="16"/>
  <c r="L70" i="16"/>
  <c r="K70" i="16"/>
  <c r="I70" i="16"/>
  <c r="H70" i="16"/>
  <c r="F70" i="16"/>
  <c r="E70" i="16"/>
  <c r="R66" i="16"/>
  <c r="Q66" i="16"/>
  <c r="O66" i="16"/>
  <c r="N66" i="16"/>
  <c r="L66" i="16"/>
  <c r="K66" i="16"/>
  <c r="I66" i="16"/>
  <c r="H66" i="16"/>
  <c r="F66" i="16"/>
  <c r="E66" i="16"/>
  <c r="O64" i="16"/>
  <c r="N64" i="16"/>
  <c r="L64" i="16"/>
  <c r="K64" i="16"/>
  <c r="I64" i="16"/>
  <c r="H64" i="16"/>
  <c r="F64" i="16"/>
  <c r="E64" i="16"/>
  <c r="O60" i="16"/>
  <c r="N60" i="16"/>
  <c r="L60" i="16"/>
  <c r="K60" i="16"/>
  <c r="I60" i="16"/>
  <c r="H60" i="16"/>
  <c r="F60" i="16"/>
  <c r="E60" i="16"/>
  <c r="O58" i="16"/>
  <c r="N58" i="16"/>
  <c r="L58" i="16"/>
  <c r="K58" i="16"/>
  <c r="I58" i="16"/>
  <c r="H58" i="16"/>
  <c r="F58" i="16"/>
  <c r="E58" i="16"/>
  <c r="O56" i="16"/>
  <c r="N56" i="16"/>
  <c r="L56" i="16"/>
  <c r="K56" i="16"/>
  <c r="I56" i="16"/>
  <c r="H56" i="16"/>
  <c r="F56" i="16"/>
  <c r="E56" i="16"/>
  <c r="O54" i="16"/>
  <c r="N54" i="16"/>
  <c r="L54" i="16"/>
  <c r="K54" i="16"/>
  <c r="I54" i="16"/>
  <c r="H54" i="16"/>
  <c r="F54" i="16"/>
  <c r="E54" i="16"/>
  <c r="O52" i="16"/>
  <c r="N52" i="16"/>
  <c r="L52" i="16"/>
  <c r="K52" i="16"/>
  <c r="I52" i="16"/>
  <c r="H52" i="16"/>
  <c r="F52" i="16"/>
  <c r="E52" i="16"/>
  <c r="R50" i="16"/>
  <c r="Q50" i="16"/>
  <c r="O50" i="16"/>
  <c r="N50" i="16"/>
  <c r="L50" i="16"/>
  <c r="K50" i="16"/>
  <c r="I50" i="16"/>
  <c r="H50" i="16"/>
  <c r="F50" i="16"/>
  <c r="E50" i="16"/>
  <c r="O48" i="16"/>
  <c r="N48" i="16"/>
  <c r="L48" i="16"/>
  <c r="K48" i="16"/>
  <c r="I48" i="16"/>
  <c r="H48" i="16"/>
  <c r="F48" i="16"/>
  <c r="E48" i="16"/>
  <c r="R46" i="16"/>
  <c r="Q46" i="16"/>
  <c r="O46" i="16"/>
  <c r="N46" i="16"/>
  <c r="L46" i="16"/>
  <c r="K46" i="16"/>
  <c r="I46" i="16"/>
  <c r="H46" i="16"/>
  <c r="F46" i="16"/>
  <c r="E46" i="16"/>
  <c r="R44" i="16"/>
  <c r="Q44" i="16"/>
  <c r="O44" i="16"/>
  <c r="N44" i="16"/>
  <c r="L44" i="16"/>
  <c r="K44" i="16"/>
  <c r="I44" i="16"/>
  <c r="H44" i="16"/>
  <c r="F44" i="16"/>
  <c r="E44" i="16"/>
  <c r="R42" i="16"/>
  <c r="Q42" i="16"/>
  <c r="O42" i="16"/>
  <c r="N42" i="16"/>
  <c r="L42" i="16"/>
  <c r="K42" i="16"/>
  <c r="I42" i="16"/>
  <c r="H42" i="16"/>
  <c r="F42" i="16"/>
  <c r="E42" i="16"/>
  <c r="O40" i="16"/>
  <c r="N40" i="16"/>
  <c r="L40" i="16"/>
  <c r="K40" i="16"/>
  <c r="I40" i="16"/>
  <c r="H40" i="16"/>
  <c r="F40" i="16"/>
  <c r="E40" i="16"/>
  <c r="R38" i="16"/>
  <c r="O38" i="16"/>
  <c r="N38" i="16"/>
  <c r="L38" i="16"/>
  <c r="K38" i="16"/>
  <c r="I38" i="16"/>
  <c r="H38" i="16"/>
  <c r="F38" i="16"/>
  <c r="E38" i="16"/>
  <c r="O36" i="16"/>
  <c r="N36" i="16"/>
  <c r="L36" i="16"/>
  <c r="K36" i="16"/>
  <c r="I36" i="16"/>
  <c r="H36" i="16"/>
  <c r="F36" i="16"/>
  <c r="E36" i="16"/>
  <c r="T35" i="16"/>
  <c r="T36" i="16" s="1"/>
  <c r="U35" i="16"/>
  <c r="U36" i="16" s="1"/>
  <c r="V35" i="16"/>
  <c r="R34" i="16"/>
  <c r="Q34" i="16"/>
  <c r="O34" i="16"/>
  <c r="N34" i="16"/>
  <c r="L34" i="16"/>
  <c r="K34" i="16"/>
  <c r="I34" i="16"/>
  <c r="H34" i="16"/>
  <c r="F34" i="16"/>
  <c r="E34" i="16"/>
  <c r="O32" i="16"/>
  <c r="N32" i="16"/>
  <c r="L32" i="16"/>
  <c r="K32" i="16"/>
  <c r="I32" i="16"/>
  <c r="H32" i="16"/>
  <c r="F32" i="16"/>
  <c r="E32" i="16"/>
  <c r="O30" i="16"/>
  <c r="N30" i="16"/>
  <c r="L30" i="16"/>
  <c r="K30" i="16"/>
  <c r="I30" i="16"/>
  <c r="H30" i="16"/>
  <c r="F30" i="16"/>
  <c r="E30" i="16"/>
  <c r="O28" i="16"/>
  <c r="N28" i="16"/>
  <c r="L28" i="16"/>
  <c r="K28" i="16"/>
  <c r="I28" i="16"/>
  <c r="H28" i="16"/>
  <c r="F28" i="16"/>
  <c r="E28" i="16"/>
  <c r="O26" i="16"/>
  <c r="N26" i="16"/>
  <c r="L26" i="16"/>
  <c r="K26" i="16"/>
  <c r="I26" i="16"/>
  <c r="H26" i="16"/>
  <c r="F26" i="16"/>
  <c r="E26" i="16"/>
  <c r="O24" i="16"/>
  <c r="N24" i="16"/>
  <c r="L24" i="16"/>
  <c r="K24" i="16"/>
  <c r="I24" i="16"/>
  <c r="H24" i="16"/>
  <c r="F24" i="16"/>
  <c r="E24" i="16"/>
  <c r="O22" i="16"/>
  <c r="N22" i="16"/>
  <c r="L22" i="16"/>
  <c r="K22" i="16"/>
  <c r="I22" i="16"/>
  <c r="H22" i="16"/>
  <c r="F22" i="16"/>
  <c r="E22" i="16"/>
  <c r="O20" i="16"/>
  <c r="N20" i="16"/>
  <c r="L20" i="16"/>
  <c r="K20" i="16"/>
  <c r="I20" i="16"/>
  <c r="H20" i="16"/>
  <c r="F20" i="16"/>
  <c r="E20" i="16"/>
  <c r="O18" i="16"/>
  <c r="N18" i="16"/>
  <c r="L18" i="16"/>
  <c r="K18" i="16"/>
  <c r="I18" i="16"/>
  <c r="H18" i="16"/>
  <c r="F18" i="16"/>
  <c r="E18" i="16"/>
  <c r="R16" i="16"/>
  <c r="Q16" i="16"/>
  <c r="O16" i="16"/>
  <c r="N16" i="16"/>
  <c r="L16" i="16"/>
  <c r="K16" i="16"/>
  <c r="I16" i="16"/>
  <c r="H16" i="16"/>
  <c r="F16" i="16"/>
  <c r="E16" i="16"/>
  <c r="R14" i="16"/>
  <c r="Q14" i="16"/>
  <c r="O14" i="16"/>
  <c r="N14" i="16"/>
  <c r="L14" i="16"/>
  <c r="K14" i="16"/>
  <c r="I14" i="16"/>
  <c r="H14" i="16"/>
  <c r="F14" i="16"/>
  <c r="E14" i="16"/>
  <c r="R12" i="16"/>
  <c r="Q12" i="16"/>
  <c r="O12" i="16"/>
  <c r="N12" i="16"/>
  <c r="L12" i="16"/>
  <c r="K12" i="16"/>
  <c r="I12" i="16"/>
  <c r="H12" i="16"/>
  <c r="F12" i="16"/>
  <c r="E12" i="16"/>
  <c r="R10" i="16"/>
  <c r="Q10" i="16"/>
  <c r="O10" i="16"/>
  <c r="N10" i="16"/>
  <c r="L10" i="16"/>
  <c r="K10" i="16"/>
  <c r="I10" i="16"/>
  <c r="H10" i="16"/>
  <c r="F10" i="16"/>
  <c r="E10" i="16"/>
  <c r="R8" i="16"/>
  <c r="Q8" i="16"/>
  <c r="O8" i="16"/>
  <c r="N8" i="16"/>
  <c r="L8" i="16"/>
  <c r="K8" i="16"/>
  <c r="I8" i="16"/>
  <c r="H8" i="16"/>
  <c r="F8" i="16"/>
  <c r="E8" i="16"/>
  <c r="R6" i="16"/>
  <c r="Q6" i="16"/>
  <c r="O6" i="16"/>
  <c r="N6" i="16"/>
  <c r="L6" i="16"/>
  <c r="K6" i="16"/>
  <c r="I6" i="16"/>
  <c r="H6" i="16"/>
  <c r="F6" i="16"/>
  <c r="E6" i="16"/>
  <c r="R4" i="16"/>
  <c r="Q4" i="16"/>
  <c r="O4" i="16"/>
  <c r="N4" i="16"/>
  <c r="L4" i="16"/>
  <c r="K4" i="16"/>
  <c r="I4" i="16"/>
  <c r="H4" i="16"/>
  <c r="F4" i="16"/>
  <c r="E4" i="16"/>
  <c r="C98" i="16"/>
  <c r="B98" i="16"/>
  <c r="C94" i="16"/>
  <c r="B94" i="16"/>
  <c r="C90" i="16"/>
  <c r="B90" i="16"/>
  <c r="C88" i="16"/>
  <c r="B88" i="16"/>
  <c r="C86" i="16"/>
  <c r="B86" i="16"/>
  <c r="C78" i="16"/>
  <c r="B78" i="16"/>
  <c r="C76" i="16"/>
  <c r="B76" i="16"/>
  <c r="C72" i="16"/>
  <c r="B72" i="16"/>
  <c r="C70" i="16"/>
  <c r="B70" i="16"/>
  <c r="C66" i="16"/>
  <c r="B66" i="16"/>
  <c r="C64" i="16"/>
  <c r="B64" i="16"/>
  <c r="C60" i="16"/>
  <c r="B60" i="16"/>
  <c r="C58" i="16"/>
  <c r="B58" i="16"/>
  <c r="C56" i="16"/>
  <c r="B56" i="16"/>
  <c r="C54" i="16"/>
  <c r="B54" i="16"/>
  <c r="C52" i="16"/>
  <c r="B52" i="16"/>
  <c r="C50" i="16"/>
  <c r="B50" i="16"/>
  <c r="C48" i="16"/>
  <c r="B48" i="16"/>
  <c r="C46" i="16"/>
  <c r="B46" i="16"/>
  <c r="C44" i="16"/>
  <c r="B44" i="16"/>
  <c r="C42" i="16"/>
  <c r="B42" i="16"/>
  <c r="C40" i="16"/>
  <c r="B40" i="16"/>
  <c r="C38" i="16"/>
  <c r="B38" i="16"/>
  <c r="C36" i="16"/>
  <c r="B36" i="16"/>
  <c r="C34" i="16"/>
  <c r="B34" i="16"/>
  <c r="C32" i="16"/>
  <c r="B32" i="16"/>
  <c r="C30" i="16"/>
  <c r="B30" i="16"/>
  <c r="C28" i="16"/>
  <c r="B28" i="16"/>
  <c r="C26" i="16"/>
  <c r="B26" i="16"/>
  <c r="C24" i="16"/>
  <c r="B24" i="16"/>
  <c r="C22" i="16"/>
  <c r="B22" i="16"/>
  <c r="C20" i="16"/>
  <c r="B20" i="16"/>
  <c r="C18" i="16"/>
  <c r="B18" i="16"/>
  <c r="C16" i="16"/>
  <c r="B16" i="16"/>
  <c r="C14" i="16"/>
  <c r="B14" i="16"/>
  <c r="C12" i="16"/>
  <c r="B12" i="16"/>
  <c r="C10" i="16"/>
  <c r="B10" i="16"/>
  <c r="C8" i="16"/>
  <c r="B8" i="16"/>
  <c r="C6" i="16"/>
  <c r="B6" i="16"/>
  <c r="C4" i="16"/>
  <c r="B4" i="16"/>
  <c r="T17" i="16"/>
  <c r="U17" i="16"/>
  <c r="V17" i="16"/>
  <c r="V5" i="16"/>
  <c r="V7" i="16"/>
  <c r="V9" i="16"/>
  <c r="V11" i="16"/>
  <c r="V13" i="16"/>
  <c r="V15" i="16"/>
  <c r="V19" i="16"/>
  <c r="V21" i="16"/>
  <c r="V23" i="16"/>
  <c r="V25" i="16"/>
  <c r="V27" i="16"/>
  <c r="V29" i="16"/>
  <c r="V31" i="16"/>
  <c r="V33" i="16"/>
  <c r="V37" i="16"/>
  <c r="V39" i="16"/>
  <c r="V41" i="16"/>
  <c r="V43" i="16"/>
  <c r="V45" i="16"/>
  <c r="V47" i="16"/>
  <c r="V49" i="16"/>
  <c r="V51" i="16"/>
  <c r="V53" i="16"/>
  <c r="V55" i="16"/>
  <c r="V57" i="16"/>
  <c r="V59" i="16"/>
  <c r="V63" i="16"/>
  <c r="V65" i="16"/>
  <c r="V69" i="16"/>
  <c r="V71" i="16"/>
  <c r="V75" i="16"/>
  <c r="V77" i="16"/>
  <c r="V85" i="16"/>
  <c r="V87" i="16"/>
  <c r="V89" i="16"/>
  <c r="V93" i="16"/>
  <c r="V97" i="16"/>
  <c r="V101" i="16"/>
  <c r="U5" i="16"/>
  <c r="U6" i="16" s="1"/>
  <c r="U7" i="16"/>
  <c r="U9" i="16"/>
  <c r="U11" i="16"/>
  <c r="U13" i="16"/>
  <c r="U14" i="16" s="1"/>
  <c r="U15" i="16"/>
  <c r="U19" i="16"/>
  <c r="U20" i="16" s="1"/>
  <c r="U21" i="16"/>
  <c r="U23" i="16"/>
  <c r="U24" i="16" s="1"/>
  <c r="U25" i="16"/>
  <c r="U26" i="16" s="1"/>
  <c r="U27" i="16"/>
  <c r="U28" i="16" s="1"/>
  <c r="U29" i="16"/>
  <c r="U31" i="16"/>
  <c r="U32" i="16" s="1"/>
  <c r="U33" i="16"/>
  <c r="U34" i="16" s="1"/>
  <c r="U37" i="16"/>
  <c r="U38" i="16" s="1"/>
  <c r="U39" i="16"/>
  <c r="U41" i="16"/>
  <c r="U42" i="16" s="1"/>
  <c r="U43" i="16"/>
  <c r="U44" i="16" s="1"/>
  <c r="U45" i="16"/>
  <c r="U46" i="16" s="1"/>
  <c r="U47" i="16"/>
  <c r="U49" i="16"/>
  <c r="U50" i="16" s="1"/>
  <c r="U51" i="16"/>
  <c r="U52" i="16" s="1"/>
  <c r="U53" i="16"/>
  <c r="U54" i="16" s="1"/>
  <c r="U55" i="16"/>
  <c r="U57" i="16"/>
  <c r="U58" i="16" s="1"/>
  <c r="U59" i="16"/>
  <c r="U60" i="16" s="1"/>
  <c r="U63" i="16"/>
  <c r="U65" i="16"/>
  <c r="U66" i="16" s="1"/>
  <c r="U69" i="16"/>
  <c r="U70" i="16" s="1"/>
  <c r="U71" i="16"/>
  <c r="U75" i="16"/>
  <c r="U76" i="16" s="1"/>
  <c r="U77" i="16"/>
  <c r="U78" i="16" s="1"/>
  <c r="U85" i="16"/>
  <c r="U86" i="16" s="1"/>
  <c r="U87" i="16"/>
  <c r="U89" i="16"/>
  <c r="U93" i="16"/>
  <c r="U94" i="16" s="1"/>
  <c r="U97" i="16"/>
  <c r="U98" i="16" s="1"/>
  <c r="U101" i="16"/>
  <c r="U102" i="16" s="1"/>
  <c r="T101" i="16"/>
  <c r="T102" i="16" s="1"/>
  <c r="T69" i="16"/>
  <c r="T70" i="16" s="1"/>
  <c r="T71" i="16"/>
  <c r="T75" i="16"/>
  <c r="T77" i="16"/>
  <c r="T78" i="16" s="1"/>
  <c r="T85" i="16"/>
  <c r="T86" i="16" s="1"/>
  <c r="T87" i="16"/>
  <c r="T89" i="16"/>
  <c r="T93" i="16"/>
  <c r="T94" i="16" s="1"/>
  <c r="T97" i="16"/>
  <c r="T98" i="16" s="1"/>
  <c r="T5" i="16"/>
  <c r="T6" i="16" s="1"/>
  <c r="T7" i="16"/>
  <c r="T8" i="16" s="1"/>
  <c r="T9" i="16"/>
  <c r="T10" i="16" s="1"/>
  <c r="T11" i="16"/>
  <c r="T12" i="16" s="1"/>
  <c r="T13" i="16"/>
  <c r="T14" i="16" s="1"/>
  <c r="T15" i="16"/>
  <c r="T16" i="16" s="1"/>
  <c r="T19" i="16"/>
  <c r="T20" i="16" s="1"/>
  <c r="T21" i="16"/>
  <c r="T22" i="16" s="1"/>
  <c r="T23" i="16"/>
  <c r="T24" i="16" s="1"/>
  <c r="T25" i="16"/>
  <c r="T26" i="16" s="1"/>
  <c r="T27" i="16"/>
  <c r="T28" i="16" s="1"/>
  <c r="T29" i="16"/>
  <c r="T30" i="16" s="1"/>
  <c r="T31" i="16"/>
  <c r="T32" i="16" s="1"/>
  <c r="T33" i="16"/>
  <c r="T34" i="16" s="1"/>
  <c r="T37" i="16"/>
  <c r="T38" i="16" s="1"/>
  <c r="T39" i="16"/>
  <c r="T40" i="16" s="1"/>
  <c r="T41" i="16"/>
  <c r="T42" i="16" s="1"/>
  <c r="T43" i="16"/>
  <c r="T44" i="16" s="1"/>
  <c r="T45" i="16"/>
  <c r="T46" i="16" s="1"/>
  <c r="T47" i="16"/>
  <c r="T48" i="16" s="1"/>
  <c r="T49" i="16"/>
  <c r="T50" i="16" s="1"/>
  <c r="T51" i="16"/>
  <c r="T52" i="16" s="1"/>
  <c r="T53" i="16"/>
  <c r="T54" i="16" s="1"/>
  <c r="T55" i="16"/>
  <c r="T56" i="16" s="1"/>
  <c r="T57" i="16"/>
  <c r="T58" i="16" s="1"/>
  <c r="T59" i="16"/>
  <c r="T60" i="16" s="1"/>
  <c r="T63" i="16"/>
  <c r="T64" i="16" s="1"/>
  <c r="T65" i="16"/>
  <c r="T66" i="16" s="1"/>
  <c r="V3" i="16"/>
  <c r="U3" i="16"/>
  <c r="U4" i="16" s="1"/>
  <c r="T3" i="16"/>
  <c r="T4" i="16" s="1"/>
  <c r="U10" i="16" l="1"/>
  <c r="T76" i="16"/>
  <c r="U90" i="16"/>
  <c r="T18" i="16"/>
  <c r="U16" i="16"/>
  <c r="U8" i="16"/>
  <c r="T88" i="16"/>
  <c r="T72" i="16"/>
  <c r="U72" i="16"/>
  <c r="U64" i="16"/>
  <c r="U56" i="16"/>
  <c r="U48" i="16"/>
  <c r="U40" i="16"/>
  <c r="U30" i="16"/>
  <c r="U22" i="16"/>
  <c r="U12" i="16"/>
  <c r="U18" i="16"/>
  <c r="T90" i="16"/>
</calcChain>
</file>

<file path=xl/sharedStrings.xml><?xml version="1.0" encoding="utf-8"?>
<sst xmlns="http://schemas.openxmlformats.org/spreadsheetml/2006/main" count="100098" uniqueCount="7806">
  <si>
    <t>MIT</t>
  </si>
  <si>
    <t>Stanford</t>
  </si>
  <si>
    <t>Harvard</t>
  </si>
  <si>
    <t>SCHOOL AND ARCHITECTURE AND PLANNING</t>
  </si>
  <si>
    <t>SCHOOL OF ENGINEERING</t>
  </si>
  <si>
    <t>SCHOOL</t>
  </si>
  <si>
    <t>DEPARTMENT</t>
  </si>
  <si>
    <t>POSITION</t>
  </si>
  <si>
    <t>GENDER</t>
  </si>
  <si>
    <t>M</t>
  </si>
  <si>
    <t>DEAN</t>
  </si>
  <si>
    <t>ASSOCIATE DEAN</t>
  </si>
  <si>
    <t>OTHER</t>
  </si>
  <si>
    <t>F</t>
  </si>
  <si>
    <t>Name</t>
  </si>
  <si>
    <t>Ken Goldsmith</t>
  </si>
  <si>
    <t>Ramona Allen</t>
  </si>
  <si>
    <t>Barbara Feldman</t>
  </si>
  <si>
    <t>Anantha P. Chandrakasan</t>
  </si>
  <si>
    <t>Vladimir Bulović</t>
  </si>
  <si>
    <t>Anette E. Hosoi</t>
  </si>
  <si>
    <t>Mary Markel Murphy</t>
  </si>
  <si>
    <t>Eileen Ng-Ghavidel</t>
  </si>
  <si>
    <t>Danielle Festino</t>
  </si>
  <si>
    <t xml:space="preserve">SCHOOL OF HUMANITIES, ARTS, AND SOCIAL SCIENCES </t>
  </si>
  <si>
    <t>Melissa Nobles</t>
  </si>
  <si>
    <t>Agustín Rayo</t>
  </si>
  <si>
    <t>Marc B. Jones</t>
  </si>
  <si>
    <t>Anne Marie Michel</t>
  </si>
  <si>
    <t>MIT SLOAN SCHOOL OF MANAGEMENT</t>
  </si>
  <si>
    <t>David C. Schmittlein</t>
  </si>
  <si>
    <t>Other</t>
  </si>
  <si>
    <t xml:space="preserve">Deputy Dean </t>
  </si>
  <si>
    <t>Ezra W. Zuckerman Sivan</t>
  </si>
  <si>
    <t>Jacob Cohen</t>
  </si>
  <si>
    <t>Kristina Gulick Schaefer</t>
  </si>
  <si>
    <t>Peter Hirst</t>
  </si>
  <si>
    <t>Fiona E. Murray</t>
  </si>
  <si>
    <t>Nelson Repenning</t>
  </si>
  <si>
    <t>SCHOOL OF SCIENCE</t>
  </si>
  <si>
    <t>Michael Sipser</t>
  </si>
  <si>
    <t>Sarah Brady</t>
  </si>
  <si>
    <t>Elizabeth Chadis</t>
  </si>
  <si>
    <t>Heather G. Williams</t>
  </si>
  <si>
    <t xml:space="preserve">Rafael Reif </t>
  </si>
  <si>
    <t>Chancellor</t>
  </si>
  <si>
    <t>Vice-Chancellor</t>
  </si>
  <si>
    <t>VP</t>
  </si>
  <si>
    <t xml:space="preserve">VP and Dean for Student Life </t>
  </si>
  <si>
    <t>CYNTHIA BARNHART</t>
  </si>
  <si>
    <t>IAN A. WAITZ</t>
  </si>
  <si>
    <t>SUZY NELSON</t>
  </si>
  <si>
    <t xml:space="preserve">VP Research </t>
  </si>
  <si>
    <t>MARIA T. ZUBER</t>
  </si>
  <si>
    <t>SENIOR LEADERSHIP</t>
  </si>
  <si>
    <t>VP Open Learning</t>
  </si>
  <si>
    <t>SANJAY SARMA</t>
  </si>
  <si>
    <t>Dean Digital Learning</t>
  </si>
  <si>
    <t>KRISHNA RAJAGOPAL</t>
  </si>
  <si>
    <t xml:space="preserve">Executive VP and and Treasurer </t>
  </si>
  <si>
    <t>ISRAEL RUIZ</t>
  </si>
  <si>
    <t>Deputy Executive VP</t>
  </si>
  <si>
    <t>VP for HR</t>
  </si>
  <si>
    <t>VP for Information Systems and Technology</t>
  </si>
  <si>
    <t xml:space="preserve">VP Finance </t>
  </si>
  <si>
    <t>Senior VP and Secretary of the Corporation</t>
  </si>
  <si>
    <t>VP of Resource Development</t>
  </si>
  <si>
    <t>Chancellor for Academic Advancement</t>
  </si>
  <si>
    <t>VP and General Counsel</t>
  </si>
  <si>
    <t>VP for Communications</t>
  </si>
  <si>
    <t>ANTHONY P. SHARON</t>
  </si>
  <si>
    <t>LORRAINE A. GOFFE</t>
  </si>
  <si>
    <t>JOHN CHARLES</t>
  </si>
  <si>
    <t>GLEN SHOR</t>
  </si>
  <si>
    <t>R. GREGORY MORGAN</t>
  </si>
  <si>
    <t>JULIE LUCAS</t>
  </si>
  <si>
    <t>W. ERIC L. GRIMSON</t>
  </si>
  <si>
    <t>MARK DIVINCENZO</t>
  </si>
  <si>
    <t>KIRK D. KOLENBRANDER</t>
  </si>
  <si>
    <t>NATHANIEL W. NICKERSON</t>
  </si>
  <si>
    <t>Provost</t>
  </si>
  <si>
    <t>Associate Provost</t>
  </si>
  <si>
    <t>MARTIN A. SCHMIDT</t>
  </si>
  <si>
    <t>KAREN GLEASON</t>
  </si>
  <si>
    <t>PHILIP S. KHOURY</t>
  </si>
  <si>
    <t>RICHARD LESTER</t>
  </si>
  <si>
    <t>KRYSTYN VAN VLIET</t>
  </si>
  <si>
    <t>R. Lanier Anderson</t>
  </si>
  <si>
    <t>SCHOOL OF HUMANITIES AND SCIENCES</t>
  </si>
  <si>
    <t>Kam Moler</t>
  </si>
  <si>
    <t>Ellen Markman</t>
  </si>
  <si>
    <t>Steve Olson</t>
  </si>
  <si>
    <t>Richard Salle</t>
  </si>
  <si>
    <t>Denise Ellestad</t>
  </si>
  <si>
    <t>Linda M. Boxer</t>
  </si>
  <si>
    <t>Vice Dean</t>
  </si>
  <si>
    <t>SCHOOL OF MEDICINE</t>
  </si>
  <si>
    <t>Lloyd B. Minor</t>
  </si>
  <si>
    <t>Norman Rizk</t>
  </si>
  <si>
    <t>Yvonne Maldonado</t>
  </si>
  <si>
    <t>Marcia J Cohen</t>
  </si>
  <si>
    <t>Michele Barry</t>
  </si>
  <si>
    <t>William Talbot</t>
  </si>
  <si>
    <t>David K. Stevenson</t>
  </si>
  <si>
    <t>Neil Gesundheit </t>
  </si>
  <si>
    <t>Mark R. Cullen</t>
  </si>
  <si>
    <t>Priya Singh</t>
  </si>
  <si>
    <t>Lawrence Leung</t>
  </si>
  <si>
    <t>Dennis P. Lund</t>
  </si>
  <si>
    <t>Cori Bossenberry</t>
  </si>
  <si>
    <t>Niraj Dangoria</t>
  </si>
  <si>
    <t>Julia Tussing</t>
  </si>
  <si>
    <t>Ayodele Thomas</t>
  </si>
  <si>
    <t>Sofie Kleppner</t>
  </si>
  <si>
    <t>Michele Schiele</t>
  </si>
  <si>
    <t>Susan Knox</t>
  </si>
  <si>
    <t>Neil Gesundheit</t>
  </si>
  <si>
    <t xml:space="preserve">Interim Associate Dean </t>
  </si>
  <si>
    <t>Preetha Basaviah</t>
  </si>
  <si>
    <t>James Lau</t>
  </si>
  <si>
    <t>Fernando S. Mendoza</t>
  </si>
  <si>
    <t>Ronald D. Garcia</t>
  </si>
  <si>
    <t>Mijiza M. Sanchez</t>
  </si>
  <si>
    <t>Heidi Heilemann</t>
  </si>
  <si>
    <t>Cynthia Irvine</t>
  </si>
  <si>
    <t>SCHOOL OF LAW</t>
  </si>
  <si>
    <t>Mary Elizabeth Magill</t>
  </si>
  <si>
    <t>Frank Brucato</t>
  </si>
  <si>
    <t>Diane Chin</t>
  </si>
  <si>
    <t>Faye Deal</t>
  </si>
  <si>
    <t>Nora Freeman Engstrom</t>
  </si>
  <si>
    <t>Julia Erwin-Weiner</t>
  </si>
  <si>
    <t>Deborah Hensler</t>
  </si>
  <si>
    <t>Sabrina Johnson</t>
  </si>
  <si>
    <t>Paul C. Pfleiderer</t>
  </si>
  <si>
    <t>Madhav Rajan</t>
  </si>
  <si>
    <t>Susan Robinson</t>
  </si>
  <si>
    <t>Jason Solomon</t>
  </si>
  <si>
    <t>Jory Steele</t>
  </si>
  <si>
    <t>SCHOOL OF BUSINESS</t>
  </si>
  <si>
    <t>Tina Kass</t>
  </si>
  <si>
    <r>
      <t>Susan Weersing</t>
    </r>
    <r>
      <rPr>
        <sz val="18"/>
        <color rgb="FF4D4F53"/>
        <rFont val="Arial"/>
        <family val="2"/>
      </rPr>
      <t>,</t>
    </r>
  </si>
  <si>
    <t>Jennifer Widom</t>
  </si>
  <si>
    <t>Stacy Bent</t>
  </si>
  <si>
    <t>Laura Breyfogle</t>
  </si>
  <si>
    <t>Scott Calvert</t>
  </si>
  <si>
    <t>Thomas Kenny</t>
  </si>
  <si>
    <t>Kirsti Copeland</t>
  </si>
  <si>
    <t>Noe Lozano</t>
  </si>
  <si>
    <t>Sally Gressens</t>
  </si>
  <si>
    <t>Schwartz, Dan</t>
  </si>
  <si>
    <t xml:space="preserve">SCHOOL OF EDUCATION </t>
  </si>
  <si>
    <t>Cox, Geoffrey</t>
  </si>
  <si>
    <t>Brown, Bryan</t>
  </si>
  <si>
    <t>Dee, Thomas S.</t>
  </si>
  <si>
    <t>Trippel, Heather</t>
  </si>
  <si>
    <t>Chen, Shu-Ling</t>
  </si>
  <si>
    <t>Fiden, Priscilla</t>
  </si>
  <si>
    <t>Kim, Paul</t>
  </si>
  <si>
    <t>Amy Balsom</t>
  </si>
  <si>
    <t>SCHOOL OF EARTH, ENERGY AND ENVIRONMENTAL SCIENCES</t>
  </si>
  <si>
    <t>Barbara Buell</t>
  </si>
  <si>
    <t>Sue Crutcher</t>
  </si>
  <si>
    <t>Robyn Wright Dunbar</t>
  </si>
  <si>
    <t>Rebecca Smith Vogel</t>
  </si>
  <si>
    <t>Stephan Graham</t>
  </si>
  <si>
    <t>Jonathan Levin</t>
  </si>
  <si>
    <t>GRADUATE SCHOOL OF BUSINESS</t>
  </si>
  <si>
    <t>Yossi Feinberg</t>
  </si>
  <si>
    <t>Maureen McNichols</t>
  </si>
  <si>
    <t>Paul Pfleiderer</t>
  </si>
  <si>
    <t>Sarah A. Soule</t>
  </si>
  <si>
    <t>Raj Chellaraj</t>
  </si>
  <si>
    <t>Stephanie B. Frost</t>
  </si>
  <si>
    <t>Margaret Long Hayes</t>
  </si>
  <si>
    <t>Page Hetzel</t>
  </si>
  <si>
    <t>Kirsten Moss</t>
  </si>
  <si>
    <t>Maeve L.J. Richard</t>
  </si>
  <si>
    <t>Charlotte Toksvig</t>
  </si>
  <si>
    <t>Dave Weinstein</t>
  </si>
  <si>
    <t>Wendy York-Fess</t>
  </si>
  <si>
    <t>Marc Tessier-Lavigne</t>
  </si>
  <si>
    <t>Persis Drell</t>
  </si>
  <si>
    <t>David Demarest</t>
  </si>
  <si>
    <t>Lisa Lapin</t>
  </si>
  <si>
    <t>Randall S. Livingston</t>
  </si>
  <si>
    <t>William J. Madia</t>
  </si>
  <si>
    <t>Robert Reidy</t>
  </si>
  <si>
    <t>Martin Shell</t>
  </si>
  <si>
    <t>Howard Wolf,</t>
  </si>
  <si>
    <t>Elizabeth Zacharias</t>
  </si>
  <si>
    <t>Debra Zumwalt</t>
  </si>
  <si>
    <t>Ann Arvin</t>
  </si>
  <si>
    <t xml:space="preserve">Dean and Vice Provost of Research </t>
  </si>
  <si>
    <t>Harry Elam</t>
  </si>
  <si>
    <t xml:space="preserve">Vice Provost for Undergraduate Education </t>
  </si>
  <si>
    <t>Patricia Gumport</t>
  </si>
  <si>
    <t xml:space="preserve">Vice Provost for Graduate Education </t>
  </si>
  <si>
    <t xml:space="preserve">SCHOOLF OF BUSINESS </t>
  </si>
  <si>
    <t>Nitin Nohria</t>
  </si>
  <si>
    <t>Bharat N. Anand</t>
  </si>
  <si>
    <t>David E. Bell</t>
  </si>
  <si>
    <t>Srikant M. Datar</t>
  </si>
  <si>
    <t>C. Fritz Foley</t>
  </si>
  <si>
    <t>Janice H. Hammond</t>
  </si>
  <si>
    <t>Paul M. Healy</t>
  </si>
  <si>
    <t>Das Narayandas</t>
  </si>
  <si>
    <t>Felix Oberholzer-Gee</t>
  </si>
  <si>
    <t>David Scharfstein</t>
  </si>
  <si>
    <t>Jan W. Rivkin</t>
  </si>
  <si>
    <t>Luis M. Viceira</t>
  </si>
  <si>
    <t xml:space="preserve"> Angela Q. Crispi</t>
  </si>
  <si>
    <t>Jean M. Cunningham</t>
  </si>
  <si>
    <t>Gabriel Handel</t>
  </si>
  <si>
    <t>HARVARD COLLEGE</t>
  </si>
  <si>
    <t>Rakesh Khurana</t>
  </si>
  <si>
    <t>Sheila Thimba</t>
  </si>
  <si>
    <t>Joan Rouse</t>
  </si>
  <si>
    <t>Nancy E. Laird</t>
  </si>
  <si>
    <t>HUNTINGTON D. LAMBERT</t>
  </si>
  <si>
    <t>HARVARD EXTENSION SCHOOL</t>
  </si>
  <si>
    <t>SCHOOL OF DENTAL MEDICINE</t>
  </si>
  <si>
    <t>Dean Bruce Donoff</t>
  </si>
  <si>
    <t>Bjorn Reino Olsen</t>
  </si>
  <si>
    <t>Catherine R. Ramos</t>
  </si>
  <si>
    <t>Charles H Frizzell</t>
  </si>
  <si>
    <t>John Da Silva</t>
  </si>
  <si>
    <t xml:space="preserve">Vice Dean </t>
  </si>
  <si>
    <t>Sang E. Park</t>
  </si>
  <si>
    <t>Wanda Mock</t>
  </si>
  <si>
    <t>Jane R. Barrow</t>
  </si>
  <si>
    <t>HARVARD DIVINITY SCHOOL</t>
  </si>
  <si>
    <t>Patricia M. Byrne</t>
  </si>
  <si>
    <t>Emily Click</t>
  </si>
  <si>
    <t>Steph Gauchel</t>
  </si>
  <si>
    <t>Karin Grundler-Whitacre</t>
  </si>
  <si>
    <t>Janet Gyatso</t>
  </si>
  <si>
    <t>David N. Hempton</t>
  </si>
  <si>
    <t>Hannah Peters</t>
  </si>
  <si>
    <t>Dudley C. Rose</t>
  </si>
  <si>
    <t>Timothy Whelsky</t>
  </si>
  <si>
    <t>FACULTY OF ARTS AND SCIENCES</t>
  </si>
  <si>
    <t>Michael Smith</t>
  </si>
  <si>
    <t>Francis J. Doyle III</t>
  </si>
  <si>
    <t>Jeremy Bloxham</t>
  </si>
  <si>
    <t>William R. Fitzsimmons</t>
  </si>
  <si>
    <t>Claudine Gay</t>
  </si>
  <si>
    <t>Robin Kelsey</t>
  </si>
  <si>
    <t>Leslie Kirwan</t>
  </si>
  <si>
    <t>Huntington D. Lambert </t>
  </si>
  <si>
    <t>Xiao-Li Meng</t>
  </si>
  <si>
    <t>Nina Zipser</t>
  </si>
  <si>
    <t>Nina Collins</t>
  </si>
  <si>
    <t>Jay Herlihy</t>
  </si>
  <si>
    <t>Beth Thompson</t>
  </si>
  <si>
    <t>Mark Elliott</t>
  </si>
  <si>
    <t xml:space="preserve">Vice Provost </t>
  </si>
  <si>
    <t>Lauren Baccus</t>
  </si>
  <si>
    <t>Pamela Baldwin</t>
  </si>
  <si>
    <t>Stephen Ervin</t>
  </si>
  <si>
    <t>Beth Kramer</t>
  </si>
  <si>
    <t>Mohsen Mostafavi</t>
  </si>
  <si>
    <t>Jackie Piracini</t>
  </si>
  <si>
    <t>Patricia Roberts</t>
  </si>
  <si>
    <t>Laura Snowdon</t>
  </si>
  <si>
    <t>Ken Stewart</t>
  </si>
  <si>
    <t xml:space="preserve">Executive Dean </t>
  </si>
  <si>
    <t>GRADUATE SCHOOL OF DESIGN</t>
  </si>
  <si>
    <t xml:space="preserve">GRADUATE SCHOOL OF EDUCATION </t>
  </si>
  <si>
    <t>James E. Ryan</t>
  </si>
  <si>
    <t>Keith Collar</t>
  </si>
  <si>
    <t>Maritza Suyapa Hernandez</t>
  </si>
  <si>
    <t>Jack Jennings</t>
  </si>
  <si>
    <t>Marc Anthony Johnson</t>
  </si>
  <si>
    <t>Matt Miller</t>
  </si>
  <si>
    <t>Eric Hultmark</t>
  </si>
  <si>
    <t>Jessica Rose Pesce</t>
  </si>
  <si>
    <t>Michael Rodman</t>
  </si>
  <si>
    <t>Daphne Layton</t>
  </si>
  <si>
    <t>Laurel Neylon</t>
  </si>
  <si>
    <t>Kelly DeLiberato</t>
  </si>
  <si>
    <t>Emma Dench</t>
  </si>
  <si>
    <t>Interim Dean</t>
  </si>
  <si>
    <t>Allen Aloise</t>
  </si>
  <si>
    <t>Mohan Boodram</t>
  </si>
  <si>
    <t>Jim Hogle</t>
  </si>
  <si>
    <t>Doreen Hogle</t>
  </si>
  <si>
    <t>Garth McCavana</t>
  </si>
  <si>
    <t>Patrick O'Brien</t>
  </si>
  <si>
    <t>Sheila Thomas</t>
  </si>
  <si>
    <t xml:space="preserve">GRADUATE SCHOOL OF ARTS AND SCIENCES </t>
  </si>
  <si>
    <t>Associate Deans?</t>
  </si>
  <si>
    <t>John McNally</t>
  </si>
  <si>
    <t>Frank Doyle</t>
  </si>
  <si>
    <t>G. Timothy Bowman </t>
  </si>
  <si>
    <t>Fawwaz Habbal </t>
  </si>
  <si>
    <t>Paul Karoff </t>
  </si>
  <si>
    <t>Pamela Choi Redfern</t>
  </si>
  <si>
    <t>Diane Schneeberger</t>
  </si>
  <si>
    <t>David Hwang</t>
  </si>
  <si>
    <t>Anas Chalah</t>
  </si>
  <si>
    <t xml:space="preserve">Catherine Chute </t>
  </si>
  <si>
    <t xml:space="preserve">Timothy Fater </t>
  </si>
  <si>
    <t>SCHOOL OF ENGINEERING AND APPLIED SCIENCES</t>
  </si>
  <si>
    <t>Douglas W. Elmendorf</t>
  </si>
  <si>
    <t>KENNEDY SCHOOL</t>
  </si>
  <si>
    <t>Archon Fung</t>
  </si>
  <si>
    <t>Suzanne Cooper</t>
  </si>
  <si>
    <t>Academic Dean</t>
  </si>
  <si>
    <t>John Haigh</t>
  </si>
  <si>
    <t>LAW SCHOOL</t>
  </si>
  <si>
    <t>Catherine Claypoole</t>
  </si>
  <si>
    <t>John F. Manning</t>
  </si>
  <si>
    <t>John Goldberg</t>
  </si>
  <si>
    <t>Kristen Stilt</t>
  </si>
  <si>
    <t>William Alford</t>
  </si>
  <si>
    <t>Daniel Nagin</t>
  </si>
  <si>
    <t>David Wilkins</t>
  </si>
  <si>
    <t>Jonathan Zittrain</t>
  </si>
  <si>
    <t>Thomas Graca</t>
  </si>
  <si>
    <t>Jeanne Tai</t>
  </si>
  <si>
    <t>Jessica Soban</t>
  </si>
  <si>
    <t>Steven Oliveira</t>
  </si>
  <si>
    <t>Alexa Shabecoff</t>
  </si>
  <si>
    <t>Mark Weber</t>
  </si>
  <si>
    <t>Lisa Dealy</t>
  </si>
  <si>
    <t>Robb London</t>
  </si>
  <si>
    <t>Francis X. McCrossan</t>
  </si>
  <si>
    <t>Marcia Sells</t>
  </si>
  <si>
    <t>Matt Gruber</t>
  </si>
  <si>
    <t>Susannah Barton Tobin</t>
  </si>
  <si>
    <t>Kevin B. Moody</t>
  </si>
  <si>
    <t>Kenneth Lafler</t>
  </si>
  <si>
    <t>MEDICAL SCHOOL</t>
  </si>
  <si>
    <t>George Q. Daley</t>
  </si>
  <si>
    <t>Gretchen Brodnicki,</t>
  </si>
  <si>
    <t>Lee Nadler</t>
  </si>
  <si>
    <t>Maureen Connelly</t>
  </si>
  <si>
    <t>Joan Reede</t>
  </si>
  <si>
    <t>David Roberts</t>
  </si>
  <si>
    <t>David E. Golan</t>
  </si>
  <si>
    <t>Fidencio Saldaña</t>
  </si>
  <si>
    <t>Edward M. Hunder</t>
  </si>
  <si>
    <t>Nancy J. Tarbell</t>
  </si>
  <si>
    <t>Lisa Boudreau</t>
  </si>
  <si>
    <t>Lisa Muto</t>
  </si>
  <si>
    <t>Gina Vild </t>
  </si>
  <si>
    <t>Anne Klibanski</t>
  </si>
  <si>
    <t>David Silbersweig</t>
  </si>
  <si>
    <t>Vikas P. Sukhatme</t>
  </si>
  <si>
    <t>Barrett J. Rollins</t>
  </si>
  <si>
    <t xml:space="preserve">RADCLIFFE INSTITUTE FOR ADVANCED STUDY </t>
  </si>
  <si>
    <t>Lizabeth Cohen</t>
  </si>
  <si>
    <t>Matthew E. Kernkraut</t>
  </si>
  <si>
    <t>Nisha Mongia</t>
  </si>
  <si>
    <t>Ann Renauer</t>
  </si>
  <si>
    <t>JudithVichniac</t>
  </si>
  <si>
    <t>SCHOOL OF PUBLIC HEALTH</t>
  </si>
  <si>
    <t>Michelle Williams</t>
  </si>
  <si>
    <t>Karen M. Emmons</t>
  </si>
  <si>
    <t>Michael J. Grusby</t>
  </si>
  <si>
    <t>Meredith B. Rosenthal</t>
  </si>
  <si>
    <t>Francesca Dominici</t>
  </si>
  <si>
    <t>James Smith</t>
  </si>
  <si>
    <t>Nancy Turnbull</t>
  </si>
  <si>
    <t>Nancy Kane</t>
  </si>
  <si>
    <t>Michael Voligny</t>
  </si>
  <si>
    <t>Mahnaz El-Kouedi</t>
  </si>
  <si>
    <t>Drew Gilpin Faust </t>
  </si>
  <si>
    <t>Alan Garber</t>
  </si>
  <si>
    <t xml:space="preserve">Provost </t>
  </si>
  <si>
    <t>Katherine N. Lapp</t>
  </si>
  <si>
    <t>Paul Andrew</t>
  </si>
  <si>
    <t>Tamara Rogers</t>
  </si>
  <si>
    <t>Marilyn Hausammann</t>
  </si>
  <si>
    <t>Marc Goodheart</t>
  </si>
  <si>
    <t>Anne Margulies</t>
  </si>
  <si>
    <t>Leah Rosovsky</t>
  </si>
  <si>
    <t>Sarah E. Thomas</t>
  </si>
  <si>
    <t>Robert Iuliano</t>
  </si>
  <si>
    <t>Meredith Weenick</t>
  </si>
  <si>
    <t>Thomas J. Hollister</t>
  </si>
  <si>
    <t xml:space="preserve">University of California Berkley </t>
  </si>
  <si>
    <t>Clark, Douglas S.</t>
  </si>
  <si>
    <t>Francis, Matthew</t>
  </si>
  <si>
    <t>de Janvry, Laurent</t>
  </si>
  <si>
    <t>Arnold, John</t>
  </si>
  <si>
    <t>Sutton, Suzanne</t>
  </si>
  <si>
    <t>Shtromberg, Alexander</t>
  </si>
  <si>
    <t>CHEMISTRY</t>
  </si>
  <si>
    <t>Alejandro Luna</t>
  </si>
  <si>
    <t>Elliot Turiel</t>
  </si>
  <si>
    <t>S. Shankar Sastry</t>
  </si>
  <si>
    <t>ENGINEERING</t>
  </si>
  <si>
    <t>Prudence L Carter</t>
  </si>
  <si>
    <t>Phil Kaminsky</t>
  </si>
  <si>
    <t>Constance Chang-Hasnain</t>
  </si>
  <si>
    <t>Kara Nelson</t>
  </si>
  <si>
    <t>Masayoshi Tomizuka</t>
  </si>
  <si>
    <t>Karl van Bibber</t>
  </si>
  <si>
    <t>Eric Fraser</t>
  </si>
  <si>
    <t>Dat Le</t>
  </si>
  <si>
    <t>Melissa Nidever</t>
  </si>
  <si>
    <t>Scott Shackleton</t>
  </si>
  <si>
    <t>Anthony St. George</t>
  </si>
  <si>
    <t>Jeff Boko</t>
  </si>
  <si>
    <t>ENVIRONMENTAL DESIGN</t>
  </si>
  <si>
    <t>Renee Chow</t>
  </si>
  <si>
    <t xml:space="preserve">Chris Glick </t>
  </si>
  <si>
    <t xml:space="preserve">Patricia Mead </t>
  </si>
  <si>
    <t>Jan Miller</t>
  </si>
  <si>
    <t xml:space="preserve">Jennifer Sang </t>
  </si>
  <si>
    <t>Susan Ubbelohde</t>
  </si>
  <si>
    <t xml:space="preserve">Jennifer Wolch </t>
  </si>
  <si>
    <t xml:space="preserve">Annalee Saxenian </t>
  </si>
  <si>
    <t xml:space="preserve">Dean of school </t>
  </si>
  <si>
    <t>Rich Lyons</t>
  </si>
  <si>
    <t xml:space="preserve">SCHOOL OF BUSINESS </t>
  </si>
  <si>
    <t>Courtney Chandler</t>
  </si>
  <si>
    <t>Jamie Breen</t>
  </si>
  <si>
    <t>William Pearce</t>
  </si>
  <si>
    <t>Peter Johnson</t>
  </si>
  <si>
    <t>Abby Scott</t>
  </si>
  <si>
    <t>Leslie Schibsted</t>
  </si>
  <si>
    <t>Candace Yano</t>
  </si>
  <si>
    <t>Jay Stowsky</t>
  </si>
  <si>
    <t>Erika Walker</t>
  </si>
  <si>
    <t>SCHOOL OF INFORMATION</t>
  </si>
  <si>
    <t>Jenny Collins</t>
  </si>
  <si>
    <t>Jesse Goldhammer</t>
  </si>
  <si>
    <t>Kristi Mitchell</t>
  </si>
  <si>
    <t>Roia Ferrazares</t>
  </si>
  <si>
    <t xml:space="preserve">GRADUATE SCHOOL OF JOURNALISM </t>
  </si>
  <si>
    <t>Edward Wasserman</t>
  </si>
  <si>
    <t>Jeremy Rue</t>
  </si>
  <si>
    <t>Kara Platoni</t>
  </si>
  <si>
    <t>Erwin Chemerinsky</t>
  </si>
  <si>
    <t>Mark Gergen</t>
  </si>
  <si>
    <r>
      <t>Calvin Morrill</t>
    </r>
    <r>
      <rPr>
        <sz val="16"/>
        <color rgb="FF6A6160"/>
        <rFont val="Kievit"/>
      </rPr>
      <t> </t>
    </r>
  </si>
  <si>
    <t>Molly Van Houweling</t>
  </si>
  <si>
    <t>Charles G. Cannon</t>
  </si>
  <si>
    <t>Patricia Donnelly </t>
  </si>
  <si>
    <t>Terrence J. Galligan</t>
  </si>
  <si>
    <t>Annik T. Hirshen</t>
  </si>
  <si>
    <t>Edward Tom</t>
  </si>
  <si>
    <t>Susan R. Whitman </t>
  </si>
  <si>
    <t xml:space="preserve">COLLEGE OF LETTERS AND SCIENCE </t>
  </si>
  <si>
    <t>Carla Hesse</t>
  </si>
  <si>
    <t>Anthony J. Cascardi</t>
  </si>
  <si>
    <t>Michael R. Botchan</t>
  </si>
  <si>
    <t>Frances Hellman</t>
  </si>
  <si>
    <t>Bob Jacobsen</t>
  </si>
  <si>
    <t>Amy Robinson</t>
  </si>
  <si>
    <t>John McKee</t>
  </si>
  <si>
    <t>Robert Jacobsen</t>
  </si>
  <si>
    <t>Linda Rugg</t>
  </si>
  <si>
    <t>Kathleen Donegan:</t>
  </si>
  <si>
    <t>David Ackerly</t>
  </si>
  <si>
    <t>Richard Harland</t>
  </si>
  <si>
    <t>Philip Stark</t>
  </si>
  <si>
    <t>Trond Peterson</t>
  </si>
  <si>
    <t xml:space="preserve">Maximilian Auffhammer </t>
  </si>
  <si>
    <t>J. Keith Gilless</t>
  </si>
  <si>
    <t>COLLEGE OF NATURAL RESOURCES</t>
  </si>
  <si>
    <t>Steve Lindow</t>
  </si>
  <si>
    <t>Lewis Feldman</t>
  </si>
  <si>
    <t>Lynn Huntsinger</t>
  </si>
  <si>
    <t>Rebecca Sablo</t>
  </si>
  <si>
    <t>Kathryn Moriarty Baldwin</t>
  </si>
  <si>
    <t>Barbara Lane</t>
  </si>
  <si>
    <t>John Flanagan</t>
  </si>
  <si>
    <t>SCHOOL OF OPTOMETRY</t>
  </si>
  <si>
    <t>Gunilla Haegerstrom-Portnoy</t>
  </si>
  <si>
    <t>Christina Wilmer</t>
  </si>
  <si>
    <t>Richard C. Van Sluyters</t>
  </si>
  <si>
    <t>Monica Porter</t>
  </si>
  <si>
    <t>Anna Lim</t>
  </si>
  <si>
    <t>Meg St. John</t>
  </si>
  <si>
    <t>Kristen Williams</t>
  </si>
  <si>
    <t>Stefano M. Bertozzi</t>
  </si>
  <si>
    <t xml:space="preserve">SCHOOL OF PUBLIC HEALTH </t>
  </si>
  <si>
    <t>Katharine Hammond</t>
  </si>
  <si>
    <t>Darlene Francis</t>
  </si>
  <si>
    <t>Jennifer Ahern</t>
  </si>
  <si>
    <t>Priya Mehta MBA</t>
  </si>
  <si>
    <t>Shederick A. McClendon MPH</t>
  </si>
  <si>
    <t>Emily Schwarz</t>
  </si>
  <si>
    <t>SCHOOL OF PUBLIC POLICY</t>
  </si>
  <si>
    <t>Henry E. Brady</t>
  </si>
  <si>
    <t>Martha Chavez</t>
  </si>
  <si>
    <t>Annette Doornbos</t>
  </si>
  <si>
    <t>Sandi Ketchpel</t>
  </si>
  <si>
    <t>Sudha Shetty</t>
  </si>
  <si>
    <t>SOCIAL WELFARE</t>
  </si>
  <si>
    <t>Benjamin Berres</t>
  </si>
  <si>
    <t>Jeffrey Edleson</t>
  </si>
  <si>
    <t>Denise Schiller</t>
  </si>
  <si>
    <t>Heidi Wagner</t>
  </si>
  <si>
    <t xml:space="preserve">Khira Griscavage </t>
  </si>
  <si>
    <t xml:space="preserve">Associate Chancellor </t>
  </si>
  <si>
    <t xml:space="preserve">Carol Christ </t>
  </si>
  <si>
    <t xml:space="preserve">Tsu-Jae Liu </t>
  </si>
  <si>
    <t xml:space="preserve">Benjamin Hermalin </t>
  </si>
  <si>
    <t xml:space="preserve">Fiona Doyle </t>
  </si>
  <si>
    <t xml:space="preserve">Paul Alivisatos </t>
  </si>
  <si>
    <t xml:space="preserve">Executive Vice Chancellor </t>
  </si>
  <si>
    <t xml:space="preserve">Diana Harvey </t>
  </si>
  <si>
    <t>Associate Vice Chancellor</t>
  </si>
  <si>
    <t xml:space="preserve">Catherine Koshland </t>
  </si>
  <si>
    <t>Vice Chancellor</t>
  </si>
  <si>
    <t xml:space="preserve">Marc Fisher </t>
  </si>
  <si>
    <t xml:space="preserve">Vice Chancellor </t>
  </si>
  <si>
    <t xml:space="preserve">Julie Hooper </t>
  </si>
  <si>
    <t xml:space="preserve">Oscar Dubón, Jr. </t>
  </si>
  <si>
    <t xml:space="preserve">Rosemarie Rae </t>
  </si>
  <si>
    <t>Janet Napolitano </t>
  </si>
  <si>
    <t xml:space="preserve">Steven Martin </t>
  </si>
  <si>
    <t xml:space="preserve">Stephen Sutton </t>
  </si>
  <si>
    <t xml:space="preserve">University of Washington </t>
  </si>
  <si>
    <t>COLLEGE OF ARTS AND SCIENCES</t>
  </si>
  <si>
    <t>Robert Stacey</t>
  </si>
  <si>
    <t>George Lovell</t>
  </si>
  <si>
    <t>Suzanne Hawley</t>
  </si>
  <si>
    <t>Michael Shapiro</t>
  </si>
  <si>
    <t>Catherine Cole</t>
  </si>
  <si>
    <t>Steve Majeski</t>
  </si>
  <si>
    <t>Kevin Mihata</t>
  </si>
  <si>
    <t>Tracy Ostrem</t>
  </si>
  <si>
    <t>COLLEGE OF BUILT ENVIRONMENTS</t>
  </si>
  <si>
    <t> John Schaufelberger</t>
  </si>
  <si>
    <t>Rachel Ward</t>
  </si>
  <si>
    <t>Jeffrey Ochsner</t>
  </si>
  <si>
    <t>Marina Alberti</t>
  </si>
  <si>
    <t>Kimo Griggs</t>
  </si>
  <si>
    <t>Edgar Gonzalez</t>
  </si>
  <si>
    <t>Mark Baratta</t>
  </si>
  <si>
    <t>James Jiambalvo</t>
  </si>
  <si>
    <t>Michelle Griffin</t>
  </si>
  <si>
    <t>Xiao-Ping Chen</t>
  </si>
  <si>
    <t>Susan E. Coldwell</t>
  </si>
  <si>
    <t>Sara Gordon</t>
  </si>
  <si>
    <t xml:space="preserve">James Johnson </t>
  </si>
  <si>
    <t>Christina Vanosdoll</t>
  </si>
  <si>
    <t>Thomas Dodson</t>
  </si>
  <si>
    <t>Jessie Garcia</t>
  </si>
  <si>
    <t>Linda LeResche</t>
  </si>
  <si>
    <t>John Sorensen</t>
  </si>
  <si>
    <t>Bob Wanezek</t>
  </si>
  <si>
    <t>John Wataha</t>
  </si>
  <si>
    <t>SCHOOL OF DENTISTRY</t>
  </si>
  <si>
    <t>COLLEGE OF EDUCATION</t>
  </si>
  <si>
    <t>Mia Tuan</t>
  </si>
  <si>
    <t>Patrick Sexton</t>
  </si>
  <si>
    <t>Martin Howell</t>
  </si>
  <si>
    <t>Eric Lawson</t>
  </si>
  <si>
    <t>Santhi Perumal</t>
  </si>
  <si>
    <t>COLLEGE OF ENGINEERING</t>
  </si>
  <si>
    <t>Michael B. Bragg</t>
  </si>
  <si>
    <t>Brian Fabien</t>
  </si>
  <si>
    <t>Eve Riskin</t>
  </si>
  <si>
    <t>Judy Mahoney</t>
  </si>
  <si>
    <t>Pedro Arduino</t>
  </si>
  <si>
    <t>Greg Miller</t>
  </si>
  <si>
    <t>COLLEGE OF THE ENVIRONMENT</t>
  </si>
  <si>
    <t>Lisa J. Graumlich</t>
  </si>
  <si>
    <t>Stephanie Harrington</t>
  </si>
  <si>
    <t>Julia K. Parrish</t>
  </si>
  <si>
    <t>Marilyn Montgomery</t>
  </si>
  <si>
    <t>Terryl Ross</t>
  </si>
  <si>
    <t>Robert Wood</t>
  </si>
  <si>
    <t>Amy Snover</t>
  </si>
  <si>
    <t>GRADUATE SCHOOL</t>
  </si>
  <si>
    <t>David L. Eaton</t>
  </si>
  <si>
    <t>Rebecca Aanerud</t>
  </si>
  <si>
    <t>Gino Aisenberg</t>
  </si>
  <si>
    <t>Kelly Edwards</t>
  </si>
  <si>
    <t xml:space="preserve">SCHOOL OF LAW </t>
  </si>
  <si>
    <t>Melissa Berry</t>
  </si>
  <si>
    <t xml:space="preserve">Jessica Brase </t>
  </si>
  <si>
    <t xml:space="preserve">Jonathon Franklin </t>
  </si>
  <si>
    <t xml:space="preserve">Mathiew Le </t>
  </si>
  <si>
    <t xml:space="preserve">Pontus Niklasson </t>
  </si>
  <si>
    <t xml:space="preserve">Craig Wright </t>
  </si>
  <si>
    <t xml:space="preserve">Christine Cimini </t>
  </si>
  <si>
    <t xml:space="preserve">Sanne Knudsen </t>
  </si>
  <si>
    <t xml:space="preserve">Scott Shumacher </t>
  </si>
  <si>
    <t xml:space="preserve">Brenda Williams </t>
  </si>
  <si>
    <t xml:space="preserve">INFORMATION SCHOOL </t>
  </si>
  <si>
    <t>Mary Clark</t>
  </si>
  <si>
    <t>Anind K. Dey</t>
  </si>
  <si>
    <t>Carole Palmer</t>
  </si>
  <si>
    <t>Matthew Saxton</t>
  </si>
  <si>
    <t>Joseph T. Tennis</t>
  </si>
  <si>
    <t>Paul G. Ramsey</t>
  </si>
  <si>
    <t>Suzanne M. Allen</t>
  </si>
  <si>
    <t>Byron Joyner</t>
  </si>
  <si>
    <t>Mark Green</t>
  </si>
  <si>
    <t>John T. Slattery</t>
  </si>
  <si>
    <t>Jennifer Best</t>
  </si>
  <si>
    <t>Sara Kim</t>
  </si>
  <si>
    <t>Mary Lenora "Nora" Disis</t>
  </si>
  <si>
    <t>Sheila A. Lukehart</t>
  </si>
  <si>
    <t>Timothy Dellit</t>
  </si>
  <si>
    <t>Daryl Potyk</t>
  </si>
  <si>
    <t>Anne Eacker</t>
  </si>
  <si>
    <t>Michael Ryan</t>
  </si>
  <si>
    <t>Erika Goldstein</t>
  </si>
  <si>
    <t>Christina M. Surawicz</t>
  </si>
  <si>
    <t>Marshall S. Horwitz</t>
  </si>
  <si>
    <t>Carol Teitz</t>
  </si>
  <si>
    <t>Paul James</t>
  </si>
  <si>
    <t>Marjorie Wenrich</t>
  </si>
  <si>
    <t>Mary Fran Joseph</t>
  </si>
  <si>
    <t>Thomas Staiger</t>
  </si>
  <si>
    <t>J. Richard Goss</t>
  </si>
  <si>
    <t>Bruder Stapleton</t>
  </si>
  <si>
    <t>Cindy A. Hamra</t>
  </si>
  <si>
    <t>LeeAnna Muzquiz</t>
  </si>
  <si>
    <t>James B. Hendricks</t>
  </si>
  <si>
    <t>Stephen Schmechel</t>
  </si>
  <si>
    <t>John McCarthy</t>
  </si>
  <si>
    <t>Mark Whipple</t>
  </si>
  <si>
    <t>Raye Maestas</t>
  </si>
  <si>
    <t>Tim Robinson</t>
  </si>
  <si>
    <t>Martin Teintze</t>
  </si>
  <si>
    <t>William Sayres Jr,</t>
  </si>
  <si>
    <t>Jeffrey Seegmiller</t>
  </si>
  <si>
    <t>Jane Shelby</t>
  </si>
  <si>
    <t>Mary Barinaga</t>
  </si>
  <si>
    <t>Geoffry Jones</t>
  </si>
  <si>
    <t>Frank Batcha</t>
  </si>
  <si>
    <t>Lawrence E. Kirven</t>
  </si>
  <si>
    <t>Jay S. Erickson</t>
  </si>
  <si>
    <t>Yong "Ki" Shin</t>
  </si>
  <si>
    <t>Barbara Doty</t>
  </si>
  <si>
    <t>Judy Swanson</t>
  </si>
  <si>
    <t>Azita Emami</t>
  </si>
  <si>
    <t>SCHOOL OF NURSING</t>
  </si>
  <si>
    <t>Joie Whitney</t>
  </si>
  <si>
    <t>Shari L. Dworkin</t>
  </si>
  <si>
    <t>Selina Mohammed</t>
  </si>
  <si>
    <t>Nancy Fugate Woods</t>
  </si>
  <si>
    <t>Anne Hirsch</t>
  </si>
  <si>
    <t>SCHOOL OF PHARMACY</t>
  </si>
  <si>
    <t>Claire Forster</t>
  </si>
  <si>
    <t>Christene James</t>
  </si>
  <si>
    <t>Peggy Odegard</t>
  </si>
  <si>
    <t>Andy Stergachis</t>
  </si>
  <si>
    <t>Sean D. Sullivan</t>
  </si>
  <si>
    <t>Shabir Somani</t>
  </si>
  <si>
    <t>Stanley Weber</t>
  </si>
  <si>
    <t xml:space="preserve">dean of school </t>
  </si>
  <si>
    <t>Sandra O. Archibald</t>
  </si>
  <si>
    <t xml:space="preserve">SCHOOL OF PUBLIC POLICY AND GOVERNANCE </t>
  </si>
  <si>
    <t>C. Leigh Anderson</t>
  </si>
  <si>
    <t>Mark Long</t>
  </si>
  <si>
    <t>Justin Marlowe</t>
  </si>
  <si>
    <t>Craig Thomas</t>
  </si>
  <si>
    <t>Rebecca Ehrlichman Blume</t>
  </si>
  <si>
    <t>Adam Sherman</t>
  </si>
  <si>
    <t>Carrie Evans</t>
  </si>
  <si>
    <t>Joel Kaufman</t>
  </si>
  <si>
    <t>SCHOO OF PUBLIC HEALTH</t>
  </si>
  <si>
    <t>Shirley A.A. Beresford</t>
  </si>
  <si>
    <t>Megan Ingram</t>
  </si>
  <si>
    <t>Tessa Evans-Campbell </t>
  </si>
  <si>
    <t>April Johnson</t>
  </si>
  <si>
    <t>Val Kalei Kanuha</t>
  </si>
  <si>
    <t>Vicki Anderson-Ellis</t>
  </si>
  <si>
    <t>Karina Walters</t>
  </si>
  <si>
    <t>Eddie Uehara</t>
  </si>
  <si>
    <t>SCHOOL OF SOCIAL WORK</t>
  </si>
  <si>
    <t>Ana Mari Cauce</t>
  </si>
  <si>
    <t>Jerry Baldasty</t>
  </si>
  <si>
    <t>Randy Hodgins</t>
  </si>
  <si>
    <t>Jeffrey Scott</t>
  </si>
  <si>
    <t>Vikram Jandhyala</t>
  </si>
  <si>
    <t>Mindy Kornberg</t>
  </si>
  <si>
    <t>Rickey Hall</t>
  </si>
  <si>
    <t>Denzil Suite</t>
  </si>
  <si>
    <t>Connie Kravas</t>
  </si>
  <si>
    <t>Aaron Powell</t>
  </si>
  <si>
    <t>Paul Hayes</t>
  </si>
  <si>
    <t>Ruth Mahan </t>
  </si>
  <si>
    <t>Jacqueline Cabe</t>
  </si>
  <si>
    <t>Don Theophilus</t>
  </si>
  <si>
    <t>Carlos Pellegrini</t>
  </si>
  <si>
    <t>Ed Taylor</t>
  </si>
  <si>
    <t>Wolf Yeigh</t>
  </si>
  <si>
    <t>Mark A. Pagano</t>
  </si>
  <si>
    <t>Philip J. Reid</t>
  </si>
  <si>
    <t>Cheryl A. Cameron</t>
  </si>
  <si>
    <t>Rovy Branon</t>
  </si>
  <si>
    <t>Jeffrey Riedinger</t>
  </si>
  <si>
    <t>Lizabeth “Betsy” A. Wilson</t>
  </si>
  <si>
    <t>Mary E. Lidstrom</t>
  </si>
  <si>
    <t>Cornell University</t>
  </si>
  <si>
    <t xml:space="preserve">COLLEGE OF AGRICULTURE AND LIFE SCIENCES </t>
  </si>
  <si>
    <t>Kathryn J. Boor</t>
  </si>
  <si>
    <t>Max J. Pfeffer</t>
  </si>
  <si>
    <t>Beth A. Ahner</t>
  </si>
  <si>
    <t>Amy McCune</t>
  </si>
  <si>
    <t>Margaret H. Ferguson</t>
  </si>
  <si>
    <t xml:space="preserve">Peter Paradise </t>
  </si>
  <si>
    <t xml:space="preserve">Jan Nyrop </t>
  </si>
  <si>
    <t>Donald R. Viands</t>
  </si>
  <si>
    <t>Samara Sit</t>
  </si>
  <si>
    <t>Sharon Detzer</t>
  </si>
  <si>
    <t>COLLEGE OF AGRICULTURE ART PLANNING</t>
  </si>
  <si>
    <t>Kent Kleinman</t>
  </si>
  <si>
    <t>Thomas E. Cole</t>
  </si>
  <si>
    <t>Barry Perlus</t>
  </si>
  <si>
    <t>Serena Savino</t>
  </si>
  <si>
    <t>Gretchen Ritter</t>
  </si>
  <si>
    <t>Andrew Bass</t>
  </si>
  <si>
    <t>Rachel Bean</t>
  </si>
  <si>
    <t>Marilyn Migiel</t>
  </si>
  <si>
    <t>Ted O'Donoghue</t>
  </si>
  <si>
    <t>David M. Taylor</t>
  </si>
  <si>
    <t>Katherine Anderson</t>
  </si>
  <si>
    <t xml:space="preserve">COLLEGE OF BUSINESS </t>
  </si>
  <si>
    <t>Soumitra Dutta</t>
  </si>
  <si>
    <t>Christopher Barrett</t>
  </si>
  <si>
    <t>Rohit Verma</t>
  </si>
  <si>
    <t>Kate Walsh</t>
  </si>
  <si>
    <t>Mark Nelson</t>
  </si>
  <si>
    <t>Lynn Perry Wooten</t>
  </si>
  <si>
    <t>Laura Syer</t>
  </si>
  <si>
    <t>Tim Durnford</t>
  </si>
  <si>
    <t>Barbara Scott</t>
  </si>
  <si>
    <t>David Wooten</t>
  </si>
  <si>
    <t>Jon Denison</t>
  </si>
  <si>
    <t>Harry Kaiser,</t>
  </si>
  <si>
    <t>Cathy A. Enz</t>
  </si>
  <si>
    <t>Meg Hardie Keilbach</t>
  </si>
  <si>
    <t>Lance Collins</t>
  </si>
  <si>
    <t>Mark Lewis</t>
  </si>
  <si>
    <t>Erin Mulrooney</t>
  </si>
  <si>
    <t>Miranda Swanson </t>
  </si>
  <si>
    <t>David Erickson</t>
  </si>
  <si>
    <t>Michael Thompson</t>
  </si>
  <si>
    <t>Carol Packard</t>
  </si>
  <si>
    <t>COLLEGE OF HUMAN ECOLOGY</t>
  </si>
  <si>
    <t>Alan Mathios</t>
  </si>
  <si>
    <t>Rachel Dunifon</t>
  </si>
  <si>
    <t>Margaret Frey</t>
  </si>
  <si>
    <t>Craig Higgins</t>
  </si>
  <si>
    <t>Amy Meckeler</t>
  </si>
  <si>
    <t>Jennifer Rouin</t>
  </si>
  <si>
    <t>SCHOOL OF INDUSTRIAL AND LABOR RELATIONS</t>
  </si>
  <si>
    <t>Valerie C. Benjamin</t>
  </si>
  <si>
    <t>Tom Addonizio</t>
  </si>
  <si>
    <t>Linda Barrington</t>
  </si>
  <si>
    <t>Alexander Colvin</t>
  </si>
  <si>
    <t>Joseph Grasso</t>
  </si>
  <si>
    <t xml:space="preserve">Kevin Hallock </t>
  </si>
  <si>
    <t xml:space="preserve">Richard Hurd </t>
  </si>
  <si>
    <t>Kara Lombardi</t>
  </si>
  <si>
    <t>Jennifer Thurston</t>
  </si>
  <si>
    <t>FACULTY OF COMPUTING AND INFORMATION SCIENCE</t>
  </si>
  <si>
    <t>Greg Morrisett</t>
  </si>
  <si>
    <t>Pat Musa</t>
  </si>
  <si>
    <t>Marrie Neumer</t>
  </si>
  <si>
    <t>Charles Van Loan</t>
  </si>
  <si>
    <t>Benjamin Davis</t>
  </si>
  <si>
    <t>Allan Filipowicz</t>
  </si>
  <si>
    <t>Vishal Gaur</t>
  </si>
  <si>
    <t>Andrew Karolyi</t>
  </si>
  <si>
    <t>Michael Nowlis</t>
  </si>
  <si>
    <t>Douglas Stayman</t>
  </si>
  <si>
    <t>CORNELL TECH</t>
  </si>
  <si>
    <t>Deborah Estrin</t>
  </si>
  <si>
    <t>Shalini Mimani</t>
  </si>
  <si>
    <t>Doug Stayman</t>
  </si>
  <si>
    <t>Daniel P. Huttenlocher</t>
  </si>
  <si>
    <t>John DeRosa</t>
  </si>
  <si>
    <t>MONICA INGRAM</t>
  </si>
  <si>
    <t>Akua Akyea </t>
  </si>
  <si>
    <t>Elizabeth Brundige </t>
  </si>
  <si>
    <t>Femi Cadmus </t>
  </si>
  <si>
    <t>Martha Fitzgerald </t>
  </si>
  <si>
    <t>Shawn Gavin </t>
  </si>
  <si>
    <t>Aimée Houghton </t>
  </si>
  <si>
    <t>Ofer Leshed </t>
  </si>
  <si>
    <t>Markeisha J. Miner </t>
  </si>
  <si>
    <t>Jens David Ohlin </t>
  </si>
  <si>
    <t xml:space="preserve">vice dean </t>
  </si>
  <si>
    <t>Elizabeth K. Peck </t>
  </si>
  <si>
    <t>Eduardo M. Peñalver </t>
  </si>
  <si>
    <t>Richard F. Robinson </t>
  </si>
  <si>
    <t>Laura Spitz </t>
  </si>
  <si>
    <t>W. Bradley Wendel </t>
  </si>
  <si>
    <t>COLLEGE OF VETERINARY MEDICINE</t>
  </si>
  <si>
    <t>Lorin D. Warnick</t>
  </si>
  <si>
    <t>Susan Fubini</t>
  </si>
  <si>
    <t>Jodi Korich</t>
  </si>
  <si>
    <t>Alexander J. Travis</t>
  </si>
  <si>
    <t>Robert Weiss</t>
  </si>
  <si>
    <t>Katherine Edmondson</t>
  </si>
  <si>
    <t>Len Johnson</t>
  </si>
  <si>
    <t>David J. Howe</t>
  </si>
  <si>
    <t>Kevin Mahaney</t>
  </si>
  <si>
    <t>Meg Thompson</t>
  </si>
  <si>
    <t xml:space="preserve">Barbara Knuth </t>
  </si>
  <si>
    <t xml:space="preserve">Jan Allen </t>
  </si>
  <si>
    <t xml:space="preserve">Sara Hernandez </t>
  </si>
  <si>
    <t xml:space="preserve">Janna Lamey </t>
  </si>
  <si>
    <t xml:space="preserve">Jason Kahabka </t>
  </si>
  <si>
    <t>Augustine M.K. Choi</t>
  </si>
  <si>
    <t>Carl Nathan</t>
  </si>
  <si>
    <t>David Christini</t>
  </si>
  <si>
    <t>Gary Koretzky</t>
  </si>
  <si>
    <t>Javaid I. Sheikh</t>
  </si>
  <si>
    <t>Michael G. Stewart</t>
  </si>
  <si>
    <t>Stephen M. Cohen</t>
  </si>
  <si>
    <t>***</t>
  </si>
  <si>
    <t>Hugh Hemmings</t>
  </si>
  <si>
    <t>Barbara Hempstead</t>
  </si>
  <si>
    <t>Peter N. Schlegel</t>
  </si>
  <si>
    <t>Wolfgang Aulitzky</t>
  </si>
  <si>
    <t>Charles L. Bardes</t>
  </si>
  <si>
    <t>Todd Evans</t>
  </si>
  <si>
    <t>Oliver T. Fein</t>
  </si>
  <si>
    <t>Scott J. Goldsmith</t>
  </si>
  <si>
    <t>Linnie M. Golightly</t>
  </si>
  <si>
    <t>Katherine Hajjar</t>
  </si>
  <si>
    <t>Julianne Imperato-McGinley</t>
  </si>
  <si>
    <t>Yoon Kang</t>
  </si>
  <si>
    <t>Sibel A. Klimstra</t>
  </si>
  <si>
    <t>John P. Leonard</t>
  </si>
  <si>
    <t>Lia Logio</t>
  </si>
  <si>
    <t>Peter Marzuk</t>
  </si>
  <si>
    <t>Jane Salmon</t>
  </si>
  <si>
    <t>Rache M. Simmons</t>
  </si>
  <si>
    <t>Randi Silver</t>
  </si>
  <si>
    <t>Stephen J. Thomas</t>
  </si>
  <si>
    <t>Mary Beth Walsh</t>
  </si>
  <si>
    <t>Dana Zappetti</t>
  </si>
  <si>
    <t>Mark A. Albano</t>
  </si>
  <si>
    <t>Matthew E. Fink</t>
  </si>
  <si>
    <t>Marcus Lambert</t>
  </si>
  <si>
    <t>Margaret Polaneczky</t>
  </si>
  <si>
    <t>Joseph Safdieh</t>
  </si>
  <si>
    <t>Elizabeth Wilson-Anstey</t>
  </si>
  <si>
    <t xml:space="preserve">MEDICINE AND SCHOOL OF MEDICAL SCIENCES </t>
  </si>
  <si>
    <t xml:space="preserve">SCHOOL OF CONTINUING EDUCATION AND SUMMER SESSIONS </t>
  </si>
  <si>
    <t>Glenn C. Altschuler</t>
  </si>
  <si>
    <t>Charles W. Jermy Jr</t>
  </si>
  <si>
    <t>Himani Mewar</t>
  </si>
  <si>
    <t>Martha E. Pollack</t>
  </si>
  <si>
    <t>Michael I. Kotlikoff</t>
  </si>
  <si>
    <t>Frederick Burgess</t>
  </si>
  <si>
    <t>Joanne M. DeStefano</t>
  </si>
  <si>
    <t>Gerald Hector</t>
  </si>
  <si>
    <t>David Lifka</t>
  </si>
  <si>
    <t>Ryan T. Lombardi</t>
  </si>
  <si>
    <t>Joel M. Malina</t>
  </si>
  <si>
    <t>Mary G. Opperman</t>
  </si>
  <si>
    <t>Paul Streeter</t>
  </si>
  <si>
    <t>Fred Van Sickle</t>
  </si>
  <si>
    <t xml:space="preserve">University of Michigan </t>
  </si>
  <si>
    <t>SCHOOL OF ARCHITECTURE AND URBAN PLANNING</t>
  </si>
  <si>
    <t>Jonathan Massey</t>
  </si>
  <si>
    <t>Geoffrey Thün</t>
  </si>
  <si>
    <t>McLain Clutter</t>
  </si>
  <si>
    <t xml:space="preserve">SCHOOL OF ART AND DESIGN </t>
  </si>
  <si>
    <t>Gunalan Nadarajan</t>
  </si>
  <si>
    <t>Joann McDaniel</t>
  </si>
  <si>
    <t>Elona Van Gent</t>
  </si>
  <si>
    <t>Scott DeRue</t>
  </si>
  <si>
    <t>Norman Bishara</t>
  </si>
  <si>
    <t>Jerry Davis</t>
  </si>
  <si>
    <t>Wallace “Wally” Hopp</t>
  </si>
  <si>
    <t>Brad Killaly</t>
  </si>
  <si>
    <t>M.S. Krishnan</t>
  </si>
  <si>
    <t>Francine Lafontaine</t>
  </si>
  <si>
    <t>Bill Lovejoy</t>
  </si>
  <si>
    <t>DENTISTRY</t>
  </si>
  <si>
    <t>Laurie McCauley</t>
  </si>
  <si>
    <t>Carol Anne Murdoch-Kinch</t>
  </si>
  <si>
    <t>Russell S. Taichman</t>
  </si>
  <si>
    <t>Mark Fitzgerald</t>
  </si>
  <si>
    <t>Stephen J. Stefana</t>
  </si>
  <si>
    <t>Lynn A. Johnson</t>
  </si>
  <si>
    <t>Renée E. Duff</t>
  </si>
  <si>
    <t>Elizabeth Birr Moje</t>
  </si>
  <si>
    <t>Shari Saunders</t>
  </si>
  <si>
    <t>Edward A. Silver</t>
  </si>
  <si>
    <t>Henry Meares</t>
  </si>
  <si>
    <t>Alec D. Gallimore</t>
  </si>
  <si>
    <t>Michael Wellman</t>
  </si>
  <si>
    <t>Steve Ceccio</t>
  </si>
  <si>
    <t>Mary-Ann Mycek</t>
  </si>
  <si>
    <t>Joanna Millunchick</t>
  </si>
  <si>
    <t xml:space="preserve">SCHOOL OF ENVIRONMENT AND SUSTAINABILITY </t>
  </si>
  <si>
    <t>Johnathan T. Overpeck</t>
  </si>
  <si>
    <t>Maria Carmen Lemos</t>
  </si>
  <si>
    <t>Michael R. Moore</t>
  </si>
  <si>
    <t xml:space="preserve">SCHOOL OF INFORMATION </t>
  </si>
  <si>
    <t>Thomas A. Finholt</t>
  </si>
  <si>
    <t>Elizabeth Yakel</t>
  </si>
  <si>
    <t>Paul Resnick</t>
  </si>
  <si>
    <t>Judy Lawson</t>
  </si>
  <si>
    <t>LORI PLOUTZ-SNYDER</t>
  </si>
  <si>
    <t>SCHOOL OF KINESIOLOGY</t>
  </si>
  <si>
    <t>Ketra Armstrong</t>
  </si>
  <si>
    <t>Greg Cartee</t>
  </si>
  <si>
    <t>Thomas Templin</t>
  </si>
  <si>
    <t>Davis, Alicia J.</t>
  </si>
  <si>
    <t>Dubin, Michael</t>
  </si>
  <si>
    <t>Halberstam, Daniel</t>
  </si>
  <si>
    <t>Kaiser-Jarvis, Theresa</t>
  </si>
  <si>
    <t>Kaul, Ramji</t>
  </si>
  <si>
    <t>Martí, Bayrex</t>
  </si>
  <si>
    <t>Santacroce, David A.</t>
  </si>
  <si>
    <t>Seinfeld, Gil</t>
  </si>
  <si>
    <t>Stetson, Lindsey</t>
  </si>
  <si>
    <t>West, Mark D.</t>
  </si>
  <si>
    <t>Zearfoss, Sarah C.</t>
  </si>
  <si>
    <t xml:space="preserve">COLLEGE OF LITERATURE, SCIENCE, AND THE ARTS </t>
  </si>
  <si>
    <t>Andrew D. Martin</t>
  </si>
  <si>
    <t xml:space="preserve">Paula Wishart </t>
  </si>
  <si>
    <t xml:space="preserve">Angela Dillard </t>
  </si>
  <si>
    <t xml:space="preserve">Doug Richstone </t>
  </si>
  <si>
    <t xml:space="preserve">Anne Curzan </t>
  </si>
  <si>
    <t xml:space="preserve">Liz Cole </t>
  </si>
  <si>
    <t xml:space="preserve">Tom Baird </t>
  </si>
  <si>
    <t xml:space="preserve">Fiona Lee </t>
  </si>
  <si>
    <t>Elizabeth Cole</t>
  </si>
  <si>
    <t>Marjorie Horton</t>
  </si>
  <si>
    <t>Dorine Lawrence-Hughes</t>
  </si>
  <si>
    <t>Esrold Nurse</t>
  </si>
  <si>
    <t>MEDICINE</t>
  </si>
  <si>
    <t>Marschall S. Runge</t>
  </si>
  <si>
    <t>Carol R. Bradford,</t>
  </si>
  <si>
    <t>Bishr Omary</t>
  </si>
  <si>
    <t>David A. Spahlinger</t>
  </si>
  <si>
    <t>Margaret R. Gyetko</t>
  </si>
  <si>
    <t>Timothy M. Johnson</t>
  </si>
  <si>
    <t>Joseph C. Kolars</t>
  </si>
  <si>
    <t>Steven L. Kunkel</t>
  </si>
  <si>
    <t>Steven J. Bernstein</t>
  </si>
  <si>
    <t>J. Sybil Biermann</t>
  </si>
  <si>
    <t>David J. Brown</t>
  </si>
  <si>
    <t>Raymond J. Hutchinson</t>
  </si>
  <si>
    <t>Sachin Kheterpal</t>
  </si>
  <si>
    <t>Rajesh S. Mangrulkar</t>
  </si>
  <si>
    <t>George A. Mashour</t>
  </si>
  <si>
    <t>Mary X.D. O’Riordan</t>
  </si>
  <si>
    <t>Kevin C. Chung</t>
  </si>
  <si>
    <t>Michelle M. Daniel</t>
  </si>
  <si>
    <t>Steven Gay</t>
  </si>
  <si>
    <t>Tamara L. Gay</t>
  </si>
  <si>
    <t>David W. Healy</t>
  </si>
  <si>
    <t>Nicholas W. Lukacs</t>
  </si>
  <si>
    <t>Mark E.P. Prince</t>
  </si>
  <si>
    <t>Elisabeth Quint</t>
  </si>
  <si>
    <t>Samuel M. Silver</t>
  </si>
  <si>
    <t>Anna Suk-Fong Lok</t>
  </si>
  <si>
    <t>Eric Young</t>
  </si>
  <si>
    <t xml:space="preserve">SCHOOL OF MUSIC, THEATRE AND DANCE </t>
  </si>
  <si>
    <t>Melody L. Racine</t>
  </si>
  <si>
    <t>Mark Clague</t>
  </si>
  <si>
    <t>Jason Corey</t>
  </si>
  <si>
    <t>John Ellis</t>
  </si>
  <si>
    <t>Laura Hoffman</t>
  </si>
  <si>
    <t>Patricia D. Hurn</t>
  </si>
  <si>
    <t>Coerdt, Maureen</t>
  </si>
  <si>
    <t>Cynthia Arslanian-Engoren, </t>
  </si>
  <si>
    <t>Bonnie Hagerty</t>
  </si>
  <si>
    <t>Janean Holden</t>
  </si>
  <si>
    <t>Lisa Kane Low</t>
  </si>
  <si>
    <t>Jody Lori</t>
  </si>
  <si>
    <t>James Dalton</t>
  </si>
  <si>
    <t>COLLEGE OF PHARMACY</t>
  </si>
  <si>
    <t>Nancy Mason</t>
  </si>
  <si>
    <t>Bruce Mueller</t>
  </si>
  <si>
    <t>Vicki Ellingrod</t>
  </si>
  <si>
    <t>Stanley Kent</t>
  </si>
  <si>
    <t>Hae Mi Choe</t>
  </si>
  <si>
    <t>Cathleen M. Connell</t>
  </si>
  <si>
    <t>Sharon Kardia</t>
  </si>
  <si>
    <t>Matthew Boulton</t>
  </si>
  <si>
    <t>John Meeker</t>
  </si>
  <si>
    <t>Angela Beck</t>
  </si>
  <si>
    <t>Ellen Crissey</t>
  </si>
  <si>
    <t>Michael S. Barr</t>
  </si>
  <si>
    <t>Kathryn Dominguez</t>
  </si>
  <si>
    <t>Elisabeth Gerber</t>
  </si>
  <si>
    <t>Paula Lantz</t>
  </si>
  <si>
    <t>SCHOOL OF GRADUATE STUDIES</t>
  </si>
  <si>
    <t>Michael J. Solomon</t>
  </si>
  <si>
    <t>Valeria Bertacco</t>
  </si>
  <si>
    <t>Peter Hitchcock</t>
  </si>
  <si>
    <t>Robin Means Coleman</t>
  </si>
  <si>
    <t> Arthur Verhoogt</t>
  </si>
  <si>
    <t>John Godfrey</t>
  </si>
  <si>
    <t xml:space="preserve">SCHOOL OF SOCIAL WORK </t>
  </si>
  <si>
    <t>Lynn Videka</t>
  </si>
  <si>
    <t>Joseph A. Himle</t>
  </si>
  <si>
    <t>Mary Ruffolo</t>
  </si>
  <si>
    <t>Rogério Meireles Pinto</t>
  </si>
  <si>
    <t>Sally J. Churchill</t>
  </si>
  <si>
    <t>E. Royster Harper</t>
  </si>
  <si>
    <t>Kevin Hegarty</t>
  </si>
  <si>
    <t>S. Jack Hu</t>
  </si>
  <si>
    <t>Timothy Lynch</t>
  </si>
  <si>
    <t>Jerry A. May</t>
  </si>
  <si>
    <t>Kallie Bila Michels</t>
  </si>
  <si>
    <t>Andrew Rosenberg</t>
  </si>
  <si>
    <t>Cynthia H. Wilbanks</t>
  </si>
  <si>
    <t>Martin A. Philbert</t>
  </si>
  <si>
    <t>Daniel Little</t>
  </si>
  <si>
    <t>Susan E. Borrego</t>
  </si>
  <si>
    <t>Mark Schlissel</t>
  </si>
  <si>
    <t xml:space="preserve">Penn State Univeristy </t>
  </si>
  <si>
    <t xml:space="preserve">COLLEGE OF AGRICULTURAL SCIENCES </t>
  </si>
  <si>
    <t>Richard Roush</t>
  </si>
  <si>
    <t>Steve Loerch</t>
  </si>
  <si>
    <t>Dennis Calvin</t>
  </si>
  <si>
    <t>Tracy Hoover</t>
  </si>
  <si>
    <t>Gary Thompson</t>
  </si>
  <si>
    <t>Deanna Behring</t>
  </si>
  <si>
    <t>Patreese Ingram</t>
  </si>
  <si>
    <t xml:space="preserve">COLLEGE OF ARTS AND ARCHITECTURE </t>
  </si>
  <si>
    <t>Barbara O. Korner</t>
  </si>
  <si>
    <t>Scott Wing</t>
  </si>
  <si>
    <t>Kate Domico</t>
  </si>
  <si>
    <t>Gary Chinn</t>
  </si>
  <si>
    <t>Andy Schulz</t>
  </si>
  <si>
    <t>Charles H. Whiteman</t>
  </si>
  <si>
    <t>Russell Barton</t>
  </si>
  <si>
    <t>Brian Cameron</t>
  </si>
  <si>
    <t>Felisa Preciado</t>
  </si>
  <si>
    <t>Jeff Sharp</t>
  </si>
  <si>
    <t>Matt Mooney </t>
  </si>
  <si>
    <t>Jamie Campbell</t>
  </si>
  <si>
    <t>GARY ABDULLAH</t>
  </si>
  <si>
    <t>BOB MARTIN</t>
  </si>
  <si>
    <t>JAMEY PERRY</t>
  </si>
  <si>
    <t>JOSEPH SELDEN</t>
  </si>
  <si>
    <t>Marie Hardin</t>
  </si>
  <si>
    <t>COLLEGE OF COMMUNICATIONS</t>
  </si>
  <si>
    <t xml:space="preserve">COLLEGE OF EARTH AND MINERAL SCIENCES </t>
  </si>
  <si>
    <t>Lee Kump</t>
  </si>
  <si>
    <t>John Hellmann</t>
  </si>
  <si>
    <t>Yvette Richardson</t>
  </si>
  <si>
    <t>Victoria Sanchez</t>
  </si>
  <si>
    <t>Ann Taylor</t>
  </si>
  <si>
    <t xml:space="preserve">COLLEGE OF EDUCATION </t>
  </si>
  <si>
    <t>David H. Monk</t>
  </si>
  <si>
    <t>Greg J. Kelly</t>
  </si>
  <si>
    <t>Rayne A. Sperling</t>
  </si>
  <si>
    <t>Maria Schmidt</t>
  </si>
  <si>
    <t>Justin Schwartz</t>
  </si>
  <si>
    <t>ANTHONY ATCHLEY</t>
  </si>
  <si>
    <t>Peter Butler</t>
  </si>
  <si>
    <t>George Lesieutre</t>
  </si>
  <si>
    <t>Thomas Litzinger</t>
  </si>
  <si>
    <t>Christine Masters</t>
  </si>
  <si>
    <t>Christopher Rahn</t>
  </si>
  <si>
    <t>COLLEGE OF HEALTH AND HUMAN DEVELOPMENT</t>
  </si>
  <si>
    <t>Ann C. Crouter</t>
  </si>
  <si>
    <t>Douglas Ford</t>
  </si>
  <si>
    <t>Dennis Shea</t>
  </si>
  <si>
    <t>Joyce Hopson-King</t>
  </si>
  <si>
    <t>Kathryn Drager</t>
  </si>
  <si>
    <t>Abby Diehl</t>
  </si>
  <si>
    <t xml:space="preserve">COLLEGE OF INFORMATION SCIENCES AND TECHNOLOGY </t>
  </si>
  <si>
    <t>ANDREW SEARS</t>
  </si>
  <si>
    <t xml:space="preserve">Mary Beth Rosson </t>
  </si>
  <si>
    <t xml:space="preserve">Michelle Corby </t>
  </si>
  <si>
    <t xml:space="preserve">Prasenjit Mitra </t>
  </si>
  <si>
    <t>DICKINSON SCHOOL OF LAW</t>
  </si>
  <si>
    <r>
      <t>GARY S. GILDIN</t>
    </r>
    <r>
      <rPr>
        <sz val="36"/>
        <color rgb="FF002F87"/>
        <rFont val="Arial"/>
        <family val="2"/>
      </rPr>
      <t> </t>
    </r>
  </si>
  <si>
    <t>AMY C. GAUDION</t>
  </si>
  <si>
    <t>CARLA PRATT</t>
  </si>
  <si>
    <t>BEKAH SAIDMAN-KRAUSS</t>
  </si>
  <si>
    <t>LAURA WILLIAMS</t>
  </si>
  <si>
    <t>YOLANDA INGRAM</t>
  </si>
  <si>
    <t>PENN STATE LAW</t>
  </si>
  <si>
    <t>Hari M. Osofsky</t>
  </si>
  <si>
    <t>Victor Romero</t>
  </si>
  <si>
    <t>Steven Hinckley</t>
  </si>
  <si>
    <t>Adam Muchmore</t>
  </si>
  <si>
    <t>James Puckett</t>
  </si>
  <si>
    <t>Amanda DiPolvere</t>
  </si>
  <si>
    <t>Keith Elkin</t>
  </si>
  <si>
    <t>Cheri Hetrick</t>
  </si>
  <si>
    <t>Matt Gardner</t>
  </si>
  <si>
    <t>Russ Shaffer</t>
  </si>
  <si>
    <t>Stephen G. Barnes</t>
  </si>
  <si>
    <t>Randolph C. Reliford</t>
  </si>
  <si>
    <t xml:space="preserve">COLLEGE OF LIBERAL ARTS </t>
  </si>
  <si>
    <t>Susan Welch</t>
  </si>
  <si>
    <t>Scott Bennett</t>
  </si>
  <si>
    <t>Paul C. Taylor</t>
  </si>
  <si>
    <t>Avis Kunz</t>
  </si>
  <si>
    <t>COLLEGE OF MEDICINE</t>
  </si>
  <si>
    <t>A. Craig Hillemeier</t>
  </si>
  <si>
    <t>Kevin P. Black</t>
  </si>
  <si>
    <t>Lynette Chappell-Williams</t>
  </si>
  <si>
    <t>Leslie Parent</t>
  </si>
  <si>
    <t>Dan Shapiro</t>
  </si>
  <si>
    <t>Terry Wolpaw</t>
  </si>
  <si>
    <t>COLLEGE OF NURSING</t>
  </si>
  <si>
    <t>Janice Penrod</t>
  </si>
  <si>
    <t>Raymonde A. Brown</t>
  </si>
  <si>
    <t>Melissa Snyder</t>
  </si>
  <si>
    <t>Judith E. Hupcey</t>
  </si>
  <si>
    <t>Kelly A. Wolgast</t>
  </si>
  <si>
    <t xml:space="preserve">COLLEGE OF SCIENCE </t>
  </si>
  <si>
    <t>Douglas R. Cavener</t>
  </si>
  <si>
    <t>Diehl, Teresa</t>
  </si>
  <si>
    <t>Fisher, Charles</t>
  </si>
  <si>
    <t>Williams, Mary Beth</t>
  </si>
  <si>
    <t>Finch, Kristin</t>
  </si>
  <si>
    <t>SCHREYER HONORS COLLEGE</t>
  </si>
  <si>
    <t>Peggy Johnson</t>
  </si>
  <si>
    <t>Michele "Mitch" Kirsch</t>
  </si>
  <si>
    <t>Keefe Manning</t>
  </si>
  <si>
    <t>THE GRADUATE SCHOOL</t>
  </si>
  <si>
    <t>Regina Vasilatos-Younken</t>
  </si>
  <si>
    <t>Michael F. Verderame</t>
  </si>
  <si>
    <r>
      <t>William Clark</t>
    </r>
    <r>
      <rPr>
        <sz val="12"/>
        <color rgb="FF232323"/>
        <rFont val="Helvetica"/>
        <family val="2"/>
      </rPr>
      <t> </t>
    </r>
  </si>
  <si>
    <t>Stephanie Danette Preston</t>
  </si>
  <si>
    <t>Sandra L. Richmond</t>
  </si>
  <si>
    <t>Wendy Miller</t>
  </si>
  <si>
    <t>Valerie Myers</t>
  </si>
  <si>
    <t>Carol Lugg</t>
  </si>
  <si>
    <t>Lisa Andrus</t>
  </si>
  <si>
    <t>Brian D. Walton</t>
  </si>
  <si>
    <t>Brett Reasner</t>
  </si>
  <si>
    <t>Walter V. Gower</t>
  </si>
  <si>
    <t>Justin Beishline</t>
  </si>
  <si>
    <t>Michael J. Reed</t>
  </si>
  <si>
    <t>Thomas C. Heffner</t>
  </si>
  <si>
    <t>David R. Cotner</t>
  </si>
  <si>
    <t>Bradley M. Webb</t>
  </si>
  <si>
    <t>Stacey C. Hampton</t>
  </si>
  <si>
    <t>DIVISION OF UNDERGRADUATE STUDIES</t>
  </si>
  <si>
    <t>David R. Smith</t>
  </si>
  <si>
    <t>PENN COLLEGE</t>
  </si>
  <si>
    <t>Eric J. Barron</t>
  </si>
  <si>
    <t>Nicholas P. Jones</t>
  </si>
  <si>
    <t>Mary G. Beahm</t>
  </si>
  <si>
    <t>Kathleen Bieschke</t>
  </si>
  <si>
    <t>O. Richard Bundy III</t>
  </si>
  <si>
    <t>Stephen S. Dunham</t>
  </si>
  <si>
    <t>David J. Gray</t>
  </si>
  <si>
    <t>Madlyn L. Hanes</t>
  </si>
  <si>
    <t>Tracey D. Huston</t>
  </si>
  <si>
    <t>Michael J. Kubit</t>
  </si>
  <si>
    <t>Lawrence H. Lokman</t>
  </si>
  <si>
    <t>Zachery P. Moore</t>
  </si>
  <si>
    <t>Robert N. Pangborn</t>
  </si>
  <si>
    <t>Thomas G. Poole</t>
  </si>
  <si>
    <t>Neil A. Sharkey</t>
  </si>
  <si>
    <t>Damon Sims</t>
  </si>
  <si>
    <t>Marcus A. Whitehurst</t>
  </si>
  <si>
    <t>University of Wisconsin-Madison</t>
  </si>
  <si>
    <t xml:space="preserve">COLLEGE OF AGRICULTURAL AND LIFE SCIENCES </t>
  </si>
  <si>
    <t>Kathryn VandenBosch</t>
  </si>
  <si>
    <t>Richard Straub</t>
  </si>
  <si>
    <t>William Barker</t>
  </si>
  <si>
    <t>Doug Reinemann</t>
  </si>
  <si>
    <t>Carol Hillmer</t>
  </si>
  <si>
    <t>Sarah Pfatteicher</t>
  </si>
  <si>
    <t>Doug Sabatke</t>
  </si>
  <si>
    <t>Angie Seitler</t>
  </si>
  <si>
    <t>Heidi Zoerb</t>
  </si>
  <si>
    <t>Barry Gerhart</t>
  </si>
  <si>
    <t>Ella Mae Matsumura</t>
  </si>
  <si>
    <t>Suzanne Dove</t>
  </si>
  <si>
    <t>Brian Mayhew</t>
  </si>
  <si>
    <t>Blair Sanford</t>
  </si>
  <si>
    <t>Donald Hausch</t>
  </si>
  <si>
    <t>Leslie Petty</t>
  </si>
  <si>
    <t>Kaylene Christnovich</t>
  </si>
  <si>
    <t>Dave Towers</t>
  </si>
  <si>
    <t>Meloney Linder</t>
  </si>
  <si>
    <t>Binnu Palta Hill</t>
  </si>
  <si>
    <t>Nicole Jennings</t>
  </si>
  <si>
    <t>Anne Massey</t>
  </si>
  <si>
    <t>Diana Hess</t>
  </si>
  <si>
    <t>Melissa Amos-Landgraf</t>
  </si>
  <si>
    <t>Aaron Bird Bear</t>
  </si>
  <si>
    <t>teri engelke</t>
  </si>
  <si>
    <t>Barbara Gerloff</t>
  </si>
  <si>
    <t>Jeff Hamm</t>
  </si>
  <si>
    <t>John Hitchcock</t>
  </si>
  <si>
    <t>Carolyn Kelley</t>
  </si>
  <si>
    <t>Bob Mathieu</t>
  </si>
  <si>
    <t>Julie Mead</t>
  </si>
  <si>
    <t>Martha Vukelich</t>
  </si>
  <si>
    <t>Beth Walsh</t>
  </si>
  <si>
    <t>Ian M. Robertson</t>
  </si>
  <si>
    <t>James P. Blanchard</t>
  </si>
  <si>
    <t>Barbara M. McPherson</t>
  </si>
  <si>
    <t>Manuela Romero</t>
  </si>
  <si>
    <t>Darryl Thelen</t>
  </si>
  <si>
    <t>Cathleen Walters</t>
  </si>
  <si>
    <t>Laura A. Albert</t>
  </si>
  <si>
    <t>John Archambault</t>
  </si>
  <si>
    <t>Jennifer M. Binzley</t>
  </si>
  <si>
    <t>Sharon Devenish</t>
  </si>
  <si>
    <t>Jason P. Jankoski</t>
  </si>
  <si>
    <t>Tamara Kuhn Martin</t>
  </si>
  <si>
    <t xml:space="preserve">SCHOOL OF HUMAN ECOLOGY </t>
  </si>
  <si>
    <t>Soyeon Shim</t>
  </si>
  <si>
    <t>Connie Flanagan</t>
  </si>
  <si>
    <t>Annette McDaniel</t>
  </si>
  <si>
    <t>Linda Zwicker</t>
  </si>
  <si>
    <t>Natalie Feggestad</t>
  </si>
  <si>
    <t xml:space="preserve">COLLEGE OF LETTER AND SCIENCE </t>
  </si>
  <si>
    <t>John Karl Scholz</t>
  </si>
  <si>
    <t>Eric Wilcots</t>
  </si>
  <si>
    <t>Jennifer Noyes</t>
  </si>
  <si>
    <t>Nancy Westphal-Johnson</t>
  </si>
  <si>
    <t>Greg Downey</t>
  </si>
  <si>
    <t>James Montgomery</t>
  </si>
  <si>
    <t>Gloria Marí-Beffa</t>
  </si>
  <si>
    <t>Susan Zaeske</t>
  </si>
  <si>
    <t>Christopher Bruhn</t>
  </si>
  <si>
    <t>Elaine Klein</t>
  </si>
  <si>
    <t>Anne Gunther</t>
  </si>
  <si>
    <t>Mary Beth Roberts</t>
  </si>
  <si>
    <t>Mehdi Rezai</t>
  </si>
  <si>
    <t>Rebekah Pryor Paré</t>
  </si>
  <si>
    <t>Nathan Phelps</t>
  </si>
  <si>
    <t>Brian Bubenzer</t>
  </si>
  <si>
    <t>Cal Bergman</t>
  </si>
  <si>
    <t>Christopher Lee</t>
  </si>
  <si>
    <t>Liane Kosaki</t>
  </si>
  <si>
    <t>Michael Pflieger</t>
  </si>
  <si>
    <t>Tori Richardson</t>
  </si>
  <si>
    <t>Amy Sloane</t>
  </si>
  <si>
    <t>DeVon Wilson</t>
  </si>
  <si>
    <t>Linda D. Scott</t>
  </si>
  <si>
    <t>DUNDEE MCNAIR</t>
  </si>
  <si>
    <t>DAN WILLIS</t>
  </si>
  <si>
    <t>KAREN MITTELSTADT</t>
  </si>
  <si>
    <t>BARBARA J BOWERS</t>
  </si>
  <si>
    <t>SUSAN J. ZAHNER</t>
  </si>
  <si>
    <t>Steve Swanson</t>
  </si>
  <si>
    <t>Mel de Villiers</t>
  </si>
  <si>
    <t>Adam W. Whitehorse</t>
  </si>
  <si>
    <t>Karen Kopacek</t>
  </si>
  <si>
    <t>Ron Burnette</t>
  </si>
  <si>
    <t>Paul Marker,</t>
  </si>
  <si>
    <t>Alyson Kim</t>
  </si>
  <si>
    <t>Mara Kieser</t>
  </si>
  <si>
    <t>Charles T. Lauhon</t>
  </si>
  <si>
    <t>Jeremy Altschafl</t>
  </si>
  <si>
    <t>Beth Martin</t>
  </si>
  <si>
    <t>Erik, Burns</t>
  </si>
  <si>
    <t>Sharon M. Vetter</t>
  </si>
  <si>
    <t>William Karpus</t>
  </si>
  <si>
    <t>Lisa Martin</t>
  </si>
  <si>
    <t>Parmesh Ramanathan</t>
  </si>
  <si>
    <t>Alissa Ewer</t>
  </si>
  <si>
    <t>Marty Gustafson</t>
  </si>
  <si>
    <t>LaRuth McAfee</t>
  </si>
  <si>
    <t>Margaret Raymond</t>
  </si>
  <si>
    <t>Michael Keller</t>
  </si>
  <si>
    <t>Kevin Kelly</t>
  </si>
  <si>
    <t>Emily D. Kite</t>
  </si>
  <si>
    <t>Rebecca Scheller</t>
  </si>
  <si>
    <t>Carrie Sperling</t>
  </si>
  <si>
    <t>Susannah Camic Tahk</t>
  </si>
  <si>
    <t>Julie Underwood</t>
  </si>
  <si>
    <t xml:space="preserve">SCHOOL OF MEDICINE AND PUBLIC HEALTH </t>
  </si>
  <si>
    <t>Robert Golden</t>
  </si>
  <si>
    <t>Marc K. Drezner</t>
  </si>
  <si>
    <t>Richard Moss</t>
  </si>
  <si>
    <t>Kenneth Mount</t>
  </si>
  <si>
    <t xml:space="preserve">Peter Newcomer </t>
  </si>
  <si>
    <t xml:space="preserve">Elizabeth Petty </t>
  </si>
  <si>
    <t>Sanjay Asthana</t>
  </si>
  <si>
    <t xml:space="preserve">Howard Baily </t>
  </si>
  <si>
    <t>Elizabeth Burnside</t>
  </si>
  <si>
    <t xml:space="preserve">Shobhina Chheda </t>
  </si>
  <si>
    <t xml:space="preserve">Byron Crouse </t>
  </si>
  <si>
    <t>Tracy Downs</t>
  </si>
  <si>
    <t xml:space="preserve">Brian Gittens </t>
  </si>
  <si>
    <t xml:space="preserve">Susan Goelzer </t>
  </si>
  <si>
    <t xml:space="preserve">James Keck </t>
  </si>
  <si>
    <t xml:space="preserve">Robert Lemanske </t>
  </si>
  <si>
    <t xml:space="preserve">Gwenevere McIntosh </t>
  </si>
  <si>
    <t xml:space="preserve">Nancy Raymond </t>
  </si>
  <si>
    <t xml:space="preserve">Patrick Remington </t>
  </si>
  <si>
    <t xml:space="preserve">Christine Seibert </t>
  </si>
  <si>
    <t xml:space="preserve">Umberto Tachinardi </t>
  </si>
  <si>
    <t xml:space="preserve">Ruric Anderson </t>
  </si>
  <si>
    <t xml:space="preserve">Matthew Jansen </t>
  </si>
  <si>
    <t xml:space="preserve">Gregory Thompson </t>
  </si>
  <si>
    <t>SCHOOL OF VETERINARY MEDICINE</t>
  </si>
  <si>
    <t>Mark D. Markel</t>
  </si>
  <si>
    <t>Dale Bjorling</t>
  </si>
  <si>
    <t>Ruthanne Chun</t>
  </si>
  <si>
    <t>Robert Hardie</t>
  </si>
  <si>
    <t>Lynn Maki</t>
  </si>
  <si>
    <t>Edward Rodriguez</t>
  </si>
  <si>
    <t>Kristi V. Thorson</t>
  </si>
  <si>
    <t>Kenneth Waller III</t>
  </si>
  <si>
    <t xml:space="preserve">SENIOR LEADERSHIP </t>
  </si>
  <si>
    <t xml:space="preserve">Chancellor </t>
  </si>
  <si>
    <t>REBECCA M. BLANK</t>
  </si>
  <si>
    <t>SARAH MANGELSDORF</t>
  </si>
  <si>
    <t>Vice Chancellor and Provost</t>
  </si>
  <si>
    <t>LAURENT HELLER</t>
  </si>
  <si>
    <t xml:space="preserve">Vice Chancellor   </t>
  </si>
  <si>
    <t>NORMAN DRINKWATER</t>
  </si>
  <si>
    <t>CHARLES HOSLET</t>
  </si>
  <si>
    <t>RAYMOND P. TAFFORA</t>
  </si>
  <si>
    <t>Jocelyn Milner</t>
  </si>
  <si>
    <t>MICHAEL BERNARD-DONALS</t>
  </si>
  <si>
    <t>LORI BERQUAM</t>
  </si>
  <si>
    <t>STEVEN CRAMER</t>
  </si>
  <si>
    <t>JENNY FAUST</t>
  </si>
  <si>
    <t>STEVEN HAHN</t>
  </si>
  <si>
    <t>MICHAEL LEHMAN</t>
  </si>
  <si>
    <t>MO NOONAN BISCHOF</t>
  </si>
  <si>
    <t>GUIDO PODESTÁ</t>
  </si>
  <si>
    <t>JEFFREY RUSSELL</t>
  </si>
  <si>
    <t>PATRICK SIMS</t>
  </si>
  <si>
    <t>ED VAN GEMERT</t>
  </si>
  <si>
    <t>University of California, Los Angeles</t>
  </si>
  <si>
    <t>David Schaberg</t>
  </si>
  <si>
    <t>Victoria Sork</t>
  </si>
  <si>
    <t>Miguel García-Garibay</t>
  </si>
  <si>
    <t>Darnell Hunt</t>
  </si>
  <si>
    <t>Patricia A. Turner</t>
  </si>
  <si>
    <t>Lauren Na</t>
  </si>
  <si>
    <t xml:space="preserve">Alan Grinnell </t>
  </si>
  <si>
    <t xml:space="preserve">Blaire Van Valkenberg </t>
  </si>
  <si>
    <t xml:space="preserve">Susan Swarts </t>
  </si>
  <si>
    <t xml:space="preserve">Mike Lofchie </t>
  </si>
  <si>
    <t xml:space="preserve">Till von Wachter </t>
  </si>
  <si>
    <t xml:space="preserve">Ferd Coroniti </t>
  </si>
  <si>
    <t xml:space="preserve">Michael Jung </t>
  </si>
  <si>
    <t xml:space="preserve">Ross Shideler </t>
  </si>
  <si>
    <t xml:space="preserve">Muriel McClendon </t>
  </si>
  <si>
    <t xml:space="preserve">Al Courey </t>
  </si>
  <si>
    <t xml:space="preserve">Maite de Zubiaurre </t>
  </si>
  <si>
    <t xml:space="preserve">Caleb “Q” Na </t>
  </si>
  <si>
    <t xml:space="preserve">Kathleen Micham </t>
  </si>
  <si>
    <t xml:space="preserve">Reem Hanna-Harwell </t>
  </si>
  <si>
    <t xml:space="preserve">SCHOOL OF THE ARTS AND ARCHITECTURE </t>
  </si>
  <si>
    <t>Brett Steele</t>
  </si>
  <si>
    <t>Victoria Marks</t>
  </si>
  <si>
    <t>Barbara Drucker</t>
  </si>
  <si>
    <t>Ben Refuerzo</t>
  </si>
  <si>
    <t>Guy Custis</t>
  </si>
  <si>
    <t xml:space="preserve">SCHOOL OF ENGINEERING AND APPLIED SCIENCE </t>
  </si>
  <si>
    <t>Jayathi Murthy</t>
  </si>
  <si>
    <t>Jia-Ming Liu</t>
  </si>
  <si>
    <t>Scott Brandenberg</t>
  </si>
  <si>
    <t>Harold Monbouquette</t>
  </si>
  <si>
    <t>Richard D. Wesel</t>
  </si>
  <si>
    <t>Jenn-Ming Yang</t>
  </si>
  <si>
    <t>Mary Okino</t>
  </si>
  <si>
    <t>Brandon Baker</t>
  </si>
  <si>
    <t>SCHOOL OF MUSIC</t>
  </si>
  <si>
    <t>Judith L. Smith</t>
  </si>
  <si>
    <t>McGarry, Shannon</t>
  </si>
  <si>
    <t>Raymond Knapp </t>
  </si>
  <si>
    <t>Juliana Gondek </t>
  </si>
  <si>
    <t xml:space="preserve">SCHOOL OF THEATRE, FILM AND TELEVISION </t>
  </si>
  <si>
    <t>Teri Schwartz </t>
  </si>
  <si>
    <t>Barbara Boyle</t>
  </si>
  <si>
    <t>Jeff Burke</t>
  </si>
  <si>
    <t>Susan Marcano</t>
  </si>
  <si>
    <t>Myung Hee Cho</t>
  </si>
  <si>
    <t>Edit Villarreal</t>
  </si>
  <si>
    <t>Richard Walter</t>
  </si>
  <si>
    <t>Frederick E. A. Bush</t>
  </si>
  <si>
    <t>Linda Sarna</t>
  </si>
  <si>
    <t>Lynn V. Doering</t>
  </si>
  <si>
    <t>Deborah Koniak-Griffin</t>
  </si>
  <si>
    <t>Karen Grimley</t>
  </si>
  <si>
    <t>Marcelo Suárez-Orozco</t>
  </si>
  <si>
    <t>GRADUATE SCHOOL OF EDUCATION AND INFORMATION STUDIES</t>
  </si>
  <si>
    <t>Jody Priselac</t>
  </si>
  <si>
    <t>Tyrone Howard</t>
  </si>
  <si>
    <t>Olivia Diaz Ramirez</t>
  </si>
  <si>
    <t>Karla Breen</t>
  </si>
  <si>
    <t>Jennifer L. Mnookin</t>
  </si>
  <si>
    <t>Russell Korobkin</t>
  </si>
  <si>
    <t>Joanna Schwartz</t>
  </si>
  <si>
    <t xml:space="preserve">Tracey Parr </t>
  </si>
  <si>
    <t>Susan Cordell Gillig</t>
  </si>
  <si>
    <t>Allison Korn</t>
  </si>
  <si>
    <t>Myra Kathleen Saunders</t>
  </si>
  <si>
    <t>Emily L. Scivoletto</t>
  </si>
  <si>
    <t>Robert Bradley Sears</t>
  </si>
  <si>
    <t>Lara Stemple</t>
  </si>
  <si>
    <t xml:space="preserve">SCHOOL OF MANAGEMENT </t>
  </si>
  <si>
    <t>Judy D. Olian</t>
  </si>
  <si>
    <t>Alex Lawrence</t>
  </si>
  <si>
    <t>Regina Regazzi</t>
  </si>
  <si>
    <t>Gary Fraser</t>
  </si>
  <si>
    <t>Gonzalo Freixes</t>
  </si>
  <si>
    <t>Carla Hayn</t>
  </si>
  <si>
    <t>Alfred E. Osborne, Jr.</t>
  </si>
  <si>
    <t>SCHOOL OF PUBLIC AFFAIRS</t>
  </si>
  <si>
    <t>Gary M. Segura</t>
  </si>
  <si>
    <t>Anastasia Loukaitou-Sideris</t>
  </si>
  <si>
    <t>Julie Straub</t>
  </si>
  <si>
    <t>Brad Sears</t>
  </si>
  <si>
    <t xml:space="preserve">SCHOOL OF MEDICINE   </t>
  </si>
  <si>
    <t>Kelsey Martin</t>
  </si>
  <si>
    <t>Jonathan Hiatt</t>
  </si>
  <si>
    <t>Daniel Geschwind</t>
  </si>
  <si>
    <t>Richard Gold</t>
  </si>
  <si>
    <t>Elizabeth Neufeld</t>
  </si>
  <si>
    <t>Jason Napolitano</t>
  </si>
  <si>
    <t>Clarence H. Braddock III</t>
  </si>
  <si>
    <t>Stephen T. Smale</t>
  </si>
  <si>
    <t>Lynn K. Gordon</t>
  </si>
  <si>
    <t>Anja Paardekooper</t>
  </si>
  <si>
    <t>Gregory S. Payne</t>
  </si>
  <si>
    <t>Ren Sun</t>
  </si>
  <si>
    <t>Linda G. Baum</t>
  </si>
  <si>
    <t>Neveen El-Farra</t>
  </si>
  <si>
    <t>Theodore Hall</t>
  </si>
  <si>
    <t>Lee T. Miller</t>
  </si>
  <si>
    <t>Kate Perkins</t>
  </si>
  <si>
    <r>
      <t>Joyce Fried</t>
    </r>
    <r>
      <rPr>
        <sz val="15"/>
        <color rgb="FF333333"/>
        <rFont val="ProximaNovaRegular"/>
      </rPr>
      <t> </t>
    </r>
  </si>
  <si>
    <t>Edward Ha</t>
  </si>
  <si>
    <t>Zaldy Tan</t>
  </si>
  <si>
    <t>Iljie K. Fitzgerald</t>
  </si>
  <si>
    <t>Josephine Isabel-Jones</t>
  </si>
  <si>
    <t>Deborah Lehman</t>
  </si>
  <si>
    <t>Holly Middlekauff</t>
  </si>
  <si>
    <t>Daphne Calmes</t>
  </si>
  <si>
    <t>Madeleine Valencerina</t>
  </si>
  <si>
    <t>Steven M. Dubinett</t>
  </si>
  <si>
    <t>Robert Evan Reiter</t>
  </si>
  <si>
    <t>John S. Adams</t>
  </si>
  <si>
    <t>Paul Marino Vespa</t>
  </si>
  <si>
    <t>Ronald Edelstein</t>
  </si>
  <si>
    <t>Alan G. Robinson</t>
  </si>
  <si>
    <t>Stanley Korenman</t>
  </si>
  <si>
    <r>
      <t>Judith Consales</t>
    </r>
    <r>
      <rPr>
        <sz val="15"/>
        <color rgb="FF333333"/>
        <rFont val="ProximaNovaRegular"/>
      </rPr>
      <t> </t>
    </r>
  </si>
  <si>
    <t>Anish Mahajan</t>
  </si>
  <si>
    <t>Shlomo Melmed</t>
  </si>
  <si>
    <t>Shannon Thyne</t>
  </si>
  <si>
    <t>Paul H. Krebsbach</t>
  </si>
  <si>
    <t xml:space="preserve">SCHOOL OF DENTISTRY </t>
  </si>
  <si>
    <t>Carol Bibb</t>
  </si>
  <si>
    <t>Paulo Camargo</t>
  </si>
  <si>
    <t>Diana Messadi</t>
  </si>
  <si>
    <t>Edmond Hewlett</t>
  </si>
  <si>
    <t>Sotirios Tetradis</t>
  </si>
  <si>
    <t>Cun-Yu Wang</t>
  </si>
  <si>
    <t>David Wong</t>
  </si>
  <si>
    <t>Tara Aghaloo</t>
  </si>
  <si>
    <t>Andrew Alexan</t>
  </si>
  <si>
    <t>Vina Chin</t>
  </si>
  <si>
    <t>Jody Heymann</t>
  </si>
  <si>
    <t>Elizabeth Yzquierdo</t>
  </si>
  <si>
    <t>Hilary Godwin</t>
  </si>
  <si>
    <t>Carla Denly</t>
  </si>
  <si>
    <t>Tal Gozani</t>
  </si>
  <si>
    <t>Zuo-Feng Zhang</t>
  </si>
  <si>
    <t>Laura Erskine</t>
  </si>
  <si>
    <t>Kathleen Kiser</t>
  </si>
  <si>
    <t>Rebecca Wolfe</t>
  </si>
  <si>
    <t>UNIVERSITY EXTENSION</t>
  </si>
  <si>
    <t>Wayne Smutz</t>
  </si>
  <si>
    <t>Radhika Seshan</t>
  </si>
  <si>
    <t>Robin L. Garrell</t>
  </si>
  <si>
    <t>GRADUATE DIVISION</t>
  </si>
  <si>
    <t>Susan Ettner</t>
  </si>
  <si>
    <t>Norma Mendoza-Denton</t>
  </si>
  <si>
    <t>Joseph Watson</t>
  </si>
  <si>
    <t xml:space="preserve">Anne Dela Cruz </t>
  </si>
  <si>
    <t xml:space="preserve">April de Stefano </t>
  </si>
  <si>
    <t xml:space="preserve">AnaLebon </t>
  </si>
  <si>
    <t>Gene Block</t>
  </si>
  <si>
    <t>Michael S. Levine</t>
  </si>
  <si>
    <t>Michael J. Beck</t>
  </si>
  <si>
    <t>Jerry Kang</t>
  </si>
  <si>
    <t>Rhea Turteltaub</t>
  </si>
  <si>
    <t>Steven A. Olsen</t>
  </si>
  <si>
    <t>Youlonda Copeland-Morgan</t>
  </si>
  <si>
    <t>Jim Davis</t>
  </si>
  <si>
    <t>David K. Yoo</t>
  </si>
  <si>
    <t>Vice Provost</t>
  </si>
  <si>
    <t>Purdue University</t>
  </si>
  <si>
    <t xml:space="preserve">COLLEGE OF AGRICULTURE </t>
  </si>
  <si>
    <t>Karen Plaut I</t>
  </si>
  <si>
    <t>Indrajeet Chaubey</t>
  </si>
  <si>
    <t>`</t>
  </si>
  <si>
    <t>Shawn Donkin </t>
  </si>
  <si>
    <t>Marcos Fernandez </t>
  </si>
  <si>
    <t>Jason Henderson </t>
  </si>
  <si>
    <t>Pamala V. Morris </t>
  </si>
  <si>
    <t>Maryann Santos</t>
  </si>
  <si>
    <t>WAYNE E. WRIGHT</t>
  </si>
  <si>
    <t>Kathryn Obenchain</t>
  </si>
  <si>
    <t>Dorothy Reed</t>
  </si>
  <si>
    <t>Oakes, Teresa J.   </t>
  </si>
  <si>
    <t>Mung Chiang</t>
  </si>
  <si>
    <t>Melba Crawford</t>
  </si>
  <si>
    <t>Robert Frosch</t>
  </si>
  <si>
    <t>Eckhard Groll</t>
  </si>
  <si>
    <t>Elizabeth Holloway</t>
  </si>
  <si>
    <t>Kathleen Howell</t>
  </si>
  <si>
    <t>Dimitrios Peroulis</t>
  </si>
  <si>
    <t>Arvind Raman</t>
  </si>
  <si>
    <t xml:space="preserve">COLLEGE OF HEALTH AND HUMAN SCIENCES </t>
  </si>
  <si>
    <t>Christine Ladisch</t>
  </si>
  <si>
    <t>Thomas Berndt</t>
  </si>
  <si>
    <t>Liping Cai</t>
  </si>
  <si>
    <t>Dorothy Teegarden</t>
  </si>
  <si>
    <t>David A. Reingold</t>
  </si>
  <si>
    <t>Joel Ebarb</t>
  </si>
  <si>
    <t>Melissa Remis</t>
  </si>
  <si>
    <t>Wei Hong</t>
  </si>
  <si>
    <t>David Hummels </t>
  </si>
  <si>
    <t>Ananth Iyer</t>
  </si>
  <si>
    <t>Logan Jordan </t>
  </si>
  <si>
    <t>David Schoorman </t>
  </si>
  <si>
    <t>Charlene Sullivan </t>
  </si>
  <si>
    <t>Disher, Karin</t>
  </si>
  <si>
    <t>Eric L. Barker</t>
  </si>
  <si>
    <t>Holly L. Mason</t>
  </si>
  <si>
    <t>Brian M. Shepler</t>
  </si>
  <si>
    <t>Val J. Watts</t>
  </si>
  <si>
    <t>Danzhou Yang</t>
  </si>
  <si>
    <t>Huntington, Brooke</t>
  </si>
  <si>
    <t>Connolly, Patrick Edward</t>
  </si>
  <si>
    <t>Bertoline, Gary R</t>
  </si>
  <si>
    <t>Newton, Kathryne A</t>
  </si>
  <si>
    <t>Berger, Carrie</t>
  </si>
  <si>
    <t>Schaffer, Andy</t>
  </si>
  <si>
    <t>Umberger, Geanie</t>
  </si>
  <si>
    <t>Cox, Robert F.</t>
  </si>
  <si>
    <t>Patrick Wolfe</t>
  </si>
  <si>
    <t>George McCabe</t>
  </si>
  <si>
    <t>Dennis Minchella</t>
  </si>
  <si>
    <t>Elizabeth Taparowsky</t>
  </si>
  <si>
    <t>Willie Reed</t>
  </si>
  <si>
    <t>S. Salisbury</t>
  </si>
  <si>
    <t>Sandra San Miguel</t>
  </si>
  <si>
    <t>HogenEsch, Harm</t>
  </si>
  <si>
    <t>Weisman, Jim</t>
  </si>
  <si>
    <t>HONOURS COLLEGE</t>
  </si>
  <si>
    <t>Rhonda Phillips</t>
  </si>
  <si>
    <t>Emily Allen</t>
  </si>
  <si>
    <t>Diane Facinelli</t>
  </si>
  <si>
    <t>Kristina Bross</t>
  </si>
  <si>
    <t>Heather Servaty-Seib</t>
  </si>
  <si>
    <t>ROSANNE ALTSTATT</t>
  </si>
  <si>
    <t xml:space="preserve">THE GRADUATE SCHOOL </t>
  </si>
  <si>
    <t>Linda J. Maso</t>
  </si>
  <si>
    <t>Thomas W. Atkinson</t>
  </si>
  <si>
    <t>James L. Mohler</t>
  </si>
  <si>
    <t>Mitchell E. Daniels</t>
  </si>
  <si>
    <t>Morgan J. Burke</t>
  </si>
  <si>
    <t>Jay T. Akridge</t>
  </si>
  <si>
    <t>Frank Dooley</t>
  </si>
  <si>
    <t>Kristina Wong Davis</t>
  </si>
  <si>
    <t>Beth McCuskey</t>
  </si>
  <si>
    <t>Peter Hollenback</t>
  </si>
  <si>
    <t>Jim Almond</t>
  </si>
  <si>
    <t>Denny Darrow</t>
  </si>
  <si>
    <t>Michael B. Cline</t>
  </si>
  <si>
    <t>Christopher Ruhl</t>
  </si>
  <si>
    <t>Suresh Garimella</t>
  </si>
  <si>
    <t>Tomás Díaz de la Rubia</t>
  </si>
  <si>
    <t>Mike Bobinski</t>
  </si>
  <si>
    <t>Julie Griffith</t>
  </si>
  <si>
    <t>Gerry McCartney</t>
  </si>
  <si>
    <t>Amy Noah</t>
  </si>
  <si>
    <t>Alysa Christmas Rollock</t>
  </si>
  <si>
    <t>COLLEGE OF BIOLOGICAL SCIENCES</t>
  </si>
  <si>
    <t>Valery Forbes</t>
  </si>
  <si>
    <t>Tom Hays</t>
  </si>
  <si>
    <t>Nikki Letawsky Shultz</t>
  </si>
  <si>
    <t>John Ward</t>
  </si>
  <si>
    <t>Carrie Wilmot</t>
  </si>
  <si>
    <t>Marlene Zuk</t>
  </si>
  <si>
    <t>COLLEGE OF CONTINUING EDUCATION AND PROFESSIONAL STUDIES</t>
  </si>
  <si>
    <t>University of Minnesota</t>
  </si>
  <si>
    <t>Mary Nichols</t>
  </si>
  <si>
    <t>Robert Stine</t>
  </si>
  <si>
    <t>Gary C. Anderson</t>
  </si>
  <si>
    <t>David A. Bereiter</t>
  </si>
  <si>
    <t>Keith A. Mays</t>
  </si>
  <si>
    <t>Todd E. Thiere</t>
  </si>
  <si>
    <t>Naty Lopez</t>
  </si>
  <si>
    <t>Joel D. Rudney</t>
  </si>
  <si>
    <t>COLLEGE OF DESIGN</t>
  </si>
  <si>
    <t>Carol Strohecker</t>
  </si>
  <si>
    <t>Marilyn DeLong</t>
  </si>
  <si>
    <t>COLLEGE OF EDUCATION AND HUMAN DEVELOPMENT</t>
  </si>
  <si>
    <t>Jean K. Quam</t>
  </si>
  <si>
    <t>Kenneth Bartlett</t>
  </si>
  <si>
    <t>Na'im Madyun</t>
  </si>
  <si>
    <t>Deborah Dillon</t>
  </si>
  <si>
    <t>Frank Symons</t>
  </si>
  <si>
    <t>EXTENSION</t>
  </si>
  <si>
    <t>Beverly R. Durgan</t>
  </si>
  <si>
    <t>Brent Hales</t>
  </si>
  <si>
    <t>Michael Schmitt</t>
  </si>
  <si>
    <t>Dorothy Freeman</t>
  </si>
  <si>
    <t>Karen Shirer</t>
  </si>
  <si>
    <t>Kent Olson</t>
  </si>
  <si>
    <t>COLLEGE OF FOOD, AGRICULTURE AND NATURAL RESOURCES</t>
  </si>
  <si>
    <t>Brian Buhr</t>
  </si>
  <si>
    <t>Michael E. White</t>
  </si>
  <si>
    <t>Greg Cuomo</t>
  </si>
  <si>
    <t>Scott Lanyon</t>
  </si>
  <si>
    <t>Yoji Shimizu</t>
  </si>
  <si>
    <t>Garry W. Jenkins</t>
  </si>
  <si>
    <t>Allan Erbsen</t>
  </si>
  <si>
    <t>Joan Howland</t>
  </si>
  <si>
    <t>Erin Keyes</t>
  </si>
  <si>
    <t>John Coleman</t>
  </si>
  <si>
    <t>Jane Blocker</t>
  </si>
  <si>
    <t>Penny Edgell</t>
  </si>
  <si>
    <t>Ascan Koerner</t>
  </si>
  <si>
    <t>Steven Manson</t>
  </si>
  <si>
    <t>Mark Baumgartner</t>
  </si>
  <si>
    <t>Sri Zaheer</t>
  </si>
  <si>
    <t>Alok Gupta</t>
  </si>
  <si>
    <t>Ravi Bapna</t>
  </si>
  <si>
    <t>Michael J. Houston</t>
  </si>
  <si>
    <t>Raj Singh</t>
  </si>
  <si>
    <t>Joel Waldfogel</t>
  </si>
  <si>
    <t>Jakub Tolar</t>
  </si>
  <si>
    <t>Barbara Daniels</t>
  </si>
  <si>
    <t>Mark Rosenberg</t>
  </si>
  <si>
    <t>Paula Termuhlen</t>
  </si>
  <si>
    <t>Bruce Blazar</t>
  </si>
  <si>
    <t>Tucker LeBien</t>
  </si>
  <si>
    <t>NURSING</t>
  </si>
  <si>
    <t>Connie White Delaney, </t>
  </si>
  <si>
    <t>Ann E. Garwick</t>
  </si>
  <si>
    <t>Christine A. Mueller</t>
  </si>
  <si>
    <t>Thomas R. Clancy</t>
  </si>
  <si>
    <t>Lynda Welage</t>
  </si>
  <si>
    <t>Jeannine Conway</t>
  </si>
  <si>
    <t>Esam El-Fakahany</t>
  </si>
  <si>
    <t>Caroline Gaither</t>
  </si>
  <si>
    <t>Tim Stratton</t>
  </si>
  <si>
    <t>Michael T. Swanoski</t>
  </si>
  <si>
    <t>Jason Varin</t>
  </si>
  <si>
    <t>Sarah Westberg</t>
  </si>
  <si>
    <t>Laura Bloomberg </t>
  </si>
  <si>
    <t>Carissa Slotterback</t>
  </si>
  <si>
    <t>Stephanie Haddad</t>
  </si>
  <si>
    <t>John Finnegan</t>
  </si>
  <si>
    <t>Beth Virnig</t>
  </si>
  <si>
    <t>Kristin Anderson</t>
  </si>
  <si>
    <t>COLLEGE OF SCIENCE AND ENGINEERING</t>
  </si>
  <si>
    <t>Mostafa (Mos) Kaveh</t>
  </si>
  <si>
    <t>Christopher Cramer</t>
  </si>
  <si>
    <t>Paul J. Strykowski</t>
  </si>
  <si>
    <t>Susan Kubitschek</t>
  </si>
  <si>
    <t>Laura Molgaard</t>
  </si>
  <si>
    <t>Mark Rutherford</t>
  </si>
  <si>
    <t>Srirama Rao</t>
  </si>
  <si>
    <t>Trevor Ames</t>
  </si>
  <si>
    <t>Margaret Root</t>
  </si>
  <si>
    <t>ERIC W. KALER</t>
  </si>
  <si>
    <t xml:space="preserve">Karen Hanson </t>
  </si>
  <si>
    <t xml:space="preserve">Brian Burne </t>
  </si>
  <si>
    <t xml:space="preserve">Ma Kramer </t>
  </si>
  <si>
    <t xml:space="preserve">Allen Levine </t>
  </si>
  <si>
    <t xml:space="preserve">Michael Goh </t>
  </si>
  <si>
    <t xml:space="preserve">Kathy Brown </t>
  </si>
  <si>
    <t xml:space="preserve">Bernard Gulachek </t>
  </si>
  <si>
    <t xml:space="preserve">Michael Berthelsen </t>
  </si>
  <si>
    <t>COLUMBIA COLLEGE</t>
  </si>
  <si>
    <t>Columbia University</t>
  </si>
  <si>
    <t>Corey S. Aronstam</t>
  </si>
  <si>
    <t>Susan Chang-Kim</t>
  </si>
  <si>
    <t>Lee Bollinger</t>
  </si>
  <si>
    <t>James J. Valentini</t>
  </si>
  <si>
    <t>Lisa Hollibaugh</t>
  </si>
  <si>
    <t>Jessica Marinaccio</t>
  </si>
  <si>
    <t>Andrew Plaa</t>
  </si>
  <si>
    <t>Cristen Scully Kromm</t>
  </si>
  <si>
    <t>Mary C. Boyce</t>
  </si>
  <si>
    <t>Shih-Fu Chang, </t>
  </si>
  <si>
    <t>| Soulaymane Kachani</t>
  </si>
  <si>
    <t>Barclay Morrison</t>
  </si>
  <si>
    <t> Neil McClure</t>
  </si>
  <si>
    <t>COLUMBIA ENGINEERING</t>
  </si>
  <si>
    <t>James T. McMenamin, Jr.</t>
  </si>
  <si>
    <t>Kavita Sharma</t>
  </si>
  <si>
    <t>Bernice Tsai</t>
  </si>
  <si>
    <t>SCHOOL OF GENERAL STUDIES</t>
  </si>
  <si>
    <t>Lisa Rosen-Metsch </t>
  </si>
  <si>
    <t>Victoria Rosner </t>
  </si>
  <si>
    <t>Glenn Novarr</t>
  </si>
  <si>
    <t>Curtis Rodgers</t>
  </si>
  <si>
    <t>Jill Galas Hickey</t>
  </si>
  <si>
    <t>Jessica Sarles-Dinsick</t>
  </si>
  <si>
    <t>Tom Harford</t>
  </si>
  <si>
    <t>Ivonne Rojas</t>
  </si>
  <si>
    <t>Vanessa Karahalios</t>
  </si>
  <si>
    <t>Sara Remedios</t>
  </si>
  <si>
    <t>David Keefe</t>
  </si>
  <si>
    <t>Joshua Edwin</t>
  </si>
  <si>
    <t>Erica McGibbon</t>
  </si>
  <si>
    <t>Tiffany Decker</t>
  </si>
  <si>
    <t>Anthony Ferreria</t>
  </si>
  <si>
    <t>Amber Griffiths</t>
  </si>
  <si>
    <t>Kate Strzalkowski</t>
  </si>
  <si>
    <t>Nathaniel Wilcox</t>
  </si>
  <si>
    <t>Brian (Mike) Allen</t>
  </si>
  <si>
    <t>Limary Carrasquillo</t>
  </si>
  <si>
    <t>COLUMBIA BUSINESS SCHOOL</t>
  </si>
  <si>
    <t>Shiva Rajgopal</t>
  </si>
  <si>
    <t>Kerith Gardner</t>
  </si>
  <si>
    <t>Janet Horan</t>
  </si>
  <si>
    <t>Michael Malone</t>
  </si>
  <si>
    <t>Glenn Hubbard</t>
  </si>
  <si>
    <t>Marilena Botoulas</t>
  </si>
  <si>
    <t>Amanda B. Carlson</t>
  </si>
  <si>
    <t>Mark A. Horney</t>
  </si>
  <si>
    <t>Angela W. Lee</t>
  </si>
  <si>
    <t>Kelley Martin Blanco</t>
  </si>
  <si>
    <t>Zelon Eveen Crawford</t>
  </si>
  <si>
    <t>Regina Resnick</t>
  </si>
  <si>
    <t>Dil Sidhu</t>
  </si>
  <si>
    <t>COLLEGE OF DENTAL MEDICINE</t>
  </si>
  <si>
    <t>Christian S. Stohler</t>
  </si>
  <si>
    <t>Joseph Harney</t>
  </si>
  <si>
    <t xml:space="preserve">VICE DEAN </t>
  </si>
  <si>
    <t>James B. Fine</t>
  </si>
  <si>
    <t>Letty Moss-Salentijn</t>
  </si>
  <si>
    <t>Joseph V. Errante</t>
  </si>
  <si>
    <t>Dennis A. Mitchell</t>
  </si>
  <si>
    <t>Evanthia Lalla</t>
  </si>
  <si>
    <t>Laureen A. Zubiaurre</t>
  </si>
  <si>
    <t>Sandra Garcia</t>
  </si>
  <si>
    <t>Louis Mandel</t>
  </si>
  <si>
    <t>COLUMBIA JOURNALISM SCHOOL</t>
  </si>
  <si>
    <t>Steve Coll</t>
  </si>
  <si>
    <t>Sheila Coronel</t>
  </si>
  <si>
    <t>Christine Souders</t>
  </si>
  <si>
    <t>Laura Muha</t>
  </si>
  <si>
    <t>anine Jaquet</t>
  </si>
  <si>
    <t>Jane Lowry</t>
  </si>
  <si>
    <t>Julie Hartenstein</t>
  </si>
  <si>
    <t>Ernest Sotomayor</t>
  </si>
  <si>
    <t>Melanie Huff</t>
  </si>
  <si>
    <t>COLUMBIA LAW SCHOOL</t>
  </si>
  <si>
    <t>Gillian Lester</t>
  </si>
  <si>
    <t>Avery W. Katz</t>
  </si>
  <si>
    <t>Olatunde Johnson</t>
  </si>
  <si>
    <t>Brett Dignam</t>
  </si>
  <si>
    <t>Ryan Cairns</t>
  </si>
  <si>
    <t>Adam Kolker</t>
  </si>
  <si>
    <t>Nkonye Iwerebon</t>
  </si>
  <si>
    <t>Hazel May</t>
  </si>
  <si>
    <t>Julie Miller</t>
  </si>
  <si>
    <t>Petal Modeste</t>
  </si>
  <si>
    <t>Sylvia Polo</t>
  </si>
  <si>
    <t>Yadira Ramos-Herbert</t>
  </si>
  <si>
    <t>Marta Ricardo</t>
  </si>
  <si>
    <t>Erica Smock</t>
  </si>
  <si>
    <t>Michael Patullo</t>
  </si>
  <si>
    <t xml:space="preserve">GRADUATE SCHOOL OF ARCHITECTURE, PLANNING AND PRESERVATION </t>
  </si>
  <si>
    <t>Amale Andraos</t>
  </si>
  <si>
    <t>Janet Reyes</t>
  </si>
  <si>
    <t>Danielle Smoller</t>
  </si>
  <si>
    <t>Sonya Marshall</t>
  </si>
  <si>
    <t>Carlos J. Alonso</t>
  </si>
  <si>
    <t>Andrea Solomon</t>
  </si>
  <si>
    <t>VICE DEAN</t>
  </si>
  <si>
    <t>Rebecca Hirade</t>
  </si>
  <si>
    <t>Richard Slusarczyk</t>
  </si>
  <si>
    <t>Thalyana Stathis</t>
  </si>
  <si>
    <t>Linda P. Fried</t>
  </si>
  <si>
    <t>Rose Diaz</t>
  </si>
  <si>
    <t>Linda Cushman</t>
  </si>
  <si>
    <t>Lee Goldman</t>
  </si>
  <si>
    <t>Marlyn Delva</t>
  </si>
  <si>
    <t>Robert Fullilove</t>
  </si>
  <si>
    <t>Julie Kornfeld</t>
  </si>
  <si>
    <t>vice dean</t>
  </si>
  <si>
    <t>SCHOOL OF THE ARTS</t>
  </si>
  <si>
    <t>Carol Becker </t>
  </si>
  <si>
    <t>Jana Hart Wright</t>
  </si>
  <si>
    <t>Julie Rossi </t>
  </si>
  <si>
    <t>Laila Maher </t>
  </si>
  <si>
    <t>Roberta Albert </t>
  </si>
  <si>
    <t xml:space="preserve">SCHOOL OF INTERNATIONAL AND PUBLIC AFFAIRS </t>
  </si>
  <si>
    <t>Merit E. Janow</t>
  </si>
  <si>
    <t>Eric Verhoogen</t>
  </si>
  <si>
    <t>Miguel Urquiola</t>
  </si>
  <si>
    <t>Cory Way</t>
  </si>
  <si>
    <t xml:space="preserve">SCHOOL OF NURSING </t>
  </si>
  <si>
    <t>Bobbie Berkowitz</t>
  </si>
  <si>
    <t>Karen S. Desjardins</t>
  </si>
  <si>
    <t>Reva Feinstein</t>
  </si>
  <si>
    <t>Stephen Ferrara</t>
  </si>
  <si>
    <t>Judy Honig</t>
  </si>
  <si>
    <t>Elaine Larson</t>
  </si>
  <si>
    <t>Susan Doyle-Lindrud</t>
  </si>
  <si>
    <t>Wilhelmina Manzano</t>
  </si>
  <si>
    <t>Linda Muskat-Rim</t>
  </si>
  <si>
    <t>Arlene Smaldone</t>
  </si>
  <si>
    <t>Vivian Taylor</t>
  </si>
  <si>
    <t>Judy Wolfe</t>
  </si>
  <si>
    <t>Jason Wright</t>
  </si>
  <si>
    <t xml:space="preserve">SCHOOL OF PROFESSIONAL STUDIES </t>
  </si>
  <si>
    <t>Jason Wingard</t>
  </si>
  <si>
    <t>Tatum Soo Kim</t>
  </si>
  <si>
    <t>Erik T. Nelson</t>
  </si>
  <si>
    <t>Irwin Garfinkel</t>
  </si>
  <si>
    <t>Allen Zweben</t>
  </si>
  <si>
    <t>Gerard Bueno</t>
  </si>
  <si>
    <t>Stacy Kass</t>
  </si>
  <si>
    <t>Kathryn Leak</t>
  </si>
  <si>
    <t>Michael Lovaglio</t>
  </si>
  <si>
    <t>Ann McCann Oakley</t>
  </si>
  <si>
    <t>Craig Schwalbe</t>
  </si>
  <si>
    <t xml:space="preserve">COLLEGE OF PHYSICIANS AND SURGEONS </t>
  </si>
  <si>
    <t>Anne Taylor</t>
  </si>
  <si>
    <t>Martha Hooven</t>
  </si>
  <si>
    <t>Karina W. Davidson</t>
  </si>
  <si>
    <t>Danielle Robbins</t>
  </si>
  <si>
    <t>Steven Shea</t>
  </si>
  <si>
    <t>Jack Cioff</t>
  </si>
  <si>
    <t>Ronald Drusin</t>
  </si>
  <si>
    <t>Lisa Mellman</t>
  </si>
  <si>
    <t>Joseph Giovannelli</t>
  </si>
  <si>
    <t>Jonathan Amiel</t>
  </si>
  <si>
    <t>Hilda Hutcherson</t>
  </si>
  <si>
    <t>Stephen Nicholas</t>
  </si>
  <si>
    <t>Arthur G. Palmer III</t>
  </si>
  <si>
    <t>Elizabeth Shane</t>
  </si>
  <si>
    <t>VIce dean</t>
  </si>
  <si>
    <t>Robin Honig</t>
  </si>
  <si>
    <t>Michael Shelanski</t>
  </si>
  <si>
    <t>Vice dean</t>
  </si>
  <si>
    <t>Jennifer Williamson</t>
  </si>
  <si>
    <t>Henry Weil</t>
  </si>
  <si>
    <t>Noel Robin</t>
  </si>
  <si>
    <t>John H. Coatsworth</t>
  </si>
  <si>
    <t>PROVOST</t>
  </si>
  <si>
    <t>Amelia J. Alverson</t>
  </si>
  <si>
    <t>Suzanne B. Goldberg</t>
  </si>
  <si>
    <t>David Greenberg</t>
  </si>
  <si>
    <t>Orin Herskowitz</t>
  </si>
  <si>
    <t>David B. Madigan</t>
  </si>
  <si>
    <t>Safwan M. Masri</t>
  </si>
  <si>
    <t>Anne R. Sullivan</t>
  </si>
  <si>
    <t>David M. Stone</t>
  </si>
  <si>
    <t>Gerald M. Rosberg</t>
  </si>
  <si>
    <t>G. Michael Purdy</t>
  </si>
  <si>
    <t>Colburn, Shari</t>
  </si>
  <si>
    <t>Fountain, La-Verna</t>
  </si>
  <si>
    <t>Martino, Frank</t>
  </si>
  <si>
    <t>McArthur, Edward</t>
  </si>
  <si>
    <t>McShane, James</t>
  </si>
  <si>
    <t>Velez, Marcelo</t>
  </si>
  <si>
    <t>Wang, James</t>
  </si>
  <si>
    <t>Wright, Scott</t>
  </si>
  <si>
    <t xml:space="preserve">University of Texus at Austin </t>
  </si>
  <si>
    <t>Sharon L. Wood </t>
  </si>
  <si>
    <t>GERALD E. SPEITEL JR.</t>
  </si>
  <si>
    <t>JOHN G. EKERDT</t>
  </si>
  <si>
    <t>MICHELE MEYER</t>
  </si>
  <si>
    <t>WES QUEEN</t>
  </si>
  <si>
    <t>Sherry Field</t>
  </si>
  <si>
    <t>Beth Maloch</t>
  </si>
  <si>
    <t>Tasha Beretvas</t>
  </si>
  <si>
    <t>Richard Hogeda </t>
  </si>
  <si>
    <t>C. J. Keudell</t>
  </si>
  <si>
    <t>Stacey Oliver</t>
  </si>
  <si>
    <t>COLLEGE OF FINE ARTS</t>
  </si>
  <si>
    <t>Doug Dempster</t>
  </si>
  <si>
    <t>Andrew Dell'Antonio</t>
  </si>
  <si>
    <t>Cathy Kothlow</t>
  </si>
  <si>
    <t>Sondra Lomax</t>
  </si>
  <si>
    <t>Hunter March</t>
  </si>
  <si>
    <t>Rachel Martin</t>
  </si>
  <si>
    <t>Holly Williams</t>
  </si>
  <si>
    <t>Randy L Diehl</t>
  </si>
  <si>
    <t>Richard R. Flores</t>
  </si>
  <si>
    <t>Marc A. Musick</t>
  </si>
  <si>
    <t>Esther Raizen</t>
  </si>
  <si>
    <t>Kathleen Aronson</t>
  </si>
  <si>
    <t>Kimberly Krieg</t>
  </si>
  <si>
    <t>Joseph C TenBarge Jr</t>
  </si>
  <si>
    <t xml:space="preserve">COLLEGE OF NATURAL SCIENCES </t>
  </si>
  <si>
    <t>David Vanden Bout</t>
  </si>
  <si>
    <t>Dean Appling</t>
  </si>
  <si>
    <t>Shelley Payne</t>
  </si>
  <si>
    <t>Nataša Pavlović</t>
  </si>
  <si>
    <t>Dan Knopf</t>
  </si>
  <si>
    <t>Ricardo Medina</t>
  </si>
  <si>
    <t>Melissa Taylor</t>
  </si>
  <si>
    <t xml:space="preserve">COLLEGE OF PHARMACY </t>
  </si>
  <si>
    <t>Acosta, Renee, R.Ph., at.S.</t>
  </si>
  <si>
    <t>Bendele, Sherrie</t>
  </si>
  <si>
    <t>Brown, Susan</t>
  </si>
  <si>
    <t>Davis, Patrick J.,</t>
  </si>
  <si>
    <t>Ginsburg, Diane B.</t>
  </si>
  <si>
    <t>Madden, Debra A.</t>
  </si>
  <si>
    <t>Richburg, John H</t>
  </si>
  <si>
    <t>Ridings-Myhra, Jennifer</t>
  </si>
  <si>
    <t>Sosler, Joe</t>
  </si>
  <si>
    <t>Crismon, Lynn</t>
  </si>
  <si>
    <t> Clay Johnston</t>
  </si>
  <si>
    <t>Susan "Sue" Cox</t>
  </si>
  <si>
    <t>RICHARD FREEMAN</t>
  </si>
  <si>
    <t>Maninder "Mini" Kahlon</t>
  </si>
  <si>
    <t xml:space="preserve">CHRIS WEBB </t>
  </si>
  <si>
    <t>Jonathan MacClements</t>
  </si>
  <si>
    <t>S. Gail Eckhardt</t>
  </si>
  <si>
    <t>John Luk</t>
  </si>
  <si>
    <t>Alejandro Moreno</t>
  </si>
  <si>
    <t>Beth Nelson</t>
  </si>
  <si>
    <t>Ruben Rathnasingham</t>
  </si>
  <si>
    <t>David Ring</t>
  </si>
  <si>
    <t>René Salazar</t>
  </si>
  <si>
    <t>Steve Smith</t>
  </si>
  <si>
    <t>LuAnn Wilkerson</t>
  </si>
  <si>
    <t>Mark J. T. Smith</t>
  </si>
  <si>
    <t>Marvin L. Hackert</t>
  </si>
  <si>
    <t>Dean Neikirk</t>
  </si>
  <si>
    <t>Michelle Broadway</t>
  </si>
  <si>
    <t>John Dalton</t>
  </si>
  <si>
    <t>SCHOOL OF GEOSCIENCES</t>
  </si>
  <si>
    <t>Sharon Mosher</t>
  </si>
  <si>
    <t>Christopher Bell</t>
  </si>
  <si>
    <t>David Mohrig</t>
  </si>
  <si>
    <t>Angela Evans, </t>
  </si>
  <si>
    <t>Varun Rai</t>
  </si>
  <si>
    <r>
      <t>David Springer</t>
    </r>
    <r>
      <rPr>
        <sz val="18"/>
        <color rgb="FF382F2D"/>
        <rFont val="CharisSILW"/>
      </rPr>
      <t>,</t>
    </r>
  </si>
  <si>
    <t>Susan Binford,</t>
  </si>
  <si>
    <t>Barry Bales, </t>
  </si>
  <si>
    <t>Jay Hartzell</t>
  </si>
  <si>
    <t>Eric Hirst</t>
  </si>
  <si>
    <t>Susie Brown</t>
  </si>
  <si>
    <t>Steve Limberg</t>
  </si>
  <si>
    <t>Tina Mabley</t>
  </si>
  <si>
    <t>Joe Stephens</t>
  </si>
  <si>
    <t>Gaylen Paulson</t>
  </si>
  <si>
    <t>Chantal Delys,</t>
  </si>
  <si>
    <t>Susan Broniarczyk</t>
  </si>
  <si>
    <t>Jeff Melton</t>
  </si>
  <si>
    <t>David Platt</t>
  </si>
  <si>
    <t>COLLEGE OF COMMUNICATION</t>
  </si>
  <si>
    <t>Jay M. Bernhardt</t>
  </si>
  <si>
    <t>Mark Bernstein</t>
  </si>
  <si>
    <t>Anita Vangelisti</t>
  </si>
  <si>
    <t>Karin Wilkins</t>
  </si>
  <si>
    <t>Janice Daman</t>
  </si>
  <si>
    <t>Darrell Rocha</t>
  </si>
  <si>
    <t>Michael J. Wilson</t>
  </si>
  <si>
    <t>Stewart Vanderwilt</t>
  </si>
  <si>
    <t>SCHOOL OF ARCHITECTURE</t>
  </si>
  <si>
    <t>Michelle Addington</t>
  </si>
  <si>
    <t>Jeff Evelyn</t>
  </si>
  <si>
    <t>Robert Paterson</t>
  </si>
  <si>
    <t>Francisco Gomes</t>
  </si>
  <si>
    <t>Criner, Carla</t>
  </si>
  <si>
    <t>RANDOLPH BIAS</t>
  </si>
  <si>
    <t>PHILIP DOTY</t>
  </si>
  <si>
    <t>Ward Farnsworth</t>
  </si>
  <si>
    <t>John B. Beckworth</t>
  </si>
  <si>
    <t>Robert M. Chesney</t>
  </si>
  <si>
    <t>William E. Forbath</t>
  </si>
  <si>
    <t>Eden E. Harrington</t>
  </si>
  <si>
    <t>Elizabeth T. Bangs</t>
  </si>
  <si>
    <t>Lauren Fielder</t>
  </si>
  <si>
    <t>Michael Harvey</t>
  </si>
  <si>
    <t>David A. Montoya</t>
  </si>
  <si>
    <t>Maria Rivera</t>
  </si>
  <si>
    <t>Gregory J. Smith</t>
  </si>
  <si>
    <t>Alexa K. Stuifbergen</t>
  </si>
  <si>
    <t>Acton, Gayle</t>
  </si>
  <si>
    <t>Gaskamp, Carol</t>
  </si>
  <si>
    <t>Hill, Margaret</t>
  </si>
  <si>
    <t>Horner, Sharon</t>
  </si>
  <si>
    <t>Nguyen, Vinh</t>
  </si>
  <si>
    <t>Timmerman, Gayle</t>
  </si>
  <si>
    <t>Luis H. Zayas</t>
  </si>
  <si>
    <t>Allan Hugh Cole Jr</t>
  </si>
  <si>
    <t>Catherine Cubbin</t>
  </si>
  <si>
    <t>Cynthia G. S. Franklin</t>
  </si>
  <si>
    <t>Barbara L. Jones</t>
  </si>
  <si>
    <t>Carol M. Lewis</t>
  </si>
  <si>
    <t>Sarah Swords</t>
  </si>
  <si>
    <t>Tanya Voss</t>
  </si>
  <si>
    <t>SCHOOL OF UNDERGRADUATE STUDIES</t>
  </si>
  <si>
    <t xml:space="preserve">LAWRENCE ABRAHAM </t>
  </si>
  <si>
    <t>JEANETTE HERMAN</t>
  </si>
  <si>
    <t>LARRY ABRAHAM</t>
  </si>
  <si>
    <t xml:space="preserve">BRENT IVERSON </t>
  </si>
  <si>
    <t>Gregory L. Fenves</t>
  </si>
  <si>
    <t>Maurie McInnis</t>
  </si>
  <si>
    <t>Darrell Bazzell</t>
  </si>
  <si>
    <t>Chris Del Conte</t>
  </si>
  <si>
    <t>Leonard N. Moore</t>
  </si>
  <si>
    <t>S. Claiborne "Clay" Johnston</t>
  </si>
  <si>
    <t>Soncia Reagins-Lilly</t>
  </si>
  <si>
    <t>Scott Rabenold</t>
  </si>
  <si>
    <t>Patricia C. Ohlendorf</t>
  </si>
  <si>
    <t>Daniel Jaffe</t>
  </si>
  <si>
    <t>University of Illinois</t>
  </si>
  <si>
    <t>COLLEGE OF AGRICULTURAL, CONSUMER AND ENVIRONMENTAL SCIENCES</t>
  </si>
  <si>
    <t>Kimberlee K. Kidwell</t>
  </si>
  <si>
    <t>Sharon M. "Shelly" Nickols-Richardson</t>
  </si>
  <si>
    <t>Prasanta K. Kalita</t>
  </si>
  <si>
    <t>Germán A. Bollero</t>
  </si>
  <si>
    <t>Kimberly Meenen</t>
  </si>
  <si>
    <t>Robert Kessler</t>
  </si>
  <si>
    <t>LeAnn Ormsby</t>
  </si>
  <si>
    <t>COLLEGE OF APPLIED HEALTH SCIENCES</t>
  </si>
  <si>
    <t>Cheryl Hanley-Maxwell</t>
  </si>
  <si>
    <t>Roberto Aldunate</t>
  </si>
  <si>
    <t>Brian Silotto</t>
  </si>
  <si>
    <t>Reginald Alston</t>
  </si>
  <si>
    <t>Gretchen Adams</t>
  </si>
  <si>
    <t>William Goodman</t>
  </si>
  <si>
    <t>Jeff Woods</t>
  </si>
  <si>
    <t>COLLEGE OF BUSINESS</t>
  </si>
  <si>
    <t>Jeffrey R. Brown</t>
  </si>
  <si>
    <t>Beavers, Jeff T</t>
  </si>
  <si>
    <t>Campbell, Shelley</t>
  </si>
  <si>
    <t>Dahl, James G.</t>
  </si>
  <si>
    <t>Gonzalez Sfeir, Mauricio J.</t>
  </si>
  <si>
    <t>Gozdziak, Christine</t>
  </si>
  <si>
    <t>Lithgow, Jana K.</t>
  </si>
  <si>
    <t>Peecher, Mark E</t>
  </si>
  <si>
    <t>Tracy, Molly M.</t>
  </si>
  <si>
    <t>Watkins, Ronald S.</t>
  </si>
  <si>
    <t>White, Jewell</t>
  </si>
  <si>
    <t>James D. Anderson</t>
  </si>
  <si>
    <t>Gabrielle Allen</t>
  </si>
  <si>
    <t>Barbara Geissler</t>
  </si>
  <si>
    <t>Kathy Ryan</t>
  </si>
  <si>
    <t>Tamer Başar</t>
  </si>
  <si>
    <t>Martin D F Wong</t>
  </si>
  <si>
    <t>Michael J. Devocelle</t>
  </si>
  <si>
    <t>Liang Y. Liu</t>
  </si>
  <si>
    <t>Dale Wright</t>
  </si>
  <si>
    <t>Harry Dankowicz</t>
  </si>
  <si>
    <t>Irfan S. Ahmad</t>
  </si>
  <si>
    <t>Jennifer Bernhard</t>
  </si>
  <si>
    <t>Ivan Favila</t>
  </si>
  <si>
    <t>Marie-Christine Brunet</t>
  </si>
  <si>
    <t>Jonathan J. Makela</t>
  </si>
  <si>
    <t>Umberto Ravaioli</t>
  </si>
  <si>
    <t>COLLEGE OF FINE AND APPLIED ARTS</t>
  </si>
  <si>
    <t>Peter Mortensen</t>
  </si>
  <si>
    <t>Kevin Hamilton</t>
  </si>
  <si>
    <t>Paul Redman</t>
  </si>
  <si>
    <t>Mike Ross</t>
  </si>
  <si>
    <t>Mary Edwards</t>
  </si>
  <si>
    <t>Linda Robbennolt</t>
  </si>
  <si>
    <t>Zelda Gardner</t>
  </si>
  <si>
    <t>Katrine Trantham</t>
  </si>
  <si>
    <t xml:space="preserve">GRADUATE COLLEGE </t>
  </si>
  <si>
    <t>Wojtek J. Chodzko-Zajko</t>
  </si>
  <si>
    <t>Charlotte Bauer</t>
  </si>
  <si>
    <t>John Hart</t>
  </si>
  <si>
    <t>Isabel Molina-Guzmán </t>
  </si>
  <si>
    <t>Elizabeth Spark</t>
  </si>
  <si>
    <t>Alexis Thompson</t>
  </si>
  <si>
    <t>SCHOOL OF LABOUR AND EMPLOYMENT RELATIONS</t>
  </si>
  <si>
    <t>Fritz Drasgow</t>
  </si>
  <si>
    <t>Nell Madigan</t>
  </si>
  <si>
    <t>Becky Barker</t>
  </si>
  <si>
    <t xml:space="preserve">COLLEGE OF LAW </t>
  </si>
  <si>
    <t>Vikram David Amar</t>
  </si>
  <si>
    <t>Eric Johnson</t>
  </si>
  <si>
    <t>Margareth Etienne</t>
  </si>
  <si>
    <t>Jennifer K. Robbennolt</t>
  </si>
  <si>
    <t>Rebecca Ray</t>
  </si>
  <si>
    <t>Bill Turner</t>
  </si>
  <si>
    <t>Randy Elkins</t>
  </si>
  <si>
    <t>Greg Miarecki</t>
  </si>
  <si>
    <t>Carolyn Turner</t>
  </si>
  <si>
    <t>Virginia Vermillion</t>
  </si>
  <si>
    <t xml:space="preserve">COLLEGE OF LIBERAL ARTS AND SCIENCES </t>
  </si>
  <si>
    <t>Feng Sheng Hu</t>
  </si>
  <si>
    <t>Kelly Ritter</t>
  </si>
  <si>
    <t>Barbara Hancin-Bhatt</t>
  </si>
  <si>
    <t>David Tewksbury</t>
  </si>
  <si>
    <t>Martin Camargo</t>
  </si>
  <si>
    <t>Matthew Ando</t>
  </si>
  <si>
    <t>Joan Volkmann</t>
  </si>
  <si>
    <t xml:space="preserve">SCHOOL OF INFORMATION SCIENCE </t>
  </si>
  <si>
    <t>Ashwill, Cindy</t>
  </si>
  <si>
    <t>Edwards, Meg</t>
  </si>
  <si>
    <t>Hege, Erik</t>
  </si>
  <si>
    <t>Renear, Allen</t>
  </si>
  <si>
    <t>Smith, Linda C.</t>
  </si>
  <si>
    <t>Downie, J. Stephen</t>
  </si>
  <si>
    <t>COLLEGE OF MEDIA</t>
  </si>
  <si>
    <t>Wojtek Chodzko-Zajko</t>
  </si>
  <si>
    <t>Tracy Sulkin</t>
  </si>
  <si>
    <t>Marlah Bonner McDuffie</t>
  </si>
  <si>
    <t>Mike Bohlmann</t>
  </si>
  <si>
    <t>Julian Parrott</t>
  </si>
  <si>
    <t>Megan Tucker Zwilling</t>
  </si>
  <si>
    <t>Steven Anderson</t>
  </si>
  <si>
    <t>RACHAEL DIETKUS</t>
  </si>
  <si>
    <t>WENDY HARRIS</t>
  </si>
  <si>
    <t>BRENDA COBLE LINDSEY</t>
  </si>
  <si>
    <t>MARY MAURER</t>
  </si>
  <si>
    <t>MIN ZHAN</t>
  </si>
  <si>
    <t>Constable, Peter D</t>
  </si>
  <si>
    <t>Fenger, Anna Lee</t>
  </si>
  <si>
    <t>Foreman, Jonathan H</t>
  </si>
  <si>
    <t>Firkins, Lawrence D</t>
  </si>
  <si>
    <t>Hoyer, Lois L</t>
  </si>
  <si>
    <t>ROBERT J. JONES</t>
  </si>
  <si>
    <t>Andreas Cangellaris</t>
  </si>
  <si>
    <t>Susan A. Martinis</t>
  </si>
  <si>
    <t>Danita M. Brown Young </t>
  </si>
  <si>
    <t>BARRY BENSON</t>
  </si>
  <si>
    <t>SUSAN LEE</t>
  </si>
  <si>
    <t>ALEX SCHMIDT</t>
  </si>
  <si>
    <t>JENNIFER NEUBAUER</t>
  </si>
  <si>
    <t>ELIZABETH MCGREAL COOK</t>
  </si>
  <si>
    <t>Kenneth Ballom</t>
  </si>
  <si>
    <t>Lowa Mwilambwe</t>
  </si>
  <si>
    <t>Dr. Gigi Secuban</t>
  </si>
  <si>
    <t>Melanie Loots</t>
  </si>
  <si>
    <t>Pradeep Khanna</t>
  </si>
  <si>
    <t>Jan Novakofski</t>
  </si>
  <si>
    <t>Cynthia Oliver</t>
  </si>
  <si>
    <t>Dave Richardson</t>
  </si>
  <si>
    <t>Sharee Robinson</t>
  </si>
  <si>
    <t>William Bernhard</t>
  </si>
  <si>
    <t>Paul Ellinger</t>
  </si>
  <si>
    <t>Reitumetse Obakeng Mabokela</t>
  </si>
  <si>
    <t>Kevin Pitts</t>
  </si>
  <si>
    <t>Matthew Tomaszewski</t>
  </si>
  <si>
    <t>Gene Andrew Jarrett</t>
  </si>
  <si>
    <t xml:space="preserve">New York University </t>
  </si>
  <si>
    <t xml:space="preserve">COLLEGE OF ARTS AND SCIENCE </t>
  </si>
  <si>
    <t>Thomas J. Carew</t>
  </si>
  <si>
    <t>Phillip Brian Harper</t>
  </si>
  <si>
    <t>Georgina Dopico</t>
  </si>
  <si>
    <t>Michael Laver</t>
  </si>
  <si>
    <t>Michael D. Purugganan</t>
  </si>
  <si>
    <r>
      <t>Julie Mostov</t>
    </r>
    <r>
      <rPr>
        <sz val="16"/>
        <color rgb="FF373C3D"/>
        <rFont val="Helvetica"/>
        <family val="2"/>
      </rPr>
      <t> </t>
    </r>
  </si>
  <si>
    <t>Brian Paquette</t>
  </si>
  <si>
    <t>Richard Kalb</t>
  </si>
  <si>
    <t>Willie Long</t>
  </si>
  <si>
    <t>Armanda Lewis</t>
  </si>
  <si>
    <t>Sarah Beth Bailey</t>
  </si>
  <si>
    <t>Danielle Brooks</t>
  </si>
  <si>
    <t>Soomie Han</t>
  </si>
  <si>
    <t>Fatiah Touray</t>
  </si>
  <si>
    <t>Joel Ward </t>
  </si>
  <si>
    <t>James Mazza </t>
  </si>
  <si>
    <t>Charles N. Bertolami</t>
  </si>
  <si>
    <t>Michael O'Connor</t>
  </si>
  <si>
    <t>Stuart M. Hirsch</t>
  </si>
  <si>
    <t>Louis Terracio</t>
  </si>
  <si>
    <t>Andrea S. Schreiber</t>
  </si>
  <si>
    <t>Mark S. Wolff,</t>
  </si>
  <si>
    <t>Andrew I. Spielma</t>
  </si>
  <si>
    <t>Jessica Hilburg</t>
  </si>
  <si>
    <t>Cosmo V. DeSteno</t>
  </si>
  <si>
    <t>John D. McIntosh</t>
  </si>
  <si>
    <t>Erin M. Brent</t>
  </si>
  <si>
    <t>Cheryl M. Westphal Theile</t>
  </si>
  <si>
    <t>Elyse J. Bloom</t>
  </si>
  <si>
    <t>H. Kendall Beacham</t>
  </si>
  <si>
    <t>Glenn Marrus</t>
  </si>
  <si>
    <t>Staci Lynn Ripkey,</t>
  </si>
  <si>
    <t>Eugenia E. Mejia</t>
  </si>
  <si>
    <t>Julia Griffin Murphy</t>
  </si>
  <si>
    <t>Steven M. Kahn,</t>
  </si>
  <si>
    <t>Leslie F. Smithey</t>
  </si>
  <si>
    <t>Dentistry</t>
  </si>
  <si>
    <t>Cheryl Healton</t>
  </si>
  <si>
    <t>COLLEGE OF GLOBAL PUBLIC HEALTH</t>
  </si>
  <si>
    <t>Julie Avina</t>
  </si>
  <si>
    <t>Bernadette Boden-Albala</t>
  </si>
  <si>
    <t>Julia Cartwright</t>
  </si>
  <si>
    <t>Kevin Kirchoff,</t>
  </si>
  <si>
    <t>Martina Lynch</t>
  </si>
  <si>
    <t>Zachary Maggio</t>
  </si>
  <si>
    <t>Martin McDonough</t>
  </si>
  <si>
    <t>Susanne L. Wofford,</t>
  </si>
  <si>
    <t>GALLATIN</t>
  </si>
  <si>
    <t>Raghu Sundaram</t>
  </si>
  <si>
    <t>Geeta Menon</t>
  </si>
  <si>
    <t>Eitan Zemel</t>
  </si>
  <si>
    <t>Kim Corfman</t>
  </si>
  <si>
    <t>Rohit Deo</t>
  </si>
  <si>
    <t>Elizabeth Morrison</t>
  </si>
  <si>
    <t>Joel Steckel</t>
  </si>
  <si>
    <t>Anastasia Crosswhite</t>
  </si>
  <si>
    <t>Isser Gallogly</t>
  </si>
  <si>
    <t>Roxanne Hori</t>
  </si>
  <si>
    <t>Emily Lew</t>
  </si>
  <si>
    <t>Beth Rubin</t>
  </si>
  <si>
    <t>Paula Steisel Goldfarb</t>
  </si>
  <si>
    <t>Ashish Bhatia</t>
  </si>
  <si>
    <t>Tiffany Boselli</t>
  </si>
  <si>
    <t>Beth Briggs</t>
  </si>
  <si>
    <t>Naomi Diamant</t>
  </si>
  <si>
    <t>Conor Grennan</t>
  </si>
  <si>
    <t>Roy Lee</t>
  </si>
  <si>
    <t>Jamie Rose Tobias</t>
  </si>
  <si>
    <t>Diann Witt</t>
  </si>
  <si>
    <t xml:space="preserve">SCHOOL OF PUBLIC SERVICE </t>
  </si>
  <si>
    <t>Sherry Glied</t>
  </si>
  <si>
    <t>Katty Jones</t>
  </si>
  <si>
    <t>Michael West</t>
  </si>
  <si>
    <t>David Schachter</t>
  </si>
  <si>
    <t>Eileen Sullivan-Marx</t>
  </si>
  <si>
    <t>James Pace</t>
  </si>
  <si>
    <t>Gail Melkus</t>
  </si>
  <si>
    <t>Kimberly Glassman</t>
  </si>
  <si>
    <t>Ellen Lyons</t>
  </si>
  <si>
    <t>Dennis Di Lorenzo</t>
  </si>
  <si>
    <t>Sam Chandan</t>
  </si>
  <si>
    <t>Anna Condoulis</t>
  </si>
  <si>
    <t>Billie Gastic</t>
  </si>
  <si>
    <t>Vince Gennaro</t>
  </si>
  <si>
    <t>Martin Ihrig</t>
  </si>
  <si>
    <t>Vera Jelinek</t>
  </si>
  <si>
    <t>Eugenia Liakaris</t>
  </si>
  <si>
    <t>Karen Miner-Romanoff</t>
  </si>
  <si>
    <t>Carlo Pellicciari</t>
  </si>
  <si>
    <t>Lisa Springer</t>
  </si>
  <si>
    <t>Constance Zotos</t>
  </si>
  <si>
    <t>Trevor W. Morrison</t>
  </si>
  <si>
    <t>Barry Adler</t>
  </si>
  <si>
    <t>Jason Belk</t>
  </si>
  <si>
    <t>Irene Dorzback</t>
  </si>
  <si>
    <t>Rachel E. Barkow</t>
  </si>
  <si>
    <t>andy A. Hertz</t>
  </si>
  <si>
    <t>Benedict Kingsbury</t>
  </si>
  <si>
    <t>Radu D. Popa</t>
  </si>
  <si>
    <t>Michelle Kirkland</t>
  </si>
  <si>
    <t>Nick Vagelatos</t>
  </si>
  <si>
    <t>Rebekah Carmichael</t>
  </si>
  <si>
    <t>SARA TAYLOR</t>
  </si>
  <si>
    <t>Lillian Zalta</t>
  </si>
  <si>
    <t xml:space="preserve">SCHOOL OF MEDICINE </t>
  </si>
  <si>
    <t>Robert I. Grossman</t>
  </si>
  <si>
    <t>Steven B. Abramson</t>
  </si>
  <si>
    <t>Dafna Bar-Sagi</t>
  </si>
  <si>
    <t>Andrew W. Brotman</t>
  </si>
  <si>
    <t>Michael T. Burke</t>
  </si>
  <si>
    <t>Annette Johnson</t>
  </si>
  <si>
    <t>Joseph Lhota</t>
  </si>
  <si>
    <t>Vicki Match Suna</t>
  </si>
  <si>
    <t>Nader Mherabi</t>
  </si>
  <si>
    <t>Robert A. Press</t>
  </si>
  <si>
    <t>Nancy Sanchez</t>
  </si>
  <si>
    <t>Joan F. Cangiarella</t>
  </si>
  <si>
    <t>Georgeann McGuinness</t>
  </si>
  <si>
    <t>Melvin G. Rosenfeld</t>
  </si>
  <si>
    <t>Victoria M. Harnik</t>
  </si>
  <si>
    <t>Joanne McGrath</t>
  </si>
  <si>
    <t>Rafael Rivera Jr.</t>
  </si>
  <si>
    <t>Linda R. Tewksbury</t>
  </si>
  <si>
    <t>Michael M. Ambrosino</t>
  </si>
  <si>
    <t>Barry P. Rosenzweig</t>
  </si>
  <si>
    <t>Naoko Tanese</t>
  </si>
  <si>
    <t>Keith J. Micoli</t>
  </si>
  <si>
    <t>Susanne Tranguch</t>
  </si>
  <si>
    <t>Thomas S. Riles</t>
  </si>
  <si>
    <t>Marc M. Triola</t>
  </si>
  <si>
    <t>Judith S. Hochman</t>
  </si>
  <si>
    <t>Adriana Heguy</t>
  </si>
  <si>
    <t>Robert J. Schneider</t>
  </si>
  <si>
    <t>Brian Elbel</t>
  </si>
  <si>
    <t>Iman Osman</t>
  </si>
  <si>
    <t>Jeremy Paul</t>
  </si>
  <si>
    <t>Joseph Ravenell</t>
  </si>
  <si>
    <t>Michael S. Simberkoff</t>
  </si>
  <si>
    <t>Anthony J. Grieco</t>
  </si>
  <si>
    <t>Jonathan H. Weider</t>
  </si>
  <si>
    <t>Neil B. Guterman</t>
  </si>
  <si>
    <t>James I. Martin</t>
  </si>
  <si>
    <t>Mark Callahan</t>
  </si>
  <si>
    <t>Robert Sommo</t>
  </si>
  <si>
    <t>Robert Hawkins</t>
  </si>
  <si>
    <t>Peggy Morton</t>
  </si>
  <si>
    <t>Courtney O'Mealley</t>
  </si>
  <si>
    <t>SCHOOOL OF CULTURE, EDUCATION AND DEVELOPMENT</t>
  </si>
  <si>
    <t>Dominic Brewer</t>
  </si>
  <si>
    <t>Pamela Morris</t>
  </si>
  <si>
    <t>Ted Magder</t>
  </si>
  <si>
    <t>REBECCA BRANDRIFF</t>
  </si>
  <si>
    <t>Jeannine Starr</t>
  </si>
  <si>
    <t>Stella Flores</t>
  </si>
  <si>
    <t>Erich Dietrich</t>
  </si>
  <si>
    <t>Patricia M. Carey</t>
  </si>
  <si>
    <t>Lindsay Wright</t>
  </si>
  <si>
    <t>Katepalli R. Sreenivasan</t>
  </si>
  <si>
    <t>Kurt H. Becker</t>
  </si>
  <si>
    <t>ary K. Cowman</t>
  </si>
  <si>
    <t>Kristen Day</t>
  </si>
  <si>
    <t>Dennis D Dintino</t>
  </si>
  <si>
    <t>Anita Farrington</t>
  </si>
  <si>
    <t>Steve Sagner</t>
  </si>
  <si>
    <t>Peter Voltz</t>
  </si>
  <si>
    <t xml:space="preserve">SCHOOL OF THE ARTS </t>
  </si>
  <si>
    <t>ALLYSON GREEN</t>
  </si>
  <si>
    <t>SHERIL ANTONIO</t>
  </si>
  <si>
    <t>ROBERT CAMERON</t>
  </si>
  <si>
    <t>KATHLEEN MCDERMOTT</t>
  </si>
  <si>
    <t>FRED CARL</t>
  </si>
  <si>
    <t>KAREN SHIMAKAWA</t>
  </si>
  <si>
    <t>MICHAEL BURKE</t>
  </si>
  <si>
    <t>DAN O'SULLIVAN</t>
  </si>
  <si>
    <t>SARAH SCHLESINGER</t>
  </si>
  <si>
    <t>KAIKO HAYES</t>
  </si>
  <si>
    <t>ANDREW I. URIARTE</t>
  </si>
  <si>
    <t>Andrew Hamilton, </t>
  </si>
  <si>
    <t>Katherine E. Fleming,</t>
  </si>
  <si>
    <t>MJ Knoll-Finn</t>
  </si>
  <si>
    <t>Ulrich Baer, </t>
  </si>
  <si>
    <t>VICE PROVOST</t>
  </si>
  <si>
    <t>John Beckman, </t>
  </si>
  <si>
    <t>Marlon Lynch</t>
  </si>
  <si>
    <r>
      <t>Kenneth Manotti</t>
    </r>
    <r>
      <rPr>
        <sz val="15"/>
        <color rgb="FF6D6D6D"/>
        <rFont val="Arial"/>
        <family val="2"/>
      </rPr>
      <t>,</t>
    </r>
  </si>
  <si>
    <t>Lynne P. Brown,</t>
  </si>
  <si>
    <t>Lisa Coleman,</t>
  </si>
  <si>
    <t>Linda Chiarelli,</t>
  </si>
  <si>
    <t>Linda G. Mills,</t>
  </si>
  <si>
    <t>VICE CHANCELLOR</t>
  </si>
  <si>
    <t>Carol Morrow,</t>
  </si>
  <si>
    <t>Karen Nercessian, </t>
  </si>
  <si>
    <t>Martin S. Dorph, </t>
  </si>
  <si>
    <t>Sabrina Ellis,</t>
  </si>
  <si>
    <t>Len Peters,</t>
  </si>
  <si>
    <t>Stephanie Pianka,</t>
  </si>
  <si>
    <t>Cybele Raver,</t>
  </si>
  <si>
    <t>Clay Shirky,</t>
  </si>
  <si>
    <t>Paul M. Horn,</t>
  </si>
  <si>
    <t>Marc L. Wais,</t>
  </si>
  <si>
    <t>nthony Jiga,</t>
  </si>
  <si>
    <t>SCHOOL FOR COMMUNICATION</t>
  </si>
  <si>
    <t xml:space="preserve">University of Pennsylvania </t>
  </si>
  <si>
    <t>Joanne Murray</t>
  </si>
  <si>
    <t>Michael X. Delli Carpini</t>
  </si>
  <si>
    <t>Joseph Turow</t>
  </si>
  <si>
    <r>
      <t>Amy Jordan</t>
    </r>
    <r>
      <rPr>
        <sz val="16"/>
        <color rgb="FF303030"/>
        <rFont val="Arial"/>
        <family val="2"/>
      </rPr>
      <t> </t>
    </r>
  </si>
  <si>
    <t xml:space="preserve">GRADUATE SCHOOL OF EDUCATION   </t>
  </si>
  <si>
    <t>Pam Grossman</t>
  </si>
  <si>
    <t>Theodore Ruger</t>
  </si>
  <si>
    <t>STEVEN BARNES</t>
  </si>
  <si>
    <t xml:space="preserve">PAUL GEORGE </t>
  </si>
  <si>
    <t xml:space="preserve">ELIZABETH BROWN </t>
  </si>
  <si>
    <t xml:space="preserve">KAY MACDONNEL </t>
  </si>
  <si>
    <t>RENEE PAST</t>
  </si>
  <si>
    <t xml:space="preserve">JO-ANN </t>
  </si>
  <si>
    <t>ARLENE FINKELSTEIN</t>
  </si>
  <si>
    <t xml:space="preserve">MONICA MONROE </t>
  </si>
  <si>
    <t xml:space="preserve">CLAIRE WALLACE </t>
  </si>
  <si>
    <t xml:space="preserve">DALLAS GRUNDY </t>
  </si>
  <si>
    <t>GEOFFREY GARRETT</t>
  </si>
  <si>
    <t>KATHERINE KLEIN</t>
  </si>
  <si>
    <t>HARLAN SANDS</t>
  </si>
  <si>
    <t>MICHAEL R. GIBBONS</t>
  </si>
  <si>
    <t>PEGGY BISHOP LANE</t>
  </si>
  <si>
    <t>CATHERINE M. SCHRAND</t>
  </si>
  <si>
    <t>GÉRARD CACHON</t>
  </si>
  <si>
    <t>SAMUEL T. LUNDQUIST</t>
  </si>
  <si>
    <t>HARBIR SINGH</t>
  </si>
  <si>
    <t>T. TONY CAI</t>
  </si>
  <si>
    <t>JAGMOHAN S. RAJU</t>
  </si>
  <si>
    <t>KARL ULRICH</t>
  </si>
  <si>
    <t>HOWARD KAUFOLD</t>
  </si>
  <si>
    <t>LORI ROSENKOPF</t>
  </si>
  <si>
    <t xml:space="preserve">SCHOOL OF DENTAL MEDICINE </t>
  </si>
  <si>
    <t>Dana Graves</t>
  </si>
  <si>
    <t>Faizan Alawi</t>
  </si>
  <si>
    <t>Markus Blatz</t>
  </si>
  <si>
    <t>Joan Gluch</t>
  </si>
  <si>
    <t>Maren Gaughan</t>
  </si>
  <si>
    <t>Uri Hangorsky</t>
  </si>
  <si>
    <t>Peter Kauderwood,</t>
  </si>
  <si>
    <r>
      <t>Liz Ketterlinus</t>
    </r>
    <r>
      <rPr>
        <sz val="12"/>
        <color rgb="FF656565"/>
        <rFont val="Helvetica"/>
        <family val="2"/>
      </rPr>
      <t>,</t>
    </r>
  </si>
  <si>
    <t>Syngcuk Kim</t>
  </si>
  <si>
    <t>Najeed Saleh</t>
  </si>
  <si>
    <t>Susan Schwartz</t>
  </si>
  <si>
    <t>Olivia Sheridan</t>
  </si>
  <si>
    <t>WHARTON</t>
  </si>
  <si>
    <t>Steven J. Fluharty</t>
  </si>
  <si>
    <t>Paul Sniegowski</t>
  </si>
  <si>
    <t>Larry Gladney</t>
  </si>
  <si>
    <t>Rogers M. Smith</t>
  </si>
  <si>
    <t>Jeffrey Kallberg</t>
  </si>
  <si>
    <t>Eve M. Troutt Powell</t>
  </si>
  <si>
    <t>Nora Lewis</t>
  </si>
  <si>
    <t>Jean-Marie Kneeley</t>
  </si>
  <si>
    <t>Matthew Lane</t>
  </si>
  <si>
    <t>Allison Rose</t>
  </si>
  <si>
    <t xml:space="preserve">SCHOOL OR ARTS AND SCIENCES </t>
  </si>
  <si>
    <t xml:space="preserve">SCHOOL OF DESIGN </t>
  </si>
  <si>
    <t>Frederick “Fritz” Steiner</t>
  </si>
  <si>
    <t>Leslie Hurtig</t>
  </si>
  <si>
    <t>Jeff Snyde</t>
  </si>
  <si>
    <t>SCHOOL OF ENGINEERING AND APPLIED SCIENCE</t>
  </si>
  <si>
    <t>Vijay Kumar</t>
  </si>
  <si>
    <t>Kathleen Stebe</t>
  </si>
  <si>
    <t>Thomas K. Stump</t>
  </si>
  <si>
    <t>Sue Ann Bidstrup Allen</t>
  </si>
  <si>
    <t>Russell Composto</t>
  </si>
  <si>
    <t>Boon Thau Loo</t>
  </si>
  <si>
    <t>George Hain</t>
  </si>
  <si>
    <t>J. Larry Jameson</t>
  </si>
  <si>
    <t>Lisa M. Bellini</t>
  </si>
  <si>
    <t>Jonathan A. Epstein</t>
  </si>
  <si>
    <t>Glen N. Gaulton</t>
  </si>
  <si>
    <t>Eve J. Higginbotham</t>
  </si>
  <si>
    <t>Caryn Lerman</t>
  </si>
  <si>
    <t>Kevin B. Mahoney</t>
  </si>
  <si>
    <t>Christopher D. Masotti</t>
  </si>
  <si>
    <t>Emma A. Meagher</t>
  </si>
  <si>
    <t>Suzanne Ros</t>
  </si>
  <si>
    <t>Peter D. Quinn</t>
  </si>
  <si>
    <t>Antonia M. Villarruel</t>
  </si>
  <si>
    <t>Julie A. Sochalski,</t>
  </si>
  <si>
    <t>Therese Richmond,</t>
  </si>
  <si>
    <t>Rosemary C. Polomano,</t>
  </si>
  <si>
    <t>Jacqueline Lowry Golding</t>
  </si>
  <si>
    <t>Amy Burns </t>
  </si>
  <si>
    <t>Lisa M. Lewis,</t>
  </si>
  <si>
    <t>Nancy Biller</t>
  </si>
  <si>
    <t>Terri H. Lipman,</t>
  </si>
  <si>
    <t xml:space="preserve">SCHOOL OF SOCIAL POLICY AND PRACTICE </t>
  </si>
  <si>
    <t>John L. Jackson</t>
  </si>
  <si>
    <t>Jennifer Prah Ruger</t>
  </si>
  <si>
    <t>Phyllis Solomon</t>
  </si>
  <si>
    <t>Joretha N. Bourjolly</t>
  </si>
  <si>
    <t>Nadina R. Deigh</t>
  </si>
  <si>
    <t>Mary Mazzola</t>
  </si>
  <si>
    <t>Lina Hartocollis</t>
  </si>
  <si>
    <t>Joan Hendricks</t>
  </si>
  <si>
    <t>Olena Jacenko</t>
  </si>
  <si>
    <t>Kathryn E. Michel</t>
  </si>
  <si>
    <t>Carol Pooser</t>
  </si>
  <si>
    <t>Robert Schieri,</t>
  </si>
  <si>
    <t>Corinne Sweeney</t>
  </si>
  <si>
    <t>Phillip Scott</t>
  </si>
  <si>
    <t>Amy Gutmann</t>
  </si>
  <si>
    <t>ANITA ALLEN</t>
  </si>
  <si>
    <t>DAWN BONNELL</t>
  </si>
  <si>
    <t>MARK DINGFIELD</t>
  </si>
  <si>
    <t>EZEKIEL EMANUEL</t>
  </si>
  <si>
    <t>LYNNE A. HUNTER</t>
  </si>
  <si>
    <t>H. CARTON ROGERS III</t>
  </si>
  <si>
    <t>VALARIE SWAIN-CADE MCCOULLUM</t>
  </si>
  <si>
    <t>BETH WINKELSTEIN</t>
  </si>
  <si>
    <t>Craig Carnaroli</t>
  </si>
  <si>
    <t>Jeffrey Cooper</t>
  </si>
  <si>
    <t>John J. Heuer</t>
  </si>
  <si>
    <t>Leslie Laird Kruhly</t>
  </si>
  <si>
    <t>Trevor Lewis</t>
  </si>
  <si>
    <t>Stephen J. MacCarthy</t>
  </si>
  <si>
    <t>MaryFrances McCourt</t>
  </si>
  <si>
    <t>Joann Mitchell</t>
  </si>
  <si>
    <t>Thomas H. Murphy</t>
  </si>
  <si>
    <t>Anne Papageorge</t>
  </si>
  <si>
    <t>Gregory S. Rost</t>
  </si>
  <si>
    <t>Maureen Rush</t>
  </si>
  <si>
    <t>Wendy White</t>
  </si>
  <si>
    <t>Marie Witt</t>
  </si>
  <si>
    <t>John H. Zeller</t>
  </si>
  <si>
    <t xml:space="preserve">University of Southern California </t>
  </si>
  <si>
    <t xml:space="preserve">COLLEGE OF LETTERS, ARTS AND SCIENCE </t>
  </si>
  <si>
    <t>Amber D. Miller</t>
  </si>
  <si>
    <t>Stephen Bradforth</t>
  </si>
  <si>
    <t>Steven Finkel</t>
  </si>
  <si>
    <t>Andrew Lakoff</t>
  </si>
  <si>
    <t>Andrew Stott</t>
  </si>
  <si>
    <t>Sherry Velasco</t>
  </si>
  <si>
    <t>Stephen Mackey</t>
  </si>
  <si>
    <t>Lance Ignon</t>
  </si>
  <si>
    <t>Eddie Sartin</t>
  </si>
  <si>
    <t>Kimberly Freeman</t>
  </si>
  <si>
    <t>Renee Perez</t>
  </si>
  <si>
    <t>Jeffrey Jones</t>
  </si>
  <si>
    <t>John Parker</t>
  </si>
  <si>
    <t>Cynthia Gellis</t>
  </si>
  <si>
    <t>Karen Rowan-Badger</t>
  </si>
  <si>
    <t>Kimberly Allen</t>
  </si>
  <si>
    <t>Jane Cody</t>
  </si>
  <si>
    <t>Richard Fliegel</t>
  </si>
  <si>
    <t>Donal Manahan</t>
  </si>
  <si>
    <t>SCHOOL OF ACCOUNTING</t>
  </si>
  <si>
    <t>James G. Ellis</t>
  </si>
  <si>
    <t>Tyrone Callahan</t>
  </si>
  <si>
    <t>Sandra Chrystal</t>
  </si>
  <si>
    <t>Matt DeVecchi</t>
  </si>
  <si>
    <t>Sunny Donenfeld</t>
  </si>
  <si>
    <t>Suh-Pyng Ku</t>
  </si>
  <si>
    <t>Evie Lazzarino </t>
  </si>
  <si>
    <t>Nandini Rajagopalan</t>
  </si>
  <si>
    <t>Milton S. F. Curry</t>
  </si>
  <si>
    <t>Vittoria Di Palma</t>
  </si>
  <si>
    <t>Lee Schuyler Olvera</t>
  </si>
  <si>
    <t>Victor Regnier</t>
  </si>
  <si>
    <t>Elizabeth Held</t>
  </si>
  <si>
    <t>Teree Henderson</t>
  </si>
  <si>
    <t>Raquel Yarber</t>
  </si>
  <si>
    <t>SCHOOL OF ART AND DESIGN</t>
  </si>
  <si>
    <t>Erica Muhl</t>
  </si>
  <si>
    <t>Nao Bustamante</t>
  </si>
  <si>
    <t>Sherin Guirguis</t>
  </si>
  <si>
    <t>Amelia Jones</t>
  </si>
  <si>
    <t>Haven Lin-Kirk</t>
  </si>
  <si>
    <t>Penelope Jones</t>
  </si>
  <si>
    <t>Raul Petris</t>
  </si>
  <si>
    <t>Lynn Miles</t>
  </si>
  <si>
    <t>JESSICA VERNON</t>
  </si>
  <si>
    <t>SCHOOL OF DANCE</t>
  </si>
  <si>
    <t>Robert Cutietta</t>
  </si>
  <si>
    <t>Jodie Gates</t>
  </si>
  <si>
    <t>Avishai Sadan</t>
  </si>
  <si>
    <t>Mahvash Navazesh</t>
  </si>
  <si>
    <t>Douglas Solow</t>
  </si>
  <si>
    <t>Ilan Rotstein</t>
  </si>
  <si>
    <t>Yang Chai</t>
  </si>
  <si>
    <t>Roseann Mulligan</t>
  </si>
  <si>
    <t>James Gordon</t>
  </si>
  <si>
    <t>Grace Baranek</t>
  </si>
  <si>
    <t>SCHOOL OF DRAMATIC ARTS</t>
  </si>
  <si>
    <t>David Bridel</t>
  </si>
  <si>
    <t>Ray, Lori G.</t>
  </si>
  <si>
    <t>Ross, Virginia</t>
  </si>
  <si>
    <t>Velina Hasu Houston</t>
  </si>
  <si>
    <t>Yannis C. Yortsos</t>
  </si>
  <si>
    <t>Gaurav Sukhatme</t>
  </si>
  <si>
    <t>Andrea Belz</t>
  </si>
  <si>
    <t>Kelly Goulis</t>
  </si>
  <si>
    <t>Brandi P. Jones</t>
  </si>
  <si>
    <t>Maja Matari</t>
  </si>
  <si>
    <t>Erik A. Johnson</t>
  </si>
  <si>
    <t>Premkumar Natarajan</t>
  </si>
  <si>
    <t>Timothy Pinkston</t>
  </si>
  <si>
    <t>Cauligi Raghavendra</t>
  </si>
  <si>
    <t>Linda Rock</t>
  </si>
  <si>
    <t>Louise A. Yates</t>
  </si>
  <si>
    <t>Mary Ann Schwartz</t>
  </si>
  <si>
    <t>Michael Chung</t>
  </si>
  <si>
    <t xml:space="preserve">SCHOOL OF GERONTOLOGY </t>
  </si>
  <si>
    <t>Pinchas Cohen</t>
  </si>
  <si>
    <t>Kelvin J. A. Davies</t>
  </si>
  <si>
    <t>Maria Henke</t>
  </si>
  <si>
    <t>David Eshaghpour</t>
  </si>
  <si>
    <t xml:space="preserve">SCHOOL OF MUSIC </t>
  </si>
  <si>
    <t>Phillip M. Placenti</t>
  </si>
  <si>
    <t>Susan M. Lopez</t>
  </si>
  <si>
    <t>Donald Crockett</t>
  </si>
  <si>
    <t>Brian Head</t>
  </si>
  <si>
    <t>A. Phoenix Delgado</t>
  </si>
  <si>
    <t>Jeff De Caen</t>
  </si>
  <si>
    <t xml:space="preserve">SCHOOL OF OCCUPATIONAL SCIENCE AND OCCUPATIONAL THERAPY </t>
  </si>
  <si>
    <t>SCHOOL OF CINEMATIC ARTS</t>
  </si>
  <si>
    <t>Larry Auerbach</t>
  </si>
  <si>
    <t>Elizabeth Daley</t>
  </si>
  <si>
    <t>Scott Fisher</t>
  </si>
  <si>
    <t>Alan Baker</t>
  </si>
  <si>
    <t>Kristin Borella</t>
  </si>
  <si>
    <t>Bhanu Cruz</t>
  </si>
  <si>
    <t>Brian Harke</t>
  </si>
  <si>
    <t>Marlene Loadvine</t>
  </si>
  <si>
    <t>SCHOOL OF COMMUNICATION AND JOURNALISM</t>
  </si>
  <si>
    <t>Willow Bay</t>
  </si>
  <si>
    <t>DEB LAWLER</t>
  </si>
  <si>
    <t>Sarah Banet-Weiser</t>
  </si>
  <si>
    <t>Bill Celis</t>
  </si>
  <si>
    <t>Andrea B. Hollingshead</t>
  </si>
  <si>
    <t>Margaret L. McLaughlin</t>
  </si>
  <si>
    <t>Gordon Stables</t>
  </si>
  <si>
    <t xml:space="preserve">SCHOOL OF PUBLIC POLICY </t>
  </si>
  <si>
    <t>Jack H. Knott</t>
  </si>
  <si>
    <t>Laura Mosqueda</t>
  </si>
  <si>
    <t>Ted Budge</t>
  </si>
  <si>
    <t>Judy A. Garner</t>
  </si>
  <si>
    <t>Henri R. Ford</t>
  </si>
  <si>
    <t>Thomas A. Buchanan</t>
  </si>
  <si>
    <t>Glenn Ault</t>
  </si>
  <si>
    <t>TJ Malseed</t>
  </si>
  <si>
    <t>Ruth Wood</t>
  </si>
  <si>
    <t>Frank Sinatra</t>
  </si>
  <si>
    <t>Ite Laird</t>
  </si>
  <si>
    <t>Elahe Nezami</t>
  </si>
  <si>
    <t>April Armstrong</t>
  </si>
  <si>
    <t>Sarah F. Hamm-Alvarez</t>
  </si>
  <si>
    <t>W. Martin Kast</t>
  </si>
  <si>
    <t>Darcy Spicer</t>
  </si>
  <si>
    <t>Inderbir Gill</t>
  </si>
  <si>
    <t>Stephanie Hall</t>
  </si>
  <si>
    <t>Laura Mosqueda,</t>
  </si>
  <si>
    <t>Brad Spellberg</t>
  </si>
  <si>
    <t>Lourdes Baezcondé Garbanati</t>
  </si>
  <si>
    <t>Donna D. Elliot</t>
  </si>
  <si>
    <t>Lawrence Opas</t>
  </si>
  <si>
    <t>Joyce Richey</t>
  </si>
  <si>
    <t>Jeffrey Upperman</t>
  </si>
  <si>
    <t>Althea Alexander</t>
  </si>
  <si>
    <t>Arlanna Moshfegh</t>
  </si>
  <si>
    <t>C. L. Max Nikias</t>
  </si>
  <si>
    <t>Michael Quick</t>
  </si>
  <si>
    <t>Carol Mauch Amir</t>
  </si>
  <si>
    <t>Albert R. Checcio</t>
  </si>
  <si>
    <t>Todd R. Dickey</t>
  </si>
  <si>
    <t>Thomas E. Jackiewicz</t>
  </si>
  <si>
    <t>Thomas S. Sayles</t>
  </si>
  <si>
    <t>James M. Staten</t>
  </si>
  <si>
    <t>Catherine Quinlan</t>
  </si>
  <si>
    <t>USC LIBRARY</t>
  </si>
  <si>
    <t>Andrew T. Guzman</t>
  </si>
  <si>
    <t>Deborah Call</t>
  </si>
  <si>
    <t>Misa Shimotsu-Kim</t>
  </si>
  <si>
    <t>David Kirschner</t>
  </si>
  <si>
    <t>Elizabeth Armour</t>
  </si>
  <si>
    <t>Alexander Capron</t>
  </si>
  <si>
    <t>Elizabeth Carroll</t>
  </si>
  <si>
    <t>Donald Scotten</t>
  </si>
  <si>
    <t>Robin Manes</t>
  </si>
  <si>
    <t>Raymond Flores</t>
  </si>
  <si>
    <t>Pauline Aranas</t>
  </si>
  <si>
    <t>Kyle W. Jones</t>
  </si>
  <si>
    <t>Marilyn Flynn</t>
  </si>
  <si>
    <t>John Clapp</t>
  </si>
  <si>
    <t>Carmen Frierson</t>
  </si>
  <si>
    <t>Scarlett Powers Osterling</t>
  </si>
  <si>
    <t>Carrie Lew</t>
  </si>
  <si>
    <t>Wendy Smith</t>
  </si>
  <si>
    <t>Dorian Traube</t>
  </si>
  <si>
    <t>Leslie Wind</t>
  </si>
  <si>
    <t>Marleen Wong</t>
  </si>
  <si>
    <t>Charles Kaplan</t>
  </si>
  <si>
    <t>Janine Braun</t>
  </si>
  <si>
    <t>Monica Ellis</t>
  </si>
  <si>
    <t>Cherrie Short</t>
  </si>
  <si>
    <t>June Wiley</t>
  </si>
  <si>
    <t>Karen Symms Gallagher </t>
  </si>
  <si>
    <t>Gale Sinatra</t>
  </si>
  <si>
    <t>Lawrence Picus</t>
  </si>
  <si>
    <t>Jerome A. Lucido</t>
  </si>
  <si>
    <t>Kathy Stowe</t>
  </si>
  <si>
    <t>Carla Wohl</t>
  </si>
  <si>
    <t>Kate O’ Connor</t>
  </si>
  <si>
    <t>Teri Adams</t>
  </si>
  <si>
    <t>VASSILIOS PAPADOPOULOS</t>
  </si>
  <si>
    <t>STEVEN CHEN</t>
  </si>
  <si>
    <t>SUSIE H. PARK</t>
  </si>
  <si>
    <t>IRVING STEINBERG</t>
  </si>
  <si>
    <t>GLEN L. STIMMEL</t>
  </si>
  <si>
    <t>MICHAEL WINCOR</t>
  </si>
  <si>
    <t>ANNIE WONG-BERINGER</t>
  </si>
  <si>
    <t>Carnegie Mellon University</t>
  </si>
  <si>
    <t>James H. Garrett Jr.</t>
  </si>
  <si>
    <t>Treci Bonime</t>
  </si>
  <si>
    <t>Romayne Botti</t>
  </si>
  <si>
    <t>Jonathan Cagan</t>
  </si>
  <si>
    <t>Gena Henry</t>
  </si>
  <si>
    <t>Annette Jacobson</t>
  </si>
  <si>
    <t>Kurt Larsen</t>
  </si>
  <si>
    <t>Dan J. Martin</t>
  </si>
  <si>
    <t>Eric Anderson</t>
  </si>
  <si>
    <t>Kristen Letts Kovak</t>
  </si>
  <si>
    <t>Carolyn Hess Abraham</t>
  </si>
  <si>
    <t>Patti Pavlus</t>
  </si>
  <si>
    <t>Kathryn Heidemann</t>
  </si>
  <si>
    <t>Liz Fox</t>
  </si>
  <si>
    <t xml:space="preserve">COLLEGE OF HUMANITIES AND SOCIAL SCIENCES </t>
  </si>
  <si>
    <t>Richard Scheines</t>
  </si>
  <si>
    <t>Liz Cooper</t>
  </si>
  <si>
    <t>Joseph Devine</t>
  </si>
  <si>
    <t>Brian Junker</t>
  </si>
  <si>
    <t>Susan Kinchelow</t>
  </si>
  <si>
    <t>Jennifer Keating-Miller</t>
  </si>
  <si>
    <t>Ana Maria Ulloa</t>
  </si>
  <si>
    <t>COLLEGE OF INFORMATION SYSTEMS AND PUBLIC POLICY</t>
  </si>
  <si>
    <t>Andrew Wasser</t>
  </si>
  <si>
    <t>Jacqueline Speedy</t>
  </si>
  <si>
    <t>Ramayya Krishnan</t>
  </si>
  <si>
    <t>Rebecca W. Doerge</t>
  </si>
  <si>
    <t>Maggie Braun</t>
  </si>
  <si>
    <t>Jocelyn Duffy</t>
  </si>
  <si>
    <t>Nancy Felix</t>
  </si>
  <si>
    <t>Sharon McCarl</t>
  </si>
  <si>
    <t>Curtis A. Meyer</t>
  </si>
  <si>
    <t>Manfred Paulini</t>
  </si>
  <si>
    <t>William L. Alba</t>
  </si>
  <si>
    <t>Kenneth Hovis</t>
  </si>
  <si>
    <t>Andrew W. Moore</t>
  </si>
  <si>
    <t>Guy Blelloch</t>
  </si>
  <si>
    <t>Justine Cassell</t>
  </si>
  <si>
    <t>Robert Frederking</t>
  </si>
  <si>
    <t>David Garlan</t>
  </si>
  <si>
    <t>Philip L. Lehman</t>
  </si>
  <si>
    <t>Walt Schearer</t>
  </si>
  <si>
    <t>Tom Cortina </t>
  </si>
  <si>
    <t>Mark Stehlik</t>
  </si>
  <si>
    <t xml:space="preserve">SCHOOL OF COMPUTER SCIENCE </t>
  </si>
  <si>
    <t>Robert M. Dammon</t>
  </si>
  <si>
    <t>Alan Andrew Scheller-Wolf </t>
  </si>
  <si>
    <t>Sevin Yeltekin</t>
  </si>
  <si>
    <t>Jonathan S. Stern</t>
  </si>
  <si>
    <t xml:space="preserve">Farnam Jahanian </t>
  </si>
  <si>
    <t xml:space="preserve">Scott Mory </t>
  </si>
  <si>
    <t xml:space="preserve">Rodney McClendon </t>
  </si>
  <si>
    <t xml:space="preserve">Steve Kloehn </t>
  </si>
  <si>
    <t xml:space="preserve">Mary Jo Dively </t>
  </si>
  <si>
    <t xml:space="preserve">Gina Casalegno </t>
  </si>
  <si>
    <t xml:space="preserve">Angela Blanton </t>
  </si>
  <si>
    <t xml:space="preserve">Laurie R. Weingart </t>
  </si>
  <si>
    <t xml:space="preserve">Michael Steidel </t>
  </si>
  <si>
    <t xml:space="preserve">Keith Webster </t>
  </si>
  <si>
    <t xml:space="preserve">Amy Burkert </t>
  </si>
  <si>
    <t xml:space="preserve">Gary Fedder </t>
  </si>
  <si>
    <t xml:space="preserve">Jimmy Hsia </t>
  </si>
  <si>
    <t xml:space="preserve">Kathryn Roeder </t>
  </si>
  <si>
    <t>Princeton University</t>
  </si>
  <si>
    <t>DEAN OF THE COLLEGE</t>
  </si>
  <si>
    <t>Alexis L. Andres</t>
  </si>
  <si>
    <t>Oliver Avens</t>
  </si>
  <si>
    <t>Patrick Caddeau</t>
  </si>
  <si>
    <t>Anne Caswell-Klein</t>
  </si>
  <si>
    <t>Elizabeth Colagiuri</t>
  </si>
  <si>
    <t>DEPUTY DEAN</t>
  </si>
  <si>
    <t>Jill Dolan</t>
  </si>
  <si>
    <t>Claire Fowler</t>
  </si>
  <si>
    <t>Khristina Gonzalez</t>
  </si>
  <si>
    <t>Rebecca Graves-Bayazitoglu</t>
  </si>
  <si>
    <t>Catherine Kossou</t>
  </si>
  <si>
    <t>Karen C. Krahulik</t>
  </si>
  <si>
    <t>Steven Lestition</t>
  </si>
  <si>
    <t>Rebekah Massengill</t>
  </si>
  <si>
    <t>Janet Lavin Rapelye</t>
  </si>
  <si>
    <t>David Stirk</t>
  </si>
  <si>
    <t>DEAN OF FACULTY</t>
  </si>
  <si>
    <t>Sanjeev R. Kulkarni</t>
  </si>
  <si>
    <t>Toni Turano</t>
  </si>
  <si>
    <t>dePUTY DEAN</t>
  </si>
  <si>
    <t>Alan W. Patten</t>
  </si>
  <si>
    <t>Karen Haskin</t>
  </si>
  <si>
    <t>Mary Baum</t>
  </si>
  <si>
    <t>Tamara M. Thatcher</t>
  </si>
  <si>
    <t>John Scanlon</t>
  </si>
  <si>
    <t>Scott McGoldrick</t>
  </si>
  <si>
    <t>Pablo Debenedetti</t>
  </si>
  <si>
    <t>RESEARCH</t>
  </si>
  <si>
    <t>Karla Ewalt </t>
  </si>
  <si>
    <t>Bryant R. Blount</t>
  </si>
  <si>
    <t>Joyce Chen Shueh</t>
  </si>
  <si>
    <t>Kathleen Deignan</t>
  </si>
  <si>
    <t>Thomas Dunne</t>
  </si>
  <si>
    <t>Jarrett Fisher</t>
  </si>
  <si>
    <t>Mellisa Thompson</t>
  </si>
  <si>
    <t>Amanda Zeltner</t>
  </si>
  <si>
    <t>DEAN OF UNDERGRADUATE STUDIES</t>
  </si>
  <si>
    <t>Cecilia Elena Rouse</t>
  </si>
  <si>
    <t>Grigore Pop-Eleches</t>
  </si>
  <si>
    <t>SCHOOL OF PUBLIC AND INTERNATIONAL AFFAIRS</t>
  </si>
  <si>
    <t>Monica Ponce de Leon</t>
  </si>
  <si>
    <t>Emily Carter</t>
  </si>
  <si>
    <t>Jane Maggard</t>
  </si>
  <si>
    <t>Sarah-Jane Leslie</t>
  </si>
  <si>
    <t>Cole M. Crittenden</t>
  </si>
  <si>
    <t>Geoffrey B. Hill</t>
  </si>
  <si>
    <t>Christine Fecenko Murphy</t>
  </si>
  <si>
    <t>Amy Pszczolkowski</t>
  </si>
  <si>
    <t>Elaine Willey</t>
  </si>
  <si>
    <t>Vanessa Gonzalez-Perez</t>
  </si>
  <si>
    <t>Aly Kassam-Remtulla</t>
  </si>
  <si>
    <t>Julie Yun</t>
  </si>
  <si>
    <t>Mary Bechler</t>
  </si>
  <si>
    <t>Jacqueline Knowlton</t>
  </si>
  <si>
    <t>Nicole Barkley</t>
  </si>
  <si>
    <t>Lisa Schreyer</t>
  </si>
  <si>
    <t>Lily Secora</t>
  </si>
  <si>
    <t xml:space="preserve">GRADUATE SCHOOL  </t>
  </si>
  <si>
    <t>Deborah A. Prentice</t>
  </si>
  <si>
    <t>Richard Myers</t>
  </si>
  <si>
    <t>provost</t>
  </si>
  <si>
    <t xml:space="preserve">vice provost </t>
  </si>
  <si>
    <t>Michele Minter</t>
  </si>
  <si>
    <t>Jed Marsh</t>
  </si>
  <si>
    <t>Anastasia Vrachnos</t>
  </si>
  <si>
    <t>Paul LaMarche</t>
  </si>
  <si>
    <t>Christopher L. Eisgruber</t>
  </si>
  <si>
    <t>Carolyn N. Ainslie</t>
  </si>
  <si>
    <t>W. Rochelle Calhoun</t>
  </si>
  <si>
    <t>Brent Colburn</t>
  </si>
  <si>
    <t>Jay Dominick</t>
  </si>
  <si>
    <t>Robert K. Durkee</t>
  </si>
  <si>
    <t>Kevin Heaney</t>
  </si>
  <si>
    <t>Chad L. Klaus</t>
  </si>
  <si>
    <t>Lianne C. Sullivan-Crowley</t>
  </si>
  <si>
    <t>KyuJung Whang</t>
  </si>
  <si>
    <t>Treby Williams </t>
  </si>
  <si>
    <t>University of Toronto</t>
  </si>
  <si>
    <t>Cristina Amon</t>
  </si>
  <si>
    <t>Julie Audet</t>
  </si>
  <si>
    <t>Thomas W. Coyle</t>
  </si>
  <si>
    <t>Ramin Farnood</t>
  </si>
  <si>
    <t>Bryan Karney</t>
  </si>
  <si>
    <t>Micah Stickel</t>
  </si>
  <si>
    <t>Lisa Camilleri</t>
  </si>
  <si>
    <t xml:space="preserve">FACULTY OF APPLIED SCIENCE AND ENGINEERING </t>
  </si>
  <si>
    <t>FACULTY OF ARCHITECTURE, LANDSCAPE AND DESIGN</t>
  </si>
  <si>
    <t>Richard M. Sommer</t>
  </si>
  <si>
    <t>Liat Margolis</t>
  </si>
  <si>
    <t>FACULTY OF ARTS AND SCIENCE</t>
  </si>
  <si>
    <t>David Cameron</t>
  </si>
  <si>
    <t>Zeynep</t>
  </si>
  <si>
    <t>Carol Robb</t>
  </si>
  <si>
    <t>Jay</t>
  </si>
  <si>
    <t>Mary</t>
  </si>
  <si>
    <t>Melanie</t>
  </si>
  <si>
    <t>Dwayne</t>
  </si>
  <si>
    <t>Alana</t>
  </si>
  <si>
    <t>Pamela</t>
  </si>
  <si>
    <t>Penelope</t>
  </si>
  <si>
    <t>John</t>
  </si>
  <si>
    <t>Maureen</t>
  </si>
  <si>
    <t>SCHOOL OF CONTINUING STUDIES</t>
  </si>
  <si>
    <t xml:space="preserve">FACULTY OF DENTISTRY </t>
  </si>
  <si>
    <t>Daniel Haas</t>
  </si>
  <si>
    <t>Jim Yuan Lai </t>
  </si>
  <si>
    <t>Bernhard Ganss</t>
  </si>
  <si>
    <t>Grace Bradley,</t>
  </si>
  <si>
    <t>Ernest Lam</t>
  </si>
  <si>
    <t>James Posluns</t>
  </si>
  <si>
    <t>Mary Choi</t>
  </si>
  <si>
    <t>Glen</t>
  </si>
  <si>
    <t>ONTARIO INSTITUTE FOR STUDIES IN EDUCATION</t>
  </si>
  <si>
    <t>Douglas McDougall</t>
  </si>
  <si>
    <t>Michele Peterson-Badali</t>
  </si>
  <si>
    <t>FACULTY OF FORESTRY</t>
  </si>
  <si>
    <t>Robert</t>
  </si>
  <si>
    <t>GRADUATE STUDIES</t>
  </si>
  <si>
    <t>Joshua Barker</t>
  </si>
  <si>
    <t>Luc</t>
  </si>
  <si>
    <t>Elizabeth</t>
  </si>
  <si>
    <t>Charmaine</t>
  </si>
  <si>
    <t>FACULTY OF INFORMATION</t>
  </si>
  <si>
    <t>Wendy</t>
  </si>
  <si>
    <t>Kelly</t>
  </si>
  <si>
    <t>FACULTY OF KINESIOLOGY AND PHYSICAL EDUCATION</t>
  </si>
  <si>
    <t> Ira Jacobs </t>
  </si>
  <si>
    <t>Gretchen</t>
  </si>
  <si>
    <t>FACULTY OF LAW</t>
  </si>
  <si>
    <t>Mariana</t>
  </si>
  <si>
    <t>Kerry</t>
  </si>
  <si>
    <t>Edward</t>
  </si>
  <si>
    <t>Karen</t>
  </si>
  <si>
    <t>SCHOOL OF MANAGEMENT</t>
  </si>
  <si>
    <t>Brian</t>
  </si>
  <si>
    <t>Susan</t>
  </si>
  <si>
    <t>Kenneth</t>
  </si>
  <si>
    <t>Tiff</t>
  </si>
  <si>
    <t>Mihnea</t>
  </si>
  <si>
    <t>Joanne</t>
  </si>
  <si>
    <t>Trevor Young</t>
  </si>
  <si>
    <t>FACULTY OF MEDICINE</t>
  </si>
  <si>
    <t>Allan Kaplan</t>
  </si>
  <si>
    <t>Patricia Houston</t>
  </si>
  <si>
    <t>Lynn Wilson</t>
  </si>
  <si>
    <t>Salvatore Spadafor</t>
  </si>
  <si>
    <t>Richard Hegele</t>
  </si>
  <si>
    <t>Suzan Schneeweiss</t>
  </si>
  <si>
    <t>Tony Pignatiello</t>
  </si>
  <si>
    <t>Alison Freeland</t>
  </si>
  <si>
    <t>Norman Rosenblum</t>
  </si>
  <si>
    <r>
      <t>Glen Bandiera</t>
    </r>
    <r>
      <rPr>
        <sz val="14"/>
        <color rgb="FF4F4F51"/>
        <rFont val="Arial"/>
        <family val="2"/>
      </rPr>
      <t>,</t>
    </r>
  </si>
  <si>
    <t>Gordon</t>
  </si>
  <si>
    <t>Midori</t>
  </si>
  <si>
    <t>Sherry</t>
  </si>
  <si>
    <t>Ryan</t>
  </si>
  <si>
    <t>Don</t>
  </si>
  <si>
    <t>Ann</t>
  </si>
  <si>
    <t>Linda</t>
  </si>
  <si>
    <t>FACULTY OF MUSIC</t>
  </si>
  <si>
    <t>FACULTY OF NURSING</t>
  </si>
  <si>
    <t>Stephane</t>
  </si>
  <si>
    <t>Heather</t>
  </si>
  <si>
    <t>FACULTY OF PHARMACY</t>
  </si>
  <si>
    <t>Nancy</t>
  </si>
  <si>
    <t>Adalsteinn</t>
  </si>
  <si>
    <t>Michael</t>
  </si>
  <si>
    <t>France</t>
  </si>
  <si>
    <t xml:space="preserve">FACULTY OF SOCIAL WORK </t>
  </si>
  <si>
    <t>Shelley</t>
  </si>
  <si>
    <t>Barbara</t>
  </si>
  <si>
    <t>Faye</t>
  </si>
  <si>
    <t>UNIVERSITY OF TORONTO MISSAUGA</t>
  </si>
  <si>
    <t>Jeremy</t>
  </si>
  <si>
    <t>Fiona</t>
  </si>
  <si>
    <t>Amrita</t>
  </si>
  <si>
    <t>Angela</t>
  </si>
  <si>
    <t xml:space="preserve">UNIVERSITY OF TORONTO SCARBOROUGH </t>
  </si>
  <si>
    <t>Mark</t>
  </si>
  <si>
    <t>Maydianne</t>
  </si>
  <si>
    <t>Bill</t>
  </si>
  <si>
    <t>Clare</t>
  </si>
  <si>
    <t>Sandy</t>
  </si>
  <si>
    <t>Joseph</t>
  </si>
  <si>
    <t>Christopher</t>
  </si>
  <si>
    <t>David</t>
  </si>
  <si>
    <t>Lori</t>
  </si>
  <si>
    <t>Vivek</t>
  </si>
  <si>
    <t>Bruce</t>
  </si>
  <si>
    <t>Ulrich</t>
  </si>
  <si>
    <t>Scott</t>
  </si>
  <si>
    <t>Cheryl</t>
  </si>
  <si>
    <t>PROvost</t>
  </si>
  <si>
    <t>MERIC GERTLER</t>
  </si>
  <si>
    <t>University of California Irvine</t>
  </si>
  <si>
    <t>Stephen Barker</t>
  </si>
  <si>
    <t>Stansbury Sunday, Deborah</t>
  </si>
  <si>
    <t>Crawford, John</t>
  </si>
  <si>
    <t>Lynch, Molly</t>
  </si>
  <si>
    <t>Olivieri, Vincent</t>
  </si>
  <si>
    <t>SCHOOL OF BIOLOGICAL SCIENCES</t>
  </si>
  <si>
    <t>BENEDICTE SHIPLEY</t>
  </si>
  <si>
    <t>RAJU METHERATE</t>
  </si>
  <si>
    <t>DAVID M. GARDINER</t>
  </si>
  <si>
    <t>R. MICHAEL MULLIGAN</t>
  </si>
  <si>
    <t>BRANDON S. GAUT</t>
  </si>
  <si>
    <t>Frank M. LaFerla</t>
  </si>
  <si>
    <t>John Clarke</t>
  </si>
  <si>
    <t>Tony Hansford</t>
  </si>
  <si>
    <t>Sarah Kahl</t>
  </si>
  <si>
    <t>Jon Kaplan</t>
  </si>
  <si>
    <t>Denise Patrick</t>
  </si>
  <si>
    <t>Jim Pavelko</t>
  </si>
  <si>
    <t>Diane Sagey</t>
  </si>
  <si>
    <t>Eric R. Spangenberg</t>
  </si>
  <si>
    <t>Mary Gilly</t>
  </si>
  <si>
    <t>Vidyanand "VC" Choudhary</t>
  </si>
  <si>
    <t>Gerardo Okhuysen</t>
  </si>
  <si>
    <t>Terry Shevlin</t>
  </si>
  <si>
    <t>Arum, Richard</t>
  </si>
  <si>
    <t>van Es, Beth</t>
  </si>
  <si>
    <t xml:space="preserve">SCHOOL OF ENGINEERING </t>
  </si>
  <si>
    <t>Gregory Washington</t>
  </si>
  <si>
    <t>Michael Green</t>
  </si>
  <si>
    <t>Fadi Kurdahi</t>
  </si>
  <si>
    <t>Efi Foufoula-Georgiou</t>
  </si>
  <si>
    <t>Faryar Jabbari</t>
  </si>
  <si>
    <t>Ken Walsh</t>
  </si>
  <si>
    <t>SCHOOL OF HUMANITIES</t>
  </si>
  <si>
    <t>Georges Van Den Abbeele</t>
  </si>
  <si>
    <t>Andrzej Warminski</t>
  </si>
  <si>
    <t>ong Chen</t>
  </si>
  <si>
    <t>Julia R. Lupton</t>
  </si>
  <si>
    <t>Penny Portillo</t>
  </si>
  <si>
    <t xml:space="preserve">SCHOOL OF INFORMATION AND COMPUTER SCIENCES </t>
  </si>
  <si>
    <t>Marios C. Papaefthymiou</t>
  </si>
  <si>
    <r>
      <t>Paul Dourish</t>
    </r>
    <r>
      <rPr>
        <sz val="13"/>
        <color rgb="FF000000"/>
        <rFont val="Verdana"/>
        <family val="2"/>
      </rPr>
      <t> </t>
    </r>
  </si>
  <si>
    <t>Gopi Meenakshisundaram</t>
  </si>
  <si>
    <r>
      <t>Heike Rau</t>
    </r>
    <r>
      <rPr>
        <sz val="13"/>
        <color rgb="FF000000"/>
        <rFont val="Verdana"/>
        <family val="2"/>
      </rPr>
      <t> </t>
    </r>
  </si>
  <si>
    <r>
      <t>David Redmiles</t>
    </r>
    <r>
      <rPr>
        <sz val="13"/>
        <color rgb="FF000000"/>
        <rFont val="Verdana"/>
        <family val="2"/>
      </rPr>
      <t> </t>
    </r>
  </si>
  <si>
    <t>DIVISION OF UNDERGRADUATE EDUCATION</t>
  </si>
  <si>
    <t>Michael Dennin</t>
  </si>
  <si>
    <t>L. Song Richardson</t>
  </si>
  <si>
    <t>Jay Austin</t>
  </si>
  <si>
    <t>Laura Baker</t>
  </si>
  <si>
    <t>Mario Barnes</t>
  </si>
  <si>
    <t>Jennifer Chacón</t>
  </si>
  <si>
    <t>Sen. Joseph Dunn (ret.)</t>
  </si>
  <si>
    <t>Patty Furukawa</t>
  </si>
  <si>
    <t>Carrie Hempel</t>
  </si>
  <si>
    <t>Khary D. Hornsby</t>
  </si>
  <si>
    <t>Stephen Lee</t>
  </si>
  <si>
    <t>Michael Nee</t>
  </si>
  <si>
    <t>Lisa Rehbaum</t>
  </si>
  <si>
    <t>Trilby Robinson-Dorn</t>
  </si>
  <si>
    <t>Elizabeth Schroeder</t>
  </si>
  <si>
    <t>Colleen Taricani</t>
  </si>
  <si>
    <t>Jessica Wimer</t>
  </si>
  <si>
    <t>SCHOOL OF PHYSICAL SCIENCES</t>
  </si>
  <si>
    <t>Kenneth C. Janda</t>
  </si>
  <si>
    <t>Maria Graziano</t>
  </si>
  <si>
    <t>Roger D. Mcwilliams</t>
  </si>
  <si>
    <t>David Van Vranken</t>
  </si>
  <si>
    <t>NANCY GUERRA</t>
  </si>
  <si>
    <t>SCHOOL OF SOCIAL ECOLOGY</t>
  </si>
  <si>
    <t>WENDY GOLDBERG</t>
  </si>
  <si>
    <t>RICHARD MATTHEW</t>
  </si>
  <si>
    <t>GREG REINHARD</t>
  </si>
  <si>
    <t>SCHOOL OF SOCIAL SCIENCES</t>
  </si>
  <si>
    <t>Bill Maurer</t>
  </si>
  <si>
    <t>Michael McBride</t>
  </si>
  <si>
    <t>Mark Petracca</t>
  </si>
  <si>
    <t>Dave Leinen</t>
  </si>
  <si>
    <t>Michael J. Stamos</t>
  </si>
  <si>
    <t> Khanh-Van Le-Bucklin</t>
  </si>
  <si>
    <t> Suzanne B. Sandmeyer</t>
  </si>
  <si>
    <t> Manuel Porto</t>
  </si>
  <si>
    <t> Klemens J. Hertel,</t>
  </si>
  <si>
    <t>  Daniela A. Bota</t>
  </si>
  <si>
    <t>Rebecca Brusuelas-James</t>
  </si>
  <si>
    <r>
      <t> </t>
    </r>
    <r>
      <rPr>
        <b/>
        <sz val="13"/>
        <color rgb="FF000000"/>
        <rFont val="Trebuchet MS"/>
        <family val="2"/>
      </rPr>
      <t>Francine Jeffrey</t>
    </r>
  </si>
  <si>
    <t>Adey Nyamathi</t>
  </si>
  <si>
    <t>Susanne Phillips</t>
  </si>
  <si>
    <t>Dorothy Tu</t>
  </si>
  <si>
    <t>Lorraine Evangelista</t>
  </si>
  <si>
    <t xml:space="preserve">Howard Gillman </t>
  </si>
  <si>
    <t xml:space="preserve">Enrique J. Lavernia </t>
  </si>
  <si>
    <t>Janet Napolitano</t>
  </si>
  <si>
    <t xml:space="preserve">Pramod Khargonekar </t>
  </si>
  <si>
    <t xml:space="preserve">Thomas A. Parham </t>
  </si>
  <si>
    <t xml:space="preserve">Brian T. Hervey </t>
  </si>
  <si>
    <t xml:space="preserve">Alan L. Goldin </t>
  </si>
  <si>
    <t xml:space="preserve">Douglas M. Haynes </t>
  </si>
  <si>
    <t xml:space="preserve">Diane O’Dowd </t>
  </si>
  <si>
    <t xml:space="preserve">Judith Stepan-Norris </t>
  </si>
  <si>
    <t>vice chancellor</t>
  </si>
  <si>
    <t xml:space="preserve">Frances M. Leslie </t>
  </si>
  <si>
    <t xml:space="preserve">Michael Dennin </t>
  </si>
  <si>
    <t xml:space="preserve">Gary W. Matkin </t>
  </si>
  <si>
    <t>CONTINUING EDUCATION AND DISTANCE LEARNING</t>
  </si>
  <si>
    <t>CHANCELLOR</t>
  </si>
  <si>
    <t>Yale University</t>
  </si>
  <si>
    <t>Robert J. Alpern</t>
  </si>
  <si>
    <t>Cynthia L. Walker, CPA</t>
  </si>
  <si>
    <t>Richard Belitsky</t>
  </si>
  <si>
    <t>Paul Taheri</t>
  </si>
  <si>
    <t>Nancy Rockmore Angoff</t>
  </si>
  <si>
    <t>Linda Kathryn Bockenstedt</t>
  </si>
  <si>
    <t>Carrie P Capezzone</t>
  </si>
  <si>
    <t>James Pierpont Comer</t>
  </si>
  <si>
    <t>Michael C Crair</t>
  </si>
  <si>
    <t>Michael H Ebert</t>
  </si>
  <si>
    <t>Janet P Hafler</t>
  </si>
  <si>
    <t>Mary Hu</t>
  </si>
  <si>
    <t>Stephen Joseph Huot</t>
  </si>
  <si>
    <t>Robert G Kanoff</t>
  </si>
  <si>
    <t>Darin Latimore</t>
  </si>
  <si>
    <t>Laura R Ment</t>
  </si>
  <si>
    <t>Ruth R Montgomery</t>
  </si>
  <si>
    <t>Michael L Schwartz</t>
  </si>
  <si>
    <t>Robert Stanley Sherwin</t>
  </si>
  <si>
    <t>Brian Richard Smith</t>
  </si>
  <si>
    <t>Ronald J. Vender</t>
  </si>
  <si>
    <t>Merle Waxman</t>
  </si>
  <si>
    <t>Deborah Berke</t>
  </si>
  <si>
    <t>John Jacobson</t>
  </si>
  <si>
    <t>Phil Bernstein</t>
  </si>
  <si>
    <t>Sunil Bald</t>
  </si>
  <si>
    <t>Mark Foster Gage</t>
  </si>
  <si>
    <t>Joyce Hsiang</t>
  </si>
  <si>
    <t>Bimal Mendis</t>
  </si>
  <si>
    <t>Robert Blocker</t>
  </si>
  <si>
    <t>Melvin Chen</t>
  </si>
  <si>
    <t>Michael Yaffe</t>
  </si>
  <si>
    <t>James Bundy</t>
  </si>
  <si>
    <t>SCHOOL OF DRAMA</t>
  </si>
  <si>
    <t>KELVIN DINKINS</t>
  </si>
  <si>
    <t>VICTORIA NOLAN</t>
  </si>
  <si>
    <t>CHANTAL RODRIGUEZ</t>
  </si>
  <si>
    <t>SCHOOL OF FORESTRY AND ENVIRONMENTAL STUDIES</t>
  </si>
  <si>
    <t>Ingrid C. “Indy” Burke</t>
  </si>
  <si>
    <t>Brad Gentry</t>
  </si>
  <si>
    <t>Karen Seto</t>
  </si>
  <si>
    <t>Julie Zimmerman</t>
  </si>
  <si>
    <t>Gordon Geballe</t>
  </si>
  <si>
    <t>Susan Wells</t>
  </si>
  <si>
    <t>Danielle Dailey</t>
  </si>
  <si>
    <t>Joanne DeBernardo</t>
  </si>
  <si>
    <t>Thomas Easley</t>
  </si>
  <si>
    <t>Sara Smiley Smith</t>
  </si>
  <si>
    <t>YALE COLLEGE</t>
  </si>
  <si>
    <t>Marvin Chun</t>
  </si>
  <si>
    <t>Camille Lizarribar</t>
  </si>
  <si>
    <t>STUDENT AFFAIRS</t>
  </si>
  <si>
    <t>Melanie Boyd</t>
  </si>
  <si>
    <t>Gregg Peeples</t>
  </si>
  <si>
    <t>Hannah Peck</t>
  </si>
  <si>
    <t>Burgwell Howard</t>
  </si>
  <si>
    <t>Kelly Fayard</t>
  </si>
  <si>
    <t>Eileen Galvez</t>
  </si>
  <si>
    <t>Rise Nelson</t>
  </si>
  <si>
    <t>Joliana Yee</t>
  </si>
  <si>
    <t>Pamela Schirmeister</t>
  </si>
  <si>
    <t>George Levesque</t>
  </si>
  <si>
    <t>Alfred Guy</t>
  </si>
  <si>
    <t>Mark Schenker</t>
  </si>
  <si>
    <t xml:space="preserve">ACADEMIC AFFAIRS </t>
  </si>
  <si>
    <t>UNDERGRADUATE EDUCATION</t>
  </si>
  <si>
    <t>Risa Sodi</t>
  </si>
  <si>
    <t>Kathryn Krier</t>
  </si>
  <si>
    <t>Jane Edwards</t>
  </si>
  <si>
    <t>INTERNATION AND PROFESSIONAL EXPERIENCE</t>
  </si>
  <si>
    <t>Jeanine Dames</t>
  </si>
  <si>
    <t>Jeanne Follansbee</t>
  </si>
  <si>
    <t>Kelly McLaughlin</t>
  </si>
  <si>
    <t>Sandy Chang</t>
  </si>
  <si>
    <t>Surjit Chandhoke</t>
  </si>
  <si>
    <t>Sarah Mahurin</t>
  </si>
  <si>
    <t>Leanna Barlow</t>
  </si>
  <si>
    <t>Christine Muller</t>
  </si>
  <si>
    <t>Riché Barnes</t>
  </si>
  <si>
    <t>Alexander Rosas</t>
  </si>
  <si>
    <t>Angela Gleason</t>
  </si>
  <si>
    <t>Christina Ferando</t>
  </si>
  <si>
    <t>Fadila Habchi</t>
  </si>
  <si>
    <t>Nilakshi Parndigamage</t>
  </si>
  <si>
    <t>Ryan Brasseaux</t>
  </si>
  <si>
    <t>Sarah Insley Say</t>
  </si>
  <si>
    <t>Renita Miller</t>
  </si>
  <si>
    <t>Jessie Hill</t>
  </si>
  <si>
    <t xml:space="preserve">YALE COLLEGE RESIDENTIAL COLLEGE </t>
  </si>
  <si>
    <t>ynn Cooley</t>
  </si>
  <si>
    <t>Jasmina Besirevic Regan</t>
  </si>
  <si>
    <t>Ann Gaylin</t>
  </si>
  <si>
    <t>Robert Harper-Mangels</t>
  </si>
  <si>
    <t>Richard Sleight</t>
  </si>
  <si>
    <t>Michelle Nearon</t>
  </si>
  <si>
    <t>Lisa Brandes</t>
  </si>
  <si>
    <t>Elena Kallestinova</t>
  </si>
  <si>
    <t xml:space="preserve">FACULTY OF ARTS AND SCIENCES </t>
  </si>
  <si>
    <t>Tamar Szabó Gendler</t>
  </si>
  <si>
    <t>Amy Hungerford</t>
  </si>
  <si>
    <t>Alan Gerber</t>
  </si>
  <si>
    <t>Paul Turner</t>
  </si>
  <si>
    <t>Mitchell Smooke</t>
  </si>
  <si>
    <t>Jack Dovidio</t>
  </si>
  <si>
    <t>Kathryn Lofton</t>
  </si>
  <si>
    <t>Bethany Zemba</t>
  </si>
  <si>
    <t>John Mangan</t>
  </si>
  <si>
    <t>Robert Burger</t>
  </si>
  <si>
    <t>Jason Zentz</t>
  </si>
  <si>
    <t>Heather Gerken</t>
  </si>
  <si>
    <t>Alvin K. Klevorick</t>
  </si>
  <si>
    <t>Muneer I. Ahmad</t>
  </si>
  <si>
    <t>Ellen M. Cosgrove</t>
  </si>
  <si>
    <t>Joe Crosby</t>
  </si>
  <si>
    <t>Toni Hahn Davis</t>
  </si>
  <si>
    <t>Mike K. Thompson</t>
  </si>
  <si>
    <t>Judith Calvert</t>
  </si>
  <si>
    <t>Sara Lulo</t>
  </si>
  <si>
    <t>Monica Maldonado</t>
  </si>
  <si>
    <t>Gordon Silverstein</t>
  </si>
  <si>
    <t>Kelly Voight</t>
  </si>
  <si>
    <t>Anjani Jain</t>
  </si>
  <si>
    <t>David Bach</t>
  </si>
  <si>
    <t>Edieal J. Pinker</t>
  </si>
  <si>
    <t>Joel Getz</t>
  </si>
  <si>
    <t>Molly Nagler</t>
  </si>
  <si>
    <t>Jeffrey A. Sonnenfeld</t>
  </si>
  <si>
    <t>Kyle Jensen</t>
  </si>
  <si>
    <t>Kavitha Bindra</t>
  </si>
  <si>
    <t>Bruce DelMonico</t>
  </si>
  <si>
    <t>Roe Fellows</t>
  </si>
  <si>
    <t>Abigail Kies</t>
  </si>
  <si>
    <t>Silvia McCallister-Castillo</t>
  </si>
  <si>
    <t>Gabriel Rossi</t>
  </si>
  <si>
    <t>herilyn Scully</t>
  </si>
  <si>
    <t>Ann Kurth</t>
  </si>
  <si>
    <t>Saveena Dhall</t>
  </si>
  <si>
    <t>Carmen Portillo</t>
  </si>
  <si>
    <t>Marcia Thoma</t>
  </si>
  <si>
    <t>Steve Varley</t>
  </si>
  <si>
    <t>David Vlahov</t>
  </si>
  <si>
    <t>SCHOOL OF ART</t>
  </si>
  <si>
    <t>Marta Kuzma</t>
  </si>
  <si>
    <t>Sarah Stevens-Morling</t>
  </si>
  <si>
    <t>Mitchell D. Smooke</t>
  </si>
  <si>
    <t>Vincent Wilczynski</t>
  </si>
  <si>
    <t>DIVINITY SCHOOL</t>
  </si>
  <si>
    <t>Gregory E. Sterling</t>
  </si>
  <si>
    <t>Vernice Randall</t>
  </si>
  <si>
    <t>Jennifer A. Herdt</t>
  </si>
  <si>
    <t>William Goettler</t>
  </si>
  <si>
    <t>Nicholas Alton Lewis</t>
  </si>
  <si>
    <t>Susan K. Olson</t>
  </si>
  <si>
    <t>Maggi Dawn</t>
  </si>
  <si>
    <t>Andrew McGowan</t>
  </si>
  <si>
    <t>Sten H. Vermund</t>
  </si>
  <si>
    <t>Melinda Mary Pettigrew</t>
  </si>
  <si>
    <t>Richard S. Stahl</t>
  </si>
  <si>
    <t>Peter Salovey</t>
  </si>
  <si>
    <t>Benjamin Polak</t>
  </si>
  <si>
    <r>
      <t>Bruce D. Alexander</t>
    </r>
    <r>
      <rPr>
        <sz val="13"/>
        <color rgb="FF585858"/>
        <rFont val="Verdana"/>
        <family val="2"/>
      </rPr>
      <t> </t>
    </r>
  </si>
  <si>
    <t>Lauren J. Zucker </t>
  </si>
  <si>
    <t>Richard Jacob</t>
  </si>
  <si>
    <t>Jack F. Callahan, Jr.</t>
  </si>
  <si>
    <t>Alexander E. Dreier</t>
  </si>
  <si>
    <t>Kimberly M. Goff-Crews</t>
  </si>
  <si>
    <t>Pericles Lewis</t>
  </si>
  <si>
    <t>Janet E. Lindner</t>
  </si>
  <si>
    <t>Stephen C. Murphy</t>
  </si>
  <si>
    <t>Eileen O’Connor</t>
  </si>
  <si>
    <t>Joan E. O’Neill</t>
  </si>
  <si>
    <t>Peter E. Schiffer</t>
  </si>
  <si>
    <t>Scott A. Strobel</t>
  </si>
  <si>
    <t>University of California San Diego</t>
  </si>
  <si>
    <t>Steven Garfin</t>
  </si>
  <si>
    <t>MARIA C. SAVOIA</t>
  </si>
  <si>
    <t>Carolyn J. Kelly</t>
  </si>
  <si>
    <t>Jess Mandel</t>
  </si>
  <si>
    <t>Cristina Della Coletta</t>
  </si>
  <si>
    <t>DIVISION OF ARTS AND HUMANITIES</t>
  </si>
  <si>
    <t>David Gutierrez</t>
  </si>
  <si>
    <t>William Bechtel</t>
  </si>
  <si>
    <t>John Blanco</t>
  </si>
  <si>
    <t>Alma Palazzolo</t>
  </si>
  <si>
    <t>Bill McGinnis</t>
  </si>
  <si>
    <t>DIVISION OF BIOLOGICAL SCIENCES</t>
  </si>
  <si>
    <t>Lorraine Pillus</t>
  </si>
  <si>
    <r>
      <t>John C. Bauer</t>
    </r>
    <r>
      <rPr>
        <sz val="16"/>
        <color rgb="FF333333"/>
        <rFont val="Helvetica"/>
        <family val="2"/>
      </rPr>
      <t> </t>
    </r>
  </si>
  <si>
    <t>Albert P. Pisano</t>
  </si>
  <si>
    <t>George Tynan</t>
  </si>
  <si>
    <t>Karen Christman</t>
  </si>
  <si>
    <t>Ahmed-Waeil M. Elgamal</t>
  </si>
  <si>
    <t>Tana Troke Campana</t>
  </si>
  <si>
    <t>Denine Hagen</t>
  </si>
  <si>
    <t>Steve Boggs</t>
  </si>
  <si>
    <t>DIVISION OF PHYSICAL SCIENCES</t>
  </si>
  <si>
    <t>Vicki Grassian</t>
  </si>
  <si>
    <t>Peter Ebenfelt</t>
  </si>
  <si>
    <t>Alison Coil</t>
  </si>
  <si>
    <t>Robert Rome</t>
  </si>
  <si>
    <t>Sullivan</t>
  </si>
  <si>
    <t>Leonard LaFebre</t>
  </si>
  <si>
    <t>JoAnne Starr</t>
  </si>
  <si>
    <t>Clark Jordan</t>
  </si>
  <si>
    <t>Shaun Carver</t>
  </si>
  <si>
    <t xml:space="preserve">SCHOOL OF GLOBAL POLICY AND STRATEGY </t>
  </si>
  <si>
    <t>Peter Cowhey</t>
  </si>
  <si>
    <t>Wendy Hunter Barke</t>
  </si>
  <si>
    <t>Teresa Olcomendy</t>
  </si>
  <si>
    <t>INSTITUTION OF OCEANOGRAPHY</t>
  </si>
  <si>
    <t>Margaret Leinen</t>
  </si>
  <si>
    <t>SHEARER, PETER</t>
  </si>
  <si>
    <t>Andrina Marshall</t>
  </si>
  <si>
    <t>JAMES MCKERROW</t>
  </si>
  <si>
    <t>Brookie Best</t>
  </si>
  <si>
    <t>Kelly C. Lee</t>
  </si>
  <si>
    <t>Grace M. Kuo</t>
  </si>
  <si>
    <t>Renu F. Singh</t>
  </si>
  <si>
    <t>Charles Daniels</t>
  </si>
  <si>
    <t>Rabia Atayee</t>
  </si>
  <si>
    <t>Candis M. Morello</t>
  </si>
  <si>
    <t>David Bailey</t>
  </si>
  <si>
    <t>DIVISION OF SOCIAL SCIENCES</t>
  </si>
  <si>
    <t xml:space="preserve">Carol Padden </t>
  </si>
  <si>
    <t xml:space="preserve">John Evans </t>
  </si>
  <si>
    <t xml:space="preserve">Amanda Datnow </t>
  </si>
  <si>
    <t xml:space="preserve">Nieves Rankin </t>
  </si>
  <si>
    <t>Pradeep K. Khosla</t>
  </si>
  <si>
    <t>Elizabeth H. Simmons</t>
  </si>
  <si>
    <t>David A. Brenner</t>
  </si>
  <si>
    <t>Margaret S. Leinen</t>
  </si>
  <si>
    <t>Sandra A. Brown</t>
  </si>
  <si>
    <t>Gary C. Matthews</t>
  </si>
  <si>
    <t>Pierre Ouillet</t>
  </si>
  <si>
    <t>Becky Petitt</t>
  </si>
  <si>
    <t>University of Maryland</t>
  </si>
  <si>
    <t>COLLEGE OF AGRICULTURE AND NATURAL RESOURCES</t>
  </si>
  <si>
    <t>Craig Beyrouty</t>
  </si>
  <si>
    <t>Evelyn E Cooper</t>
  </si>
  <si>
    <t>Joe Sullivan</t>
  </si>
  <si>
    <t>Daniel Kugler</t>
  </si>
  <si>
    <t>Daniel Ramia</t>
  </si>
  <si>
    <t xml:space="preserve">COLLEGE OF ARCHITECTURE, PLANNING, AND PRESERVATION </t>
  </si>
  <si>
    <t>Brian Kelly</t>
  </si>
  <si>
    <t>Madlen Simon</t>
  </si>
  <si>
    <t>Donald Linebaugh</t>
  </si>
  <si>
    <t>Ingrid Farrell</t>
  </si>
  <si>
    <t>Andrea Morris</t>
  </si>
  <si>
    <t>COLLEGE OF ARTS AND HUMANITIES</t>
  </si>
  <si>
    <t>Bonnie Thornton Dill</t>
  </si>
  <si>
    <t>Ralph Bauer </t>
  </si>
  <si>
    <t>Linda Aldoory</t>
  </si>
  <si>
    <t>Daryle Williams</t>
  </si>
  <si>
    <t>Wendy Jacobs</t>
  </si>
  <si>
    <t>Kathleen Cavanaugh</t>
  </si>
  <si>
    <t>Laura Brown</t>
  </si>
  <si>
    <t>Julie Wright</t>
  </si>
  <si>
    <t>Audran Downing</t>
  </si>
  <si>
    <t>Ball, Gregory</t>
  </si>
  <si>
    <t>COLLEGE OF BEHAVIOURAL AND SOCIAL SCIENCES</t>
  </si>
  <si>
    <t>Holmes, Ann</t>
  </si>
  <si>
    <t>Li, Mengxue</t>
  </si>
  <si>
    <t>Lucas, Jeff</t>
  </si>
  <si>
    <t>McIntosh, Wayne</t>
  </si>
  <si>
    <t>Nickerson, Kim J.</t>
  </si>
  <si>
    <t>Rhebergen, Deborah</t>
  </si>
  <si>
    <t>Russell, Katherine</t>
  </si>
  <si>
    <t>Alexander J. Triantis</t>
  </si>
  <si>
    <t>Michael O. Ball</t>
  </si>
  <si>
    <t>Ritu Agarwal</t>
  </si>
  <si>
    <t>Rebecca Ratner</t>
  </si>
  <si>
    <t>Michael Faulkender</t>
  </si>
  <si>
    <t>Victor Mullins</t>
  </si>
  <si>
    <t>Judy Frels</t>
  </si>
  <si>
    <t>Brian Horick</t>
  </si>
  <si>
    <t>Shreevardhan Lele</t>
  </si>
  <si>
    <t>Michael Marcellino</t>
  </si>
  <si>
    <t>Cliff McCormick</t>
  </si>
  <si>
    <t>Patricia Reich</t>
  </si>
  <si>
    <t>Dale Vander Wall</t>
  </si>
  <si>
    <t>Robert J. Windle</t>
  </si>
  <si>
    <t>COLLEGE OF COMPUTER, MATHEMATICAL AND NATURAL SCIENCES</t>
  </si>
  <si>
    <t>mitabh Varshney</t>
  </si>
  <si>
    <t>Robert Infantino</t>
  </si>
  <si>
    <t>Lisa Bradley</t>
  </si>
  <si>
    <t>Joelle Presson</t>
  </si>
  <si>
    <t>Dr. Katerina (Kaci) Thompson</t>
  </si>
  <si>
    <t>Wolfgang Losert</t>
  </si>
  <si>
    <t>erald Wilkinson</t>
  </si>
  <si>
    <t>Dean Kitchen</t>
  </si>
  <si>
    <t>Olcan Hollister</t>
  </si>
  <si>
    <t>Veronica Meinhard</t>
  </si>
  <si>
    <t>Jennifer King Rice</t>
  </si>
  <si>
    <t>Margaret J. McLaughlin</t>
  </si>
  <si>
    <t>KerryAnn O'Meara</t>
  </si>
  <si>
    <t>Kathy Angeletti</t>
  </si>
  <si>
    <t>D. Hakim Scott</t>
  </si>
  <si>
    <t>Kurt Sudbrink</t>
  </si>
  <si>
    <t>Darryll Pines</t>
  </si>
  <si>
    <t>Maureen Meyer</t>
  </si>
  <si>
    <t>Pamela R. M. Phetphongsy</t>
  </si>
  <si>
    <t>Elisabeth Smela</t>
  </si>
  <si>
    <t>Ankur Srivastava</t>
  </si>
  <si>
    <t>Robert Briber </t>
  </si>
  <si>
    <t>William Fourney</t>
  </si>
  <si>
    <t>Dr. Steve Fetter</t>
  </si>
  <si>
    <t>Jeffrey Franke</t>
  </si>
  <si>
    <t>Ryan Long</t>
  </si>
  <si>
    <t>COLLEGE OF JOURNALISM</t>
  </si>
  <si>
    <t>Lucy Dalglish</t>
  </si>
  <si>
    <t>Lele LeVay</t>
  </si>
  <si>
    <t>Rafael Lorente </t>
  </si>
  <si>
    <t>Josh Madden</t>
  </si>
  <si>
    <t>Vanessa Nichols-Holmes</t>
  </si>
  <si>
    <t>COLLEGE OF INFORMATION STUDIES</t>
  </si>
  <si>
    <t>Brian Butler</t>
  </si>
  <si>
    <t>Keith Marzullo</t>
  </si>
  <si>
    <t>Douglas W. Oard</t>
  </si>
  <si>
    <t>Diane M. Travis</t>
  </si>
  <si>
    <t>Boris D. Lushniak,</t>
  </si>
  <si>
    <t>Stephen M. Roth</t>
  </si>
  <si>
    <r>
      <t>Colleen (Coke) M. Farmer</t>
    </r>
    <r>
      <rPr>
        <sz val="14"/>
        <color rgb="FF555555"/>
        <rFont val="Arial"/>
        <family val="2"/>
      </rPr>
      <t> </t>
    </r>
  </si>
  <si>
    <t>Olivia Carter-Pokras </t>
  </si>
  <si>
    <t>Bradley Hatfield</t>
  </si>
  <si>
    <t>Dushanka Kleinman</t>
  </si>
  <si>
    <t>Jennifer Schwartz</t>
  </si>
  <si>
    <t>Amanda Grimes</t>
  </si>
  <si>
    <t>Robert Orr</t>
  </si>
  <si>
    <t>Philip Joyce</t>
  </si>
  <si>
    <t>Nina Harris</t>
  </si>
  <si>
    <t>Bill Powers</t>
  </si>
  <si>
    <t>Chandrika Rallapalli</t>
  </si>
  <si>
    <t>Tony Savia</t>
  </si>
  <si>
    <t>UNDERGRADUATE STUDIES</t>
  </si>
  <si>
    <t>William A. Cohen</t>
  </si>
  <si>
    <t>Lisa Kiely</t>
  </si>
  <si>
    <t>Douglas Roberts</t>
  </si>
  <si>
    <t>Kathryn Robinson</t>
  </si>
  <si>
    <t>Cynthia Kay Stevens</t>
  </si>
  <si>
    <t>Natalie D. Eddington</t>
  </si>
  <si>
    <t>William J. Cooper</t>
  </si>
  <si>
    <t>Ken Boyden</t>
  </si>
  <si>
    <t>Andrew Coop</t>
  </si>
  <si>
    <t>Cherokee Layson-Wolf</t>
  </si>
  <si>
    <t>Magaly Rodriguez de Bittner</t>
  </si>
  <si>
    <t>Peter Swaan</t>
  </si>
  <si>
    <t>Heather Congdon</t>
  </si>
  <si>
    <t>Agnes Ann Feemster</t>
  </si>
  <si>
    <t>Lisa Lebovitz</t>
  </si>
  <si>
    <t>Deborah DeWitt</t>
  </si>
  <si>
    <t>Shannon Tucker</t>
  </si>
  <si>
    <t>Becky Ceraul</t>
  </si>
  <si>
    <t>Tim Munn</t>
  </si>
  <si>
    <t>E. Albert Reece</t>
  </si>
  <si>
    <t>James B. Kaper,</t>
  </si>
  <si>
    <t>Sandra Quezada</t>
  </si>
  <si>
    <t>David J. Ingle</t>
  </si>
  <si>
    <t>Milford M. Foxwell</t>
  </si>
  <si>
    <t>Anthony F. Lehman</t>
  </si>
  <si>
    <t>William E. Tucker</t>
  </si>
  <si>
    <t>Nancy Ryan Lowitt</t>
  </si>
  <si>
    <t>Wendy Sanders</t>
  </si>
  <si>
    <t>Dudley Strickland</t>
  </si>
  <si>
    <t>John W. Ashworth</t>
  </si>
  <si>
    <t>Sharon A. Bowser</t>
  </si>
  <si>
    <t>Joseph P. Martinez</t>
  </si>
  <si>
    <t>David B. Mallott</t>
  </si>
  <si>
    <t>Chris Hardwick</t>
  </si>
  <si>
    <t>Curt I. Civin</t>
  </si>
  <si>
    <t>Alan I. Faden</t>
  </si>
  <si>
    <t>Terry B. Rogers</t>
  </si>
  <si>
    <t>Mary-Claire Roghmann</t>
  </si>
  <si>
    <t>Alan R. Shuldiner</t>
  </si>
  <si>
    <t>Louisa A. Peartree</t>
  </si>
  <si>
    <t>Ronald M. Powell</t>
  </si>
  <si>
    <t>Donna L. Parker</t>
  </si>
  <si>
    <t>Mark A. Reynolds</t>
  </si>
  <si>
    <t>William Gardiner</t>
  </si>
  <si>
    <t>Pei Feng</t>
  </si>
  <si>
    <t>Patricia E. Meehan</t>
  </si>
  <si>
    <t>Karen Faraone</t>
  </si>
  <si>
    <t>Judith A. Porter</t>
  </si>
  <si>
    <t>Keith W. Groves</t>
  </si>
  <si>
    <t>Louis DePaola</t>
  </si>
  <si>
    <t>Robert Ord</t>
  </si>
  <si>
    <t>ane Kirschling</t>
  </si>
  <si>
    <t>Laurette Hankins</t>
  </si>
  <si>
    <t>Erika Friedmann</t>
  </si>
  <si>
    <t>Nina Trocky</t>
  </si>
  <si>
    <t>Gail Lemaire</t>
  </si>
  <si>
    <t>Shannon Idzik</t>
  </si>
  <si>
    <t>Meg Johantgen</t>
  </si>
  <si>
    <t>Larry Fillian Jr.V</t>
  </si>
  <si>
    <t>Bill Gardiner</t>
  </si>
  <si>
    <t>Jeffrey Ash</t>
  </si>
  <si>
    <t>Richard P. Barth</t>
  </si>
  <si>
    <t>Charlotte Bright,</t>
  </si>
  <si>
    <t>David Flinchbaugh</t>
  </si>
  <si>
    <t>Karen Oppenheimer,</t>
  </si>
  <si>
    <t>Megan Meyer</t>
  </si>
  <si>
    <t>Paul Sacco</t>
  </si>
  <si>
    <t>Gene Severance</t>
  </si>
  <si>
    <t>Carolyn Tice,</t>
  </si>
  <si>
    <t>Matt Conn</t>
  </si>
  <si>
    <t>David Pitts</t>
  </si>
  <si>
    <t>Kim Saunders,</t>
  </si>
  <si>
    <t>Dawn Shafer</t>
  </si>
  <si>
    <t>Clark Shaw-Nelson</t>
  </si>
  <si>
    <t>Donald Tobin</t>
  </si>
  <si>
    <t>José Bahamonde-González </t>
  </si>
  <si>
    <t>Simon Canick</t>
  </si>
  <si>
    <t>Barbara Gontrum</t>
  </si>
  <si>
    <t>Susan L. Krinsky</t>
  </si>
  <si>
    <t>Russell McClain</t>
  </si>
  <si>
    <t>Michael Pappas</t>
  </si>
  <si>
    <t>Crystal Edwards</t>
  </si>
  <si>
    <t>Heather Foss </t>
  </si>
  <si>
    <t>Michele Hayes </t>
  </si>
  <si>
    <t>Dana Morris</t>
  </si>
  <si>
    <t>Katrin Hussman Schroll</t>
  </si>
  <si>
    <t>Wallace D. Loh</t>
  </si>
  <si>
    <t>Mary Ann Rankin</t>
  </si>
  <si>
    <t>Carlo Colella</t>
  </si>
  <si>
    <t>Michael Poterala</t>
  </si>
  <si>
    <t>Linda Clement</t>
  </si>
  <si>
    <t>Jacqueline (Jackie) Lewis</t>
  </si>
  <si>
    <t>Laurie E. Locascio</t>
  </si>
  <si>
    <t>Michigan State University</t>
  </si>
  <si>
    <t>Ron Hendrick</t>
  </si>
  <si>
    <t>Jeff Dwyer </t>
  </si>
  <si>
    <t>N. Suzanne Lang </t>
  </si>
  <si>
    <t>Kelly Millenbah</t>
  </si>
  <si>
    <t>Quentin Tyler</t>
  </si>
  <si>
    <t>Dorcia Chaison</t>
  </si>
  <si>
    <t>COLLEGE OF ARTS AND LETTERS</t>
  </si>
  <si>
    <t>Christopher P. Long</t>
  </si>
  <si>
    <t>Sonja Fritzsche</t>
  </si>
  <si>
    <t>Bill Hart-Davidson</t>
  </si>
  <si>
    <t>Bethany Judge</t>
  </si>
  <si>
    <t>Scott Schopieray</t>
  </si>
  <si>
    <t>COLLEGE OF COMMUNICATION ARTS AND SCIENCES</t>
  </si>
  <si>
    <t>Prabu David</t>
  </si>
  <si>
    <t>Ann Hoffman</t>
  </si>
  <si>
    <t>John L. Sherry</t>
  </si>
  <si>
    <t>Kami Silk</t>
  </si>
  <si>
    <t>Robert Floden</t>
  </si>
  <si>
    <t>Michael Sedlak</t>
  </si>
  <si>
    <t>Ann Austin</t>
  </si>
  <si>
    <t>Sonya Gunnings-Moton</t>
  </si>
  <si>
    <t>Lynn Paine</t>
  </si>
  <si>
    <t>Susan Dalebout</t>
  </si>
  <si>
    <t>R. Sam Larson</t>
  </si>
  <si>
    <t>Dorinda Carter Andrews</t>
  </si>
  <si>
    <t>Sanjay Gupta</t>
  </si>
  <si>
    <t>ROBERT M. WISEMAN</t>
  </si>
  <si>
    <t>GLENN OMURA</t>
  </si>
  <si>
    <t>KATHY PETRONI</t>
  </si>
  <si>
    <t>VALLABH SAMBAMURTHY</t>
  </si>
  <si>
    <t>ERNEST BETTS</t>
  </si>
  <si>
    <t>CHERI DECLERCQ</t>
  </si>
  <si>
    <t>DAVID FRAYER</t>
  </si>
  <si>
    <t>Leo C. Kempel</t>
  </si>
  <si>
    <t>Manoochehr Koochesfahani</t>
  </si>
  <si>
    <t>John Verboncoeur</t>
  </si>
  <si>
    <r>
      <t>Thomas C. Voice</t>
    </r>
    <r>
      <rPr>
        <sz val="13"/>
        <color rgb="FF000000"/>
        <rFont val="Trebuchet MS"/>
        <family val="2"/>
      </rPr>
      <t> </t>
    </r>
  </si>
  <si>
    <t>Neeraj Buch</t>
  </si>
  <si>
    <t>Daina Briedis</t>
  </si>
  <si>
    <t>Thomas D. Jeitschko</t>
  </si>
  <si>
    <t>Judith Stoddart</t>
  </si>
  <si>
    <t>Rique Campa</t>
  </si>
  <si>
    <t>Pero Dagbovie</t>
  </si>
  <si>
    <t>Tony Nunez</t>
  </si>
  <si>
    <t>Melissa McDaniels</t>
  </si>
  <si>
    <t>Stephanie Watts</t>
  </si>
  <si>
    <t>HONORS COLLEGE</t>
  </si>
  <si>
    <t>Cynthia Jackson-Elmoore</t>
  </si>
  <si>
    <t>Matthew Zierler</t>
  </si>
  <si>
    <t>Bess German</t>
  </si>
  <si>
    <t>COLLEGE OF HUMAN MEDICINE</t>
  </si>
  <si>
    <r>
      <t>Norman J. Beauchamp Jr.</t>
    </r>
    <r>
      <rPr>
        <u/>
        <sz val="14"/>
        <color rgb="FF835D41"/>
        <rFont val="Arial"/>
        <family val="2"/>
      </rPr>
      <t>,</t>
    </r>
    <r>
      <rPr>
        <sz val="14"/>
        <color rgb="FF333333"/>
        <rFont val="Arial"/>
        <family val="2"/>
      </rPr>
      <t> </t>
    </r>
  </si>
  <si>
    <r>
      <t>Aron Sousa</t>
    </r>
    <r>
      <rPr>
        <sz val="14"/>
        <color rgb="FF333333"/>
        <rFont val="Arial"/>
        <family val="2"/>
      </rPr>
      <t>,</t>
    </r>
  </si>
  <si>
    <r>
      <t>Henry Barry</t>
    </r>
    <r>
      <rPr>
        <sz val="14"/>
        <color rgb="FF333333"/>
        <rFont val="Arial"/>
        <family val="2"/>
      </rPr>
      <t>,</t>
    </r>
  </si>
  <si>
    <t>Walter Esselman</t>
  </si>
  <si>
    <t>Hyung T. Kim</t>
  </si>
  <si>
    <t>Elizabeth Lawrence</t>
  </si>
  <si>
    <t>Wanda Lipscomb</t>
  </si>
  <si>
    <t>Barbara Forney</t>
  </si>
  <si>
    <t>Margaret Thompson</t>
  </si>
  <si>
    <t>Dianne P. Wagner</t>
  </si>
  <si>
    <t>Judith Brady</t>
  </si>
  <si>
    <t>Robin DeMuth</t>
  </si>
  <si>
    <t>Susan Halloran</t>
  </si>
  <si>
    <r>
      <t>Jerry </t>
    </r>
    <r>
      <rPr>
        <sz val="12"/>
        <color theme="1"/>
        <rFont val="Calibri"/>
        <family val="2"/>
        <scheme val="minor"/>
      </rPr>
      <t>Kooiman</t>
    </r>
  </si>
  <si>
    <t>Joel Maurer</t>
  </si>
  <si>
    <t>Anna V. Moore</t>
  </si>
  <si>
    <t>Janet Osuch</t>
  </si>
  <si>
    <t>Randolph Pearson</t>
  </si>
  <si>
    <t>Julie Phillips</t>
  </si>
  <si>
    <t>INTERNATIONAL STUDIES AND PROGRAM</t>
  </si>
  <si>
    <t>teven D. Hanson</t>
  </si>
  <si>
    <t>DeAndra Beck</t>
  </si>
  <si>
    <t>Chinwe A. Effiong</t>
  </si>
  <si>
    <t>Anne Ferguson</t>
  </si>
  <si>
    <t>Rob Glew</t>
  </si>
  <si>
    <t>Ashley Green</t>
  </si>
  <si>
    <t>JAMES MADISON COLLEHE</t>
  </si>
  <si>
    <t>Garnett, Sherman</t>
  </si>
  <si>
    <t>Grant, Julia</t>
  </si>
  <si>
    <t>Racioppi, Linda</t>
  </si>
  <si>
    <t>Judge, Jeffrey</t>
  </si>
  <si>
    <t>Lawrence Ponoroff</t>
  </si>
  <si>
    <t>COLLEGE OF LAW</t>
  </si>
  <si>
    <t>Kristi L. Bowman</t>
  </si>
  <si>
    <t>Melanie B. Jacobs</t>
  </si>
  <si>
    <t>Richard Lameti</t>
  </si>
  <si>
    <t>Michael D. Sant'Ambrogio</t>
  </si>
  <si>
    <t>Charles Ten Brink,</t>
  </si>
  <si>
    <t>Beth Wickwire,</t>
  </si>
  <si>
    <t>Abijah Taylor</t>
  </si>
  <si>
    <t>John F. Schaefer</t>
  </si>
  <si>
    <t xml:space="preserve">LYMAN BRIGGS COLLEGE </t>
  </si>
  <si>
    <t>LaDuca</t>
  </si>
  <si>
    <t>Largent</t>
  </si>
  <si>
    <t>Cheruvelil</t>
  </si>
  <si>
    <t>Strong</t>
  </si>
  <si>
    <t>COLLEGE OF MUSIC</t>
  </si>
  <si>
    <t>James Forger</t>
  </si>
  <si>
    <t>Michael Kroth</t>
  </si>
  <si>
    <t>David Rayl</t>
  </si>
  <si>
    <t>Cheryl Sisk</t>
  </si>
  <si>
    <t>Cori Fata-Hartley</t>
  </si>
  <si>
    <t>Dave DeWitt</t>
  </si>
  <si>
    <t>Richard Schwartz</t>
  </si>
  <si>
    <t>G. Mark Voit</t>
  </si>
  <si>
    <t>COLLEG OF NURSING</t>
  </si>
  <si>
    <t>Rasch Randolph</t>
  </si>
  <si>
    <t>Ferrell Denise</t>
  </si>
  <si>
    <t>Poindexter Kathleen</t>
  </si>
  <si>
    <t>Thomas Anne,</t>
  </si>
  <si>
    <t>Viau Terry</t>
  </si>
  <si>
    <t>COLLEGE OF OSTEOPATHIC MEDICINE</t>
  </si>
  <si>
    <t>Andrea Amalfitano</t>
  </si>
  <si>
    <t>Kari Hortos,</t>
  </si>
  <si>
    <t>Jon Rohrer</t>
  </si>
  <si>
    <t>William Cunningham</t>
  </si>
  <si>
    <t>William Falls,</t>
  </si>
  <si>
    <t>Kirsten Waarala,</t>
  </si>
  <si>
    <t>Justin McCormick</t>
  </si>
  <si>
    <t>Mark Notman</t>
  </si>
  <si>
    <t>Gail Riegle</t>
  </si>
  <si>
    <t>Katherine Ruger</t>
  </si>
  <si>
    <t>Gary Willyerd, </t>
  </si>
  <si>
    <t xml:space="preserve">COLLEGE IN THE ARTS AND HUMANITIES </t>
  </si>
  <si>
    <t>Joanna Bosse</t>
  </si>
  <si>
    <t>Stephen L. Esquith</t>
  </si>
  <si>
    <t>Scot Yoder</t>
  </si>
  <si>
    <t xml:space="preserve">COLLEG OF SOCIAL SCIENCE </t>
  </si>
  <si>
    <t>Rachel T.A. Croson</t>
  </si>
  <si>
    <t>Walter Hawthorne</t>
  </si>
  <si>
    <t>Anna Maria Santiago</t>
  </si>
  <si>
    <t>Joseph P. Messina</t>
  </si>
  <si>
    <t>UNDEGRADUATE EDUCATION</t>
  </si>
  <si>
    <t>R. Sekhar Chivukula</t>
  </si>
  <si>
    <t>Debra "Deb" Dotterer </t>
  </si>
  <si>
    <t>Mark Largent </t>
  </si>
  <si>
    <t>Jim Lucas </t>
  </si>
  <si>
    <t>Amy Martin</t>
  </si>
  <si>
    <t>Kristen A. Renn</t>
  </si>
  <si>
    <t>Genyne L. Royal </t>
  </si>
  <si>
    <t>Korine Wawrzynski </t>
  </si>
  <si>
    <t>John Baker,</t>
  </si>
  <si>
    <t>Mike Chaddock</t>
  </si>
  <si>
    <t>Vilma Yuzbasiyan-Gurkan</t>
  </si>
  <si>
    <t>Julie Funk</t>
  </si>
  <si>
    <t>Chandra Grabill</t>
  </si>
  <si>
    <t>Hilda Mejia Abreu</t>
  </si>
  <si>
    <t>John Engler</t>
  </si>
  <si>
    <t>Carol Morey Viventi</t>
  </si>
  <si>
    <r>
      <t>June Pierce Youatt</t>
    </r>
    <r>
      <rPr>
        <sz val="13"/>
        <color rgb="FF000000"/>
        <rFont val="Arial"/>
        <family val="2"/>
      </rPr>
      <t> </t>
    </r>
  </si>
  <si>
    <t>Satish Udpa</t>
  </si>
  <si>
    <t>Sharon Butler</t>
  </si>
  <si>
    <t>Rob McCurd</t>
  </si>
  <si>
    <t>Dan Bollman</t>
  </si>
  <si>
    <t>David Byelich</t>
  </si>
  <si>
    <t>Sarah K. Walter</t>
  </si>
  <si>
    <t>David W. Bertram</t>
  </si>
  <si>
    <t>Bill Beekman</t>
  </si>
  <si>
    <t>Emily Gerkin Guerrant</t>
  </si>
  <si>
    <t>Mark P. Haas</t>
  </si>
  <si>
    <t>Vennie Gore</t>
  </si>
  <si>
    <t>Swain, Heather C.</t>
  </si>
  <si>
    <t>Young, Jr., Robert P.</t>
  </si>
  <si>
    <t>Stephen Hsu</t>
  </si>
  <si>
    <t>Paul M. Hunt</t>
  </si>
  <si>
    <t>Denise B. Maybank,</t>
  </si>
  <si>
    <t>Allyn Shaw</t>
  </si>
  <si>
    <t>Terrence Frazier</t>
  </si>
  <si>
    <t>Robert W. Groves</t>
  </si>
  <si>
    <t>Bob Thomas</t>
  </si>
  <si>
    <t>Monique Dozier</t>
  </si>
  <si>
    <t xml:space="preserve">University of Chicago </t>
  </si>
  <si>
    <t>Madhav V. Rajan</t>
  </si>
  <si>
    <t>Phil Berge</t>
  </si>
  <si>
    <t>John C. Heaton</t>
  </si>
  <si>
    <t>Stacey Kole</t>
  </si>
  <si>
    <t>Douglas J. Skinner</t>
  </si>
  <si>
    <t>Kurt Ahlm</t>
  </si>
  <si>
    <t>Chris Collins</t>
  </si>
  <si>
    <t>Ann Harvilla</t>
  </si>
  <si>
    <t>Richard Johnson</t>
  </si>
  <si>
    <t>Patty Keegan</t>
  </si>
  <si>
    <t>Bill Kooser</t>
  </si>
  <si>
    <t>Eric Lundstedt</t>
  </si>
  <si>
    <t>Julie Morton</t>
  </si>
  <si>
    <t>Ruth Reiner</t>
  </si>
  <si>
    <t>Glenn Sykes</t>
  </si>
  <si>
    <t>THE COLLEGE</t>
  </si>
  <si>
    <t>John W. Boyer</t>
  </si>
  <si>
    <t>Elise Covic</t>
  </si>
  <si>
    <t>Katherine Karvunis</t>
  </si>
  <si>
    <t>Daniel Koehler</t>
  </si>
  <si>
    <t>Scott Campbell</t>
  </si>
  <si>
    <t>Katie Malmquist</t>
  </si>
  <si>
    <t>Richard J. Mason</t>
  </si>
  <si>
    <t>William Rando</t>
  </si>
  <si>
    <t>Sarah Walter</t>
  </si>
  <si>
    <t>David Nirenberg</t>
  </si>
  <si>
    <t>Sandra Peppers</t>
  </si>
  <si>
    <t>Joshua Feigelson</t>
  </si>
  <si>
    <t>Anita Lumpkin</t>
  </si>
  <si>
    <t>SCHOOL OF CONTINUING LIBERAL AND PROFESSIONAL STUDIES</t>
  </si>
  <si>
    <t>Mark R. Nemec</t>
  </si>
  <si>
    <t>Mary Daniels</t>
  </si>
  <si>
    <t>Mary Morley Cohen</t>
  </si>
  <si>
    <t>Jarquetta Egeston</t>
  </si>
  <si>
    <t>SCHOOL OF PUBLIC POLICY STUDIES</t>
  </si>
  <si>
    <t>Katherine Baicker</t>
  </si>
  <si>
    <t>Kerwin Charles</t>
  </si>
  <si>
    <t>Dan A. Black</t>
  </si>
  <si>
    <t>Ethan Bueno de Mesquita</t>
  </si>
  <si>
    <t>Richard I. Badger</t>
  </si>
  <si>
    <t>Shannon P. Bartlett</t>
  </si>
  <si>
    <t>Karen Afshari</t>
  </si>
  <si>
    <t>Carolyn Grunst</t>
  </si>
  <si>
    <t>Dennis J. Hutchinson</t>
  </si>
  <si>
    <t>Richard H. McAdams</t>
  </si>
  <si>
    <t>Thomas J. Miles</t>
  </si>
  <si>
    <t>Marsha Ferziger Nagorsky</t>
  </si>
  <si>
    <t>Ann K. Perry</t>
  </si>
  <si>
    <t>Abbie Willard</t>
  </si>
  <si>
    <t>Halina Brukner</t>
  </si>
  <si>
    <t>James N. Woodruff</t>
  </si>
  <si>
    <t>Monica Vela</t>
  </si>
  <si>
    <t>Vineet Arora</t>
  </si>
  <si>
    <t>Keme Carter</t>
  </si>
  <si>
    <t>Jeanne Farnan</t>
  </si>
  <si>
    <t>Wei Wei Lee</t>
  </si>
  <si>
    <t>Gerard Mikols</t>
  </si>
  <si>
    <t>Dana Levinson</t>
  </si>
  <si>
    <t>Michael Marcangelo</t>
  </si>
  <si>
    <t>Anita Blanchar</t>
  </si>
  <si>
    <t>Kristin McCann</t>
  </si>
  <si>
    <t>SCHOOL OF SOCIAL SERVICE ADMINISTRATION</t>
  </si>
  <si>
    <t>Deborah Gorman-Smith</t>
  </si>
  <si>
    <t>Robert J. Chaskin</t>
  </si>
  <si>
    <t>Sara C. Fur</t>
  </si>
  <si>
    <t>Esty Gur</t>
  </si>
  <si>
    <t>Adrian Talbott</t>
  </si>
  <si>
    <t>Sydney L. Hans</t>
  </si>
  <si>
    <t>J. Curtis McMillen</t>
  </si>
  <si>
    <t>Suzanne A. Fournier</t>
  </si>
  <si>
    <t>Michael A. Jogerst</t>
  </si>
  <si>
    <t>Kristen Reid-Salomon</t>
  </si>
  <si>
    <t>Matthew Tirrell</t>
  </si>
  <si>
    <t>MOLECULAR ENGINEERING</t>
  </si>
  <si>
    <t>Sharon Feng</t>
  </si>
  <si>
    <t>Carolyn Williams Meza</t>
  </si>
  <si>
    <t>Rovana Popoff</t>
  </si>
  <si>
    <t>Robert J. Zimmer</t>
  </si>
  <si>
    <t>Angela Olinto</t>
  </si>
  <si>
    <t xml:space="preserve">PHYSICAL SCIENCES DIVISION </t>
  </si>
  <si>
    <t>Kenneth S. Polonsky</t>
  </si>
  <si>
    <t>Anne Walters Robertson</t>
  </si>
  <si>
    <t>HUMANITIES DIVISION</t>
  </si>
  <si>
    <t>Amanda Woodward</t>
  </si>
  <si>
    <t>SOCIAL SCIENCES DIVISION</t>
  </si>
  <si>
    <t>Michèle Lowrie</t>
  </si>
  <si>
    <t>Christopher Wild</t>
  </si>
  <si>
    <t>Matthew Hess</t>
  </si>
  <si>
    <t>Martina Munsters</t>
  </si>
  <si>
    <t>Habibul Ahsan,</t>
  </si>
  <si>
    <t>Susan Cohn, </t>
  </si>
  <si>
    <t>Ruth Anne Eatock,</t>
  </si>
  <si>
    <t>Martin Feder, </t>
  </si>
  <si>
    <t>ohn Flynn,</t>
  </si>
  <si>
    <t>T. Conrad Gilliam,</t>
  </si>
  <si>
    <t>Holly J. Humphrey, </t>
  </si>
  <si>
    <t>aren Kim,</t>
  </si>
  <si>
    <t>George Langan,</t>
  </si>
  <si>
    <t>Victoria Prince</t>
  </si>
  <si>
    <t>Iris Romero</t>
  </si>
  <si>
    <t>Nancy Schwartz</t>
  </si>
  <si>
    <t>Julian Solway,</t>
  </si>
  <si>
    <t>Brenda Battle, </t>
  </si>
  <si>
    <t>Mumtaz Darbar, </t>
  </si>
  <si>
    <t>Scott DeBlaze, </t>
  </si>
  <si>
    <t>Diane Hall, </t>
  </si>
  <si>
    <t>Hannah Lawrence</t>
  </si>
  <si>
    <t>Connie Lee, </t>
  </si>
  <si>
    <t>Gerard Mikols, </t>
  </si>
  <si>
    <t>Dipti Ranganathan,</t>
  </si>
  <si>
    <t>Laila Rashid, </t>
  </si>
  <si>
    <t>Sara Saathoff,</t>
  </si>
  <si>
    <t>Edward (Rocky) Kolb</t>
  </si>
  <si>
    <t>Emily Easton</t>
  </si>
  <si>
    <t>Michael Foote</t>
  </si>
  <si>
    <t>Jessica Greenfield</t>
  </si>
  <si>
    <t>Michael Grosse</t>
  </si>
  <si>
    <t>Craig Hogan</t>
  </si>
  <si>
    <t>Stephen Meyer</t>
  </si>
  <si>
    <t>Shirley Proby</t>
  </si>
  <si>
    <t>MARK BRADLEY</t>
  </si>
  <si>
    <t>KATHLEEN A. CAGNEY</t>
  </si>
  <si>
    <t>JOHN MARK HANSEN</t>
  </si>
  <si>
    <t>JOSHUA BECK</t>
  </si>
  <si>
    <t>CATE GOEBEL</t>
  </si>
  <si>
    <t>LISA WILLIAMS</t>
  </si>
  <si>
    <t>PATRICK HALL</t>
  </si>
  <si>
    <t>KELLY THERESE POLLOCK</t>
  </si>
  <si>
    <t>BRETT BAKER</t>
  </si>
  <si>
    <t>ELISABETH S. CLEMENS</t>
  </si>
  <si>
    <t>Ryan Allen</t>
  </si>
  <si>
    <t>LABORATORY SCHOOLS</t>
  </si>
  <si>
    <t>Beverly Biggs</t>
  </si>
  <si>
    <t>Ana Campos</t>
  </si>
  <si>
    <t>Daniel Diermeier</t>
  </si>
  <si>
    <t>David B. Fithian</t>
  </si>
  <si>
    <t>Katie Callow-Wright</t>
  </si>
  <si>
    <t>Derek R. B. Douglas</t>
  </si>
  <si>
    <t>Sharon Marine</t>
  </si>
  <si>
    <t>James G. Nondorf</t>
  </si>
  <si>
    <t>Paul M. Rand</t>
  </si>
  <si>
    <t>Darren Reisberg</t>
  </si>
  <si>
    <t>Ivan Samstein</t>
  </si>
  <si>
    <t>Mark A. Schmid</t>
  </si>
  <si>
    <t>Balaji (Bala) Srinivasan</t>
  </si>
  <si>
    <t>Kim Taylor</t>
  </si>
  <si>
    <t>Mark Henderson</t>
  </si>
  <si>
    <t>COLLEGE OF LIBERAL ARTS AND SCIENCES</t>
  </si>
  <si>
    <t>University of British Columbia</t>
  </si>
  <si>
    <t xml:space="preserve">FACULTY OF APPLIED SCIENCE </t>
  </si>
  <si>
    <t>JAMES OLSON</t>
  </si>
  <si>
    <t>CAROL JAEGER</t>
  </si>
  <si>
    <t>SALLY THORNE</t>
  </si>
  <si>
    <t>WALTER MÉRIDA</t>
  </si>
  <si>
    <t>BHUSHAN GOPALUNI</t>
  </si>
  <si>
    <t>REHAN SADIQ</t>
  </si>
  <si>
    <t xml:space="preserve">FACULTY OF ARTS </t>
  </si>
  <si>
    <t>Gage Averill</t>
  </si>
  <si>
    <t>Stefania Burk</t>
  </si>
  <si>
    <t>Rumee Ahmed</t>
  </si>
  <si>
    <t>Kathryn Harrison</t>
  </si>
  <si>
    <t>Matthew Evenden</t>
  </si>
  <si>
    <t>Sunaina Assanand</t>
  </si>
  <si>
    <t>Leslie Fields</t>
  </si>
  <si>
    <t>Gerald Vanderwoude</t>
  </si>
  <si>
    <t>Brian Lee</t>
  </si>
  <si>
    <t>Robert Helsley</t>
  </si>
  <si>
    <t>Darren Dahl </t>
  </si>
  <si>
    <t>John Ries</t>
  </si>
  <si>
    <t>Kin Lo </t>
  </si>
  <si>
    <t>Kai Li</t>
  </si>
  <si>
    <t>Bruce Wiesner</t>
  </si>
  <si>
    <t>Martina Valkovicova</t>
  </si>
  <si>
    <t>Pamela Lim</t>
  </si>
  <si>
    <t>Brad Gamble</t>
  </si>
  <si>
    <t>Teresa Pan</t>
  </si>
  <si>
    <t>Sandy Tanaka</t>
  </si>
  <si>
    <t>Ani Hosepyan</t>
  </si>
  <si>
    <t>Best, Leandra</t>
  </si>
  <si>
    <t>David Sweet </t>
  </si>
  <si>
    <t>Andrea Esteves</t>
  </si>
  <si>
    <t>Mary MacDougall</t>
  </si>
  <si>
    <t xml:space="preserve">FACULTY OF EDUCATION </t>
  </si>
  <si>
    <t>Blye Frank</t>
  </si>
  <si>
    <t>Mary Bryson</t>
  </si>
  <si>
    <t>Clara Ng</t>
  </si>
  <si>
    <t>Suzanne Scott</t>
  </si>
  <si>
    <t>Mark Beauchamp</t>
  </si>
  <si>
    <t>Mark Edwards</t>
  </si>
  <si>
    <t>Wendy Carr</t>
  </si>
  <si>
    <t>an Hare</t>
  </si>
  <si>
    <t>John Innes</t>
  </si>
  <si>
    <t>Robert A Kozak</t>
  </si>
  <si>
    <t>Yousry El-Kassaby</t>
  </si>
  <si>
    <t>Sally Aitken</t>
  </si>
  <si>
    <t>Sarah Gergel</t>
  </si>
  <si>
    <t> Susan B Watts</t>
  </si>
  <si>
    <t>GRADUATE AND POSTDOC STUDIES</t>
  </si>
  <si>
    <t>Susan Porter</t>
  </si>
  <si>
    <t>Julian Dierkes</t>
  </si>
  <si>
    <t>Rachel Fernandez</t>
  </si>
  <si>
    <t>Theresa Rogers</t>
  </si>
  <si>
    <t>Larry Walker</t>
  </si>
  <si>
    <t>FACULTY OF LAND AND FOOD SYSTEMS</t>
  </si>
  <si>
    <t>Lomas</t>
  </si>
  <si>
    <t>Tracy</t>
  </si>
  <si>
    <t>Rickey</t>
  </si>
  <si>
    <t>Zhaoming</t>
  </si>
  <si>
    <t>Catherine Dauvergne</t>
  </si>
  <si>
    <t>Bruce MacDougall </t>
  </si>
  <si>
    <t>Natasha Affolder </t>
  </si>
  <si>
    <t>Saker N. Hirani</t>
  </si>
  <si>
    <t>Chira Perla </t>
  </si>
  <si>
    <t>Kari Streelasky</t>
  </si>
  <si>
    <t>Kaila Mikkelsen</t>
  </si>
  <si>
    <t>Dermot Kelleher</t>
  </si>
  <si>
    <t>Deborah Money</t>
  </si>
  <si>
    <t>Gurdeep Parhar</t>
  </si>
  <si>
    <t>Roger Wong</t>
  </si>
  <si>
    <t>Robert McMaster</t>
  </si>
  <si>
    <t>Allan Jones</t>
  </si>
  <si>
    <t>Dean Jones</t>
  </si>
  <si>
    <t>Paul Winwood</t>
  </si>
  <si>
    <t>Amil Shah</t>
  </si>
  <si>
    <t>Bruce Wright</t>
  </si>
  <si>
    <t>Brenna Lynn</t>
  </si>
  <si>
    <t>Wyeth Wasserman</t>
  </si>
  <si>
    <t>Ravi Sidhu</t>
  </si>
  <si>
    <t>Janette McMillan</t>
  </si>
  <si>
    <t>Cheryl Holmes</t>
  </si>
  <si>
    <t>Kiran Veerapen</t>
  </si>
  <si>
    <t>Wendy Robinson</t>
  </si>
  <si>
    <t>Laura Farrell</t>
  </si>
  <si>
    <t>Sarah Gray</t>
  </si>
  <si>
    <t>Leigh Hunsinger-Chang</t>
  </si>
  <si>
    <t>Fraser Black</t>
  </si>
  <si>
    <t>Carol Ann Courneya</t>
  </si>
  <si>
    <t>Christina Roston</t>
  </si>
  <si>
    <t>Clarissa Wallace</t>
  </si>
  <si>
    <t>Chris Fibiger</t>
  </si>
  <si>
    <t>Elisabet Joa</t>
  </si>
  <si>
    <t>Melanie Reed</t>
  </si>
  <si>
    <t xml:space="preserve">FACULTY OF PHARMACEUTICAL SCIENCES </t>
  </si>
  <si>
    <t>MICHAEL COUGHTRIE</t>
  </si>
  <si>
    <t>Thomas Chang</t>
  </si>
  <si>
    <t>Sandra Jarvis-Selinger</t>
  </si>
  <si>
    <t>Peter J. Zed</t>
  </si>
  <si>
    <t>ROBERT SINDELAR</t>
  </si>
  <si>
    <t>Mark MacLachlan</t>
  </si>
  <si>
    <t>Ian Cavers</t>
  </si>
  <si>
    <t>Sara Harris</t>
  </si>
  <si>
    <t>Susan Allen</t>
  </si>
  <si>
    <t>Ninan Abraham</t>
  </si>
  <si>
    <t>Ray McNichol</t>
  </si>
  <si>
    <t>Janie McCallum</t>
  </si>
  <si>
    <t>Allan Berezny</t>
  </si>
  <si>
    <t>FACULTY OF SCIENCE</t>
  </si>
  <si>
    <t>SYLVIE DESJARDINS</t>
  </si>
  <si>
    <t>SCHOOL OF ARTS AND SCIENCES</t>
  </si>
  <si>
    <t>MIKE EVANS</t>
  </si>
  <si>
    <t>TRUDY KAVANAGH</t>
  </si>
  <si>
    <t>BERNARD MOMER </t>
  </si>
  <si>
    <t>FACULTY OF CREATIVE AND CRITICAL STUDIES</t>
  </si>
  <si>
    <t>Bryce Traister</t>
  </si>
  <si>
    <t>Marianne Legault</t>
  </si>
  <si>
    <t>Greg Garrard </t>
  </si>
  <si>
    <t>ROGER SUGDEN </t>
  </si>
  <si>
    <t xml:space="preserve">FACULTY OF MANAGEMENT </t>
  </si>
  <si>
    <t>Keith Culver </t>
  </si>
  <si>
    <t>COLLEGE OF GRADUATE STUDIES</t>
  </si>
  <si>
    <t>Miriam Grant</t>
  </si>
  <si>
    <t>Heilke, Thomas</t>
  </si>
  <si>
    <t>Santa J. Ono</t>
  </si>
  <si>
    <t> Andrew Szeri</t>
  </si>
  <si>
    <r>
      <t>Jeffrey S. Todd</t>
    </r>
    <r>
      <rPr>
        <sz val="14"/>
        <color rgb="FF222222"/>
        <rFont val="Arial"/>
        <family val="2"/>
      </rPr>
      <t> </t>
    </r>
  </si>
  <si>
    <t>Philip Steenkamp</t>
  </si>
  <si>
    <t>Barbara Meens Thistle</t>
  </si>
  <si>
    <t>Peter Smailes</t>
  </si>
  <si>
    <t>John Metras</t>
  </si>
  <si>
    <t>Robert Einarson</t>
  </si>
  <si>
    <t xml:space="preserve">Michael White </t>
  </si>
  <si>
    <t xml:space="preserve">Adriaan de Jager </t>
  </si>
  <si>
    <t xml:space="preserve">Karen Carriero </t>
  </si>
  <si>
    <t>GAIL MURPHY</t>
  </si>
  <si>
    <t>HELEN M. BURT</t>
  </si>
  <si>
    <t>PHILIP BARKER</t>
  </si>
  <si>
    <t xml:space="preserve">M </t>
  </si>
  <si>
    <t>Ed Putnins </t>
  </si>
  <si>
    <t>David Kitts </t>
  </si>
  <si>
    <t>LOUISE COWIN</t>
  </si>
  <si>
    <t>Deborah Buszard</t>
  </si>
  <si>
    <t>University of Florida</t>
  </si>
  <si>
    <t xml:space="preserve">AGRICULTURAL AND LIFE SCIENCES </t>
  </si>
  <si>
    <t>Dr. Elaine Turner</t>
  </si>
  <si>
    <t> Dr. Allen Wysocki,</t>
  </si>
  <si>
    <t>Dr. Joel Brendemuh</t>
  </si>
  <si>
    <t>Heather McAuslane, Assistant Dean</t>
  </si>
  <si>
    <t xml:space="preserve">COLLEGE OF ARTS </t>
  </si>
  <si>
    <t>Lucinda Lavelli</t>
  </si>
  <si>
    <t>Anthony Kolenic</t>
  </si>
  <si>
    <t>Jennifer Setlow</t>
  </si>
  <si>
    <t>John Kraft </t>
  </si>
  <si>
    <t>Gresley, John</t>
  </si>
  <si>
    <t>Sevilla, Alexander D</t>
  </si>
  <si>
    <t>COLLEGE OF DENTISTRY</t>
  </si>
  <si>
    <t>A. Isabel Garcia</t>
  </si>
  <si>
    <t>Robert A. Burne</t>
  </si>
  <si>
    <t>James E. Haddix</t>
  </si>
  <si>
    <t>Cesar Migliorati</t>
  </si>
  <si>
    <t>Roberta Pilegg</t>
  </si>
  <si>
    <t>Pamela Sandow</t>
  </si>
  <si>
    <t>Venita Sposetti</t>
  </si>
  <si>
    <t>Patricia Xirau-Probert</t>
  </si>
  <si>
    <t>COLLEGE OF DESIGN, CONSTRUCTION AND PLANNING</t>
  </si>
  <si>
    <t>Chimay Anumba</t>
  </si>
  <si>
    <t>Margaret Portillo,</t>
  </si>
  <si>
    <t>Abdol Chini</t>
  </si>
  <si>
    <t>Nawari Nawari</t>
  </si>
  <si>
    <t> Glenn Good</t>
  </si>
  <si>
    <t>Tom Dana</t>
  </si>
  <si>
    <t>Thomasenia Adams</t>
  </si>
  <si>
    <t>Nancy Waldron</t>
  </si>
  <si>
    <t>Cammy Abernathy</t>
  </si>
  <si>
    <t>Forrest Masters</t>
  </si>
  <si>
    <t>Toshikazu Nishida</t>
  </si>
  <si>
    <t>Curtis Taylor</t>
  </si>
  <si>
    <t>COLLEGE OF HEALTH AND HUMABN PERFORMANCE</t>
  </si>
  <si>
    <t>Michael Reid</t>
  </si>
  <si>
    <t>CHRISTOPHER JANELLE</t>
  </si>
  <si>
    <t>James Cauraugh</t>
  </si>
  <si>
    <t>Dan Connaughton</t>
  </si>
  <si>
    <t>COLLEGE OF JOURNALISM AND COMMUNICATION</t>
  </si>
  <si>
    <t>Diane McFarlin</t>
  </si>
  <si>
    <t>Spiro K. Kiousis</t>
  </si>
  <si>
    <t>Debbie M. Treise,</t>
  </si>
  <si>
    <t>Michael F. Weigold</t>
  </si>
  <si>
    <t>Laura Rosenbury</t>
  </si>
  <si>
    <t>Darren Hutchinson</t>
  </si>
  <si>
    <t>Jason Nance</t>
  </si>
  <si>
    <t>Charlene Luke</t>
  </si>
  <si>
    <t>Rachel Inman</t>
  </si>
  <si>
    <t>Elizabeth T. Lear</t>
  </si>
  <si>
    <t>Silvia Menendez</t>
  </si>
  <si>
    <t>Jane O’Connell</t>
  </si>
  <si>
    <t>Delphine Byrd</t>
  </si>
  <si>
    <t>Whitney Smith</t>
  </si>
  <si>
    <t>David E. Richardson</t>
  </si>
  <si>
    <t>Margaret Fields</t>
  </si>
  <si>
    <t>Brian Harfe</t>
  </si>
  <si>
    <t>David Pharies</t>
  </si>
  <si>
    <t>Joseph Spillane</t>
  </si>
  <si>
    <t>Mary Watt</t>
  </si>
  <si>
    <t>Peter Waylen</t>
  </si>
  <si>
    <t> Michael L. Good</t>
  </si>
  <si>
    <t>Timothy C. Flynn</t>
  </si>
  <si>
    <t>Lisa R. Dixon</t>
  </si>
  <si>
    <t> Donald Novak</t>
  </si>
  <si>
    <t>Elizabeth Ruszczyk</t>
  </si>
  <si>
    <t> Joseph C. Fantone</t>
  </si>
  <si>
    <t>James W. Lynch</t>
  </si>
  <si>
    <t> Marvin A. Dewar,</t>
  </si>
  <si>
    <t> Thomas C. Rowe</t>
  </si>
  <si>
    <t> Maureen A. Novak</t>
  </si>
  <si>
    <t> W. Patrick Duff, M.D</t>
  </si>
  <si>
    <t>Marvin A. Dewar,</t>
  </si>
  <si>
    <t>Marian Limacher</t>
  </si>
  <si>
    <t>Donna M. Parker</t>
  </si>
  <si>
    <t> Michelle E. Jacobs</t>
  </si>
  <si>
    <t> Regino P. Gonzalez-Peralta</t>
  </si>
  <si>
    <t> Albert R. Robinson III</t>
  </si>
  <si>
    <t>Stephen P. Sugrue</t>
  </si>
  <si>
    <t>Leon L. Haley Jr.</t>
  </si>
  <si>
    <t xml:space="preserve">Winston T. Richard </t>
  </si>
  <si>
    <t xml:space="preserve">Stuart L. Klein </t>
  </si>
  <si>
    <t xml:space="preserve">Shelley Collins </t>
  </si>
  <si>
    <t xml:space="preserve">Mary Patterson </t>
  </si>
  <si>
    <t xml:space="preserve">COLLEGE OF NURSING  </t>
  </si>
  <si>
    <t>Anna M. McDaniel</t>
  </si>
  <si>
    <t>Debra Lyon</t>
  </si>
  <si>
    <t>Michael Weaver</t>
  </si>
  <si>
    <t>Brian Holland</t>
  </si>
  <si>
    <t>Versie Johnson-Mallard</t>
  </si>
  <si>
    <t>Denise Schentrup</t>
  </si>
  <si>
    <t>Julie A. Johnson</t>
  </si>
  <si>
    <t>Shauna Buring</t>
  </si>
  <si>
    <t>John Gums</t>
  </si>
  <si>
    <t>Teresa Cavanaugh</t>
  </si>
  <si>
    <t>Maureen Keller-Wood</t>
  </si>
  <si>
    <t>Richard Segal</t>
  </si>
  <si>
    <t>Ian Tebbett</t>
  </si>
  <si>
    <t>Carol Motycka</t>
  </si>
  <si>
    <t>Jacques Turgeon</t>
  </si>
  <si>
    <t>Erin L. St. Onge</t>
  </si>
  <si>
    <t>Karen Whalen</t>
  </si>
  <si>
    <t>COLLEGE OF PUBLIC HEALTH AND HEALTH PROFESSIONS</t>
  </si>
  <si>
    <t>Dr. Michael G. Perri</t>
  </si>
  <si>
    <t>Dr. Stephanie Hanson,</t>
  </si>
  <si>
    <t>Dr. Linda Cottler</t>
  </si>
  <si>
    <t>Dr. Amy Blue</t>
  </si>
  <si>
    <t>Andrea Burne</t>
  </si>
  <si>
    <t>Dr. George Hack</t>
  </si>
  <si>
    <t>Dr. Cindy Prins</t>
  </si>
  <si>
    <t>James W. Lloyd</t>
  </si>
  <si>
    <t>Tom Vickroy </t>
  </si>
  <si>
    <t>Samper </t>
  </si>
  <si>
    <t>Dana Zimmel</t>
  </si>
  <si>
    <t> Ammon Peck</t>
  </si>
  <si>
    <t>W. Kent Fuchs </t>
  </si>
  <si>
    <t>JOE GLOVER</t>
  </si>
  <si>
    <t>ZINA EVANS</t>
  </si>
  <si>
    <t>MICHAEL MCKEE</t>
  </si>
  <si>
    <t>DAVID PARROTT</t>
  </si>
  <si>
    <t> HENRY FRIERSON</t>
  </si>
  <si>
    <t>ANGEL KWOLEK-FOLLAND</t>
  </si>
  <si>
    <t>ANGELA LINDNER</t>
  </si>
  <si>
    <t>W. ANDREW (ANDY) MCCOLLOUGH </t>
  </si>
  <si>
    <t>David Nelson</t>
  </si>
  <si>
    <t>Curtis Reynolds</t>
  </si>
  <si>
    <t>Jodi Gentry</t>
  </si>
  <si>
    <t>Elias Eldayrie</t>
  </si>
  <si>
    <t>Craig R. Hil</t>
  </si>
  <si>
    <t>Tom Mitchell</t>
  </si>
  <si>
    <t>Tammy Aagard</t>
  </si>
  <si>
    <t>Michael McKee</t>
  </si>
  <si>
    <t>AMY M. HASS</t>
  </si>
  <si>
    <t>RYAN R. FULLER</t>
  </si>
  <si>
    <t>CHARLES LANE</t>
  </si>
  <si>
    <t>JOSEPH GLOVER</t>
  </si>
  <si>
    <t>David P. Norton</t>
  </si>
  <si>
    <t> DAVID W. PARROTT</t>
  </si>
  <si>
    <t>DR. HEATHER WHITE</t>
  </si>
  <si>
    <t>NORB DUNKEL</t>
  </si>
  <si>
    <t>WIN PHILLIPS</t>
  </si>
  <si>
    <t>University of California Davis</t>
  </si>
  <si>
    <t>COLLEGE OF AGRICULTURAL AND ENVIRONMENTAL SCIENCES</t>
  </si>
  <si>
    <t>Helene Dillard</t>
  </si>
  <si>
    <t>Mary E. Delany</t>
  </si>
  <si>
    <t>David Campbell</t>
  </si>
  <si>
    <t>Ronald Tjeerdema</t>
  </si>
  <si>
    <t>Susan Ebeler</t>
  </si>
  <si>
    <t>Jan Hopmans</t>
  </si>
  <si>
    <t>Anita Oberbauer</t>
  </si>
  <si>
    <t>Herbert, Penny </t>
  </si>
  <si>
    <t>Schmidt, Christine</t>
  </si>
  <si>
    <t>Fritz-Rubert, Julie</t>
  </si>
  <si>
    <t>Mark Winey</t>
  </si>
  <si>
    <t>John Harada</t>
  </si>
  <si>
    <t>Susan Keen</t>
  </si>
  <si>
    <t>Donna Olsson</t>
  </si>
  <si>
    <t>Gregg Recanzone</t>
  </si>
  <si>
    <t>Jennifer Sinclair Curtis</t>
  </si>
  <si>
    <t>C.P. “Case” van Dam</t>
  </si>
  <si>
    <t>S. Felix Wu</t>
  </si>
  <si>
    <t>Jean VanderGheynst</t>
  </si>
  <si>
    <t>Jim Schaaf</t>
  </si>
  <si>
    <t>Jessie Catacutan</t>
  </si>
  <si>
    <t>Melinda Seevers</t>
  </si>
  <si>
    <t>Elizabeth Spiller </t>
  </si>
  <si>
    <t>Robert Feenstra</t>
  </si>
  <si>
    <t>Ari Kelman</t>
  </si>
  <si>
    <t>Motohico Mulase</t>
  </si>
  <si>
    <t>Randolph Siverson</t>
  </si>
  <si>
    <t>Mani Tripathi</t>
  </si>
  <si>
    <t>Claire Waters</t>
  </si>
  <si>
    <t>Tracy Ligtenberg</t>
  </si>
  <si>
    <t>Jean-Pierre Delplanque</t>
  </si>
  <si>
    <t>Kellie Sims Butler</t>
  </si>
  <si>
    <t>Heather M. Young</t>
  </si>
  <si>
    <t>Theresa A. Harvath</t>
  </si>
  <si>
    <t>Janice F. Bell</t>
  </si>
  <si>
    <t>Elizabeth Rice</t>
  </si>
  <si>
    <t>Lisa M. Badovinac</t>
  </si>
  <si>
    <t>Jana Katz-Bell</t>
  </si>
  <si>
    <t>Emily Sanson-Smith</t>
  </si>
  <si>
    <t>Sallie-Grace Tate</t>
  </si>
  <si>
    <t>H. Rao Unnava’s </t>
  </si>
  <si>
    <t>James Kelly</t>
  </si>
  <si>
    <t>SCHOOL OF EDUCATION</t>
  </si>
  <si>
    <t>LAUREN LINDSTROM</t>
  </si>
  <si>
    <t>CYNTHIA CARTER CHING</t>
  </si>
  <si>
    <t>DAMIAN CHAPMAN</t>
  </si>
  <si>
    <t>PETER MUNDY</t>
  </si>
  <si>
    <t>Kevin R. Johnson</t>
  </si>
  <si>
    <t>Afra Afsharipour</t>
  </si>
  <si>
    <t>Madhavi Sunder</t>
  </si>
  <si>
    <t>Hollis Kulwin,</t>
  </si>
  <si>
    <t>Brett C Burns,</t>
  </si>
  <si>
    <t>Kristen Mercado</t>
  </si>
  <si>
    <t>Craig R. Compton,</t>
  </si>
  <si>
    <t>Lars Berglund</t>
  </si>
  <si>
    <t>Mark Servis</t>
  </si>
  <si>
    <t>David H. Wisner,</t>
  </si>
  <si>
    <t>Susan Guralnick</t>
  </si>
  <si>
    <t>Fred Meyers</t>
  </si>
  <si>
    <t>Ted Wun</t>
  </si>
  <si>
    <t>Sharad Jain</t>
  </si>
  <si>
    <t>William Cahill</t>
  </si>
  <si>
    <t>Tonya Fanche</t>
  </si>
  <si>
    <t>Frank Sousa</t>
  </si>
  <si>
    <t>Sandhya Venugopal</t>
  </si>
  <si>
    <t>Michael D. Lairmore</t>
  </si>
  <si>
    <t>John R. Pascoe</t>
  </si>
  <si>
    <t>Patricia A. Conrad</t>
  </si>
  <si>
    <t>Jan E. Ilkiw</t>
  </si>
  <si>
    <t>Karl Jandrey</t>
  </si>
  <si>
    <t>Mary M. McNally</t>
  </si>
  <si>
    <t>Issac N. Pessah</t>
  </si>
  <si>
    <t>Hyemi Sevening</t>
  </si>
  <si>
    <t>Jane E. Sykes</t>
  </si>
  <si>
    <t>Gary S. May </t>
  </si>
  <si>
    <t>Ralph J. Hexter</t>
  </si>
  <si>
    <t>Shaun Keister</t>
  </si>
  <si>
    <t>Kelly Ratliff</t>
  </si>
  <si>
    <t>Thomas Nesbitt</t>
  </si>
  <si>
    <t>Cameron Carter</t>
  </si>
  <si>
    <t> Adela de la Torre</t>
  </si>
  <si>
    <t>VP/VICE CHANCELLOR</t>
  </si>
  <si>
    <t>ASSISTANT DEAN</t>
  </si>
  <si>
    <t>PRESIDENT/CHANCELLOR</t>
  </si>
  <si>
    <t>NOTES:</t>
  </si>
  <si>
    <t>CHANCELLOR AND PRESIDENT AT SAME LEVEL</t>
  </si>
  <si>
    <t>OTHER = VICE PROVOST</t>
  </si>
  <si>
    <t>POLYTECHNIC</t>
  </si>
  <si>
    <t>BUSINESS SCHOOL</t>
  </si>
  <si>
    <t>john Hopkins University</t>
  </si>
  <si>
    <t>SCHOOL OF ADVANCED INTERNATIONAL STUDIES</t>
  </si>
  <si>
    <t>Vali R. Nasr</t>
  </si>
  <si>
    <t>Myron K. Kunka</t>
  </si>
  <si>
    <t>Peter M. Lewis</t>
  </si>
  <si>
    <t>Kimberle Morton</t>
  </si>
  <si>
    <t>Noemi Crespo Rice</t>
  </si>
  <si>
    <t>Guadalupe Paz</t>
  </si>
  <si>
    <t>Beverly Wendland</t>
  </si>
  <si>
    <t>Betsy M. Bryan</t>
  </si>
  <si>
    <t>Daniel A. Cronin</t>
  </si>
  <si>
    <t>Jim Fry</t>
  </si>
  <si>
    <t>Mary Louise Healy</t>
  </si>
  <si>
    <t>Lynn Johnson Langer</t>
  </si>
  <si>
    <t>Debra Lannon</t>
  </si>
  <si>
    <t>Linda Nathan</t>
  </si>
  <si>
    <t>Matthew Roller</t>
  </si>
  <si>
    <t>Darlene Saporu</t>
  </si>
  <si>
    <t>Joel Schildbach</t>
  </si>
  <si>
    <t>John P. Toscano</t>
  </si>
  <si>
    <t xml:space="preserve">BUSINESS SCHOOL </t>
  </si>
  <si>
    <t>BERNARD FERRARI</t>
  </si>
  <si>
    <t>KEVIN FRICK</t>
  </si>
  <si>
    <t>VALERIE SUSLOW</t>
  </si>
  <si>
    <t>CHRIS BAUMAN</t>
  </si>
  <si>
    <t>GREG BOWDEN</t>
  </si>
  <si>
    <t>D. JILL GREEN</t>
  </si>
  <si>
    <t>KIERA HYNNINEN</t>
  </si>
  <si>
    <t>GLEN STEINBACH</t>
  </si>
  <si>
    <t>OKSANA CARLSON</t>
  </si>
  <si>
    <t>PAMELA WILLIAMS</t>
  </si>
  <si>
    <t>Christopher Morphew</t>
  </si>
  <si>
    <t>Mariale Hardiman</t>
  </si>
  <si>
    <t>Chadia Abras</t>
  </si>
  <si>
    <t>Michele Ewing</t>
  </si>
  <si>
    <t>Jacqueline Nunn</t>
  </si>
  <si>
    <t>Debbie Rice</t>
  </si>
  <si>
    <t>Amy Shelton</t>
  </si>
  <si>
    <t>Ed Schlesinger</t>
  </si>
  <si>
    <t>Scheinerman, Edward R.</t>
  </si>
  <si>
    <t>Douglas, Andrew S.</t>
  </si>
  <si>
    <t>Hedy Alavi</t>
  </si>
  <si>
    <t>James Aumiller</t>
  </si>
  <si>
    <t>Harry K. Charles, Jr.</t>
  </si>
  <si>
    <t>Chad Clapsaddle</t>
  </si>
  <si>
    <t>Michael Falk</t>
  </si>
  <si>
    <t>Daniel Horn</t>
  </si>
  <si>
    <t>Megan Howie</t>
  </si>
  <si>
    <t>Christine Kavanagh</t>
  </si>
  <si>
    <t>Larry Nagahara</t>
  </si>
  <si>
    <t>Christine Newman</t>
  </si>
  <si>
    <t>Dexter Smith</t>
  </si>
  <si>
    <t>Janet Weise</t>
  </si>
  <si>
    <t>Harry Goldberg</t>
  </si>
  <si>
    <t>Paul B. Rothman,</t>
  </si>
  <si>
    <t>Landon S. King</t>
  </si>
  <si>
    <t>William A. Baumgartner,</t>
  </si>
  <si>
    <t>Janice E. Clements</t>
  </si>
  <si>
    <t>Jonathan Ellen</t>
  </si>
  <si>
    <t>Daniel E. Ford</t>
  </si>
  <si>
    <t>David B. Hellmann</t>
  </si>
  <si>
    <t>Antony Rosen</t>
  </si>
  <si>
    <t>Geraldine Seydoux</t>
  </si>
  <si>
    <t>Roy Ziegelstein</t>
  </si>
  <si>
    <t>Michael Amey</t>
  </si>
  <si>
    <t>Jessica Bienstock</t>
  </si>
  <si>
    <t>Todd Dorman</t>
  </si>
  <si>
    <t>James Erickson</t>
  </si>
  <si>
    <t>Peter Espenshade</t>
  </si>
  <si>
    <t>Nauder Faraday</t>
  </si>
  <si>
    <t>Barbara Fivush</t>
  </si>
  <si>
    <t>Mary E. Foy</t>
  </si>
  <si>
    <t>Allan Gelber</t>
  </si>
  <si>
    <t>Julie Gottlieb</t>
  </si>
  <si>
    <t>Peter Greene,</t>
  </si>
  <si>
    <t>Nancy Hueppchen</t>
  </si>
  <si>
    <t>Thomas Koenig</t>
  </si>
  <si>
    <t>Rachel Levine,</t>
  </si>
  <si>
    <t>Ben Ho Park</t>
  </si>
  <si>
    <t>Sylvia Powell</t>
  </si>
  <si>
    <t>Kim Skarupski</t>
  </si>
  <si>
    <t>David Yousem</t>
  </si>
  <si>
    <t>Sarah Clever</t>
  </si>
  <si>
    <r>
      <t>Annette</t>
    </r>
    <r>
      <rPr>
        <sz val="15"/>
        <color rgb="FF4A4A4A"/>
        <rFont val="Arial"/>
        <family val="2"/>
      </rPr>
      <t> </t>
    </r>
    <r>
      <rPr>
        <b/>
        <sz val="15"/>
        <color rgb="FF4A4A4A"/>
        <rFont val="Inherit"/>
      </rPr>
      <t>Mallory</t>
    </r>
    <r>
      <rPr>
        <sz val="15"/>
        <color rgb="FF4A4A4A"/>
        <rFont val="Arial"/>
        <family val="2"/>
      </rPr>
      <t> </t>
    </r>
    <r>
      <rPr>
        <b/>
        <sz val="15"/>
        <color rgb="FF4A4A4A"/>
        <rFont val="Inherit"/>
      </rPr>
      <t>Donawa</t>
    </r>
  </si>
  <si>
    <t>Henry Fessler</t>
  </si>
  <si>
    <t>Laura Hanyok,</t>
  </si>
  <si>
    <t>Shari Lawson</t>
  </si>
  <si>
    <t>Maura McGuire</t>
  </si>
  <si>
    <t>Damani Piggot</t>
  </si>
  <si>
    <t>Randall Reed</t>
  </si>
  <si>
    <t>Barry Solomon</t>
  </si>
  <si>
    <t>Megan Kasimatis Singleton</t>
  </si>
  <si>
    <t>Paul White</t>
  </si>
  <si>
    <t>Patricia M. Davidson</t>
  </si>
  <si>
    <t>Akudo Anyanwu, MD, MPH</t>
  </si>
  <si>
    <t>Tammy Berwanger</t>
  </si>
  <si>
    <t>Rita D’Aoust</t>
  </si>
  <si>
    <t>Jennifer Dotzenrod</t>
  </si>
  <si>
    <t>Chris Atkins Godack</t>
  </si>
  <si>
    <t>Cheryl Dennison Himmelfarb</t>
  </si>
  <si>
    <t>David Newton</t>
  </si>
  <si>
    <t>Marie Nolan</t>
  </si>
  <si>
    <t>Nancy Reynolds</t>
  </si>
  <si>
    <t>Phyllis Sharps</t>
  </si>
  <si>
    <t>PEABODY INSTITUTE</t>
  </si>
  <si>
    <t>Fred Bronstein</t>
  </si>
  <si>
    <t>Abra Bush</t>
  </si>
  <si>
    <t>Maureen Harrigan</t>
  </si>
  <si>
    <t>Sarah Hoover</t>
  </si>
  <si>
    <t>essica Lunken</t>
  </si>
  <si>
    <t>Townsend Plant</t>
  </si>
  <si>
    <t>Paul Mathews</t>
  </si>
  <si>
    <t>Ellen J. MacKenzie</t>
  </si>
  <si>
    <t>Jane Schlegel</t>
  </si>
  <si>
    <t>Laura Morlock</t>
  </si>
  <si>
    <t>Janet DiPietro</t>
  </si>
  <si>
    <t>Joshua M. Sharfstein</t>
  </si>
  <si>
    <t>Heath Elliott</t>
  </si>
  <si>
    <t>Elizabeth Stuart</t>
  </si>
  <si>
    <t>Michael Ward</t>
  </si>
  <si>
    <t>Katherine Parris Frey</t>
  </si>
  <si>
    <t>Ronald J. Daniels</t>
  </si>
  <si>
    <t>Sunil Kumar</t>
  </si>
  <si>
    <t>Winston Tabb,</t>
  </si>
  <si>
    <t>Kerry A. Ates, </t>
  </si>
  <si>
    <t>Heidi E. Conway</t>
  </si>
  <si>
    <t>Daniel G. Ennis</t>
  </si>
  <si>
    <t>Helene T. Grady,</t>
  </si>
  <si>
    <t>Melissa Hyatt</t>
  </si>
  <si>
    <t>Thomas S. Lewis</t>
  </si>
  <si>
    <t>Robert A. McLean</t>
  </si>
  <si>
    <t>Jason T. Perlion</t>
  </si>
  <si>
    <t>Stephanie L. Reel</t>
  </si>
  <si>
    <t xml:space="preserve">VICE PROVOST </t>
  </si>
  <si>
    <t>Susan Ridge</t>
  </si>
  <si>
    <t>Fritz W. Schroeder</t>
  </si>
  <si>
    <t>ANDREW WILSON</t>
  </si>
  <si>
    <t>ACADEMIC AND STUDENT SERVICES</t>
  </si>
  <si>
    <t>Ellen Kim</t>
  </si>
  <si>
    <t>UNDERGRADUATE ADMISSIONS</t>
  </si>
  <si>
    <t>Alexandra Albinak McKeown</t>
  </si>
  <si>
    <t>David Phillips </t>
  </si>
  <si>
    <t>Denis Wirtz</t>
  </si>
  <si>
    <t>Duke University</t>
  </si>
  <si>
    <t>Elaine Heath</t>
  </si>
  <si>
    <t>Rob Knebel</t>
  </si>
  <si>
    <t>David Odom</t>
  </si>
  <si>
    <t>Sujin Pak</t>
  </si>
  <si>
    <t>Dan Struble</t>
  </si>
  <si>
    <t>David Toole</t>
  </si>
  <si>
    <t>Audrey Ward</t>
  </si>
  <si>
    <t>Coffman, Thomas M</t>
  </si>
  <si>
    <t>Casey, Patrick J</t>
  </si>
  <si>
    <t>Chang, Karen</t>
  </si>
  <si>
    <t>Curran, Ian</t>
  </si>
  <si>
    <t>Wong, Tien Yin</t>
  </si>
  <si>
    <t>Epstein, David M.</t>
  </si>
  <si>
    <t>dward G. Buckley</t>
  </si>
  <si>
    <t>MEDICAL SCHOOL SINGAPORE</t>
  </si>
  <si>
    <t>FAQUA SCHOOL OF BUSINESS</t>
  </si>
  <si>
    <t>Bill Boulding</t>
  </si>
  <si>
    <t>Preyas Desai</t>
  </si>
  <si>
    <t>Mary Frances Luce</t>
  </si>
  <si>
    <t>Russ Morgan</t>
  </si>
  <si>
    <t>Mohan Venkatachalam</t>
  </si>
  <si>
    <t>Karen Courtney</t>
  </si>
  <si>
    <t>Sheryle Dirks</t>
  </si>
  <si>
    <t>Erin Gasch</t>
  </si>
  <si>
    <t>Paula Greeno</t>
  </si>
  <si>
    <t>Randy Haskin</t>
  </si>
  <si>
    <t>Valerie Hausman</t>
  </si>
  <si>
    <t>Elizabeth Hogan</t>
  </si>
  <si>
    <t>Shari Hubert</t>
  </si>
  <si>
    <t>Steve Misuraca</t>
  </si>
  <si>
    <t>Jeremy Petranka</t>
  </si>
  <si>
    <t>Chris Shull</t>
  </si>
  <si>
    <t>Sharon Thompson</t>
  </si>
  <si>
    <t>Jill Tomlinson</t>
  </si>
  <si>
    <t>Meg Trauner</t>
  </si>
  <si>
    <t>Hank Woods</t>
  </si>
  <si>
    <t>Paula D. McClain</t>
  </si>
  <si>
    <t>John Klingensmith</t>
  </si>
  <si>
    <t>Hugh Crumley</t>
  </si>
  <si>
    <t>Francisco Ramos</t>
  </si>
  <si>
    <t>Anneli Richter</t>
  </si>
  <si>
    <t>Shanna Fitzpatrick</t>
  </si>
  <si>
    <t>ryna Merenbloom</t>
  </si>
  <si>
    <t>Jacqueline Looney</t>
  </si>
  <si>
    <t>Melissa Bostrom</t>
  </si>
  <si>
    <t>Alan Kendrick</t>
  </si>
  <si>
    <t>Brad Teague</t>
  </si>
  <si>
    <t>SCHOOL OF THE ENVIRONMENT</t>
  </si>
  <si>
    <t>Toddi Steelman</t>
  </si>
  <si>
    <t>Dean Urban</t>
  </si>
  <si>
    <t>Charlotte Nunez-Wolff</t>
  </si>
  <si>
    <t>Kevin McCarthy</t>
  </si>
  <si>
    <t>John Robinson</t>
  </si>
  <si>
    <t>Robert Pitts</t>
  </si>
  <si>
    <t>Scottee Cantrell</t>
  </si>
  <si>
    <t>Sherri Nevius</t>
  </si>
  <si>
    <t xml:space="preserve">esko Von Windheim </t>
  </si>
  <si>
    <r>
      <t>Ravi V. Bellamkonda</t>
    </r>
    <r>
      <rPr>
        <sz val="16"/>
        <color rgb="FF262626"/>
        <rFont val="Helvetica"/>
        <family val="2"/>
      </rPr>
      <t> </t>
    </r>
  </si>
  <si>
    <t>George Truskey</t>
  </si>
  <si>
    <t>Nan Jokerst</t>
  </si>
  <si>
    <t>Linda Franzoni</t>
  </si>
  <si>
    <t>Lupita Temiquel-McMillian</t>
  </si>
  <si>
    <t>Jim Gaston</t>
  </si>
  <si>
    <t>Carmen Rawls</t>
  </si>
  <si>
    <t>Jennifer L. West</t>
  </si>
  <si>
    <t>Brad Fox</t>
  </si>
  <si>
    <t>Jim Ruth</t>
  </si>
  <si>
    <t>Robert "Judge" Carr</t>
  </si>
  <si>
    <t>Susan Bonifield</t>
  </si>
  <si>
    <t>Judith Kelley </t>
  </si>
  <si>
    <t>Billy Pizer </t>
  </si>
  <si>
    <t>Corinne M. Krupp </t>
  </si>
  <si>
    <t>David Arrington </t>
  </si>
  <si>
    <t>Joshua Bond </t>
  </si>
  <si>
    <t>Donna Dyer</t>
  </si>
  <si>
    <t>Karen Kemp </t>
  </si>
  <si>
    <t>Linda Lytvinenko </t>
  </si>
  <si>
    <t>Kerry Abrams</t>
  </si>
  <si>
    <t>Margaret H. Lemos</t>
  </si>
  <si>
    <t>Elizabeth Gustafson</t>
  </si>
  <si>
    <t>Frances Curran</t>
  </si>
  <si>
    <t>Amanda Lacoff, </t>
  </si>
  <si>
    <t>Tia Barnes</t>
  </si>
  <si>
    <t>Wayne Mille</t>
  </si>
  <si>
    <t>Crystal Sheffield</t>
  </si>
  <si>
    <t>William Hoy</t>
  </si>
  <si>
    <t>Katharine Buchanan</t>
  </si>
  <si>
    <t>Bruce Elvin</t>
  </si>
  <si>
    <t>Jennifer Maher</t>
  </si>
  <si>
    <t>Stella Boswell</t>
  </si>
  <si>
    <t>Julia DiPrete</t>
  </si>
  <si>
    <t>Lewis Hutchison, Jr.</t>
  </si>
  <si>
    <t>Oleg Kobelev</t>
  </si>
  <si>
    <t>Geoff Krouse</t>
  </si>
  <si>
    <t>Amanda Lacoff</t>
  </si>
  <si>
    <t>Mary E. Klotman</t>
  </si>
  <si>
    <t>Scott Gibson</t>
  </si>
  <si>
    <t>L. Ebony Boulware, M.D., M.P.H.</t>
  </si>
  <si>
    <t>Ann Brown, M.D., M.H.S.</t>
  </si>
  <si>
    <t>Edward Buckley, M.D.</t>
  </si>
  <si>
    <t>Adrian Hernandez, MD</t>
  </si>
  <si>
    <t>Billy Newton, Jr.</t>
  </si>
  <si>
    <t>Theodore N. Pappas, M.D.</t>
  </si>
  <si>
    <t>Michael Pencina, PhD</t>
  </si>
  <si>
    <t>Raphael H. Valdivia, Ph.D.</t>
  </si>
  <si>
    <t>Jill Boy</t>
  </si>
  <si>
    <t>Judy Seidenstein</t>
  </si>
  <si>
    <t>Brenda Armstrong, M.D.</t>
  </si>
  <si>
    <t>Suresh Balu</t>
  </si>
  <si>
    <t>Monte Brown, M.D.</t>
  </si>
  <si>
    <t>Cathleen Colon-Emeric </t>
  </si>
  <si>
    <t>Joanna Downer, Ph.D.</t>
  </si>
  <si>
    <t>Robert P. Drucker, M.D.</t>
  </si>
  <si>
    <t>Cory Ennis, M.S.</t>
  </si>
  <si>
    <t>W. Gavin Foltz, J.D.</t>
  </si>
  <si>
    <t>Philip Goodman, M.D.</t>
  </si>
  <si>
    <t>Colleen O'Connor </t>
  </si>
  <si>
    <t>Betsy Hames, JM, SPHR, </t>
  </si>
  <si>
    <t>Caroline Haynes, M.D., </t>
  </si>
  <si>
    <t>Catherine Kuhn, M.D.</t>
  </si>
  <si>
    <t>Stacey R. McCorison, MBA</t>
  </si>
  <si>
    <t>John Michnowicz</t>
  </si>
  <si>
    <t>Moria Montalbano</t>
  </si>
  <si>
    <t>Paula Morrison</t>
  </si>
  <si>
    <t>Christopher Nicchitta, </t>
  </si>
  <si>
    <t>Stacy Palmer</t>
  </si>
  <si>
    <t>Marcella Sarzotti-Kelsoe, </t>
  </si>
  <si>
    <t>Denise Snyder</t>
  </si>
  <si>
    <t>Geeta Swamy, M.D.</t>
  </si>
  <si>
    <t>Laurianne Torres</t>
  </si>
  <si>
    <t>Lisa Varani</t>
  </si>
  <si>
    <t>Megan von Isenburg</t>
  </si>
  <si>
    <t>Delbert R. Wigfall, M.D.</t>
  </si>
  <si>
    <t>Linton Yee, MD</t>
  </si>
  <si>
    <t>Alison Clay</t>
  </si>
  <si>
    <t>Nancy Knudsen,</t>
  </si>
  <si>
    <t>Matt Velkey</t>
  </si>
  <si>
    <t>Deborah Engle</t>
  </si>
  <si>
    <t>Marion E. Broome</t>
  </si>
  <si>
    <t>Elizabeth I. Merwin</t>
  </si>
  <si>
    <t>Valerie M Howard</t>
  </si>
  <si>
    <t>Marilyn J. Hockenberry</t>
  </si>
  <si>
    <t>Brigit M. Carter</t>
  </si>
  <si>
    <t>David Bowersox</t>
  </si>
  <si>
    <t>Anita Stallings</t>
  </si>
  <si>
    <t>Michael V. Relf</t>
  </si>
  <si>
    <t>Michael Evans</t>
  </si>
  <si>
    <t>Valerie Sheares Ashby</t>
  </si>
  <si>
    <t>Arlie Petters </t>
  </si>
  <si>
    <t>Lee W. Willard</t>
  </si>
  <si>
    <t>Kevin Moore</t>
  </si>
  <si>
    <t>Sandy Connolly</t>
  </si>
  <si>
    <t>Gennifer Weisenfeld</t>
  </si>
  <si>
    <t>Dan Kiehart</t>
  </si>
  <si>
    <t>Harris Cooper</t>
  </si>
  <si>
    <t>Edward D. Gomes, Jr.</t>
  </si>
  <si>
    <t>Gerald Wilson</t>
  </si>
  <si>
    <t> Shane Goodridge</t>
  </si>
  <si>
    <t>Jeffrey Forbes</t>
  </si>
  <si>
    <t>Vincent E. Price</t>
  </si>
  <si>
    <t>Tallman Trask III</t>
  </si>
  <si>
    <t>Sally Kornbluth</t>
  </si>
  <si>
    <t>A. Eugene Washington</t>
  </si>
  <si>
    <t>Richard Riddell</t>
  </si>
  <si>
    <t>Pamela J. Bernard</t>
  </si>
  <si>
    <t>Kyle Cavanaugh</t>
  </si>
  <si>
    <t>Tracy Futhey</t>
  </si>
  <si>
    <t>Larry Moneta</t>
  </si>
  <si>
    <t>John J. Noonan</t>
  </si>
  <si>
    <t>Benjamin Reese</t>
  </si>
  <si>
    <t>Michael J. Schoenfeld</t>
  </si>
  <si>
    <t>Robert Shepard</t>
  </si>
  <si>
    <t>Tim Walsh</t>
  </si>
  <si>
    <t>Kevin M. White</t>
  </si>
  <si>
    <t>Phail Wynn, Jr.</t>
  </si>
  <si>
    <t>Neal Triplett</t>
  </si>
  <si>
    <t>Stephen Nowicki</t>
  </si>
  <si>
    <t>Deborah Jakubs</t>
  </si>
  <si>
    <t>Scott Lindroth</t>
  </si>
  <si>
    <t>James S. Roberts</t>
  </si>
  <si>
    <t>Michael H. Merson, MD</t>
  </si>
  <si>
    <t>Edward Balleisen</t>
  </si>
  <si>
    <t>Lawrence Carin</t>
  </si>
  <si>
    <t>Jennifer Francis</t>
  </si>
  <si>
    <t>Abbas Benmamoun</t>
  </si>
  <si>
    <t>Boston University</t>
  </si>
  <si>
    <t>Ann E. Cudd</t>
  </si>
  <si>
    <t>Lucy Russell</t>
  </si>
  <si>
    <t>Joseph Bizup</t>
  </si>
  <si>
    <t>Daryl Healea</t>
  </si>
  <si>
    <t>Stephanie Nelson</t>
  </si>
  <si>
    <t>Gisela Hoecherl-Alden</t>
  </si>
  <si>
    <t>Chris Walsh</t>
  </si>
  <si>
    <t>Emily Barman</t>
  </si>
  <si>
    <t>Karl Kirchwey</t>
  </si>
  <si>
    <t>Stan Sclaroff</t>
  </si>
  <si>
    <t>Michael Sorenson</t>
  </si>
  <si>
    <t>Nazli Kibria</t>
  </si>
  <si>
    <t>Juliana Walsh Kasier</t>
  </si>
  <si>
    <t>Richard Wright</t>
  </si>
  <si>
    <t>Steven Jarvi</t>
  </si>
  <si>
    <t>Kerry Buglio</t>
  </si>
  <si>
    <t>Edward Stern</t>
  </si>
  <si>
    <t>Glen Zamansky</t>
  </si>
  <si>
    <t xml:space="preserve">COLLEGE OF COMMUNICATION </t>
  </si>
  <si>
    <t>Thomas E. Fiedler</t>
  </si>
  <si>
    <t>Dustin Supa</t>
  </si>
  <si>
    <t>Maureen Mahoney</t>
  </si>
  <si>
    <t>Kirsten Durocher</t>
  </si>
  <si>
    <t>Laurie Nichols</t>
  </si>
  <si>
    <t>William Taylor</t>
  </si>
  <si>
    <t>Kenneth R. Lutchen</t>
  </si>
  <si>
    <t>Lisa Drake</t>
  </si>
  <si>
    <t>Stacey Freeman</t>
  </si>
  <si>
    <t>Harvey Young’</t>
  </si>
  <si>
    <t>John Amend</t>
  </si>
  <si>
    <t>Ruthie</t>
  </si>
  <si>
    <t xml:space="preserve">Christopher Marrion </t>
  </si>
  <si>
    <t>Rebekah Pierson</t>
  </si>
  <si>
    <t>COLLEGE OF GENERAL STUDIES</t>
  </si>
  <si>
    <t>Natalie McKnight</t>
  </si>
  <si>
    <t>Megan Sullivan</t>
  </si>
  <si>
    <t>Stacy Godnick</t>
  </si>
  <si>
    <t>COLLEGE OF HEALTH AND REHABILITATION SCIENCES</t>
  </si>
  <si>
    <t>Chris Moore</t>
  </si>
  <si>
    <t>Swathi Kiran</t>
  </si>
  <si>
    <t>Kristina Lentz Capano</t>
  </si>
  <si>
    <t>Linda Martin</t>
  </si>
  <si>
    <t>Sharon Sankey</t>
  </si>
  <si>
    <t>Melanie L. Matthies</t>
  </si>
  <si>
    <t>METROPOLITAN COLLEGE</t>
  </si>
  <si>
    <t>Tanya Zlateva</t>
  </si>
  <si>
    <t>Lou Chitkushev</t>
  </si>
  <si>
    <t>Carl G. Sessa</t>
  </si>
  <si>
    <t>Kimberly Kuborn</t>
  </si>
  <si>
    <t>Donna Shea</t>
  </si>
  <si>
    <t>MARY L. CHURCHILL</t>
  </si>
  <si>
    <t>KATHARINE NELSON</t>
  </si>
  <si>
    <t>MARIANA STOYANCHEVA</t>
  </si>
  <si>
    <t>GRETCHEN STRUBLE</t>
  </si>
  <si>
    <t>LINDA BANKS-SANTILLI</t>
  </si>
  <si>
    <t>ELLEN E. FASZEWSKI</t>
  </si>
  <si>
    <t>AMIE GRILLS</t>
  </si>
  <si>
    <t>DONNA H. LEHR</t>
  </si>
  <si>
    <t>BETH WARREN</t>
  </si>
  <si>
    <t>DAVID J. CHARD</t>
  </si>
  <si>
    <t>Kenneth Freeman</t>
  </si>
  <si>
    <t>Maria Doelger Anderson</t>
  </si>
  <si>
    <t>Barbara Bickart </t>
  </si>
  <si>
    <t>Paul Carlile</t>
  </si>
  <si>
    <t>Steve Davidson</t>
  </si>
  <si>
    <t>Susan Fournier</t>
  </si>
  <si>
    <t>David Frew</t>
  </si>
  <si>
    <t>Janelle Heineke</t>
  </si>
  <si>
    <t>Jonathan Lehrich</t>
  </si>
  <si>
    <t>JP Matychak</t>
  </si>
  <si>
    <t>PHILLIPS, KAREN</t>
  </si>
  <si>
    <t>REISER, RACHEL</t>
  </si>
  <si>
    <t>SIEGEL, MEREDITH</t>
  </si>
  <si>
    <t>Alexander Bendayan</t>
  </si>
  <si>
    <t>Joseph Calabres</t>
  </si>
  <si>
    <t>Margaret R. Errante</t>
  </si>
  <si>
    <t>John Guarente</t>
  </si>
  <si>
    <t>Michelle Henshaw</t>
  </si>
  <si>
    <t>Jeffrey W. Hutter</t>
  </si>
  <si>
    <t>DAVID RUSSELL</t>
  </si>
  <si>
    <t>KEVIN HOLLAND</t>
  </si>
  <si>
    <t>Pushkar Mehra</t>
  </si>
  <si>
    <t>CATALDO</t>
  </si>
  <si>
    <t>MARIA</t>
  </si>
  <si>
    <t>SCHOOL OF GLOBAL STUDIES</t>
  </si>
  <si>
    <t>Adil Najam</t>
  </si>
  <si>
    <t>William W. Grimes</t>
  </si>
  <si>
    <t>Bob Sherburne</t>
  </si>
  <si>
    <t>SCHOOL OF HOSPITALITY ADMINISTRATION</t>
  </si>
  <si>
    <t>Arun Upneja </t>
  </si>
  <si>
    <t>BRIAN SHOCKLEY</t>
  </si>
  <si>
    <t>PETER SZENDE</t>
  </si>
  <si>
    <t>Maureen A. O’Rourke</t>
  </si>
  <si>
    <t>Zach Dubin</t>
  </si>
  <si>
    <t>FIONA HORNBLOWER</t>
  </si>
  <si>
    <t>ALISA LEONARD</t>
  </si>
  <si>
    <t>PEGGY</t>
  </si>
  <si>
    <t>Geraldine M. Muir</t>
  </si>
  <si>
    <t>JOHN RICCARDI</t>
  </si>
  <si>
    <t>SUZANNE OTTE</t>
  </si>
  <si>
    <t>Elizabeth H. Cerrato</t>
  </si>
  <si>
    <t>Karen H. Antman,</t>
  </si>
  <si>
    <t>Priya Garg</t>
  </si>
  <si>
    <t>Suzanne Sarfaty</t>
  </si>
  <si>
    <t>Elizabeth Yellen</t>
  </si>
  <si>
    <t>Allison Larson</t>
  </si>
  <si>
    <t>Jodi Abbott</t>
  </si>
  <si>
    <t>Angela Jackson</t>
  </si>
  <si>
    <t>Robert M. Beazley</t>
  </si>
  <si>
    <t>Daniel Chen,</t>
  </si>
  <si>
    <t>Paige K. Curran</t>
  </si>
  <si>
    <t>Arvin Garg</t>
  </si>
  <si>
    <t>Kenneth Grundfast</t>
  </si>
  <si>
    <t>John Polk</t>
  </si>
  <si>
    <t>Karen Symes</t>
  </si>
  <si>
    <t>Megan Young</t>
  </si>
  <si>
    <t>Rafael A. Ortega</t>
  </si>
  <si>
    <t>Ali Guermazi,</t>
  </si>
  <si>
    <t>David C. Henderson</t>
  </si>
  <si>
    <t>Thea James</t>
  </si>
  <si>
    <t>Samantha Kaplan</t>
  </si>
  <si>
    <t>Daniel P. Alford</t>
  </si>
  <si>
    <t>Barry M. Manuel</t>
  </si>
  <si>
    <t>Jean Ramsey</t>
  </si>
  <si>
    <t>Maria Pantages Ober</t>
  </si>
  <si>
    <t>GRADUATE MEDICAL SCIENCES</t>
  </si>
  <si>
    <t>Stephen Brady</t>
  </si>
  <si>
    <t>Theresa A. Davies</t>
  </si>
  <si>
    <t>M. Isabel Dominguez</t>
  </si>
  <si>
    <t>Andrew Henderson</t>
  </si>
  <si>
    <t>Gregory A. Vigliant</t>
  </si>
  <si>
    <t>Linda Hyman</t>
  </si>
  <si>
    <t>Lisa M. Toby</t>
  </si>
  <si>
    <t>Sandro Galea</t>
  </si>
  <si>
    <t>Jacoba Van Heugten</t>
  </si>
  <si>
    <t>Lisa Sullivan</t>
  </si>
  <si>
    <t>Michael McClean</t>
  </si>
  <si>
    <t>Harold Cox</t>
  </si>
  <si>
    <t>Jorge Delva</t>
  </si>
  <si>
    <t>Mena daSilva-Clark </t>
  </si>
  <si>
    <t>JUDITH</t>
  </si>
  <si>
    <t>KEN</t>
  </si>
  <si>
    <t>WADE</t>
  </si>
  <si>
    <t>TRUDY</t>
  </si>
  <si>
    <t>SCHOOL OF THEOLOGY</t>
  </si>
  <si>
    <t>Arnone, Emily</t>
  </si>
  <si>
    <t>Lightsey, Pamela</t>
  </si>
  <si>
    <t>Moore, Mary Elizabeth</t>
  </si>
  <si>
    <t>Stone, Bryan</t>
  </si>
  <si>
    <t>Theodore Hickman-Maynard</t>
  </si>
  <si>
    <t>Robert Allan Hill</t>
  </si>
  <si>
    <t>Robert A. Brown</t>
  </si>
  <si>
    <t>JEAN MORRISON</t>
  </si>
  <si>
    <t>Douglas Sears</t>
  </si>
  <si>
    <t>KAREN ANTMAN</t>
  </si>
  <si>
    <t>PATRICIA OBRIEN</t>
  </si>
  <si>
    <t>CHRIS</t>
  </si>
  <si>
    <t>CRYSTAL WILLIAMS</t>
  </si>
  <si>
    <t>ASSOCIATE PROVOST</t>
  </si>
  <si>
    <t>GARY NICKSA</t>
  </si>
  <si>
    <t>PETER FIEDLIER</t>
  </si>
  <si>
    <t>PETER</t>
  </si>
  <si>
    <t>DEREK</t>
  </si>
  <si>
    <t>DIANE</t>
  </si>
  <si>
    <t>MICHAEL</t>
  </si>
  <si>
    <t>MARTIN HOWARD</t>
  </si>
  <si>
    <t>STEPHEN BURGAY</t>
  </si>
  <si>
    <t>JAKE SULLIVAN</t>
  </si>
  <si>
    <t>JENNIFER</t>
  </si>
  <si>
    <t>AMY</t>
  </si>
  <si>
    <t>TODD</t>
  </si>
  <si>
    <t>CHRISTINE</t>
  </si>
  <si>
    <t>WILLIS</t>
  </si>
  <si>
    <t>JULIE</t>
  </si>
  <si>
    <t>DANIEL</t>
  </si>
  <si>
    <t>KENNETH</t>
  </si>
  <si>
    <t>GLORIA</t>
  </si>
  <si>
    <t>ELIZABETH</t>
  </si>
  <si>
    <t>TRACY</t>
  </si>
  <si>
    <t>KAREN</t>
  </si>
  <si>
    <t xml:space="preserve">STEVEN </t>
  </si>
  <si>
    <t xml:space="preserve">SCOTT </t>
  </si>
  <si>
    <t>ERIKA</t>
  </si>
  <si>
    <t>University of North Carolina Chapel Hill</t>
  </si>
  <si>
    <t>KEVIN M. GUSKIEWICZ</t>
  </si>
  <si>
    <t>Chris Clemens</t>
  </si>
  <si>
    <t>Rudi Colloredo-Mansfeld</t>
  </si>
  <si>
    <t>Terry Rhodes</t>
  </si>
  <si>
    <t>Abigail Panter</t>
  </si>
  <si>
    <t>Robert J. Parker Jr.</t>
  </si>
  <si>
    <t>Kate Henz</t>
  </si>
  <si>
    <t>Lachonya Williams</t>
  </si>
  <si>
    <t>James Klingler</t>
  </si>
  <si>
    <t>J Cohen</t>
  </si>
  <si>
    <t>SCHOOL OF GOVERNMENT</t>
  </si>
  <si>
    <t>MICHAEL SMITH</t>
  </si>
  <si>
    <t>Brian Fodrey</t>
  </si>
  <si>
    <t>Sonja Matanovic</t>
  </si>
  <si>
    <t>Maura Murphy</t>
  </si>
  <si>
    <t>Lauren G. Partin</t>
  </si>
  <si>
    <t>Thomas H. Thornburg</t>
  </si>
  <si>
    <t>Jen Willis</t>
  </si>
  <si>
    <t>MICHAEL VOLMER</t>
  </si>
  <si>
    <t>SUSAN KING</t>
  </si>
  <si>
    <t>SCHOOL OF MEDIA AND JOURNALISM</t>
  </si>
  <si>
    <t>Francesca Dillman Carpentier</t>
  </si>
  <si>
    <t>Heidi Hennink-Kaminski</t>
  </si>
  <si>
    <t>Louise Spieler</t>
  </si>
  <si>
    <t>C.A. Tuggle</t>
  </si>
  <si>
    <t>Kathi Wimmer</t>
  </si>
  <si>
    <t>Wendy Gratz Borman</t>
  </si>
  <si>
    <t>SCOTT S. DE ROSSI</t>
  </si>
  <si>
    <t>Andre Ritter</t>
  </si>
  <si>
    <t>EXECUTIVE DEAN</t>
  </si>
  <si>
    <t>Edward Swift</t>
  </si>
  <si>
    <t>Eric Everett</t>
  </si>
  <si>
    <t>Paul Gardner</t>
  </si>
  <si>
    <t>Ceib Phillips</t>
  </si>
  <si>
    <t>Rocio Quinonez</t>
  </si>
  <si>
    <t>George Blakey, III</t>
  </si>
  <si>
    <t>Kevin Cain</t>
  </si>
  <si>
    <t>Sylvia Frazier-Bowers</t>
  </si>
  <si>
    <t>Lewis Lampiris</t>
  </si>
  <si>
    <t>Mary Pettiette</t>
  </si>
  <si>
    <t>Luiz Pimenta</t>
  </si>
  <si>
    <t>David Rankin</t>
  </si>
  <si>
    <t>Rebecca Wilder</t>
  </si>
  <si>
    <t>STEVE MATSON</t>
  </si>
  <si>
    <t>Jennifer Gerz-Escandón,</t>
  </si>
  <si>
    <t>Hoi Ning Ngai</t>
  </si>
  <si>
    <t>Stephanie Schmitt,</t>
  </si>
  <si>
    <t>Rob Bacchus,</t>
  </si>
  <si>
    <t>Sarah Jacobson</t>
  </si>
  <si>
    <t>Brian Rybarczyk</t>
  </si>
  <si>
    <t>WILLIAM L. ROPER</t>
  </si>
  <si>
    <t>Wesley Burks</t>
  </si>
  <si>
    <t>Julie Byerley</t>
  </si>
  <si>
    <t>Jean Cook</t>
  </si>
  <si>
    <t>Blossom Damania</t>
  </si>
  <si>
    <t>Amelia Drake</t>
  </si>
  <si>
    <t>Katie Eimers</t>
  </si>
  <si>
    <t>Cam Enarson</t>
  </si>
  <si>
    <t>Paul Godley</t>
  </si>
  <si>
    <t>Steven Hooper</t>
  </si>
  <si>
    <t>Joanne M. Jordan</t>
  </si>
  <si>
    <t>Rob Kark</t>
  </si>
  <si>
    <t>B. Anthony Lindsey</t>
  </si>
  <si>
    <t>Harvey L. Lineberry,</t>
  </si>
  <si>
    <t>Uduak Ndoh</t>
  </si>
  <si>
    <t>Leslie H. Nelson</t>
  </si>
  <si>
    <t>Warren P. Newton</t>
  </si>
  <si>
    <t>Patricia Oliver</t>
  </si>
  <si>
    <t>FOUAD ABD-EL-KHALICK</t>
  </si>
  <si>
    <t>Jeff Greene</t>
  </si>
  <si>
    <t>Anne Bryan</t>
  </si>
  <si>
    <t>David Churchill</t>
  </si>
  <si>
    <t>Leslie Deslis</t>
  </si>
  <si>
    <t>Jill Hamm</t>
  </si>
  <si>
    <t>Diana Lys</t>
  </si>
  <si>
    <t>SCHOOL OF INFORMATION AND LIBRARY SCIENCE</t>
  </si>
  <si>
    <t>GARY MARCHIONINI</t>
  </si>
  <si>
    <t>Ron Bergquist</t>
  </si>
  <si>
    <t>Tammy Cox</t>
  </si>
  <si>
    <t>NILDA PERAGALLO MONTANO</t>
  </si>
  <si>
    <t>Margaret “Peggy” Wilmoth</t>
  </si>
  <si>
    <t>Ruth A. Anderson</t>
  </si>
  <si>
    <t>Lisa Miller</t>
  </si>
  <si>
    <t>Gwen Sherwood</t>
  </si>
  <si>
    <t>Linda Beeber</t>
  </si>
  <si>
    <t>Diane Berry</t>
  </si>
  <si>
    <t>Tom Bush</t>
  </si>
  <si>
    <t>Jennifer D’Auria</t>
  </si>
  <si>
    <t>Katherine “Kathy” Moore</t>
  </si>
  <si>
    <t>Shielda Rodgers</t>
  </si>
  <si>
    <t>Anita Tesh</t>
  </si>
  <si>
    <t>Anne Webb</t>
  </si>
  <si>
    <t>DHIREN THAKKER</t>
  </si>
  <si>
    <t>Kim Brouwer</t>
  </si>
  <si>
    <t>Wendy Cox</t>
  </si>
  <si>
    <t>Rowell Daniels</t>
  </si>
  <si>
    <t>Stephen Eckel</t>
  </si>
  <si>
    <t>Annie Hager-Blunk</t>
  </si>
  <si>
    <t>Mary McClurg</t>
  </si>
  <si>
    <t>A. Wayne Pittman</t>
  </si>
  <si>
    <t>Denise Rhoney</t>
  </si>
  <si>
    <t>Scott Savage,</t>
  </si>
  <si>
    <t>Mollie Scott,</t>
  </si>
  <si>
    <t>Alex Tropsha,</t>
  </si>
  <si>
    <t>Rick Wernoski</t>
  </si>
  <si>
    <t>Carla White</t>
  </si>
  <si>
    <t>ROY HAWKE</t>
  </si>
  <si>
    <t>ROY ZWAHLEN</t>
  </si>
  <si>
    <t>Doug Shackelford</t>
  </si>
  <si>
    <t>Sridhar Balasubramanian</t>
  </si>
  <si>
    <t>Jana Raedy </t>
  </si>
  <si>
    <t>Bowen, Gary L.</t>
  </si>
  <si>
    <t>Albritton, Travis</t>
  </si>
  <si>
    <t>Blackwell-Pittman, Alycia</t>
  </si>
  <si>
    <t>SCHOOL OF GLOBAL PUBLIC HEALTH</t>
  </si>
  <si>
    <t>Barbara K. Rimer, DrPH</t>
  </si>
  <si>
    <t>Todd Nicolet, PhD</t>
  </si>
  <si>
    <t>Kauline Cipriani, PhD</t>
  </si>
  <si>
    <t>Elizabeth French, MA</t>
  </si>
  <si>
    <t>KARISSA</t>
  </si>
  <si>
    <t>ANNA</t>
  </si>
  <si>
    <t>CHARLETTA</t>
  </si>
  <si>
    <t>LAURA</t>
  </si>
  <si>
    <t>Martin Brinkley</t>
  </si>
  <si>
    <t>Nick P. Goettsch</t>
  </si>
  <si>
    <t>Deirdre Gordon</t>
  </si>
  <si>
    <t>Carissa Byrne Hessick</t>
  </si>
  <si>
    <t>Andrew Hessick</t>
  </si>
  <si>
    <t>Mary-Rose Papandrea</t>
  </si>
  <si>
    <t>Kelly Podger Smith</t>
  </si>
  <si>
    <t>Bianca Mack </t>
  </si>
  <si>
    <t>Brian D. Lewis</t>
  </si>
  <si>
    <t>Amy Barefoot Graedon</t>
  </si>
  <si>
    <t>Jennifer L. Clark (Jen)</t>
  </si>
  <si>
    <t>ohn B. Kasprzak</t>
  </si>
  <si>
    <t>Craig T. Smith</t>
  </si>
  <si>
    <t>Carol L. Folt</t>
  </si>
  <si>
    <t xml:space="preserve">DOUGLAS  </t>
  </si>
  <si>
    <t>ROBERT BLOUIN</t>
  </si>
  <si>
    <t>JUDITH CONE</t>
  </si>
  <si>
    <t>WINSTON CRISP</t>
  </si>
  <si>
    <t>TERRY MAGNUSON</t>
  </si>
  <si>
    <t>JONATHAN</t>
  </si>
  <si>
    <t>FELICIA</t>
  </si>
  <si>
    <t>Carol P. Tresolini</t>
  </si>
  <si>
    <t>Dwayne Pinkney</t>
  </si>
  <si>
    <t>Stephen M. Farmer</t>
  </si>
  <si>
    <t>Ronald P. Strauss</t>
  </si>
  <si>
    <t>CHRIS KEILT</t>
  </si>
  <si>
    <t xml:space="preserve">ELAINE </t>
  </si>
  <si>
    <t>STEVE FARMER</t>
  </si>
  <si>
    <t>University of California, Berkeley</t>
  </si>
  <si>
    <t>University of Washington</t>
  </si>
  <si>
    <t>University of Michigan</t>
  </si>
  <si>
    <t>Columbia University in the City of New York</t>
  </si>
  <si>
    <t>Penn State University</t>
  </si>
  <si>
    <t>The University of Texas at Austin</t>
  </si>
  <si>
    <t>University of Illinois at Urbana-Champaign</t>
  </si>
  <si>
    <t>University of Southern California</t>
  </si>
  <si>
    <t>University of California, Irvine</t>
  </si>
  <si>
    <t>New York University</t>
  </si>
  <si>
    <t>University of California, San Diego</t>
  </si>
  <si>
    <t>University of Pennsylvania</t>
  </si>
  <si>
    <t>University of California, Davis</t>
  </si>
  <si>
    <t>University of Chicago</t>
  </si>
  <si>
    <t>The University of British Columbia</t>
  </si>
  <si>
    <t>University of North Carolina at Chapel Hill</t>
  </si>
  <si>
    <t>Johns Hopkins University</t>
  </si>
  <si>
    <t>Northwestern University</t>
  </si>
  <si>
    <t>Georgia Institute of Technology</t>
  </si>
  <si>
    <t>University of California, Santa Barbara</t>
  </si>
  <si>
    <t>University of Waterloo</t>
  </si>
  <si>
    <t>The Ohio State University</t>
  </si>
  <si>
    <t>University of Pittsburgh</t>
  </si>
  <si>
    <t>Washington University in St. Louis</t>
  </si>
  <si>
    <t>Massachusetts Institute of Technology</t>
  </si>
  <si>
    <t>Stanford University</t>
  </si>
  <si>
    <t>Harvard University</t>
  </si>
  <si>
    <t>y</t>
  </si>
  <si>
    <t>Adrian Randolph </t>
  </si>
  <si>
    <t xml:space="preserve">KellyMayo </t>
  </si>
  <si>
    <t xml:space="preserve">Ann Bradlow </t>
  </si>
  <si>
    <t xml:space="preserve">Edward </t>
  </si>
  <si>
    <t xml:space="preserve">Monica </t>
  </si>
  <si>
    <t xml:space="preserve">Eric Fridman </t>
  </si>
  <si>
    <t xml:space="preserve">Joel </t>
  </si>
  <si>
    <t xml:space="preserve">MaryFinn </t>
  </si>
  <si>
    <t xml:space="preserve">Constance Wright </t>
  </si>
  <si>
    <t xml:space="preserve">LauraPanko </t>
  </si>
  <si>
    <t xml:space="preserve">Mark Sheldon </t>
  </si>
  <si>
    <t xml:space="preserve">Lane Fenrich </t>
  </si>
  <si>
    <t>Cole, Steven</t>
  </si>
  <si>
    <t>Fisher, Danny</t>
  </si>
  <si>
    <t>Trubey, Elizabeth</t>
  </si>
  <si>
    <t> Barbara J. O'Keefe</t>
  </si>
  <si>
    <t> Rick Morris</t>
  </si>
  <si>
    <t> Adam Joyce</t>
  </si>
  <si>
    <t>Jane Rankin</t>
  </si>
  <si>
    <t>Bonnie Martin-Harris</t>
  </si>
  <si>
    <t>Madhu Reddy</t>
  </si>
  <si>
    <t>SCHOOL OF EDUCATION AND SOCIAL POLICY</t>
  </si>
  <si>
    <t>David Figlio</t>
  </si>
  <si>
    <t>Coleman, Coleen</t>
  </si>
  <si>
    <t>Hughes, Jeanne</t>
  </si>
  <si>
    <t>Olson, Susan</t>
  </si>
  <si>
    <t>Sherin, Miriam</t>
  </si>
  <si>
    <t>Julio M. Ottino</t>
  </si>
  <si>
    <t>Richard M. Lueptow</t>
  </si>
  <si>
    <t>Joseph Schofer</t>
  </si>
  <si>
    <t>Linda Broadbelt</t>
  </si>
  <si>
    <t>Wesley Burghardt</t>
  </si>
  <si>
    <t>Alice Kelley</t>
  </si>
  <si>
    <t>Bruce A. Lindvall</t>
  </si>
  <si>
    <t>Joseph Holtgreive</t>
  </si>
  <si>
    <t>Ellen Worsdall</t>
  </si>
  <si>
    <t>Teresa K. Woodruff</t>
  </si>
  <si>
    <t>Hank Seifert</t>
  </si>
  <si>
    <t>Angela G. Ray</t>
  </si>
  <si>
    <t>Damon L. Williams</t>
  </si>
  <si>
    <t>Sergey Kucherenko</t>
  </si>
  <si>
    <t>SCHOOL OF JOURNALISM, MEDIA, INTEGRATED MARKETING COMMUNICATIONS</t>
  </si>
  <si>
    <t>Y</t>
  </si>
  <si>
    <t>Charles Whitaker</t>
  </si>
  <si>
    <t>TIM FRANKLIN</t>
  </si>
  <si>
    <t>BETH BENNETT</t>
  </si>
  <si>
    <t>FRANK J. MULHERN</t>
  </si>
  <si>
    <t>Kimberly A. Yuracko</t>
  </si>
  <si>
    <t>Sarah B. Lawsky,</t>
  </si>
  <si>
    <t>Christopher M. Martin, </t>
  </si>
  <si>
    <t>Juliet Sorensen,</t>
  </si>
  <si>
    <t>James B. Speta,</t>
  </si>
  <si>
    <t>Susan Spies Roth,</t>
  </si>
  <si>
    <t>Alyson Carrel, </t>
  </si>
  <si>
    <t>Daren Batke,</t>
  </si>
  <si>
    <t>David Diamond, </t>
  </si>
  <si>
    <t>Melissa L. Kaeser,</t>
  </si>
  <si>
    <t>George Langford,</t>
  </si>
  <si>
    <t>Johann Lee,</t>
  </si>
  <si>
    <t>Donald Rebstock</t>
  </si>
  <si>
    <t>Rita Winters</t>
  </si>
  <si>
    <t>Sally Blount</t>
  </si>
  <si>
    <t>Michael Fishman</t>
  </si>
  <si>
    <t>Michael Mazzeo</t>
  </si>
  <si>
    <t>Benjamin F. Jones</t>
  </si>
  <si>
    <t>Paul Christensen</t>
  </si>
  <si>
    <t>Matthew Merrick</t>
  </si>
  <si>
    <t>Eric G. Neilson</t>
  </si>
  <si>
    <t xml:space="preserve">Robert M. Rosa </t>
  </si>
  <si>
    <t xml:space="preserve">William L. Lowe </t>
  </si>
  <si>
    <t xml:space="preserve">Rex L. Chisholm </t>
  </si>
  <si>
    <t xml:space="preserve">Diane B. Wayne </t>
  </si>
  <si>
    <t xml:space="preserve">Clyde Yancy </t>
  </si>
  <si>
    <t xml:space="preserve">Alan M. Krensky </t>
  </si>
  <si>
    <t xml:space="preserve">Craig Johnson </t>
  </si>
  <si>
    <t xml:space="preserve">Marcie Weiss </t>
  </si>
  <si>
    <t xml:space="preserve">Richard McGee </t>
  </si>
  <si>
    <t xml:space="preserve">Linda Van Horn </t>
  </si>
  <si>
    <t xml:space="preserve">Donald Lloyd-Jones, </t>
  </si>
  <si>
    <t xml:space="preserve">Ron Ackermann, </t>
  </si>
  <si>
    <t xml:space="preserve">David Johnson </t>
  </si>
  <si>
    <t xml:space="preserve">Marianne M. Green </t>
  </si>
  <si>
    <t xml:space="preserve">Sandra Sanguino </t>
  </si>
  <si>
    <t xml:space="preserve">Joshua Goldstein, </t>
  </si>
  <si>
    <t xml:space="preserve">Roopal Kundu </t>
  </si>
  <si>
    <t xml:space="preserve">John Franklin </t>
  </si>
  <si>
    <t xml:space="preserve">Terri Dillon </t>
  </si>
  <si>
    <t xml:space="preserve">Larry Kuhn </t>
  </si>
  <si>
    <t xml:space="preserve">Kathryn Azizi </t>
  </si>
  <si>
    <t xml:space="preserve">Heather Campbell </t>
  </si>
  <si>
    <t>Toni-Marie Montgomery</t>
  </si>
  <si>
    <t>René E. Machado</t>
  </si>
  <si>
    <t>Linda A. Jacobs</t>
  </si>
  <si>
    <t>Patrick Zylka</t>
  </si>
  <si>
    <t>SCHOOL OF PROFESSIONAL STUDIES</t>
  </si>
  <si>
    <t>Thomas F. Gibbons</t>
  </si>
  <si>
    <t>NORTHWESTERN IN QATAR</t>
  </si>
  <si>
    <t>Everette E. Dennis</t>
  </si>
  <si>
    <t>Hariclea Zengos</t>
  </si>
  <si>
    <t>Morton O. Schapiro</t>
  </si>
  <si>
    <t>Jonathan Holloway</t>
  </si>
  <si>
    <t>Pamela S. Beemer</t>
  </si>
  <si>
    <t>Paul Castellucci</t>
  </si>
  <si>
    <t>Dévora Grynspan</t>
  </si>
  <si>
    <t>Philip Harris</t>
  </si>
  <si>
    <t>Craig Johnson</t>
  </si>
  <si>
    <t>Marilyn McCoy</t>
  </si>
  <si>
    <t>William H. McLean</t>
  </si>
  <si>
    <t>Robert E. McQuinn</t>
  </si>
  <si>
    <t>James J. Phillips</t>
  </si>
  <si>
    <t>Sean B. Reynolds</t>
  </si>
  <si>
    <t>Ingrid S. Stafford</t>
  </si>
  <si>
    <t>Patricia Telles-Irvin,</t>
  </si>
  <si>
    <t>Joseph Jay Walsh</t>
  </si>
  <si>
    <t>MARCIA</t>
  </si>
  <si>
    <t>JOHN D'ANGELO</t>
  </si>
  <si>
    <t>LINDSAY</t>
  </si>
  <si>
    <t>JAKE JULIA</t>
  </si>
  <si>
    <t xml:space="preserve">MARIANNA </t>
  </si>
  <si>
    <t>SARA WAKE</t>
  </si>
  <si>
    <t>COLLEGE OF SCIENCE</t>
  </si>
  <si>
    <t>COLLEGE OF PUBLIC HEALTH</t>
  </si>
  <si>
    <t>COLEGE OF PHARMACY</t>
  </si>
  <si>
    <t>Maryam Alavi</t>
  </si>
  <si>
    <t>Gimbel, Nancy</t>
  </si>
  <si>
    <t>Jennings, Brian</t>
  </si>
  <si>
    <t>Womack, Craig</t>
  </si>
  <si>
    <t>COLLEG OF COMPUTING</t>
  </si>
  <si>
    <t>ZVI GALIL</t>
  </si>
  <si>
    <t>GREGORY ABOWD</t>
  </si>
  <si>
    <t>IRFAN ESSA</t>
  </si>
  <si>
    <t>BEKI GRINTER</t>
  </si>
  <si>
    <t>CHARLES ISBELL, JR.</t>
  </si>
  <si>
    <t>Nancey Green Leigh</t>
  </si>
  <si>
    <t>Michelle A. Rinehart</t>
  </si>
  <si>
    <t>Eric Trevena</t>
  </si>
  <si>
    <t>Steven P. French</t>
  </si>
  <si>
    <t>Steven W. McLaughlin</t>
  </si>
  <si>
    <t>Robert J. Butera</t>
  </si>
  <si>
    <t>Laurence J. Jacobs</t>
  </si>
  <si>
    <t>Kimberly Kurtis</t>
  </si>
  <si>
    <t>Douglas B. Williams</t>
  </si>
  <si>
    <t>Terri Lee</t>
  </si>
  <si>
    <t>Wendy Newstetter</t>
  </si>
  <si>
    <t>Felicia Benton-Johnson</t>
  </si>
  <si>
    <t>Christine Valle</t>
  </si>
  <si>
    <t>COLLEG OF LIBERAL ARTS</t>
  </si>
  <si>
    <t>Dean Jacqueline J. Royster,</t>
  </si>
  <si>
    <t>Carol A. Colatrella</t>
  </si>
  <si>
    <t>John L. Tone</t>
  </si>
  <si>
    <t>Janet H. Murray</t>
  </si>
  <si>
    <t>Peter K. Brecke</t>
  </si>
  <si>
    <t>David M. Collard</t>
  </si>
  <si>
    <t>Matthew Baker</t>
  </si>
  <si>
    <t>Lizanne DeStefano</t>
  </si>
  <si>
    <t>Julia Kubanek </t>
  </si>
  <si>
    <t>Lew E. Lefton</t>
  </si>
  <si>
    <t>J. Cameron Tyson</t>
  </si>
  <si>
    <t>GEORGIA TECH LORRIANE</t>
  </si>
  <si>
    <t>Paul Voss</t>
  </si>
  <si>
    <t>Karen Pierce</t>
  </si>
  <si>
    <t>Nelson Baker</t>
  </si>
  <si>
    <t>Yakut Gazi</t>
  </si>
  <si>
    <t>Stephen Harmon</t>
  </si>
  <si>
    <t>Leo Mark</t>
  </si>
  <si>
    <t>Patrice Miles</t>
  </si>
  <si>
    <t xml:space="preserve">GEORGIO TECH PROFESSIONAL EDUCATION </t>
  </si>
  <si>
    <t>Bud Peterson</t>
  </si>
  <si>
    <t>Rafael L. Bras</t>
  </si>
  <si>
    <t>Chris</t>
  </si>
  <si>
    <t>Chaouki</t>
  </si>
  <si>
    <t>James Fortner</t>
  </si>
  <si>
    <t>Barrett H. </t>
  </si>
  <si>
    <t>Lynn M. </t>
  </si>
  <si>
    <t>Archie W.</t>
  </si>
  <si>
    <t>Bonnie</t>
  </si>
  <si>
    <t>Patrick </t>
  </si>
  <si>
    <t>Colin</t>
  </si>
  <si>
    <t>Dene H. </t>
  </si>
  <si>
    <t>John M.</t>
  </si>
  <si>
    <t>Lora</t>
  </si>
  <si>
    <t>Catherine Murray-Rust</t>
  </si>
  <si>
    <t>LIBRARIES</t>
  </si>
  <si>
    <t xml:space="preserve">PAUL KOHN </t>
  </si>
  <si>
    <t xml:space="preserve">YVES BERTHELOT </t>
  </si>
  <si>
    <t xml:space="preserve">STEVEN GIRARDOT </t>
  </si>
  <si>
    <t xml:space="preserve">LESLIE SHARP </t>
  </si>
  <si>
    <t xml:space="preserve">TONG ZHOU </t>
  </si>
  <si>
    <t xml:space="preserve">University of California, Santa Barbara </t>
  </si>
  <si>
    <t>COLLEGE OF LETTERS AND SCIENCE</t>
  </si>
  <si>
    <t>COLLEGE OF CREATIVE STUDIES</t>
  </si>
  <si>
    <t>Bruce Tiffney</t>
  </si>
  <si>
    <t>Leroy Laverman</t>
  </si>
  <si>
    <t>Lynn Clark</t>
  </si>
  <si>
    <t>Rod C. Alferness</t>
  </si>
  <si>
    <t>Tresa Pollock</t>
  </si>
  <si>
    <t>Glenn Beltz</t>
  </si>
  <si>
    <t>Robert McMeeking</t>
  </si>
  <si>
    <t>Frank Castanha</t>
  </si>
  <si>
    <t>Joni Glenn</t>
  </si>
  <si>
    <t>Pierre Wiltzius</t>
  </si>
  <si>
    <t>John Majewski</t>
  </si>
  <si>
    <t>Charles Hale</t>
  </si>
  <si>
    <t>Jeff Stopple</t>
  </si>
  <si>
    <t>Linda Adler-Kassner</t>
  </si>
  <si>
    <t>Mary Hancock</t>
  </si>
  <si>
    <t>Victor Rios</t>
  </si>
  <si>
    <t>Lee Rothfarb</t>
  </si>
  <si>
    <t>Leila Rupp</t>
  </si>
  <si>
    <t>Josh Schimel</t>
  </si>
  <si>
    <t>Tracy Adams</t>
  </si>
  <si>
    <t>Tilly Govender</t>
  </si>
  <si>
    <t>Cathy Pollock</t>
  </si>
  <si>
    <t>Dorothy Satomi</t>
  </si>
  <si>
    <t>Barbara Gilkes</t>
  </si>
  <si>
    <t>Ed Blaschke</t>
  </si>
  <si>
    <t>Julie Cunningham</t>
  </si>
  <si>
    <t>SCHOOL OF ENVIRONMENTAL SCIENCE AND MANAGEMENT</t>
  </si>
  <si>
    <t>Steven D. Gaines</t>
  </si>
  <si>
    <t>Satie Airamé</t>
  </si>
  <si>
    <t>Lotus Vermeer</t>
  </si>
  <si>
    <t>Jeffrey F. Milem</t>
  </si>
  <si>
    <t>Briana Villaseñor</t>
  </si>
  <si>
    <t>Henry T. Yang</t>
  </si>
  <si>
    <t> David Marshall</t>
  </si>
  <si>
    <t>Joe Incandela</t>
  </si>
  <si>
    <t>Tim Sherwood</t>
  </si>
  <si>
    <t>Margaret Klawunn</t>
  </si>
  <si>
    <t>Garry Mac Pherson</t>
  </si>
  <si>
    <t xml:space="preserve">Renee Bahl </t>
  </si>
  <si>
    <t xml:space="preserve">Wilfred Brown </t>
  </si>
  <si>
    <t xml:space="preserve">Alison Butler </t>
  </si>
  <si>
    <t xml:space="preserve">Maria Herrera-Sobek </t>
  </si>
  <si>
    <t xml:space="preserve">Matthew Hall </t>
  </si>
  <si>
    <t xml:space="preserve">Carol Genetti </t>
  </si>
  <si>
    <t xml:space="preserve">Michael Brown </t>
  </si>
  <si>
    <t>Paige Digeser</t>
  </si>
  <si>
    <t>Mary Hegarty </t>
  </si>
  <si>
    <t>Robert Hamm</t>
  </si>
  <si>
    <t>Paul Stolee</t>
  </si>
  <si>
    <t>Leeann Ferries</t>
  </si>
  <si>
    <t>Rhona Hanning</t>
  </si>
  <si>
    <t>Richard Staines</t>
  </si>
  <si>
    <t>FACULTY OF APPLIED HEALTH SCIENCE</t>
  </si>
  <si>
    <t>FACULTY OF ARTS</t>
  </si>
  <si>
    <t>DOUGLA PEERS</t>
  </si>
  <si>
    <t>KATHERINE</t>
  </si>
  <si>
    <t xml:space="preserve">WILLIAM  </t>
  </si>
  <si>
    <t xml:space="preserve">ANA </t>
  </si>
  <si>
    <t xml:space="preserve">ELIZABETH  </t>
  </si>
  <si>
    <t xml:space="preserve">ROBERT PARK </t>
  </si>
  <si>
    <t xml:space="preserve">LINDA </t>
  </si>
  <si>
    <t>FACULTY OF ENGINEERING</t>
  </si>
  <si>
    <t>PEARL</t>
  </si>
  <si>
    <t>RICHARD</t>
  </si>
  <si>
    <t>DAVID</t>
  </si>
  <si>
    <t xml:space="preserve">PETER  </t>
  </si>
  <si>
    <t xml:space="preserve">BRUCE  </t>
  </si>
  <si>
    <t xml:space="preserve">AJOY </t>
  </si>
  <si>
    <t xml:space="preserve">OLGA </t>
  </si>
  <si>
    <t xml:space="preserve">KARIM </t>
  </si>
  <si>
    <t xml:space="preserve">CHRISTINE. </t>
  </si>
  <si>
    <t>FACULTY OF ENVIRONMENT</t>
  </si>
  <si>
    <t>JEAN</t>
  </si>
  <si>
    <t>AMELIA</t>
  </si>
  <si>
    <t xml:space="preserve">SIMRON </t>
  </si>
  <si>
    <t xml:space="preserve">PAUL PARKER </t>
  </si>
  <si>
    <t xml:space="preserve">BRENDON </t>
  </si>
  <si>
    <t>FACULTY OF MATHEMATICS</t>
  </si>
  <si>
    <t xml:space="preserve">STEPHEN  </t>
  </si>
  <si>
    <t xml:space="preserve">KEVIN </t>
  </si>
  <si>
    <t xml:space="preserve">RAOUF </t>
  </si>
  <si>
    <t xml:space="preserve">LORI </t>
  </si>
  <si>
    <t>TROY</t>
  </si>
  <si>
    <t xml:space="preserve">CHRISTIANE </t>
  </si>
  <si>
    <t xml:space="preserve">FRANCIS </t>
  </si>
  <si>
    <t xml:space="preserve">STEPHEN </t>
  </si>
  <si>
    <t>STEVE</t>
  </si>
  <si>
    <t xml:space="preserve">DAVID </t>
  </si>
  <si>
    <t>SHIRLEY</t>
  </si>
  <si>
    <t>MARLEE</t>
  </si>
  <si>
    <t xml:space="preserve">STEFAN </t>
  </si>
  <si>
    <t xml:space="preserve">BOB </t>
  </si>
  <si>
    <t xml:space="preserve">SHOUFA </t>
  </si>
  <si>
    <t xml:space="preserve">BARBARA. </t>
  </si>
  <si>
    <t xml:space="preserve">KIRSTEN </t>
  </si>
  <si>
    <t xml:space="preserve">CONRAD GREBEL </t>
  </si>
  <si>
    <t>MARLENE EPP</t>
  </si>
  <si>
    <t>RENISON UNIVERSITY COLLEGE</t>
  </si>
  <si>
    <t>KOFI</t>
  </si>
  <si>
    <t>ST. JEROME'S UNIVERSITY</t>
  </si>
  <si>
    <t>ST. PAUL'S UNIVERSITY COLLEGE</t>
  </si>
  <si>
    <t>Scott Kline</t>
  </si>
  <si>
    <t xml:space="preserve">PETER FRICK </t>
  </si>
  <si>
    <t>Feridun Hamdullahpur </t>
  </si>
  <si>
    <t>James Rush, </t>
  </si>
  <si>
    <t>DOMINIC BARTON</t>
  </si>
  <si>
    <t xml:space="preserve">DENIS HUBER </t>
  </si>
  <si>
    <t xml:space="preserve">JOANNE </t>
  </si>
  <si>
    <t>SANDRA BANKS</t>
  </si>
  <si>
    <t xml:space="preserve">CHARMAINE </t>
  </si>
  <si>
    <t>Susan Tighe</t>
  </si>
  <si>
    <t>Mario Coniglio</t>
  </si>
  <si>
    <t>Jeff Casello</t>
  </si>
  <si>
    <t>Diana Parry</t>
  </si>
  <si>
    <t>Norah McRae</t>
  </si>
  <si>
    <t>Marilyn Thompson</t>
  </si>
  <si>
    <t>Allan Starr</t>
  </si>
  <si>
    <t>Chris Read</t>
  </si>
  <si>
    <t xml:space="preserve">SEAN THOMAS </t>
  </si>
  <si>
    <t>JASON COOLMAN</t>
  </si>
  <si>
    <t xml:space="preserve">INGRID TOWN </t>
  </si>
  <si>
    <t>TONY FROST</t>
  </si>
  <si>
    <t>NICK MANNING</t>
  </si>
  <si>
    <t xml:space="preserve">ROB </t>
  </si>
  <si>
    <t xml:space="preserve">BRUCE </t>
  </si>
  <si>
    <t xml:space="preserve">JOHN </t>
  </si>
  <si>
    <t xml:space="preserve">IAN </t>
  </si>
  <si>
    <t xml:space="preserve">PAUL </t>
  </si>
  <si>
    <t xml:space="preserve">COLLEGE OF MEDICINE  </t>
  </si>
  <si>
    <t>Ohio State University</t>
  </si>
  <si>
    <t>Rachel Garshick Kleit, PhD</t>
  </si>
  <si>
    <t>Janet M. Box-Steffensmeier</t>
  </si>
  <si>
    <t>Luis Casian</t>
  </si>
  <si>
    <t>DIVISIONAL DEAN</t>
  </si>
  <si>
    <t>Peter Hahn</t>
  </si>
  <si>
    <t>Morton O'Kelly</t>
  </si>
  <si>
    <t>Steven Fink</t>
  </si>
  <si>
    <t>Deborah Haddad</t>
  </si>
  <si>
    <t>Tina Henkin</t>
  </si>
  <si>
    <t>Garett Heysel</t>
  </si>
  <si>
    <t>Mary Ellen Jenkins</t>
  </si>
  <si>
    <t>Stephen Petrill</t>
  </si>
  <si>
    <t>Brian Orefice</t>
  </si>
  <si>
    <t>Wendy Smooth</t>
  </si>
  <si>
    <t>Sergio Soave</t>
  </si>
  <si>
    <t>Lindsey Chamberlain</t>
  </si>
  <si>
    <t>Anil K. Makhija</t>
  </si>
  <si>
    <t>Peter T. Ward</t>
  </si>
  <si>
    <t>Anil Arya</t>
  </si>
  <si>
    <t>Elliot Bendoly</t>
  </si>
  <si>
    <t>Steffanie Wilk</t>
  </si>
  <si>
    <t>Walter Zinn</t>
  </si>
  <si>
    <t>Patrick M. Lloyd,</t>
  </si>
  <si>
    <t>John D. Bartlet</t>
  </si>
  <si>
    <t>Darryl Hamamoto</t>
  </si>
  <si>
    <t>Fonda Robinson,</t>
  </si>
  <si>
    <t>John Walters</t>
  </si>
  <si>
    <t>Henry Fischbach</t>
  </si>
  <si>
    <t>Pamella Shaw</t>
  </si>
  <si>
    <t>Dimitris N. Tatakis</t>
  </si>
  <si>
    <t xml:space="preserve">COLLEGE OF EDUCATION AND HUMAN ECOLOGY </t>
  </si>
  <si>
    <t>Donald Pope-Davis</t>
  </si>
  <si>
    <t>Bryan Warnick</t>
  </si>
  <si>
    <t>Anastasia Snyder</t>
  </si>
  <si>
    <t>Natasha Slesnick</t>
  </si>
  <si>
    <t>Noelle Arnold</t>
  </si>
  <si>
    <t>Erica Brownstein</t>
  </si>
  <si>
    <t>Kim Lightle</t>
  </si>
  <si>
    <t>Jennifer Klosterman-Lando</t>
  </si>
  <si>
    <t>Pat Bebo</t>
  </si>
  <si>
    <t>David B. Williams</t>
  </si>
  <si>
    <t>Ann Christy</t>
  </si>
  <si>
    <t>Dorota A. Grejner-Brzezinska </t>
  </si>
  <si>
    <t>Michael Hagenberger</t>
  </si>
  <si>
    <t xml:space="preserve">RACHEL  </t>
  </si>
  <si>
    <t>R. Scott Osborne</t>
  </si>
  <si>
    <t>La'Tonia Stiner-Jones</t>
  </si>
  <si>
    <t>David Tomasko</t>
  </si>
  <si>
    <t>COLLEGE OF FOOD, AGRICULTURE, AND ENVIRONMENTAL SCIENCES</t>
  </si>
  <si>
    <t>Cathann A. Kress</t>
  </si>
  <si>
    <t>Graham Cochran</t>
  </si>
  <si>
    <t>Roger Rennekamp</t>
  </si>
  <si>
    <t>Steven Nea</t>
  </si>
  <si>
    <t>Terry L. Niblack,</t>
  </si>
  <si>
    <t>Alicia L. Bertone</t>
  </si>
  <si>
    <t>Matt Page</t>
  </si>
  <si>
    <t>Shari Speer</t>
  </si>
  <si>
    <t>K. Craig Kent</t>
  </si>
  <si>
    <t>Daniel M. Clinchot,</t>
  </si>
  <si>
    <t>Robert A. Bornstein</t>
  </si>
  <si>
    <t>Deborah S. Larsen</t>
  </si>
  <si>
    <t>Quinn Capers IV,</t>
  </si>
  <si>
    <t>Joanne Lynn</t>
  </si>
  <si>
    <t>Leon McDougle</t>
  </si>
  <si>
    <t>Scott Holliday</t>
  </si>
  <si>
    <t>Jeffrey Parvin</t>
  </si>
  <si>
    <t>Ginny Bumgardner</t>
  </si>
  <si>
    <t>Peter Mohler</t>
  </si>
  <si>
    <t>Rebecca D. Jackson</t>
  </si>
  <si>
    <t>William Abraham</t>
  </si>
  <si>
    <t>Ken Huang</t>
  </si>
  <si>
    <t>Mary Jo Welker</t>
  </si>
  <si>
    <t>Susan Moffatt-Bruce</t>
  </si>
  <si>
    <t>Ed Bope</t>
  </si>
  <si>
    <t>Doug Knutson</t>
  </si>
  <si>
    <t>G. Patrick Ecklar</t>
  </si>
  <si>
    <t xml:space="preserve">Curtis Gingrich, </t>
  </si>
  <si>
    <t>Mary McIlroy</t>
  </si>
  <si>
    <t>James King</t>
  </si>
  <si>
    <t>COLLEGE OF PUBLIC AFFAIRS</t>
  </si>
  <si>
    <t>Kathleen Hallihan</t>
  </si>
  <si>
    <t>Trevor Brown</t>
  </si>
  <si>
    <t>Alan C. Michaels</t>
  </si>
  <si>
    <t>Kathy Seward Northern</t>
  </si>
  <si>
    <t>Paul Rose</t>
  </si>
  <si>
    <t>Daniel P. Tokaji</t>
  </si>
  <si>
    <t>Laura Fernández</t>
  </si>
  <si>
    <t>Darren Nealy</t>
  </si>
  <si>
    <t>Sara Sampson</t>
  </si>
  <si>
    <t>Michael States</t>
  </si>
  <si>
    <t>Cindy Anderson</t>
  </si>
  <si>
    <t>Wendy Bowles,  PhD, RN, CPNP</t>
  </si>
  <si>
    <t>Margaret Graham</t>
  </si>
  <si>
    <t>MARY BETH</t>
  </si>
  <si>
    <t xml:space="preserve">BERNADETTE </t>
  </si>
  <si>
    <t xml:space="preserve">MARY NASH </t>
  </si>
  <si>
    <t>COLLEGEOF OPTOMETRY</t>
  </si>
  <si>
    <t>Gregory Nixon</t>
  </si>
  <si>
    <t>Jeffrey Walline</t>
  </si>
  <si>
    <t>Michael Earley</t>
  </si>
  <si>
    <t>Karla Zadnik</t>
  </si>
  <si>
    <t>Katherine Kelley</t>
  </si>
  <si>
    <t>NICOLE</t>
  </si>
  <si>
    <t>HENRY MAN</t>
  </si>
  <si>
    <t>JAMES MAULY</t>
  </si>
  <si>
    <t xml:space="preserve">ROBERT WEBER </t>
  </si>
  <si>
    <t xml:space="preserve">CYNTHIA  </t>
  </si>
  <si>
    <t>Florentine, Ann</t>
  </si>
  <si>
    <t>Martin, II, William</t>
  </si>
  <si>
    <t>Bisesi, Michael S.</t>
  </si>
  <si>
    <t>Salsberry, Pamela</t>
  </si>
  <si>
    <t>Sun, Qinghua</t>
  </si>
  <si>
    <t>Weghorst, Christopher M.</t>
  </si>
  <si>
    <t>COLLEGE OF SOCIAL WORK</t>
  </si>
  <si>
    <t>Freisthler, Bridget</t>
  </si>
  <si>
    <t>Gregoire, Tom</t>
  </si>
  <si>
    <t>Durham, Lisa</t>
  </si>
  <si>
    <t>Dr. Rustin M. Moore</t>
  </si>
  <si>
    <t xml:space="preserve">COLLEGE OF VETERINARY MEDICINE  </t>
  </si>
  <si>
    <t xml:space="preserve">ROGER  </t>
  </si>
  <si>
    <t xml:space="preserve">PATRICK  </t>
  </si>
  <si>
    <t xml:space="preserve">MARY. </t>
  </si>
  <si>
    <t xml:space="preserve">EMMA </t>
  </si>
  <si>
    <t xml:space="preserve">LIESA </t>
  </si>
  <si>
    <t xml:space="preserve">RENNE </t>
  </si>
  <si>
    <t>LIMA CAMPUS</t>
  </si>
  <si>
    <t>Joseph Brandesky</t>
  </si>
  <si>
    <t>Fábio Leite</t>
  </si>
  <si>
    <t>Bryan Albright</t>
  </si>
  <si>
    <t>Jones, Norman</t>
  </si>
  <si>
    <t>MANSFIELD CAMPUS</t>
  </si>
  <si>
    <t>Delagrange, Susan</t>
  </si>
  <si>
    <t>Kitchen, Dawn</t>
  </si>
  <si>
    <t>MARION CAMPUS</t>
  </si>
  <si>
    <t>Gregory S. Rose</t>
  </si>
  <si>
    <t>Beyer-Hermsen, Leslie </t>
  </si>
  <si>
    <t>Pandey, Bishun  </t>
  </si>
  <si>
    <t>NEWARD CAMPUS</t>
  </si>
  <si>
    <t>Stephanie Brown</t>
  </si>
  <si>
    <t>William L. MacDonald</t>
  </si>
  <si>
    <t>Virginia H. Cope</t>
  </si>
  <si>
    <t>Binaya Subedi</t>
  </si>
  <si>
    <t>Bruce A. McPheron</t>
  </si>
  <si>
    <t>Javaune M. Adams-Gaston</t>
  </si>
  <si>
    <t>Alicia Bertone</t>
  </si>
  <si>
    <t>Janet Box-Steffensmeier</t>
  </si>
  <si>
    <t>Michael B. Hofherr</t>
  </si>
  <si>
    <t>Beth V. Hume</t>
  </si>
  <si>
    <t>Damon E. Jaggars</t>
  </si>
  <si>
    <t>James L. Moore, II</t>
  </si>
  <si>
    <t>W. Randy Smith</t>
  </si>
  <si>
    <t>Ryan J. Schmiesing</t>
  </si>
  <si>
    <t>Morley Stone</t>
  </si>
  <si>
    <t>Kay N. Wolf</t>
  </si>
  <si>
    <t>Michael V. Drake,</t>
  </si>
  <si>
    <t xml:space="preserve">Mike Hofherr </t>
  </si>
  <si>
    <t xml:space="preserve">Caroline Whitacre </t>
  </si>
  <si>
    <t xml:space="preserve">Dolan Evanovich </t>
  </si>
  <si>
    <t xml:space="preserve">Morley Stone </t>
  </si>
  <si>
    <t>University of Pittsburg</t>
  </si>
  <si>
    <t>Kathleen Blee</t>
  </si>
  <si>
    <t>Kay Brummond</t>
  </si>
  <si>
    <t>Holger Hoock</t>
  </si>
  <si>
    <t>Adam Leibovich</t>
  </si>
  <si>
    <t>John Twyning</t>
  </si>
  <si>
    <t>Michele Montag</t>
  </si>
  <si>
    <t>Barbara Vattimo</t>
  </si>
  <si>
    <t>Arjang Assad</t>
  </si>
  <si>
    <t>Rabikar Chatterjee</t>
  </si>
  <si>
    <t>J. Jeffery Inman</t>
  </si>
  <si>
    <t>Audrey Murrell</t>
  </si>
  <si>
    <t>William Valenta</t>
  </si>
  <si>
    <t>Paul Cohen</t>
  </si>
  <si>
    <t>SCHOOL OF COMPUTING AND INFORMATION</t>
  </si>
  <si>
    <t>Don Shields</t>
  </si>
  <si>
    <t>Adam J. Lee</t>
  </si>
  <si>
    <t>Bruce R. Childers</t>
  </si>
  <si>
    <t>Bernard J Costello </t>
  </si>
  <si>
    <t>Jean A O'Donnell </t>
  </si>
  <si>
    <t>Marnie Oakley </t>
  </si>
  <si>
    <t>Joseph F Petrone </t>
  </si>
  <si>
    <t>Charles S Sfeir </t>
  </si>
  <si>
    <t>Christine Wankiiri-Hale </t>
  </si>
  <si>
    <t>Robert J Weyant </t>
  </si>
  <si>
    <t>Valerie Kinloch</t>
  </si>
  <si>
    <t>Kevin Crowley</t>
  </si>
  <si>
    <t>Michael G. Gunzenhauser</t>
  </si>
  <si>
    <t>Lindsay Clare Matsumura</t>
  </si>
  <si>
    <t>Leigh Patel</t>
  </si>
  <si>
    <t>James R. Martin I</t>
  </si>
  <si>
    <t>Besterfield-Sacre, Mary</t>
  </si>
  <si>
    <t>Minking Chyu</t>
  </si>
  <si>
    <t>David Vorp</t>
  </si>
  <si>
    <t>Shannon, Schohn</t>
  </si>
  <si>
    <t>Vargo, Cathy</t>
  </si>
  <si>
    <t>Gretchen Holtzapple Bender</t>
  </si>
  <si>
    <t>SCHOOL OF HEALTH AND REHABILITATION SCIENCES</t>
  </si>
  <si>
    <t>David Brienza</t>
  </si>
  <si>
    <t>Jean Burgess</t>
  </si>
  <si>
    <t>Kevin Conley</t>
  </si>
  <si>
    <t>Rory Cooper</t>
  </si>
  <si>
    <t>Anthony Delitto</t>
  </si>
  <si>
    <t>G. Kelley Fitzgerald</t>
  </si>
  <si>
    <t>Debora Miller</t>
  </si>
  <si>
    <t>Brian Primack</t>
  </si>
  <si>
    <t>PITT LAW</t>
  </si>
  <si>
    <t>Amy J. Wildermuth</t>
  </si>
  <si>
    <t>CHARMAINE</t>
  </si>
  <si>
    <t>KEVIN DEASY</t>
  </si>
  <si>
    <t xml:space="preserve">HAIDER </t>
  </si>
  <si>
    <t xml:space="preserve">DEBORA  </t>
  </si>
  <si>
    <t>Arthur S. Levine, </t>
  </si>
  <si>
    <t>Ann E. Thompson,</t>
  </si>
  <si>
    <t>Saleem A. Khan</t>
  </si>
  <si>
    <t>Evelyn Reis</t>
  </si>
  <si>
    <t>Beth Piraino,</t>
  </si>
  <si>
    <t>Kanchan Rao</t>
  </si>
  <si>
    <t>Dena Hofkosh</t>
  </si>
  <si>
    <t>John P. Horn</t>
  </si>
  <si>
    <t>J.B. McGee</t>
  </si>
  <si>
    <t>John F. Mahoney</t>
  </si>
  <si>
    <t>Cynthia Lance-Jones,</t>
  </si>
  <si>
    <t>Richard Steinman</t>
  </si>
  <si>
    <t>Darlene F. Zeller</t>
  </si>
  <si>
    <t>Joan Harvey</t>
  </si>
  <si>
    <t>Chenits Pettigrew Jr</t>
  </si>
  <si>
    <t>Jacqueline Dunbar-Jacob</t>
  </si>
  <si>
    <t>Julius M. Kitutu</t>
  </si>
  <si>
    <t>Sandra J. Engberg</t>
  </si>
  <si>
    <t>Kathryn R. Puskar</t>
  </si>
  <si>
    <t>Cynthia Allshouse</t>
  </si>
  <si>
    <t>Patricia Dowley Kroboth</t>
  </si>
  <si>
    <t>Randall B. Smith</t>
  </si>
  <si>
    <t>Susan M. Meyer,</t>
  </si>
  <si>
    <t>Melissa Somma McGivney</t>
  </si>
  <si>
    <t>Samuel M. Poloyac</t>
  </si>
  <si>
    <t>Gordon J. Vanscoy</t>
  </si>
  <si>
    <t>Xiang-Qun (Sean) Xie</t>
  </si>
  <si>
    <t>Sharon E. Core</t>
  </si>
  <si>
    <t>Kellie Mitchell</t>
  </si>
  <si>
    <t>Denise Howrie Schiff</t>
  </si>
  <si>
    <t>SCHOOL OF PUBLIC AND INTERNATION AFFAIRS</t>
  </si>
  <si>
    <t>John Keeler</t>
  </si>
  <si>
    <t>Paul Nelson</t>
  </si>
  <si>
    <t>Donald S. Burke</t>
  </si>
  <si>
    <t>ELEANOR FEINGOLD</t>
  </si>
  <si>
    <t>VELPANDI </t>
  </si>
  <si>
    <t>JESSICA G BURKE</t>
  </si>
  <si>
    <t>ENAE BRINZA</t>
  </si>
  <si>
    <t>ENDY  BRAUND</t>
  </si>
  <si>
    <t>CINDY BRYCE</t>
  </si>
  <si>
    <t>JOANNE RUSSELL</t>
  </si>
  <si>
    <t>NOBLE MASERU</t>
  </si>
  <si>
    <t> MARY M. DERKACH</t>
  </si>
  <si>
    <t>Valire Copeland</t>
  </si>
  <si>
    <t>Shaun M. Eack</t>
  </si>
  <si>
    <t>Elizabeth M.Z. Farmer</t>
  </si>
  <si>
    <t>Patrick Gallagher</t>
  </si>
  <si>
    <t>Ann Cudd</t>
  </si>
  <si>
    <t>Kris Davitt</t>
  </si>
  <si>
    <t>Kathy W. Humphrey</t>
  </si>
  <si>
    <t>Arthur S. Levine</t>
  </si>
  <si>
    <t>Rob A. Rutenbar</t>
  </si>
  <si>
    <t>Gregory A. Scott</t>
  </si>
  <si>
    <t>Geovette Washington</t>
  </si>
  <si>
    <t>Ariel Armony</t>
  </si>
  <si>
    <t>Kenyon R. Bonner</t>
  </si>
  <si>
    <t>David N. DeJong</t>
  </si>
  <si>
    <t>Lawrence Feick</t>
  </si>
  <si>
    <t>Marc Harding</t>
  </si>
  <si>
    <t>Laurie J. Kirsch</t>
  </si>
  <si>
    <t>Joseph J. McCarthy</t>
  </si>
  <si>
    <t>Alberta M. Sbragia</t>
  </si>
  <si>
    <t>Nathan N. Urban</t>
  </si>
  <si>
    <t>Stephen R. Wisniewski</t>
  </si>
  <si>
    <t>Jeremy M. Berg,</t>
  </si>
  <si>
    <t>William J. Madden</t>
  </si>
  <si>
    <t>Jami Ake</t>
  </si>
  <si>
    <t>Barbara Schaal </t>
  </si>
  <si>
    <t>HEATHER RICE</t>
  </si>
  <si>
    <t>MARK ROLLINS</t>
  </si>
  <si>
    <t>JENNIFER SMITH</t>
  </si>
  <si>
    <t xml:space="preserve">WILLIAM TATE </t>
  </si>
  <si>
    <t>BROWN SCHOOL</t>
  </si>
  <si>
    <t>Mary M. McKay</t>
  </si>
  <si>
    <t>Siomari Collazo Colon</t>
  </si>
  <si>
    <t>Renee Cunningham-Williams</t>
  </si>
  <si>
    <t>Tonya Edmond</t>
  </si>
  <si>
    <t>Michal Grinstein-Weiss</t>
  </si>
  <si>
    <t>Lora Iannotti</t>
  </si>
  <si>
    <t>Sean Joe</t>
  </si>
  <si>
    <t>Patricia Kohl</t>
  </si>
  <si>
    <t>Carolyn Lesorogol</t>
  </si>
  <si>
    <t>Gary Parker</t>
  </si>
  <si>
    <t>Danielle Bristow</t>
  </si>
  <si>
    <t>Dan Ferris</t>
  </si>
  <si>
    <t>Angela Hobson</t>
  </si>
  <si>
    <t>Ryan Lindsay</t>
  </si>
  <si>
    <t>Jacqueline Martinez Pullen</t>
  </si>
  <si>
    <t>Nancy B.  Mueller</t>
  </si>
  <si>
    <t>Cynthia D. Williams</t>
  </si>
  <si>
    <t> Mark P. Taylor</t>
  </si>
  <si>
    <t>Steve Malter</t>
  </si>
  <si>
    <t>Paige LaRose</t>
  </si>
  <si>
    <t>Lanna Skadden</t>
  </si>
  <si>
    <t>SCHOOL OF DESIGN AND VISUAL ARTS</t>
  </si>
  <si>
    <t>Carmon Colangelo</t>
  </si>
  <si>
    <t>Nicole Allen</t>
  </si>
  <si>
    <t>Cris Baldwin</t>
  </si>
  <si>
    <t>Georgia Binnington</t>
  </si>
  <si>
    <t>Bobbe Winters</t>
  </si>
  <si>
    <t>Aaron Bobick</t>
  </si>
  <si>
    <t>Benassi, Nick</t>
  </si>
  <si>
    <t>Campa, Kris</t>
  </si>
  <si>
    <t>Freesmeier, Cathy</t>
  </si>
  <si>
    <t>Groszewski, Pau</t>
  </si>
  <si>
    <t>Ju, Tao</t>
  </si>
  <si>
    <t>Kroeger, Chris</t>
  </si>
  <si>
    <t>Laue, Ron</t>
  </si>
  <si>
    <t>Osborn, Melanie</t>
  </si>
  <si>
    <t>O'Sullivan, Joseph (Jody)</t>
  </si>
  <si>
    <t>Ramsay, Christopher</t>
  </si>
  <si>
    <t>Sanders, Empress</t>
  </si>
  <si>
    <t>Sarai, Teresa</t>
  </si>
  <si>
    <t>Shilling Cummins, Kim</t>
  </si>
  <si>
    <t>Totten, Jill</t>
  </si>
  <si>
    <t>Turner, Jay</t>
  </si>
  <si>
    <t>Nancy Staudt </t>
  </si>
  <si>
    <t>Adam Rosenzweig </t>
  </si>
  <si>
    <t>Rebecca Hollander-Blumoff </t>
  </si>
  <si>
    <r>
      <t>Gail Boker</t>
    </r>
    <r>
      <rPr>
        <b/>
        <sz val="12"/>
        <color rgb="FF74513C"/>
        <rFont val="Arial"/>
        <family val="2"/>
      </rPr>
      <t> </t>
    </r>
  </si>
  <si>
    <t>Michael Koby </t>
  </si>
  <si>
    <t>Robert Kuehn </t>
  </si>
  <si>
    <t>Eva Ostrow </t>
  </si>
  <si>
    <t>Joyce A. McCray Pearson </t>
  </si>
  <si>
    <t>Katherine Scannell </t>
  </si>
  <si>
    <t>Elizabeth Walsh </t>
  </si>
  <si>
    <t>Heather Wolfe</t>
  </si>
  <si>
    <t>Mary Ann Clifford </t>
  </si>
  <si>
    <t>Peter Cramer </t>
  </si>
  <si>
    <t>Tomea Mersmann </t>
  </si>
  <si>
    <t>David H. Perlmutter</t>
  </si>
  <si>
    <t>Richard Stanton</t>
  </si>
  <si>
    <t>Mary Corcoran</t>
  </si>
  <si>
    <t>Melissa Hopkins</t>
  </si>
  <si>
    <t>John Gohsman</t>
  </si>
  <si>
    <t>Paul Schoening</t>
  </si>
  <si>
    <t>Yi Zhang</t>
  </si>
  <si>
    <t>Linda Reimann</t>
  </si>
  <si>
    <t>Mark S. Wrighton</t>
  </si>
  <si>
    <t>David T. Blasingame</t>
  </si>
  <si>
    <t>H. Holden Thorp</t>
  </si>
  <si>
    <t>Henry S. Webber</t>
  </si>
  <si>
    <t>Monica J. Allen</t>
  </si>
  <si>
    <t>Dedric A. Carter</t>
  </si>
  <si>
    <t>Legail Poole Chandler</t>
  </si>
  <si>
    <t>Kurt T. Dirks</t>
  </si>
  <si>
    <t>ill Friedman</t>
  </si>
  <si>
    <t>Steven J. Givens</t>
  </si>
  <si>
    <t>Pamella A. Henson</t>
  </si>
  <si>
    <t>Amy B. Kweskin</t>
  </si>
  <si>
    <t>Jennifer K. Lodge</t>
  </si>
  <si>
    <t>Pamela S. Lokken</t>
  </si>
  <si>
    <t>Denise Stephens</t>
  </si>
  <si>
    <t>William S. Stoll</t>
  </si>
  <si>
    <t>William F. Tate</t>
  </si>
  <si>
    <t>Ronné Patrick Turner</t>
  </si>
  <si>
    <t>Ed Welker</t>
  </si>
  <si>
    <t>Lori S. White</t>
  </si>
  <si>
    <t>Gerhild S. Williams</t>
  </si>
  <si>
    <t>Marion G. Crain</t>
  </si>
  <si>
    <t>Erin M. Culbreth</t>
  </si>
  <si>
    <t>Adrienne D. Davis</t>
  </si>
  <si>
    <t>Gerhild Scholz Williams</t>
  </si>
  <si>
    <t>Charles Ray</t>
  </si>
  <si>
    <t>Sara Rusch</t>
  </si>
  <si>
    <t>Alex Stagnaro-Green</t>
  </si>
  <si>
    <t>Janet A. Jokela</t>
  </si>
  <si>
    <t xml:space="preserve">Todd Van Neck </t>
  </si>
  <si>
    <t xml:space="preserve">Larry Tobacman </t>
  </si>
  <si>
    <t xml:space="preserve">David Eric Schwartz </t>
  </si>
  <si>
    <t xml:space="preserve">Kathleen J Kashima </t>
  </si>
  <si>
    <t xml:space="preserve">Raymond Curry </t>
  </si>
  <si>
    <t xml:space="preserve">Ara S Tekian </t>
  </si>
  <si>
    <t>Jorge Alberto Girotti</t>
  </si>
  <si>
    <t xml:space="preserve">Gloria L Elam </t>
  </si>
  <si>
    <t xml:space="preserve">Jay Noren </t>
  </si>
  <si>
    <t xml:space="preserve">William Edward Walden </t>
  </si>
  <si>
    <t>Completed</t>
  </si>
  <si>
    <t xml:space="preserve">VP/PROVOST/VICE CHANCELLOR AT THE SAME LEVEL </t>
  </si>
  <si>
    <t xml:space="preserve">DEPUTY DEAN/VICE DEAN/DEAN COMBINED </t>
  </si>
  <si>
    <t>Male</t>
  </si>
  <si>
    <t>Female</t>
  </si>
  <si>
    <t>President/Chancellor</t>
  </si>
  <si>
    <t>Dean</t>
  </si>
  <si>
    <t>Assistant Dean</t>
  </si>
  <si>
    <t>Associate Dean</t>
  </si>
  <si>
    <t>Total</t>
  </si>
  <si>
    <t xml:space="preserve">Total </t>
  </si>
  <si>
    <t>Senior Leadership</t>
  </si>
  <si>
    <t xml:space="preserve">Assistant Dean </t>
  </si>
  <si>
    <t>VP/Vice Chancellor/Provost</t>
  </si>
  <si>
    <t xml:space="preserve">Overall </t>
  </si>
  <si>
    <t xml:space="preserve">Overall Leadership </t>
  </si>
  <si>
    <t>VP/ Vice Chancellor/Provost</t>
  </si>
  <si>
    <t xml:space="preserve">Gender Proportion by Leadship Rank </t>
  </si>
  <si>
    <r>
      <t xml:space="preserve">Institutional </t>
    </r>
    <r>
      <rPr>
        <b/>
        <u/>
        <sz val="12"/>
        <color theme="1"/>
        <rFont val="Calibri (Body)_x0000_"/>
      </rPr>
      <t xml:space="preserve">Female Leadership </t>
    </r>
    <r>
      <rPr>
        <b/>
        <sz val="12"/>
        <color theme="1"/>
        <rFont val="Calibri"/>
        <family val="2"/>
        <scheme val="minor"/>
      </rPr>
      <t xml:space="preserve">Proportions for the Top 50 Universities </t>
    </r>
  </si>
  <si>
    <t xml:space="preserve"> Academic Ranks By Gender Code</t>
  </si>
  <si>
    <t xml:space="preserve"> Overall Academic Ranks By Gender Code</t>
  </si>
  <si>
    <t>California Institute of Technology (Caltech)</t>
  </si>
  <si>
    <t>John Hopkins University</t>
  </si>
  <si>
    <t>University of California Berkely (UCB)</t>
  </si>
  <si>
    <t xml:space="preserve">Univerity of California, Los Angeles </t>
  </si>
  <si>
    <t>McGill University</t>
  </si>
  <si>
    <t>NYU</t>
  </si>
  <si>
    <t>UBC</t>
  </si>
  <si>
    <t>Brown University</t>
  </si>
  <si>
    <t>University of Texas at Austin</t>
  </si>
  <si>
    <t>University of Illinois at Urgana-Champaign</t>
  </si>
  <si>
    <t>University of North Carolina, Chapel Hill</t>
  </si>
  <si>
    <t>Rice University</t>
  </si>
  <si>
    <t>Pennsylvania State University</t>
  </si>
  <si>
    <t>University of Alberta</t>
  </si>
  <si>
    <t>University of Maryland, College Park</t>
  </si>
  <si>
    <t>McMaster University</t>
  </si>
  <si>
    <t>Emory University</t>
  </si>
  <si>
    <t>University of California, Urvine</t>
  </si>
  <si>
    <t xml:space="preserve">Darthmouth College </t>
  </si>
  <si>
    <t xml:space="preserve">Quacquarelli Symonds School Ranking </t>
  </si>
  <si>
    <t>Thomas F. Rosenbaum</t>
  </si>
  <si>
    <t> David Tirrell</t>
  </si>
  <si>
    <t>Kaushik Bhattacharya</t>
  </si>
  <si>
    <t> Cindy Weinstein</t>
  </si>
  <si>
    <t xml:space="preserve">JOSEPH SHEPHERD </t>
  </si>
  <si>
    <t>Diana Jergovic</t>
  </si>
  <si>
    <t>Margo Steurbaut</t>
  </si>
  <si>
    <t>Ken Hargreaves</t>
  </si>
  <si>
    <t>FACULTY OF AGRICULTURAL AND ENVIRONMENTAL SCIENCES</t>
  </si>
  <si>
    <t>Anja Geitmann</t>
  </si>
  <si>
    <t>Marilyn Scott</t>
  </si>
  <si>
    <t>Jim Fyles</t>
  </si>
  <si>
    <t>Ian Strachan</t>
  </si>
  <si>
    <t>Salwa Karboune</t>
  </si>
  <si>
    <t>Gillian Lane-Mercier</t>
  </si>
  <si>
    <t>Jim Engle-Warnick</t>
  </si>
  <si>
    <t>Tabitha Sparks</t>
  </si>
  <si>
    <t>Miranda Hickman</t>
  </si>
  <si>
    <t>Antonia Maioni</t>
  </si>
  <si>
    <t>CAROLA WEIL</t>
  </si>
  <si>
    <t>CARMEN SICILIA</t>
  </si>
  <si>
    <t>PHILIPPE MAILHOT</t>
  </si>
  <si>
    <t>FACULTY OF DENTISTRY</t>
  </si>
  <si>
    <t>Elham Emami</t>
  </si>
  <si>
    <t>Samer Abi Nader </t>
  </si>
  <si>
    <t>Peter Chauvin  </t>
  </si>
  <si>
    <t>Faleh Tamimi </t>
  </si>
  <si>
    <t>Belinda Nicolau </t>
  </si>
  <si>
    <t>Nicholas Maroun Makhoul </t>
  </si>
  <si>
    <t>FACULTY OF EDUCATION</t>
  </si>
  <si>
    <t>Dilson Rassier</t>
  </si>
  <si>
    <t>Alain Breuleu</t>
  </si>
  <si>
    <r>
      <t>Nancy Heath</t>
    </r>
    <r>
      <rPr>
        <sz val="14"/>
        <color rgb="FF3E3834"/>
        <rFont val="Georgia"/>
        <family val="1"/>
      </rPr>
      <t> </t>
    </r>
  </si>
  <si>
    <t>Dennis Jensen</t>
  </si>
  <si>
    <t>Jim Nicell</t>
  </si>
  <si>
    <t>Richard Chromik</t>
  </si>
  <si>
    <t>Benoit Boulet</t>
  </si>
  <si>
    <t>David Frost</t>
  </si>
  <si>
    <t>Laurent Mydlarski</t>
  </si>
  <si>
    <t>GRADUATE AND POSTDOCTORAL STUDIES</t>
  </si>
  <si>
    <t>Josephine Nalbantoglu</t>
  </si>
  <si>
    <t>Lorraine Chalifour</t>
  </si>
  <si>
    <t>France Bouthillier</t>
  </si>
  <si>
    <t>Robin Beech</t>
  </si>
  <si>
    <t>Robert Leckey</t>
  </si>
  <si>
    <t>Vrinda Narain</t>
  </si>
  <si>
    <t>Allison Christians</t>
  </si>
  <si>
    <t>Brian Peebles</t>
  </si>
  <si>
    <t>Andra Syvänen</t>
  </si>
  <si>
    <t>FACULTY OF MANAGEMENT</t>
  </si>
  <si>
    <t>Isabelle Bajeux-Besnainou</t>
  </si>
  <si>
    <t>Morty Yalovsky</t>
  </si>
  <si>
    <t>Liette Lapointe</t>
  </si>
  <si>
    <t>Vihang Errunza</t>
  </si>
  <si>
    <t>Patricia Hewlin</t>
  </si>
  <si>
    <t>Corey Phelps</t>
  </si>
  <si>
    <t>David H. Eidelman</t>
  </si>
  <si>
    <t>Shari Baum</t>
  </si>
  <si>
    <t>Samuel Benaroya</t>
  </si>
  <si>
    <t>Lesley Fellows </t>
  </si>
  <si>
    <t>Annette Majnemer</t>
  </si>
  <si>
    <t>Armand Aalamian</t>
  </si>
  <si>
    <t>Miriam Boillat</t>
  </si>
  <si>
    <t>Beth-Ann Cummings</t>
  </si>
  <si>
    <t>Anita Gagnon</t>
  </si>
  <si>
    <t>Leonora Lalla</t>
  </si>
  <si>
    <t>Anne McKinney </t>
  </si>
  <si>
    <t>Marc Pell</t>
  </si>
  <si>
    <t>Aimee Ryan</t>
  </si>
  <si>
    <t>Laurie Snider</t>
  </si>
  <si>
    <t>Gilles Brousseau </t>
  </si>
  <si>
    <t>Evelyn Constantin </t>
  </si>
  <si>
    <t>Douglass Dalton</t>
  </si>
  <si>
    <t>Michelle Elizov</t>
  </si>
  <si>
    <t>Jessica Emed</t>
  </si>
  <si>
    <t>Paola Fata</t>
  </si>
  <si>
    <t>Deborah Friedman</t>
  </si>
  <si>
    <t>Namta Gupta</t>
  </si>
  <si>
    <t>Terence Hébert</t>
  </si>
  <si>
    <t>Regina Husa </t>
  </si>
  <si>
    <t>Francesca Luconi</t>
  </si>
  <si>
    <t>Mélanie Mondou </t>
  </si>
  <si>
    <t>Sant'Anna</t>
  </si>
  <si>
    <t>Guylène Thériault</t>
  </si>
  <si>
    <t>Lena Weman</t>
  </si>
  <si>
    <t>Douglas McNabney</t>
  </si>
  <si>
    <t>Lloyd Whitesell</t>
  </si>
  <si>
    <t>Brenda Ravenscroft</t>
  </si>
  <si>
    <t>Bruce Lennox</t>
  </si>
  <si>
    <t xml:space="preserve">FACULTY OF SCIENCE </t>
  </si>
  <si>
    <t>Axel Hundeme</t>
  </si>
  <si>
    <t>Tamara Western</t>
  </si>
  <si>
    <t>Laura Nilso</t>
  </si>
  <si>
    <t>John Stix</t>
  </si>
  <si>
    <t xml:space="preserve">SUZANNE FORTIER </t>
  </si>
  <si>
    <t>LOUIS</t>
  </si>
  <si>
    <t>YVES</t>
  </si>
  <si>
    <t xml:space="preserve">MARC </t>
  </si>
  <si>
    <t xml:space="preserve">CHRISTOPHER </t>
  </si>
  <si>
    <t>MARTHA</t>
  </si>
  <si>
    <t xml:space="preserve">PHILIPPE  </t>
  </si>
  <si>
    <t xml:space="preserve">FABRICE </t>
  </si>
  <si>
    <t xml:space="preserve">CHRIS BUDDLE </t>
  </si>
  <si>
    <t xml:space="preserve">DEAN OF STUDENTS </t>
  </si>
  <si>
    <t>BIOLOGY AND MEDICINE</t>
  </si>
  <si>
    <t>Jack A. Elias</t>
  </si>
  <si>
    <t>Kimberly A. Galligan</t>
  </si>
  <si>
    <t>Michele G. Cyr</t>
  </si>
  <si>
    <t>Joseph A. Diaz</t>
  </si>
  <si>
    <t>Elizabeth O. Harrington</t>
  </si>
  <si>
    <t>Edward Hawrot</t>
  </si>
  <si>
    <t>Julianne Y. Ip</t>
  </si>
  <si>
    <t>Maureen G. Phipps</t>
  </si>
  <si>
    <t>Sharon I. Rounds</t>
  </si>
  <si>
    <t>Katherine F. Smith</t>
  </si>
  <si>
    <t>Bethany Solomon</t>
  </si>
  <si>
    <t>Allan R. Tunkel,</t>
  </si>
  <si>
    <t>Andrew G. Campbell</t>
  </si>
  <si>
    <t>Thomas A. Lewis</t>
  </si>
  <si>
    <t>Vanessa Ryan</t>
  </si>
  <si>
    <t>Marlina Duncan</t>
  </si>
  <si>
    <t>Shayna Kessel</t>
  </si>
  <si>
    <t>Maria E. Suarez</t>
  </si>
  <si>
    <t>Larry Larson</t>
  </si>
  <si>
    <t>Jennifer Casasanto</t>
  </si>
  <si>
    <t>Bess Marcus</t>
  </si>
  <si>
    <t>Nancy Barnett</t>
  </si>
  <si>
    <t>Caroline Kuo</t>
  </si>
  <si>
    <t>Linda Laliberte</t>
  </si>
  <si>
    <t>Don Operario</t>
  </si>
  <si>
    <t>David Savitz</t>
  </si>
  <si>
    <t> Karen Sibley</t>
  </si>
  <si>
    <t>James D. Chansky</t>
  </si>
  <si>
    <t>Bill Judge</t>
  </si>
  <si>
    <t>Adrienne L. Marcus</t>
  </si>
  <si>
    <t>Staci H. Zake</t>
  </si>
  <si>
    <t>Rashid</t>
  </si>
  <si>
    <t>Oludurotimi</t>
  </si>
  <si>
    <t>Maitrayee</t>
  </si>
  <si>
    <t>Kendall</t>
  </si>
  <si>
    <t>Peggy</t>
  </si>
  <si>
    <t>Gail</t>
  </si>
  <si>
    <t>Carol</t>
  </si>
  <si>
    <t>Vernicia</t>
  </si>
  <si>
    <t>Allen</t>
  </si>
  <si>
    <t>Mathew</t>
  </si>
  <si>
    <t>Julie</t>
  </si>
  <si>
    <t>Shannon</t>
  </si>
  <si>
    <t>Asabe</t>
  </si>
  <si>
    <t>Besenia</t>
  </si>
  <si>
    <t>Yolanda</t>
  </si>
  <si>
    <t>Betsy</t>
  </si>
  <si>
    <t>George</t>
  </si>
  <si>
    <t>Richard Locke</t>
  </si>
  <si>
    <t>Amanda Bailey</t>
  </si>
  <si>
    <t>Jay Calhoun</t>
  </si>
  <si>
    <t>Russell Carey</t>
  </si>
  <si>
    <t>Barbara Chernow</t>
  </si>
  <si>
    <t>Cass Cliatt</t>
  </si>
  <si>
    <t>Shontay Delalue</t>
  </si>
  <si>
    <t>Jack Elias</t>
  </si>
  <si>
    <t>Eric Estes</t>
  </si>
  <si>
    <t>Eileen Goldgeier</t>
  </si>
  <si>
    <t>Sergio Gonzalez</t>
  </si>
  <si>
    <t>Jill Pipher</t>
  </si>
  <si>
    <t>Karen Sibley</t>
  </si>
  <si>
    <t>Kevin McLaughlin</t>
  </si>
  <si>
    <t xml:space="preserve">DEAN OF FACULTY </t>
  </si>
  <si>
    <t>Robert Yekovich</t>
  </si>
  <si>
    <t>Gary Smith</t>
  </si>
  <si>
    <t>Sarah Whiting</t>
  </si>
  <si>
    <t>Reginald DesRoches</t>
  </si>
  <si>
    <t>Bart Sinclair</t>
  </si>
  <si>
    <t>Renata Ramos</t>
  </si>
  <si>
    <t>Gang Bao</t>
  </si>
  <si>
    <t>Yvette Pearson</t>
  </si>
  <si>
    <t>Edith Reed</t>
  </si>
  <si>
    <t>Stephanie Post</t>
  </si>
  <si>
    <t>Brent Smith</t>
  </si>
  <si>
    <t>Jeff Fleming</t>
  </si>
  <si>
    <t>Barbara Ostdiek</t>
  </si>
  <si>
    <t>Peter Rodriguez</t>
  </si>
  <si>
    <t>George Andrews</t>
  </si>
  <si>
    <t>Michael Koenig</t>
  </si>
  <si>
    <t>Katherine Schieffelin</t>
  </si>
  <si>
    <t>Kathleen Canning</t>
  </si>
  <si>
    <t>Lora Wildenthal</t>
  </si>
  <si>
    <t>Anita Norwig</t>
  </si>
  <si>
    <t>SCHOOL OF NATURAL SCIENCES</t>
  </si>
  <si>
    <t>Peter J. Rossky</t>
  </si>
  <si>
    <t>Tom Killian</t>
  </si>
  <si>
    <t>Gia Merlo</t>
  </si>
  <si>
    <t>George N. Phillips</t>
  </si>
  <si>
    <t>Ken Whitmire</t>
  </si>
  <si>
    <t>Mauricio Benitez</t>
  </si>
  <si>
    <t> Robert Bruce Jr.</t>
  </si>
  <si>
    <t>Jennifer Gigliotti</t>
  </si>
  <si>
    <t>Antonio Merlo</t>
  </si>
  <si>
    <t>Lisa Birenbaum</t>
  </si>
  <si>
    <t>Abbey Godley</t>
  </si>
  <si>
    <t>David W. Leebron</t>
  </si>
  <si>
    <t>Marie Lynn Miranda</t>
  </si>
  <si>
    <t>Matthew Taylor</t>
  </si>
  <si>
    <t>C. Fred Higgs, III</t>
  </si>
  <si>
    <t>Sara Lowman</t>
  </si>
  <si>
    <t>Yousif Shamoo</t>
  </si>
  <si>
    <t>Roland Smith</t>
  </si>
  <si>
    <t>Adria Baker</t>
  </si>
  <si>
    <t>Kevin E. Kirby</t>
  </si>
  <si>
    <t>Yvonne Romero Da Silva</t>
  </si>
  <si>
    <t>Kathy Collins</t>
  </si>
  <si>
    <t>Linda L. Thrane</t>
  </si>
  <si>
    <t>Allison Thacker</t>
  </si>
  <si>
    <t>Richard A. Zansitis</t>
  </si>
  <si>
    <t>Darrow Zeidenstein</t>
  </si>
  <si>
    <t>Caroline Levander</t>
  </si>
  <si>
    <t>Klara Jelinkova</t>
  </si>
  <si>
    <t xml:space="preserve">University of Alberta </t>
  </si>
  <si>
    <t>FACULTY OF AGRICULTURAL, LIFE &amp; ENVIRONMETAL SCIENCES</t>
  </si>
  <si>
    <t>Stanford F. Blade</t>
  </si>
  <si>
    <t>Vic Adamowicz</t>
  </si>
  <si>
    <t>Scott Jeffrey</t>
  </si>
  <si>
    <t>Anne Naeth </t>
  </si>
  <si>
    <t>Marie Perron</t>
  </si>
  <si>
    <t>Jim Bohun</t>
  </si>
  <si>
    <t>Joseph Douce</t>
  </si>
  <si>
    <t>Deephouse, David</t>
  </si>
  <si>
    <t>Maier, Michael</t>
  </si>
  <si>
    <t>Marosi, Andras</t>
  </si>
  <si>
    <t>Murray, Kyle</t>
  </si>
  <si>
    <t>Washington, Marvin</t>
  </si>
  <si>
    <t>Wong, Edy</t>
  </si>
  <si>
    <t>Lesley Cormack</t>
  </si>
  <si>
    <t>Steve Patten</t>
  </si>
  <si>
    <t>Michael O'Driscoll</t>
  </si>
  <si>
    <t>Tom Spalding</t>
  </si>
  <si>
    <t>Rebecca Nagel</t>
  </si>
  <si>
    <t>Aidan Rowe</t>
  </si>
  <si>
    <t>Jane Potentier</t>
  </si>
  <si>
    <t>Allen Berger</t>
  </si>
  <si>
    <t>AUGUSTANA CAMPUS</t>
  </si>
  <si>
    <t>Harde, Roxanne</t>
  </si>
  <si>
    <t>Misfeldt, Kim</t>
  </si>
  <si>
    <t>Mundel, Karsten</t>
  </si>
  <si>
    <t>Wesselius, Janet</t>
  </si>
  <si>
    <t xml:space="preserve">CAMPUS ST. JEAN </t>
  </si>
  <si>
    <t>Pierre-Yves Mocquai</t>
  </si>
  <si>
    <t>Fontaine, Denis</t>
  </si>
  <si>
    <t>Jennifer Tupper</t>
  </si>
  <si>
    <t>Douglas Gleddie</t>
  </si>
  <si>
    <r>
      <t>Denise Larsen</t>
    </r>
    <r>
      <rPr>
        <sz val="14"/>
        <color rgb="FF3D4A43"/>
        <rFont val="Arial"/>
        <family val="2"/>
      </rPr>
      <t> </t>
    </r>
  </si>
  <si>
    <t>Elaine Simmt</t>
  </si>
  <si>
    <t>Maryanne Doherty</t>
  </si>
  <si>
    <t>William Dunn</t>
  </si>
  <si>
    <t>Yvonne Norton</t>
  </si>
  <si>
    <t>Fraser Forbes</t>
  </si>
  <si>
    <t>Jason Carey</t>
  </si>
  <si>
    <t>Don Raboud</t>
  </si>
  <si>
    <t>Ying Tsui</t>
  </si>
  <si>
    <t>Ania Ulrich</t>
  </si>
  <si>
    <t>Valérie Bélisle</t>
  </si>
  <si>
    <t>Luanne Currie</t>
  </si>
  <si>
    <t>Stephen Heipel</t>
  </si>
  <si>
    <t>FACULTY OF EXTENSION</t>
  </si>
  <si>
    <t>Katy Campbell</t>
  </si>
  <si>
    <t>Rebecca Gokiert</t>
  </si>
  <si>
    <t>Maria Mayan</t>
  </si>
  <si>
    <t>Christie Schultz</t>
  </si>
  <si>
    <t>JoAnn Kirkland</t>
  </si>
  <si>
    <t>Michael Splinter</t>
  </si>
  <si>
    <t>Deborah Burshtyn</t>
  </si>
  <si>
    <t>FACULTY OF GRADUATE STUDIES AND RESEARCH</t>
  </si>
  <si>
    <t>Bryan Hogeveen</t>
  </si>
  <si>
    <t>Janice Causgrove Dunn</t>
  </si>
  <si>
    <t>Naomi Krogman</t>
  </si>
  <si>
    <t>John Nychka</t>
  </si>
  <si>
    <t>Victoria Ruétalo</t>
  </si>
  <si>
    <t>Amy Dambrowitz</t>
  </si>
  <si>
    <t>Meghan Unterschultz</t>
  </si>
  <si>
    <t>FACULTY OF KINESIOLOGY, SPORT AND RECREATION</t>
  </si>
  <si>
    <t>Kerry Mummery</t>
  </si>
  <si>
    <t>John Spence</t>
  </si>
  <si>
    <t>Nicholas Holt</t>
  </si>
  <si>
    <t>Normand Boule</t>
  </si>
  <si>
    <t>Angela Bayduza</t>
  </si>
  <si>
    <t>Brian Esslinger</t>
  </si>
  <si>
    <t>Christine Ma</t>
  </si>
  <si>
    <t>Eric Upton</t>
  </si>
  <si>
    <t>Paul D. Paton,</t>
  </si>
  <si>
    <t>Moin Yahya</t>
  </si>
  <si>
    <t>Matthew Lewans</t>
  </si>
  <si>
    <t>James Muir</t>
  </si>
  <si>
    <t>Peter Sankoff</t>
  </si>
  <si>
    <t>Julie McClelland</t>
  </si>
  <si>
    <t>John Alex MacDonald</t>
  </si>
  <si>
    <t>FACULTY OF MEDICINE AND DENTISTRY</t>
  </si>
  <si>
    <t>Dennis Kunimoto</t>
  </si>
  <si>
    <t>Fraser Brenneis</t>
  </si>
  <si>
    <t>Christopher Power</t>
  </si>
  <si>
    <t>Paul Major</t>
  </si>
  <si>
    <t>Shirley Schipper</t>
  </si>
  <si>
    <t>Daryl Silze</t>
  </si>
  <si>
    <t>Wong, Winnie</t>
  </si>
  <si>
    <t>Smyth, Penny</t>
  </si>
  <si>
    <t>Richer, Lawrence</t>
  </si>
  <si>
    <t>LISA PURDY</t>
  </si>
  <si>
    <t xml:space="preserve">HANNE </t>
  </si>
  <si>
    <t xml:space="preserve">MARC J </t>
  </si>
  <si>
    <t>MELANIE LEWIS</t>
  </si>
  <si>
    <t>MIA LANG</t>
  </si>
  <si>
    <t>JILL KONKIN</t>
  </si>
  <si>
    <t xml:space="preserve">RAMONA KEARNEY </t>
  </si>
  <si>
    <t>TOM HOBMAN</t>
  </si>
  <si>
    <t>TRACEY</t>
  </si>
  <si>
    <t>HELLY</t>
  </si>
  <si>
    <t>DAVID EVANS</t>
  </si>
  <si>
    <t xml:space="preserve">ERICA </t>
  </si>
  <si>
    <t>JONATHON CHOY</t>
  </si>
  <si>
    <t>FACULTY OF NATIVE STUDIES</t>
  </si>
  <si>
    <t>Chris Andersen</t>
  </si>
  <si>
    <t>Nathalie Kermoal</t>
  </si>
  <si>
    <t>dam Gaudry,</t>
  </si>
  <si>
    <t>Reg Cardinal</t>
  </si>
  <si>
    <t>Greta Cummings</t>
  </si>
  <si>
    <t>Olive Yonge</t>
  </si>
  <si>
    <t>Diane Kunyk</t>
  </si>
  <si>
    <t> Tanya Park</t>
  </si>
  <si>
    <t>Solina Richter</t>
  </si>
  <si>
    <t>Susan Lynch</t>
  </si>
  <si>
    <t>MaryLee Guthrie</t>
  </si>
  <si>
    <t>Neal M. Davies</t>
  </si>
  <si>
    <t>FACULTY OF PHARMACY AND PHARMACEUTICAL SCIENCES</t>
  </si>
  <si>
    <t>Dion Brocks</t>
  </si>
  <si>
    <t>Ken Cor</t>
  </si>
  <si>
    <t>Ayman El-Kadi</t>
  </si>
  <si>
    <t>Jill Hall</t>
  </si>
  <si>
    <t>Andrew MacIsaac</t>
  </si>
  <si>
    <t>Ravina Sanghera-Grewal</t>
  </si>
  <si>
    <t>Scot Simpson</t>
  </si>
  <si>
    <t>Ann Thompson</t>
  </si>
  <si>
    <t>Shanthi Johnson</t>
  </si>
  <si>
    <t>Norman Neumann</t>
  </si>
  <si>
    <t>Jeff Johnson</t>
  </si>
  <si>
    <t>Kim Raine</t>
  </si>
  <si>
    <t>Bob Sadler</t>
  </si>
  <si>
    <t>Katherine Millen Worré</t>
  </si>
  <si>
    <t>FACULTY OF REHABILITATION MEDICINE</t>
  </si>
  <si>
    <t>Bob Haennel</t>
  </si>
  <si>
    <t>John Misiaszek</t>
  </si>
  <si>
    <t>Patricia Manns</t>
  </si>
  <si>
    <t>Bernadette Martin</t>
  </si>
  <si>
    <t>Deborah Palmer</t>
  </si>
  <si>
    <t>John Voyer</t>
  </si>
  <si>
    <t>Frank Marsiglio</t>
  </si>
  <si>
    <t>Fred West</t>
  </si>
  <si>
    <t>Declan Ali</t>
  </si>
  <si>
    <t>Mark McDermott</t>
  </si>
  <si>
    <t>Margaret-Ann Armour</t>
  </si>
  <si>
    <t>Gerda de Vries</t>
  </si>
  <si>
    <t>Sam Pearson</t>
  </si>
  <si>
    <t>Julie Naylor</t>
  </si>
  <si>
    <t>David H. Turpin</t>
  </si>
  <si>
    <t>Steve Dew</t>
  </si>
  <si>
    <t>Matthias Ruth</t>
  </si>
  <si>
    <t>Gitta Kulczycki</t>
  </si>
  <si>
    <t>Andrew Sharman</t>
  </si>
  <si>
    <t>Jacqui Tam</t>
  </si>
  <si>
    <t>Kelly Spencer</t>
  </si>
  <si>
    <t>Mike MacGregor</t>
  </si>
  <si>
    <t xml:space="preserve">Kelly Spencer </t>
  </si>
  <si>
    <t xml:space="preserve">Sean Price </t>
  </si>
  <si>
    <t xml:space="preserve">Ben McIsaac </t>
  </si>
  <si>
    <t xml:space="preserve">Britta Baron </t>
  </si>
  <si>
    <t xml:space="preserve">Kathleen DeLong </t>
  </si>
  <si>
    <t xml:space="preserve">Lisa Collins </t>
  </si>
  <si>
    <t xml:space="preserve">Andre Costopoulos </t>
  </si>
  <si>
    <t xml:space="preserve">Heather Zwicker </t>
  </si>
  <si>
    <t xml:space="preserve">Sarah Forgie </t>
  </si>
  <si>
    <t xml:space="preserve">Tammy Hoppe </t>
  </si>
  <si>
    <t xml:space="preserve">Brian Stewart </t>
  </si>
  <si>
    <t xml:space="preserve">Wayne Patterson </t>
  </si>
  <si>
    <t xml:space="preserve">Randy Goebel </t>
  </si>
  <si>
    <t>Leonard Waverman</t>
  </si>
  <si>
    <t>Sue McCracken</t>
  </si>
  <si>
    <t>Khaled Hassanein</t>
  </si>
  <si>
    <t>Anna Danielova</t>
  </si>
  <si>
    <t>Michael Hartmann</t>
  </si>
  <si>
    <t>Ishwar K. Puri</t>
  </si>
  <si>
    <t>John Preston</t>
  </si>
  <si>
    <t>Ken Coley</t>
  </si>
  <si>
    <t>Paul O'Byrne</t>
  </si>
  <si>
    <t>Susan Denburg</t>
  </si>
  <si>
    <t>onathan Bramson</t>
  </si>
  <si>
    <t>Alan Neville</t>
  </si>
  <si>
    <t>William Orova</t>
  </si>
  <si>
    <t>Mark Walton</t>
  </si>
  <si>
    <t>Sandra Carrol</t>
  </si>
  <si>
    <t>Steve Hanna</t>
  </si>
  <si>
    <t>Catherine Hayward</t>
  </si>
  <si>
    <t>FACULTY OF HEALTH SCIENCES</t>
  </si>
  <si>
    <t>Ken Cruikshank</t>
  </si>
  <si>
    <t>FACULTY OF HUMANITIES</t>
  </si>
  <si>
    <t>Pamela Swett</t>
  </si>
  <si>
    <t>Jackie Osterman</t>
  </si>
  <si>
    <t>Sean Corner</t>
  </si>
  <si>
    <t>Michael Farquharson</t>
  </si>
  <si>
    <t>Maureen MacDonald</t>
  </si>
  <si>
    <t>Gianni Parise</t>
  </si>
  <si>
    <t>Joanne Smith</t>
  </si>
  <si>
    <t>FACULTY OF SOCIAL SCIENCE</t>
  </si>
  <si>
    <t>Jeremiah Hurley</t>
  </si>
  <si>
    <t>Tracy Prowse</t>
  </si>
  <si>
    <t>Lynn Giordano</t>
  </si>
  <si>
    <t>Doug Welch</t>
  </si>
  <si>
    <t>James Gillet</t>
  </si>
  <si>
    <t>Bhagwati Gupta</t>
  </si>
  <si>
    <t xml:space="preserve">EDUCATION SERVICES </t>
  </si>
  <si>
    <t>Khalid Azzam</t>
  </si>
  <si>
    <t>Dorothy Bakker</t>
  </si>
  <si>
    <t>Kristen Burrows</t>
  </si>
  <si>
    <t>Janice Harvey</t>
  </si>
  <si>
    <t>Cathy Morris</t>
  </si>
  <si>
    <t>Stacey Ritz</t>
  </si>
  <si>
    <t>Jonathan Sherbino</t>
  </si>
  <si>
    <t>Karl Stobbe</t>
  </si>
  <si>
    <t>Parveen Wasi</t>
  </si>
  <si>
    <t>Rob Whyte</t>
  </si>
  <si>
    <t>Anne Wong</t>
  </si>
  <si>
    <t>Nancy Carter</t>
  </si>
  <si>
    <t>Ruth Chen</t>
  </si>
  <si>
    <t>Michael McGillion</t>
  </si>
  <si>
    <t>Dina Brooks</t>
  </si>
  <si>
    <t>Vanina Dal Bello-Haas</t>
  </si>
  <si>
    <t>Lori Letts</t>
  </si>
  <si>
    <t>Julie Richardson</t>
  </si>
  <si>
    <t>Lyn Turkstra</t>
  </si>
  <si>
    <t>Patrick Deane</t>
  </si>
  <si>
    <t>Dr. David Farar</t>
  </si>
  <si>
    <t>Rob Baker</t>
  </si>
  <si>
    <t>Roger Couldrey</t>
  </si>
  <si>
    <t>Mary Williams</t>
  </si>
  <si>
    <t>Suzanne Labarge</t>
  </si>
  <si>
    <t>Susan Giroux</t>
  </si>
  <si>
    <t>Peter Mascher </t>
  </si>
  <si>
    <t>Emory Univeristy</t>
  </si>
  <si>
    <t>Michael A. Elliott</t>
  </si>
  <si>
    <t>Joanne Brzinski</t>
  </si>
  <si>
    <t>Ronald L. Calabrese</t>
  </si>
  <si>
    <t>Carla Freeman</t>
  </si>
  <si>
    <t>Sally Gouzoules</t>
  </si>
  <si>
    <t>Jason Ciejka</t>
  </si>
  <si>
    <t>Daniel Dillard</t>
  </si>
  <si>
    <t>Cora MacBeth</t>
  </si>
  <si>
    <t>Shari Obrentz,</t>
  </si>
  <si>
    <t>OXFORD COLLEGE</t>
  </si>
  <si>
    <t>Douglas A. Hicks</t>
  </si>
  <si>
    <t>Margaret T. </t>
  </si>
  <si>
    <t>Kenneth Anderson</t>
  </si>
  <si>
    <t>Valerie Molyneaux</t>
  </si>
  <si>
    <t>Kevin Smyrl</t>
  </si>
  <si>
    <t>Joseph C. Moon Jr.</t>
  </si>
  <si>
    <t>Kelley Lips</t>
  </si>
  <si>
    <t>Danielle Miller</t>
  </si>
  <si>
    <t>Stephanie Allen</t>
  </si>
  <si>
    <t>Kitty McNeill</t>
  </si>
  <si>
    <t>Erika Jame</t>
  </si>
  <si>
    <t>ANDREA HERSHATTER</t>
  </si>
  <si>
    <t>ROBERT KAZANJIAN</t>
  </si>
  <si>
    <t>JB KURISH</t>
  </si>
  <si>
    <t>ED LEONARD</t>
  </si>
  <si>
    <t>KRISTY TOWRY</t>
  </si>
  <si>
    <t>Ram Chellappa,</t>
  </si>
  <si>
    <t>Libby Egnor,</t>
  </si>
  <si>
    <t>Kathryn Kadous</t>
  </si>
  <si>
    <t>Ken Keen</t>
  </si>
  <si>
    <t>Brian Mitchell</t>
  </si>
  <si>
    <t>Lynne Segall</t>
  </si>
  <si>
    <t>Wendy Tsung</t>
  </si>
  <si>
    <t>Linda McCauley</t>
  </si>
  <si>
    <t>Carolyn Clevenge</t>
  </si>
  <si>
    <t>Elizabeth J. Corwin</t>
  </si>
  <si>
    <t>Gina Critchet </t>
  </si>
  <si>
    <t>Amy Dorrill</t>
  </si>
  <si>
    <t>Sandra Dunbar</t>
  </si>
  <si>
    <t>Jasmine Hoffman</t>
  </si>
  <si>
    <t>Kristy Kiel Martyn</t>
  </si>
  <si>
    <t>Kennedy, Katie</t>
  </si>
  <si>
    <t>Howard, Arnita</t>
  </si>
  <si>
    <t>Kimble, Laura</t>
  </si>
  <si>
    <t>Oviatt, Myra</t>
  </si>
  <si>
    <t>Lisa A. Tedesco</t>
  </si>
  <si>
    <t>KATIE BUSCH </t>
  </si>
  <si>
    <t>PAUL BYRNES </t>
  </si>
  <si>
    <t>MARY HORTON </t>
  </si>
  <si>
    <t>ROSEMARY HYNES </t>
  </si>
  <si>
    <t>CATHRYN JOHNSON |</t>
  </si>
  <si>
    <t>ULF NILSSON </t>
  </si>
  <si>
    <t>Katherine Brokaw</t>
  </si>
  <si>
    <t>Susan A. Clark</t>
  </si>
  <si>
    <t>Jessica Dworkin</t>
  </si>
  <si>
    <t>Katherine Hinson</t>
  </si>
  <si>
    <t>James B. Hughes Jr</t>
  </si>
  <si>
    <t>Kay L. Levine</t>
  </si>
  <si>
    <t>Ethan Rosenzweig </t>
  </si>
  <si>
    <t>Julie Seaman</t>
  </si>
  <si>
    <t>Rita Sheffey</t>
  </si>
  <si>
    <t>Phoebe H. Stevenson</t>
  </si>
  <si>
    <t>Courtney R. Stombock</t>
  </si>
  <si>
    <t>Laura Yearout,</t>
  </si>
  <si>
    <t>J. William Eley,</t>
  </si>
  <si>
    <t>Heather H. Hamby</t>
  </si>
  <si>
    <t>Ira Horowitz</t>
  </si>
  <si>
    <t>Allan Levey</t>
  </si>
  <si>
    <t>Carolyn C. Meltzer</t>
  </si>
  <si>
    <t>Carlos del Rio</t>
  </si>
  <si>
    <t>Maria M. Aaron</t>
  </si>
  <si>
    <t>Joshua A. Barwick</t>
  </si>
  <si>
    <t>Marilane B. Bond</t>
  </si>
  <si>
    <t>Jeremy Boss</t>
  </si>
  <si>
    <t>Erica Brownfield</t>
  </si>
  <si>
    <t>Joel M. Felner</t>
  </si>
  <si>
    <t>Haian Fu</t>
  </si>
  <si>
    <t>Kathy Griendling</t>
  </si>
  <si>
    <t>Robert Lee</t>
  </si>
  <si>
    <t>Constance B. Nagle</t>
  </si>
  <si>
    <t>Chad W. Ritenour,</t>
  </si>
  <si>
    <t>Ira K. Schwartz</t>
  </si>
  <si>
    <t>Nathan O. Spell</t>
  </si>
  <si>
    <t>James Steinberg</t>
  </si>
  <si>
    <t>Douglas Ander</t>
  </si>
  <si>
    <t>Arnold J. Berry</t>
  </si>
  <si>
    <t>Gordon Churchward</t>
  </si>
  <si>
    <t>Michael Hart</t>
  </si>
  <si>
    <t>Sheryl Heron</t>
  </si>
  <si>
    <t>Jaffar Khan</t>
  </si>
  <si>
    <t>Marc Overcash</t>
  </si>
  <si>
    <t>Michael E. Zwick</t>
  </si>
  <si>
    <t>Hugh A. Stoddard</t>
  </si>
  <si>
    <t>Jim Curran</t>
  </si>
  <si>
    <t>Richard M. Levinson</t>
  </si>
  <si>
    <t>Kimberly Jacob Arriola</t>
  </si>
  <si>
    <t>Kathy Miner</t>
  </si>
  <si>
    <t>Dean Surbey</t>
  </si>
  <si>
    <t>Kara Brown Robinson</t>
  </si>
  <si>
    <t>Jan Love</t>
  </si>
  <si>
    <t>SAMUEL MARTINEZ</t>
  </si>
  <si>
    <t>MATHEW PINSON</t>
  </si>
  <si>
    <t>KHALIA J. WILLIAMS</t>
  </si>
  <si>
    <t>ANNE BURKHOLDER</t>
  </si>
  <si>
    <t>ELLEN ECHOLS PURDUM</t>
  </si>
  <si>
    <t>Claire E. Sterk</t>
  </si>
  <si>
    <t>Christopher Augostini</t>
  </si>
  <si>
    <t>Allison K. Dykes</t>
  </si>
  <si>
    <t>Daniel L. Gordon</t>
  </si>
  <si>
    <t>Jonathan S. Lewin</t>
  </si>
  <si>
    <t>Paul P. Marthers</t>
  </si>
  <si>
    <t>Dwight A. McBride</t>
  </si>
  <si>
    <t>Stephen D. Sencer</t>
  </si>
  <si>
    <t>David B. Sandor</t>
  </si>
  <si>
    <t>Joshua R. Newton</t>
  </si>
  <si>
    <t>Deborah W. Bruner</t>
  </si>
  <si>
    <t>University of Rochester</t>
  </si>
  <si>
    <t>SCHOOL OF ARTS AND SCIENCE</t>
  </si>
  <si>
    <t>Gloria Culver</t>
  </si>
  <si>
    <t>Debra Haring</t>
  </si>
  <si>
    <t>Wendi Heinzelman</t>
  </si>
  <si>
    <t>James Zavislan</t>
  </si>
  <si>
    <t>Lisa Norwood</t>
  </si>
  <si>
    <t>Cynthia Gary</t>
  </si>
  <si>
    <t>Jamal J. Rossi</t>
  </si>
  <si>
    <t>DANIEL ZAGER</t>
  </si>
  <si>
    <t>Donna Fox</t>
  </si>
  <si>
    <t>Marie Rolf</t>
  </si>
  <si>
    <t>SCHOOL OF MEDICINE AND DENTISTRY</t>
  </si>
  <si>
    <t>Bohmann, Dirk P., PhD</t>
  </si>
  <si>
    <t>Chaudron, Linda M.D. M.S.</t>
  </si>
  <si>
    <t>Dewhurst, Stephen Ph.D.</t>
  </si>
  <si>
    <t>Hartmann, Diane M., M.D.</t>
  </si>
  <si>
    <t>Lambert, David R., M.D.</t>
  </si>
  <si>
    <t>Libby, Richard T., Ph.D.</t>
  </si>
  <si>
    <t>Lyness, Jeffrey M., M.D.</t>
  </si>
  <si>
    <t>Nobay, Flavia, M.D.</t>
  </si>
  <si>
    <t>Passalacqua, William P.</t>
  </si>
  <si>
    <t>Peyre, Sarah, Ed.D.</t>
  </si>
  <si>
    <t>Rotondo, Michael F., M.D., F.A.C.S.</t>
  </si>
  <si>
    <t>Shapiro, Janine R., M.D.</t>
  </si>
  <si>
    <t>Taubman, Mark B., M.D.</t>
  </si>
  <si>
    <t>Eliav, Eli, D.M.D., Ph.D.</t>
  </si>
  <si>
    <t>Kathy Rideout</t>
  </si>
  <si>
    <t>Harriet Kitzman, RN, PhD, FAAN, </t>
  </si>
  <si>
    <t>Renu Singh, MS, </t>
  </si>
  <si>
    <t>Lydia Rotondo, DNP, RN, CNS </t>
  </si>
  <si>
    <t>Anand R. Marri </t>
  </si>
  <si>
    <t>Karen DeAngelis</t>
  </si>
  <si>
    <t>Brian Brent</t>
  </si>
  <si>
    <t>Laura Brophy</t>
  </si>
  <si>
    <t>Anne Sisk</t>
  </si>
  <si>
    <t>Andrew Ainslie</t>
  </si>
  <si>
    <t>Ronald Goettler</t>
  </si>
  <si>
    <t>Greg Bauer</t>
  </si>
  <si>
    <t>Jim Newton</t>
  </si>
  <si>
    <t>Rebekah Lewin</t>
  </si>
  <si>
    <t>Angela Petrucco </t>
  </si>
  <si>
    <t>Carin Cole</t>
  </si>
  <si>
    <t>Robert L. Clark</t>
  </si>
  <si>
    <t>SCHOOL OF ARTS SCIENCE AND ENGINEERING</t>
  </si>
  <si>
    <t>Donald Hall</t>
  </si>
  <si>
    <t>Beth Olivares</t>
  </si>
  <si>
    <t>Jeffrey Runner</t>
  </si>
  <si>
    <t>Melissa Sturge-Apple</t>
  </si>
  <si>
    <t>David Williams</t>
  </si>
  <si>
    <t>Jane Gatewood</t>
  </si>
  <si>
    <t>Margaret Kearney</t>
  </si>
  <si>
    <t>Vivian Lewis</t>
  </si>
  <si>
    <t>Ralph Manchester</t>
  </si>
  <si>
    <t>David Lewis</t>
  </si>
  <si>
    <t>Mary Ann Mavrinac</t>
  </si>
  <si>
    <t>Joan Saab</t>
  </si>
  <si>
    <t>Rick Waugh</t>
  </si>
  <si>
    <t>Duncan Moore</t>
  </si>
  <si>
    <t>David Topham</t>
  </si>
  <si>
    <t>Eric Fredericksen</t>
  </si>
  <si>
    <t>Gunta Liders</t>
  </si>
  <si>
    <t>Scott Catlin</t>
  </si>
  <si>
    <t>Kelley O’Donoghue</t>
  </si>
  <si>
    <t>Richard Feldman</t>
  </si>
  <si>
    <t>Holly G. Crawford </t>
  </si>
  <si>
    <t>Douglas W. Phillips</t>
  </si>
  <si>
    <t>Thomas J. Farrell</t>
  </si>
  <si>
    <t>Mark Taubman </t>
  </si>
  <si>
    <t>Gail Norris</t>
  </si>
  <si>
    <t>Elizabeth Stauderman</t>
  </si>
  <si>
    <t>Dartmouth College</t>
  </si>
  <si>
    <t>Duane Compton</t>
  </si>
  <si>
    <t>Leslie Henderson</t>
  </si>
  <si>
    <t>Greg Ogrinc</t>
  </si>
  <si>
    <t>Richard Rothstein,</t>
  </si>
  <si>
    <t>Wes Benbow</t>
  </si>
  <si>
    <t>Lisa Adam</t>
  </si>
  <si>
    <t>Marc Bertrand</t>
  </si>
  <si>
    <t>John F. Dic</t>
  </si>
  <si>
    <t>Matthew S. Duncan</t>
  </si>
  <si>
    <t>Alan Green</t>
  </si>
  <si>
    <t>Roshini Pinto-Powell,</t>
  </si>
  <si>
    <t>Brian Sites</t>
  </si>
  <si>
    <t>Alison Holme</t>
  </si>
  <si>
    <t>Virginia Lyons</t>
  </si>
  <si>
    <t>David Nierenberg,</t>
  </si>
  <si>
    <t>Stephanie White</t>
  </si>
  <si>
    <t>SCHOOL OF GRADUATE AND ADVANCED STUDIES</t>
  </si>
  <si>
    <t>F. Jon Kull</t>
  </si>
  <si>
    <t>Victoria Blodgett</t>
  </si>
  <si>
    <t>Gary Hutchins</t>
  </si>
  <si>
    <t>Kerry Landers</t>
  </si>
  <si>
    <t>Jane Seibel</t>
  </si>
  <si>
    <t xml:space="preserve">SCHOOL OF ENGINEERING  </t>
  </si>
  <si>
    <t>Laura Ray,</t>
  </si>
  <si>
    <t>Ian Baker,</t>
  </si>
  <si>
    <t>Marcia Craig Jacobs</t>
  </si>
  <si>
    <t>Holly Wilkinson</t>
  </si>
  <si>
    <t>MATTHEW J. SLAUGHTER</t>
  </si>
  <si>
    <t>Constance E. Helfat</t>
  </si>
  <si>
    <t>Punam Anand Keller</t>
  </si>
  <si>
    <t>Gina Clark des Cognets </t>
  </si>
  <si>
    <t>Sally O. Jaeger</t>
  </si>
  <si>
    <r>
      <t> Kathryn Lively</t>
    </r>
    <r>
      <rPr>
        <sz val="16"/>
        <color rgb="FF424242"/>
        <rFont val="Georgia"/>
        <family val="1"/>
      </rPr>
      <t> </t>
    </r>
  </si>
  <si>
    <t>Elizabeth L. Agosto</t>
  </si>
  <si>
    <t>Katherine P. Burke</t>
  </si>
  <si>
    <t>Lavinia Lasko</t>
  </si>
  <si>
    <t>Brian Reed</t>
  </si>
  <si>
    <t>UNDERGRADUATE</t>
  </si>
  <si>
    <t>Anne Hudak</t>
  </si>
  <si>
    <t>Larissa Hopkins</t>
  </si>
  <si>
    <t>Lisa Thum</t>
  </si>
  <si>
    <t>Michelle Kermond</t>
  </si>
  <si>
    <t>Natalie Hoyt</t>
  </si>
  <si>
    <t>Marvin Burns</t>
  </si>
  <si>
    <t>Natalie Perry</t>
  </si>
  <si>
    <t>Susan Taffe Reed</t>
  </si>
  <si>
    <t>Tawana Cabezas</t>
  </si>
  <si>
    <t>Teoby Gomez</t>
  </si>
  <si>
    <t>Roger Woolsey</t>
  </si>
  <si>
    <t>Eric L. Ramsey</t>
  </si>
  <si>
    <t xml:space="preserve">STUDENT LIFE </t>
  </si>
  <si>
    <t>COLLEGE</t>
  </si>
  <si>
    <t>FACULTY</t>
  </si>
  <si>
    <t>Elizabeth F. Smith</t>
  </si>
  <si>
    <t>Jay G. Hull</t>
  </si>
  <si>
    <t>Daniel Rockmore</t>
  </si>
  <si>
    <t>Dennis Charles Washburn</t>
  </si>
  <si>
    <t>Barbara Will</t>
  </si>
  <si>
    <t>A. Christopher Strenta</t>
  </si>
  <si>
    <t xml:space="preserve">Philip J. Hanlon </t>
  </si>
  <si>
    <t xml:space="preserve">Richard G. Mills </t>
  </si>
  <si>
    <t xml:space="preserve">Joseph J. Helble </t>
  </si>
  <si>
    <t xml:space="preserve">Robert W. Lasher </t>
  </si>
  <si>
    <t xml:space="preserve">Cheryl Bascomb </t>
  </si>
  <si>
    <t xml:space="preserve">Andrew Davidson </t>
  </si>
  <si>
    <t xml:space="preserve">Justin Anderson </t>
  </si>
  <si>
    <t xml:space="preserve">Mitchel Davis </t>
  </si>
  <si>
    <t xml:space="preserve">Evelynn Ellis </t>
  </si>
  <si>
    <t xml:space="preserve">Steven C. Moore </t>
  </si>
  <si>
    <t xml:space="preserve">Scot Bemis </t>
  </si>
  <si>
    <t xml:space="preserve">Dean R. Madden </t>
  </si>
  <si>
    <t xml:space="preserve">Lee Coffin </t>
  </si>
  <si>
    <t>Lesley Nye</t>
  </si>
  <si>
    <t>Kevin Gilmartin</t>
  </si>
  <si>
    <t>Kristin Weyman</t>
  </si>
  <si>
    <t>Douglas C. Rees</t>
  </si>
  <si>
    <t>Natalie Gilmore</t>
  </si>
  <si>
    <t>Kate McAnulty,</t>
  </si>
  <si>
    <t>FEMALE TOTAL</t>
  </si>
  <si>
    <t>MALE TOTAL</t>
  </si>
  <si>
    <t xml:space="preserve">TOTAL </t>
  </si>
  <si>
    <t>TEChristina Paxson</t>
  </si>
  <si>
    <t>Christina Paxson</t>
  </si>
  <si>
    <t>TOTAL</t>
  </si>
  <si>
    <t>Jan 29 2019</t>
  </si>
  <si>
    <t>Talmadge E. King</t>
  </si>
  <si>
    <t>Joshua Adler</t>
  </si>
  <si>
    <t>Kirsten Bibbins-Domingo</t>
  </si>
  <si>
    <t>Sue Carlisle</t>
  </si>
  <si>
    <t>Maye Chrisman</t>
  </si>
  <si>
    <t>Neal H. Cohen</t>
  </si>
  <si>
    <t>Elena Fuentes-Afflick</t>
  </si>
  <si>
    <t>Olivia Herbert</t>
  </si>
  <si>
    <t>Catherine Lucey</t>
  </si>
  <si>
    <t>assist</t>
  </si>
  <si>
    <t>David Morgan</t>
  </si>
  <si>
    <t>B. Joseph Guglielmo</t>
  </si>
  <si>
    <t>Donna Dare</t>
  </si>
  <si>
    <t>Stuart Heard</t>
  </si>
  <si>
    <t>Jane Hodding</t>
  </si>
  <si>
    <t>Rita Shane</t>
  </si>
  <si>
    <t>David Woods</t>
  </si>
  <si>
    <t>Donald Kishi</t>
  </si>
  <si>
    <t>Thomas Kearney</t>
  </si>
  <si>
    <t>Michael S Nordberg</t>
  </si>
  <si>
    <t>Mitra Assemi</t>
  </si>
  <si>
    <t>Daniel Santi</t>
  </si>
  <si>
    <t>Daniel L Wandres</t>
  </si>
  <si>
    <t>Susan Levings</t>
  </si>
  <si>
    <t>Synthia B Watchmaker</t>
  </si>
  <si>
    <t>Sharon Youmans</t>
  </si>
  <si>
    <t>Michael Reddy</t>
  </si>
  <si>
    <t>Wikipedia</t>
  </si>
  <si>
    <t>Sheila Brear</t>
  </si>
  <si>
    <t>academic affairs</t>
  </si>
  <si>
    <t>Larisa Kure</t>
  </si>
  <si>
    <t>George Taylor</t>
  </si>
  <si>
    <t>Sarah Hughes</t>
  </si>
  <si>
    <t>Thomas Lang</t>
  </si>
  <si>
    <t>Oct 29 2019</t>
  </si>
  <si>
    <t>Catherine L Gilliss</t>
  </si>
  <si>
    <t>Julene Johnson</t>
  </si>
  <si>
    <t>Judith Martin-Holland</t>
  </si>
  <si>
    <t>David Rein</t>
  </si>
  <si>
    <t>Maureen Shannon</t>
  </si>
  <si>
    <t>Catherine Waters</t>
  </si>
  <si>
    <t>Cecilia Chang</t>
  </si>
  <si>
    <t>Michael Trevino</t>
  </si>
  <si>
    <t>Elizabeth Watkins</t>
  </si>
  <si>
    <t>Elizabeth Silva</t>
  </si>
  <si>
    <t>Christine Des Jarlais</t>
  </si>
  <si>
    <t>Vanderbilt</t>
  </si>
  <si>
    <t>Sam Hawgood</t>
  </si>
  <si>
    <t>Daniel Lowenstein</t>
  </si>
  <si>
    <t>Paul Jenny</t>
  </si>
  <si>
    <t>Jennifer Arnett</t>
  </si>
  <si>
    <t>Barbara J French</t>
  </si>
  <si>
    <t>Keith Yamamoto</t>
  </si>
  <si>
    <t>J Renee Navarro</t>
  </si>
  <si>
    <t>Teresa Costantinidis</t>
  </si>
  <si>
    <t>Brian Alldredge</t>
  </si>
  <si>
    <t>Harold E Selick</t>
  </si>
  <si>
    <t>"barry"</t>
  </si>
  <si>
    <t>Lindsey Criswell</t>
  </si>
  <si>
    <t>May 23 2019</t>
  </si>
  <si>
    <t>John Geer</t>
  </si>
  <si>
    <t>Andre Christie-Mizell</t>
  </si>
  <si>
    <t>Yollette Jones</t>
  </si>
  <si>
    <t>Roger Moore</t>
  </si>
  <si>
    <t>Dan Morgan</t>
  </si>
  <si>
    <t>Andrea Hearn</t>
  </si>
  <si>
    <t>Bonnie J Down</t>
  </si>
  <si>
    <t>Kamal Saggi</t>
  </si>
  <si>
    <t>David Wright</t>
  </si>
  <si>
    <t>grad edu</t>
  </si>
  <si>
    <t>Jonathan Petty</t>
  </si>
  <si>
    <t>undergrad</t>
  </si>
  <si>
    <t>Mark W Wait</t>
  </si>
  <si>
    <t>Pamela R Schneller</t>
  </si>
  <si>
    <t>Melissa K Rose</t>
  </si>
  <si>
    <t>Virginia Faxon Payne</t>
  </si>
  <si>
    <t>Thomas Crespo</t>
  </si>
  <si>
    <t>Mar 21 2019</t>
  </si>
  <si>
    <t>Emilie M Townes</t>
  </si>
  <si>
    <t>Mar 15 2019</t>
  </si>
  <si>
    <t>C Melissa Snarr</t>
  </si>
  <si>
    <t>James P Byrd</t>
  </si>
  <si>
    <t>Victor Judge</t>
  </si>
  <si>
    <t>Amy Steele</t>
  </si>
  <si>
    <t>Philippe Fauchet</t>
  </si>
  <si>
    <t>May 2 2019</t>
  </si>
  <si>
    <t>E Duco Jansen</t>
  </si>
  <si>
    <t>Cynthia Paschal</t>
  </si>
  <si>
    <t>Peter Cummings</t>
  </si>
  <si>
    <t>William Robinson</t>
  </si>
  <si>
    <t>Teresa Rogers</t>
  </si>
  <si>
    <t>Christopher Rowe</t>
  </si>
  <si>
    <t>Burgess Mitchell</t>
  </si>
  <si>
    <t>Julianne Vernon</t>
  </si>
  <si>
    <t>Thomas Withdrow</t>
  </si>
  <si>
    <t>vice provost</t>
  </si>
  <si>
    <t>between aug 24 2018 and jul 8 2019</t>
  </si>
  <si>
    <t>Mark Wallace</t>
  </si>
  <si>
    <t>Richard Hoover</t>
  </si>
  <si>
    <t>Clare McCabe</t>
  </si>
  <si>
    <t>Don Brunson</t>
  </si>
  <si>
    <t>Ruth Schemmer</t>
  </si>
  <si>
    <t>Mary Michael-Woolman</t>
  </si>
  <si>
    <t>Mar 29 2019</t>
  </si>
  <si>
    <t>Chris Guthrie</t>
  </si>
  <si>
    <t>Susan L Kay</t>
  </si>
  <si>
    <t>Scotty Mann</t>
  </si>
  <si>
    <t>Larry Reeves</t>
  </si>
  <si>
    <t>Jim Rossi</t>
  </si>
  <si>
    <t>Christopher Serkin</t>
  </si>
  <si>
    <t>Bonnie Bielec</t>
  </si>
  <si>
    <t>Chris Meyers</t>
  </si>
  <si>
    <t>Spring Miller</t>
  </si>
  <si>
    <t>G Todd Morton</t>
  </si>
  <si>
    <t>Donna Pavlick</t>
  </si>
  <si>
    <t>Elizabeth M Workman</t>
  </si>
  <si>
    <t>Jeffrey R Balser</t>
  </si>
  <si>
    <t>Lawrence J Marnett</t>
  </si>
  <si>
    <t>Bonnie M Miller</t>
  </si>
  <si>
    <t>Gordon R Bernard</t>
  </si>
  <si>
    <t>Donald W Brady</t>
  </si>
  <si>
    <t>G Roger Chalkley</t>
  </si>
  <si>
    <t>Andre L Churchwell</t>
  </si>
  <si>
    <t>Robert S Dittus</t>
  </si>
  <si>
    <t>C Wright Pinson</t>
  </si>
  <si>
    <t>David S Raiford</t>
  </si>
  <si>
    <t>William Cooper</t>
  </si>
  <si>
    <t>William B Cutrer</t>
  </si>
  <si>
    <t>Amy E Fleming</t>
  </si>
  <si>
    <t>Kathleen Gould</t>
  </si>
  <si>
    <t>Katherine E Hartmann</t>
  </si>
  <si>
    <t>Alyssa M Hasty</t>
  </si>
  <si>
    <t>Steven G Meranze</t>
  </si>
  <si>
    <t>John S Penn</t>
  </si>
  <si>
    <t>Ann H Price</t>
  </si>
  <si>
    <t>Charles R Sanders</t>
  </si>
  <si>
    <t>Linda J Sealy</t>
  </si>
  <si>
    <t>Paul J Sternberg</t>
  </si>
  <si>
    <t>Christopher S Williams</t>
  </si>
  <si>
    <t>Arna Banerjee</t>
  </si>
  <si>
    <t>Joey V Barnett</t>
  </si>
  <si>
    <t>Charlene Dewey</t>
  </si>
  <si>
    <t>Donna E Rosenstiel</t>
  </si>
  <si>
    <t>Cathleene C Pettepher</t>
  </si>
  <si>
    <t>W Anderson Spickard III</t>
  </si>
  <si>
    <t>Rebecca R Swan</t>
  </si>
  <si>
    <t>Kimberly N Vinson</t>
  </si>
  <si>
    <t>Lynn E Webb</t>
  </si>
  <si>
    <t>not 2018</t>
  </si>
  <si>
    <t>between aug 24 2018 and apr 28 2019</t>
  </si>
  <si>
    <t>Lynda Norman</t>
  </si>
  <si>
    <t>between sep 9 2018 and oct 25 2019</t>
  </si>
  <si>
    <t>Mavis Schorn</t>
  </si>
  <si>
    <t>Betsy Weiner</t>
  </si>
  <si>
    <t>Pam Jones</t>
  </si>
  <si>
    <t>Mariann Piano</t>
  </si>
  <si>
    <t>Becky Keck</t>
  </si>
  <si>
    <t>Aug 12 2020</t>
  </si>
  <si>
    <t>M Eric Johnson</t>
  </si>
  <si>
    <t>Nancy Lea Hyer</t>
  </si>
  <si>
    <t>Karl Hackenbrack</t>
  </si>
  <si>
    <t>Oct 22 2018</t>
  </si>
  <si>
    <t>Francisco Perez-Gonzalez</t>
  </si>
  <si>
    <t>Wright C Pinson</t>
  </si>
  <si>
    <t>Camilla P Benbow</t>
  </si>
  <si>
    <t>Between sep 9 2018 and dec 6 2019</t>
  </si>
  <si>
    <t>Xiu Cravens</t>
  </si>
  <si>
    <t>David Dickinson</t>
  </si>
  <si>
    <t>Jeanette Mancilla-Martinez</t>
  </si>
  <si>
    <t>Joseph Murphy</t>
  </si>
  <si>
    <t>Monique Robinson-Nichols</t>
  </si>
  <si>
    <t>Jacci L Rodgers</t>
  </si>
  <si>
    <t>Craig Smith</t>
  </si>
  <si>
    <t>Sharon L Shields</t>
  </si>
  <si>
    <t>Mark Bandas</t>
  </si>
  <si>
    <t>Vanessa Beasley</t>
  </si>
  <si>
    <t>Douglas L Christiansen</t>
  </si>
  <si>
    <t>Susan Wente</t>
  </si>
  <si>
    <t>Padma Raghavan</t>
  </si>
  <si>
    <t>Cynthia Cyrus</t>
  </si>
  <si>
    <t>Melissa C Thomas-Hunt</t>
  </si>
  <si>
    <t>GL Black</t>
  </si>
  <si>
    <t>Frank Dobson</t>
  </si>
  <si>
    <t>Patricia Helland</t>
  </si>
  <si>
    <t>Nicholas S Zeppos</t>
  </si>
  <si>
    <t>Audrey J Anderson</t>
  </si>
  <si>
    <t>Steve Ertel</t>
  </si>
  <si>
    <t>Nathan Green</t>
  </si>
  <si>
    <t>Anders W Hall</t>
  </si>
  <si>
    <t>Eric C Kopstain</t>
  </si>
  <si>
    <t>John M Lutz</t>
  </si>
  <si>
    <t>Tina L Smith</t>
  </si>
  <si>
    <t>Susie S Stalcup</t>
  </si>
  <si>
    <t>Brett Sweet</t>
  </si>
  <si>
    <t>UCSF</t>
  </si>
  <si>
    <t>Dean for Clinical and Translational Research</t>
  </si>
  <si>
    <t>Dean for External Education</t>
  </si>
  <si>
    <t>Fidencio Saldana</t>
  </si>
  <si>
    <t>Dean for Students</t>
  </si>
  <si>
    <t>Edward M. Hundert</t>
  </si>
  <si>
    <t>Dean for Medical Education</t>
  </si>
  <si>
    <t>Dean for Graduate Education and Basic Science</t>
  </si>
  <si>
    <t>Barnett J. Rollins</t>
  </si>
  <si>
    <t>Faculty Dean</t>
  </si>
  <si>
    <t>Stephen C. Blacklow</t>
  </si>
  <si>
    <t>Department Head</t>
  </si>
  <si>
    <t>Isaac S. Kohane</t>
  </si>
  <si>
    <t>Wade Harper</t>
  </si>
  <si>
    <t>Cliff Tabin</t>
  </si>
  <si>
    <t>Paul E. Farmer</t>
  </si>
  <si>
    <t>David M. Knipe</t>
  </si>
  <si>
    <t>Department Head / Interim Co-Chair</t>
  </si>
  <si>
    <t>Michael E. Greenberg</t>
  </si>
  <si>
    <t>Marc W. Kirschner</t>
  </si>
  <si>
    <t>David T. Scadden</t>
  </si>
  <si>
    <t>Paul R. Hickey</t>
  </si>
  <si>
    <t>Daniel S. Talmor</t>
  </si>
  <si>
    <t>James P. Rathmell</t>
  </si>
  <si>
    <t>David Fisher</t>
  </si>
  <si>
    <t>Thomas S. Kupper</t>
  </si>
  <si>
    <t>Richard E. Wolfe</t>
  </si>
  <si>
    <t>Michael J. VanRooyen</t>
  </si>
  <si>
    <t>David F. M. Brown</t>
  </si>
  <si>
    <t>Mark L. Zeidel</t>
  </si>
  <si>
    <t>Joseph Loscalzo</t>
  </si>
  <si>
    <t>Clifford B. Saper</t>
  </si>
  <si>
    <t>Department Head / Associate Director</t>
  </si>
  <si>
    <t>Martin A. Samuels</t>
  </si>
  <si>
    <t>Scott L Pomeroy</t>
  </si>
  <si>
    <t>Ron Alterman</t>
  </si>
  <si>
    <t>E. Antonio Chiocca</t>
  </si>
  <si>
    <t>Mark R. Proctor</t>
  </si>
  <si>
    <t>Bob S. Carter</t>
  </si>
  <si>
    <t>Robert L. Barbieri</t>
  </si>
  <si>
    <t>Jeffrey L. Ecker</t>
  </si>
  <si>
    <t>Mark C. Gebhardt</t>
  </si>
  <si>
    <t>James D. Kang</t>
  </si>
  <si>
    <t>Peter M. Waters</t>
  </si>
  <si>
    <t>Mitchell B. Harris</t>
  </si>
  <si>
    <t>D. Bradley Welling</t>
  </si>
  <si>
    <t>Jeffrey Saffitz</t>
  </si>
  <si>
    <t>Jeffrey A. Golden</t>
  </si>
  <si>
    <t>Mark D. Fleming</t>
  </si>
  <si>
    <t>David N. Louis</t>
  </si>
  <si>
    <t>Gary R. Fleisher</t>
  </si>
  <si>
    <t>Ronald E. Kleinman</t>
  </si>
  <si>
    <t>Ross D. Zafonte</t>
  </si>
  <si>
    <t>Richard Platt</t>
  </si>
  <si>
    <t>David C. Jimerson</t>
  </si>
  <si>
    <t>Acting Department Head</t>
  </si>
  <si>
    <t>Mark S. Bauer</t>
  </si>
  <si>
    <t>Marshall Forstein</t>
  </si>
  <si>
    <t>David R. Demaso</t>
  </si>
  <si>
    <t>Scott L. Rauch</t>
  </si>
  <si>
    <t>Jerrold F. Rosenbaum</t>
  </si>
  <si>
    <t>Jonathan B. Kruskal</t>
  </si>
  <si>
    <t>Giles W. L. Boland</t>
  </si>
  <si>
    <t>Richard L. Robertson Jr.</t>
  </si>
  <si>
    <t>James A. Brink</t>
  </si>
  <si>
    <t>Jay S. Loeffler</t>
  </si>
  <si>
    <t>Elliot Chaikof</t>
  </si>
  <si>
    <t>Gerard M. Doherty</t>
  </si>
  <si>
    <t>Robert C. Shamberger</t>
  </si>
  <si>
    <t>Keith D. Lillemoe</t>
  </si>
  <si>
    <t>Robert D. Truog</t>
  </si>
  <si>
    <t>Director</t>
  </si>
  <si>
    <t>W. Allan Walker</t>
  </si>
  <si>
    <t>David P. Corey</t>
  </si>
  <si>
    <t>Co-Director</t>
  </si>
  <si>
    <t>James A. Tulsky</t>
  </si>
  <si>
    <t>Russ Phillips</t>
  </si>
  <si>
    <t>Frank Slack</t>
  </si>
  <si>
    <t>Pier Paola Pandolfi</t>
  </si>
  <si>
    <t>Charles A. Czeisler</t>
  </si>
  <si>
    <t>Robert Griffin</t>
  </si>
  <si>
    <t>Dean for Faculty Affairs</t>
  </si>
  <si>
    <t>Dean for Diversity and Community Partnership</t>
  </si>
  <si>
    <t>Dean for Academic and Clinical Affairs</t>
  </si>
  <si>
    <t>Orah Platt</t>
  </si>
  <si>
    <t>Barbara J. McNeil</t>
  </si>
  <si>
    <t>Arlene H. Sharpe</t>
  </si>
  <si>
    <t>Jeanine P. Wiener-Kronish</t>
  </si>
  <si>
    <t>Suzanne M. Olbricht</t>
  </si>
  <si>
    <t>Katrina Armstrong</t>
  </si>
  <si>
    <t>Merit E. Cudkowicz</t>
  </si>
  <si>
    <t>Hope A. Ricciotti</t>
  </si>
  <si>
    <t>Joan W. Miller</t>
  </si>
  <si>
    <t>Mary A. Stevenson</t>
  </si>
  <si>
    <t>Daphne A. Haas-Kogan</t>
  </si>
  <si>
    <t>Christine Mitchell</t>
  </si>
  <si>
    <t>Executive Director</t>
  </si>
  <si>
    <t>Laurie H. Glimcher</t>
  </si>
  <si>
    <t>Cynthia C. Morton</t>
  </si>
  <si>
    <t>Vicki A. Jackson</t>
  </si>
  <si>
    <t>Helene Langevin</t>
  </si>
  <si>
    <t>Johns Hopkins</t>
  </si>
  <si>
    <t>Paul Rothman</t>
  </si>
  <si>
    <t>Executive Vice Dean</t>
  </si>
  <si>
    <t>William A. Baumgartner</t>
  </si>
  <si>
    <t>Peter Greene</t>
  </si>
  <si>
    <t>Damani Arnold Piggott</t>
  </si>
  <si>
    <t>William Nelson</t>
  </si>
  <si>
    <t>Department Director</t>
  </si>
  <si>
    <t>Gerald W. Hart</t>
  </si>
  <si>
    <t>Michael I. Miller</t>
  </si>
  <si>
    <t>L. Mario Amzel</t>
  </si>
  <si>
    <t>Peter Devreotes</t>
  </si>
  <si>
    <t>Sewon Kang</t>
  </si>
  <si>
    <t>Joseph Mankowski</t>
  </si>
  <si>
    <t>Gabor D. Kelen</t>
  </si>
  <si>
    <t>Andrew J. Satin</t>
  </si>
  <si>
    <t>Randall M. Packard</t>
  </si>
  <si>
    <t>Mark E. Anderson</t>
  </si>
  <si>
    <t>Justin McArthur</t>
  </si>
  <si>
    <t>Richard L. Huganir</t>
  </si>
  <si>
    <t>Henry Brem</t>
  </si>
  <si>
    <t>Peter J. McDonnell</t>
  </si>
  <si>
    <t>David W. Eisele</t>
  </si>
  <si>
    <t>James R. Ficke</t>
  </si>
  <si>
    <t>Ralph Hruban</t>
  </si>
  <si>
    <t>Philip A. Cole</t>
  </si>
  <si>
    <t>Pablo A. Celnik</t>
  </si>
  <si>
    <t>William B. Guggino</t>
  </si>
  <si>
    <t>W. P. Andrew Lee</t>
  </si>
  <si>
    <t>James B. Potash</t>
  </si>
  <si>
    <t>Theodore L. DeWeese</t>
  </si>
  <si>
    <t>Robert Higgins</t>
  </si>
  <si>
    <t>Alan W. Partin</t>
  </si>
  <si>
    <t>Stephen Desiderio</t>
  </si>
  <si>
    <t>Institute Director</t>
  </si>
  <si>
    <t>Jeffrey D. Rothstein</t>
  </si>
  <si>
    <t>David Valle</t>
  </si>
  <si>
    <t>Rachel Levine</t>
  </si>
  <si>
    <t>Laura Hanyok</t>
  </si>
  <si>
    <t>Colleen Koch</t>
  </si>
  <si>
    <t>Carol W. Greider</t>
  </si>
  <si>
    <t>Tina Lee Cheng</t>
  </si>
  <si>
    <t>Karen Horton</t>
  </si>
  <si>
    <t>Neal Cohen</t>
  </si>
  <si>
    <t>Bruce Wintroub</t>
  </si>
  <si>
    <t>Bert Lubin</t>
  </si>
  <si>
    <t>David Wofsy</t>
  </si>
  <si>
    <t>Robert Baron</t>
  </si>
  <si>
    <t>Kevin Souza</t>
  </si>
  <si>
    <t>Lee Jones</t>
  </si>
  <si>
    <t>Michael Peterson</t>
  </si>
  <si>
    <t>Ralph Gonzales</t>
  </si>
  <si>
    <t>Paul Garcia</t>
  </si>
  <si>
    <t>Allan Basbaum</t>
  </si>
  <si>
    <t>Department Chair</t>
  </si>
  <si>
    <t>Michael Gropper</t>
  </si>
  <si>
    <t>Jeremy Reiter</t>
  </si>
  <si>
    <t>Wendell Lim</t>
  </si>
  <si>
    <t>Peter Sokolove</t>
  </si>
  <si>
    <t>Kevin Grumbach</t>
  </si>
  <si>
    <t>Clifford A Lowell</t>
  </si>
  <si>
    <t>Robert M Wachter</t>
  </si>
  <si>
    <t>Lewis Lanier</t>
  </si>
  <si>
    <t>Mitchel Berger</t>
  </si>
  <si>
    <t>S. Andrew Josephson</t>
  </si>
  <si>
    <t>Stephen D. McLeod</t>
  </si>
  <si>
    <t>Thomas Vail</t>
  </si>
  <si>
    <t>Andrew Murr</t>
  </si>
  <si>
    <t>Abul Abbas</t>
  </si>
  <si>
    <t>David Julius</t>
  </si>
  <si>
    <t>Matthew State</t>
  </si>
  <si>
    <t>Christopher Hess</t>
  </si>
  <si>
    <t>Peter Carroll</t>
  </si>
  <si>
    <t>Brian Black</t>
  </si>
  <si>
    <t>Marco Conti</t>
  </si>
  <si>
    <t>Matthias Hebrok</t>
  </si>
  <si>
    <t>Alan Ashworth</t>
  </si>
  <si>
    <t>Neil Risch</t>
  </si>
  <si>
    <t>Stanley Prusiner</t>
  </si>
  <si>
    <t>Paul Volberding</t>
  </si>
  <si>
    <t>Arnold Kriegstein</t>
  </si>
  <si>
    <t>Atul Butte</t>
  </si>
  <si>
    <t>Richard Locksley</t>
  </si>
  <si>
    <t>Stephen Hauser</t>
  </si>
  <si>
    <t>Karen Hauer</t>
  </si>
  <si>
    <t>Renee Binder</t>
  </si>
  <si>
    <t>Sharon Kaufman</t>
  </si>
  <si>
    <t>Tejal Desai</t>
  </si>
  <si>
    <t>Elena Gates</t>
  </si>
  <si>
    <t>Kimberly Topp</t>
  </si>
  <si>
    <t>Catherine Park</t>
  </si>
  <si>
    <t>Claire Brindis</t>
  </si>
  <si>
    <t>Nancy Adler</t>
  </si>
  <si>
    <t>Shelley Adler</t>
  </si>
  <si>
    <t>Duke</t>
  </si>
  <si>
    <t>Edward Buckley</t>
  </si>
  <si>
    <t>Adrian Hernandez</t>
  </si>
  <si>
    <t>Theodore N Pappas</t>
  </si>
  <si>
    <t>Raphael H. Valdivia</t>
  </si>
  <si>
    <t>Mark Dewhirst</t>
  </si>
  <si>
    <t>Robert P. Drucker</t>
  </si>
  <si>
    <t>Philip Goodman</t>
  </si>
  <si>
    <t>Christopher Nicchitta</t>
  </si>
  <si>
    <t>Delbert R. Wigfall</t>
  </si>
  <si>
    <t>Richard Brennan</t>
  </si>
  <si>
    <t>Michael S. Krangel</t>
  </si>
  <si>
    <t>Joseph Heitman</t>
  </si>
  <si>
    <t>Stephen G. Lisberger</t>
  </si>
  <si>
    <t>Donald P. McDonnell</t>
  </si>
  <si>
    <t>Joseph P Mathew</t>
  </si>
  <si>
    <t>Russell P. Hall</t>
  </si>
  <si>
    <t>Joseph G. Rogers</t>
  </si>
  <si>
    <t>Richard J. O'Brien</t>
  </si>
  <si>
    <t>John Sampson</t>
  </si>
  <si>
    <t>Matthew D. Barber</t>
  </si>
  <si>
    <t>Ben Alman</t>
  </si>
  <si>
    <t>Jiaoti Huang</t>
  </si>
  <si>
    <t>Christopher G. Willett</t>
  </si>
  <si>
    <t>Erik Paulson</t>
  </si>
  <si>
    <t>Allan D. Kirk</t>
  </si>
  <si>
    <t>Gregory Wray</t>
  </si>
  <si>
    <t>Allen W. Song</t>
  </si>
  <si>
    <t>Nico Katsanis</t>
  </si>
  <si>
    <t>Harvey J. Cohen</t>
  </si>
  <si>
    <t>Michael B. Kastan</t>
  </si>
  <si>
    <t>Eric D. Peterson</t>
  </si>
  <si>
    <t>Barton F. Haynes</t>
  </si>
  <si>
    <t>Christopher B. Newgard</t>
  </si>
  <si>
    <t>Mary Klotman</t>
  </si>
  <si>
    <t>L. Ebony Boulware</t>
  </si>
  <si>
    <t>Ann Brown</t>
  </si>
  <si>
    <t>Brenda Armstrong</t>
  </si>
  <si>
    <t>Colleen O'Connor Grochowski</t>
  </si>
  <si>
    <t>Marcella Sarzotti-Kelsoe</t>
  </si>
  <si>
    <t>Geeta Swamy</t>
  </si>
  <si>
    <t>Elizabeth DeLong</t>
  </si>
  <si>
    <t>Brigid Hogan</t>
  </si>
  <si>
    <t>Ann M. Reed</t>
  </si>
  <si>
    <t>U of Toronto</t>
  </si>
  <si>
    <t>David Latter</t>
  </si>
  <si>
    <t>Medical Director</t>
  </si>
  <si>
    <t>Antonio Pignatiello</t>
  </si>
  <si>
    <t>Robert Chen</t>
  </si>
  <si>
    <t>Justin Nodwell</t>
  </si>
  <si>
    <t>Warren Chan</t>
  </si>
  <si>
    <t>Michael Kidd</t>
  </si>
  <si>
    <t>Juan Carlos Zuniga-Pflucker</t>
  </si>
  <si>
    <t>Thomas Kislinger</t>
  </si>
  <si>
    <t>Alan Moody</t>
  </si>
  <si>
    <t>Mingyao Liu</t>
  </si>
  <si>
    <t>John Kingdom</t>
  </si>
  <si>
    <t>Sherif El-Defrawy</t>
  </si>
  <si>
    <t>Ian J. Witterick</t>
  </si>
  <si>
    <t>Ronald D. Cohn</t>
  </si>
  <si>
    <t>Graham L. Collingridge</t>
  </si>
  <si>
    <t>Benoit H. Mulsant</t>
  </si>
  <si>
    <t>James T. Rutka</t>
  </si>
  <si>
    <t>Gary Lewis</t>
  </si>
  <si>
    <t>Centre Director</t>
  </si>
  <si>
    <t>Michael E. Farkouh</t>
  </si>
  <si>
    <t>Daniel Sellen</t>
  </si>
  <si>
    <t>Stephen Scherer</t>
  </si>
  <si>
    <t>Glen Bandiera</t>
  </si>
  <si>
    <t>L Trevor Young</t>
  </si>
  <si>
    <t>Peter St George-Hyslop</t>
  </si>
  <si>
    <t>Beverley Orser</t>
  </si>
  <si>
    <t>Brenda Andrews</t>
  </si>
  <si>
    <t>Rita Kandel</t>
  </si>
  <si>
    <t>Gillian Hawker</t>
  </si>
  <si>
    <t>Leah Cowen</t>
  </si>
  <si>
    <t>Susan Rappolt</t>
  </si>
  <si>
    <t>Ruth A. Ross</t>
  </si>
  <si>
    <t>Darlene Reid</t>
  </si>
  <si>
    <t>Fei-Fei Liu</t>
  </si>
  <si>
    <t>Angela Colantonio</t>
  </si>
  <si>
    <t>Maria Tassone</t>
  </si>
  <si>
    <t>Esme Fuller-Thomson</t>
  </si>
  <si>
    <t>U of Washington</t>
  </si>
  <si>
    <t>Associate Dean / Medical Director</t>
  </si>
  <si>
    <t>C. Michael Crowder</t>
  </si>
  <si>
    <t>Peter Tarczy-Hornoch</t>
  </si>
  <si>
    <t>Robert H. Waterston</t>
  </si>
  <si>
    <t>Geoffrey Baird</t>
  </si>
  <si>
    <t>William J. Bremner</t>
  </si>
  <si>
    <t>James Champoux</t>
  </si>
  <si>
    <t>Richard G. Ellenbogen</t>
  </si>
  <si>
    <t>Bruce R. Ransom</t>
  </si>
  <si>
    <t>Hunter Wessells</t>
  </si>
  <si>
    <t>Douglas E. Wood</t>
  </si>
  <si>
    <t>Peter C. Esselman</t>
  </si>
  <si>
    <t>William P. Shuman</t>
  </si>
  <si>
    <t>Jurgen Unutzer</t>
  </si>
  <si>
    <t>Stanley C. Froehner</t>
  </si>
  <si>
    <t>John D. Scott</t>
  </si>
  <si>
    <t>Charles Alpers</t>
  </si>
  <si>
    <t>Neal D Futran</t>
  </si>
  <si>
    <t>Howard Chansky</t>
  </si>
  <si>
    <t>Russell Van Gelder</t>
  </si>
  <si>
    <t>Thomas Grabowski</t>
  </si>
  <si>
    <t>King Holmes</t>
  </si>
  <si>
    <t>Mark Reisman</t>
  </si>
  <si>
    <t>Dimitri Christakis</t>
  </si>
  <si>
    <t>Irv Bernstein</t>
  </si>
  <si>
    <t>Arnold Smith</t>
  </si>
  <si>
    <t>Randall T Moon</t>
  </si>
  <si>
    <t>Phil Morgan</t>
  </si>
  <si>
    <t>Charles Chavkin</t>
  </si>
  <si>
    <t>Wesley C Van Voorhis</t>
  </si>
  <si>
    <t>Michael Bamshad</t>
  </si>
  <si>
    <t>Peter Roy-Byrne</t>
  </si>
  <si>
    <t>David Rawlings</t>
  </si>
  <si>
    <t>William Altemeier</t>
  </si>
  <si>
    <t>Jan Carline</t>
  </si>
  <si>
    <t>William J Bremner</t>
  </si>
  <si>
    <t>Michael G Katze</t>
  </si>
  <si>
    <t>Kurt Johnson</t>
  </si>
  <si>
    <t>Dagmar Amtmann</t>
  </si>
  <si>
    <t>David Flum</t>
  </si>
  <si>
    <t>Jeffrey Jarvik</t>
  </si>
  <si>
    <t>Steven Kahn</t>
  </si>
  <si>
    <t>Paul Lange</t>
  </si>
  <si>
    <t>David Baker</t>
  </si>
  <si>
    <t>Charles Murry</t>
  </si>
  <si>
    <t>Brian Ross</t>
  </si>
  <si>
    <t>Richard A Deyo</t>
  </si>
  <si>
    <t>Jeffrey S Chamberlain</t>
  </si>
  <si>
    <t>David Eschenbach</t>
  </si>
  <si>
    <t>Mary Lenora Disis</t>
  </si>
  <si>
    <t>Molly Jackson</t>
  </si>
  <si>
    <t>Trisha N Davis</t>
  </si>
  <si>
    <t>Cecilia Giachelli</t>
  </si>
  <si>
    <t>Denise Dudzinski</t>
  </si>
  <si>
    <t>Rachel Wong</t>
  </si>
  <si>
    <t>Thea Brabb</t>
  </si>
  <si>
    <t>Susan A. Stern</t>
  </si>
  <si>
    <t>Judith Wasserheit</t>
  </si>
  <si>
    <t>Joan Goverman</t>
  </si>
  <si>
    <t>Nina Mayr</t>
  </si>
  <si>
    <t>Barbara Goff</t>
  </si>
  <si>
    <t>Dedra Buchwald</t>
  </si>
  <si>
    <t>Mary Larimer</t>
  </si>
  <si>
    <t>Bonnie Ramsey</t>
  </si>
  <si>
    <t>Rita Mangione-Smith</t>
  </si>
  <si>
    <t>Janna L Friedly</t>
  </si>
  <si>
    <t>Ann Downer</t>
  </si>
  <si>
    <t>Jodi Smith</t>
  </si>
  <si>
    <t>U of Penn</t>
  </si>
  <si>
    <t>J Larry Jameson</t>
  </si>
  <si>
    <t>Harold I. Feldman</t>
  </si>
  <si>
    <t>Lewis A. Chodosh</t>
  </si>
  <si>
    <t>Daniel J. Rader</t>
  </si>
  <si>
    <t>Ezekiel J. Emanuel</t>
  </si>
  <si>
    <t>Frederic Bushman</t>
  </si>
  <si>
    <t>John A. Dani</t>
  </si>
  <si>
    <t>J Kevin Foskett</t>
  </si>
  <si>
    <t>Garret A. FitzGerald</t>
  </si>
  <si>
    <t>Lee A. Fleisher</t>
  </si>
  <si>
    <t>Ed Dickinson</t>
  </si>
  <si>
    <t>Michael S. Parmacek</t>
  </si>
  <si>
    <t>M. Sean Grady</t>
  </si>
  <si>
    <t>David B. Roth</t>
  </si>
  <si>
    <t>Joseph W. St. Geme</t>
  </si>
  <si>
    <t>Timothy R. Dillingham</t>
  </si>
  <si>
    <t>James M. Metz</t>
  </si>
  <si>
    <t>Mitchell D. Schnall</t>
  </si>
  <si>
    <t>Ronald DeMatteo</t>
  </si>
  <si>
    <t>Robert H. Vonderheide</t>
  </si>
  <si>
    <t>Anil K. Rustgi</t>
  </si>
  <si>
    <t>David A. Piccoli</t>
  </si>
  <si>
    <t>Allan I. Pack</t>
  </si>
  <si>
    <t>Jason H. Moore</t>
  </si>
  <si>
    <t>Mitchell A. Lazar</t>
  </si>
  <si>
    <t>E. John Wherry</t>
  </si>
  <si>
    <t>Ken Zaret</t>
  </si>
  <si>
    <t>Dan Polsky</t>
  </si>
  <si>
    <t>Ronald G. Collman</t>
  </si>
  <si>
    <t>Edward E. Morrisey</t>
  </si>
  <si>
    <t>David Asch</t>
  </si>
  <si>
    <t>Kristen Lynch</t>
  </si>
  <si>
    <t>Nancy A. Speck</t>
  </si>
  <si>
    <t>Frances Jensen</t>
  </si>
  <si>
    <t>Deborah A. Driscoll</t>
  </si>
  <si>
    <t>Joan M. O'Brien</t>
  </si>
  <si>
    <t>Shelley L. Berger</t>
  </si>
  <si>
    <t>Raquel E. Gur</t>
  </si>
  <si>
    <t>Norman Rizk</t>
  </si>
  <si>
    <t>Neil Gesundheit</t>
  </si>
  <si>
    <t>Daniel Bernstein</t>
  </si>
  <si>
    <t>Fernando S. Mendoza</t>
  </si>
  <si>
    <t>Lars Osterberg</t>
  </si>
  <si>
    <t>Eric Sibley</t>
  </si>
  <si>
    <t>Mark Cullen</t>
  </si>
  <si>
    <t>Ronald Pearl</t>
  </si>
  <si>
    <t>Carlos Bustamante</t>
  </si>
  <si>
    <t>Norbert Pelc</t>
  </si>
  <si>
    <t>James K. Chen</t>
  </si>
  <si>
    <t>Paul A. Khavari</t>
  </si>
  <si>
    <t>Roeland Nusse</t>
  </si>
  <si>
    <t>S.V. Mahadevan</t>
  </si>
  <si>
    <t>Michael Snyder</t>
  </si>
  <si>
    <t>Laurence Baker</t>
  </si>
  <si>
    <t>Robert Harrington</t>
  </si>
  <si>
    <t>Peter Sarnow</t>
  </si>
  <si>
    <t>Axel Brunger</t>
  </si>
  <si>
    <t>Thomas Clandinin</t>
  </si>
  <si>
    <t>Frank M. Longo</t>
  </si>
  <si>
    <t>Gary K. Steinberg</t>
  </si>
  <si>
    <t>Jeffrey L. Goldberg</t>
  </si>
  <si>
    <t>William J. Maloney</t>
  </si>
  <si>
    <t>Robert K. Jackler</t>
  </si>
  <si>
    <t>Thomas Montine</t>
  </si>
  <si>
    <t>Sanjiv Sam Gambhir</t>
  </si>
  <si>
    <t>Joseph C. Wu</t>
  </si>
  <si>
    <t>Mark M. Davis</t>
  </si>
  <si>
    <t>Irving Weissman</t>
  </si>
  <si>
    <t>William Weis</t>
  </si>
  <si>
    <t>Linda Boxer</t>
  </si>
  <si>
    <t>Iris C. Gibbs</t>
  </si>
  <si>
    <t>Suzanne Pfeffer</t>
  </si>
  <si>
    <t>Mary Leonard</t>
  </si>
  <si>
    <t>Sherril L. Green</t>
  </si>
  <si>
    <t>Leslee L. Subak</t>
  </si>
  <si>
    <t>Crystal Mackall</t>
  </si>
  <si>
    <t>Laura Roberts</t>
  </si>
  <si>
    <t>Quynh-Thu Le</t>
  </si>
  <si>
    <t>Beverly S. Mitchell</t>
  </si>
  <si>
    <t>Mary Hawn</t>
  </si>
  <si>
    <t>Eila C. Skinner</t>
  </si>
  <si>
    <t>Columbia</t>
  </si>
  <si>
    <t>Arthur G. Palmer</t>
  </si>
  <si>
    <t>Tom Maniatis</t>
  </si>
  <si>
    <t>George Hripcsak</t>
  </si>
  <si>
    <t>Gerard Karsenty</t>
  </si>
  <si>
    <t>Sankar Ghosh</t>
  </si>
  <si>
    <t>Robert S Kass</t>
  </si>
  <si>
    <t>Andrew R. Marks</t>
  </si>
  <si>
    <t>Ansgar Brambrink</t>
  </si>
  <si>
    <t>David R. Bickers</t>
  </si>
  <si>
    <t>Donald W. Landry</t>
  </si>
  <si>
    <t>Robert A. Solomon</t>
  </si>
  <si>
    <t>Richard P. Mayeux</t>
  </si>
  <si>
    <t>George A. Cioffi</t>
  </si>
  <si>
    <t>William N. Levine</t>
  </si>
  <si>
    <t>Lawrence R. Lustig</t>
  </si>
  <si>
    <t>Kevin Roth</t>
  </si>
  <si>
    <t>Lawrence R. Stanberry</t>
  </si>
  <si>
    <t>Lawrence Schwartz</t>
  </si>
  <si>
    <t>Craig R. Smith</t>
  </si>
  <si>
    <t>Richard Younge</t>
  </si>
  <si>
    <t>David J. Brenner</t>
  </si>
  <si>
    <t>David J. Rothman</t>
  </si>
  <si>
    <t>Cory Abate-Shen</t>
  </si>
  <si>
    <t>Riccardo Dalla-Favera</t>
  </si>
  <si>
    <t>Richard J. Deckelbaum</t>
  </si>
  <si>
    <t>Muredach P. Reilly</t>
  </si>
  <si>
    <t>Eric R. Kandel</t>
  </si>
  <si>
    <t>Serge Przedborski</t>
  </si>
  <si>
    <t>Darryl De Vivo</t>
  </si>
  <si>
    <t>Hynek Wichterle</t>
  </si>
  <si>
    <t>Michael L. Shelanski</t>
  </si>
  <si>
    <t>Mary E. D'Alton</t>
  </si>
  <si>
    <t>Howard M. Heller</t>
  </si>
  <si>
    <t>Associate Medical Director</t>
  </si>
  <si>
    <t>Robert B. Gross</t>
  </si>
  <si>
    <t>Deparment Chief</t>
  </si>
  <si>
    <t>Keith B. Isaacson</t>
  </si>
  <si>
    <t>Tyler Jacks</t>
  </si>
  <si>
    <t>Robert Desimone</t>
  </si>
  <si>
    <t>Stephanie Shapiro</t>
  </si>
  <si>
    <t>Department Chief</t>
  </si>
  <si>
    <t>Gigi Hirsch</t>
  </si>
  <si>
    <t>Linda G. Griffith</t>
  </si>
  <si>
    <t>Sangeeta Bhatia</t>
  </si>
  <si>
    <t>UCLA</t>
  </si>
  <si>
    <t>Jonathan R. Hiatt</t>
  </si>
  <si>
    <t>Siavash Kurdistani</t>
  </si>
  <si>
    <t>Eleazar Eskin</t>
  </si>
  <si>
    <t>Leonid Kruglyak</t>
  </si>
  <si>
    <t>Jerome Zack</t>
  </si>
  <si>
    <t>Michael Phelps</t>
  </si>
  <si>
    <t>Paul Micevych</t>
  </si>
  <si>
    <t>Stephen Cannon</t>
  </si>
  <si>
    <t>Aman Mahajan</t>
  </si>
  <si>
    <t>Greg Hendey</t>
  </si>
  <si>
    <t>Patrick Dowling</t>
  </si>
  <si>
    <t>Alan Fogelman</t>
  </si>
  <si>
    <t>Thomas Carmichael</t>
  </si>
  <si>
    <t>Bartly Mondino</t>
  </si>
  <si>
    <t>Francis J. Hornicek</t>
  </si>
  <si>
    <t>Jonathan Braun</t>
  </si>
  <si>
    <t>Peter Whybrow</t>
  </si>
  <si>
    <t>Michael Steinberg</t>
  </si>
  <si>
    <t>Dieter Enzmann</t>
  </si>
  <si>
    <t>Ronald Busuttil</t>
  </si>
  <si>
    <t>Mark Litwin</t>
  </si>
  <si>
    <t>Irvin Chen</t>
  </si>
  <si>
    <t>Felix E. Schweizer</t>
  </si>
  <si>
    <t>Steve Dubinett</t>
  </si>
  <si>
    <t>Daniel H. Geschwind</t>
  </si>
  <si>
    <t>Owen Witte</t>
  </si>
  <si>
    <t>Michael A. Teitell</t>
  </si>
  <si>
    <t>Thomas Coates</t>
  </si>
  <si>
    <t>Maie St. John</t>
  </si>
  <si>
    <t>Linda Liau</t>
  </si>
  <si>
    <t>Deborah Krakow</t>
  </si>
  <si>
    <t>Sherin Devaskar</t>
  </si>
  <si>
    <t>Luisa Iruela-Arispe</t>
  </si>
  <si>
    <t>Sabeeha Merchant</t>
  </si>
  <si>
    <t>Susan Y. Bookheimer</t>
  </si>
  <si>
    <t>U of Michigan</t>
  </si>
  <si>
    <t>Marschall S Runge</t>
  </si>
  <si>
    <t>Samuel M. SIlver</t>
  </si>
  <si>
    <t>Daniel J. Goldman</t>
  </si>
  <si>
    <t>Pierre A. Coulombe</t>
  </si>
  <si>
    <t>Brian D. Athey</t>
  </si>
  <si>
    <t>David T. Burke</t>
  </si>
  <si>
    <t>Charles P. Friedman</t>
  </si>
  <si>
    <t>Harry L. T. Mobley</t>
  </si>
  <si>
    <t>Santiago D. Schnell</t>
  </si>
  <si>
    <t>Kevin K. Tremper</t>
  </si>
  <si>
    <t>Richard L. Prager</t>
  </si>
  <si>
    <t>John J. Voorhees</t>
  </si>
  <si>
    <t>Robert W. Neumar</t>
  </si>
  <si>
    <t>Philip Zazove</t>
  </si>
  <si>
    <t>John M. Carethers</t>
  </si>
  <si>
    <t>David J. Fink</t>
  </si>
  <si>
    <t>Paul P. Lee</t>
  </si>
  <si>
    <t>James E. Carpenter</t>
  </si>
  <si>
    <t>Charles A Parkos</t>
  </si>
  <si>
    <t>Edward A. Hurvitz</t>
  </si>
  <si>
    <t>Gregory W. Dalack</t>
  </si>
  <si>
    <t>Theodore S. Lawrence</t>
  </si>
  <si>
    <t>Nicholas Reed Dunnick</t>
  </si>
  <si>
    <t>Michael W. Mulholland</t>
  </si>
  <si>
    <t>David A. Bloom</t>
  </si>
  <si>
    <t>Charles F. Burant</t>
  </si>
  <si>
    <t>Eugene Chen</t>
  </si>
  <si>
    <t>Gilbert S. Omenn</t>
  </si>
  <si>
    <t>Tom Schmidt</t>
  </si>
  <si>
    <t>Gary Luker</t>
  </si>
  <si>
    <t>James M. Cooke</t>
  </si>
  <si>
    <t>John Greden</t>
  </si>
  <si>
    <t>Sub Pennathur</t>
  </si>
  <si>
    <t>Raymond Yung</t>
  </si>
  <si>
    <t>John Z. Ayanian</t>
  </si>
  <si>
    <t>Henry Paulson</t>
  </si>
  <si>
    <t>Kevin Ward</t>
  </si>
  <si>
    <t>Arul Chinnaiyan</t>
  </si>
  <si>
    <t>Martin G. Myers</t>
  </si>
  <si>
    <t>Chung Owyang</t>
  </si>
  <si>
    <t>Randy J. Seeley</t>
  </si>
  <si>
    <t>Carol R. Bradford</t>
  </si>
  <si>
    <t>Mary X.D. O'Riordan</t>
  </si>
  <si>
    <t>Lonnie D. Shea</t>
  </si>
  <si>
    <t>Lori L. Isom</t>
  </si>
  <si>
    <t>Karin M. Muraszko</t>
  </si>
  <si>
    <t>Dee E. Fenner</t>
  </si>
  <si>
    <t>Valerie P. Opipari</t>
  </si>
  <si>
    <t>Reshma Jagsi</t>
  </si>
  <si>
    <t>Deneen Wellik</t>
  </si>
  <si>
    <t>Denise E. Kirschner</t>
  </si>
  <si>
    <t>Lisa Prosser</t>
  </si>
  <si>
    <t>U Pitt</t>
  </si>
  <si>
    <t>Arthur S Levine</t>
  </si>
  <si>
    <t>John P Horn</t>
  </si>
  <si>
    <t>James B. McGee</t>
  </si>
  <si>
    <t>John F Mahoney</t>
  </si>
  <si>
    <t>Marshall W. Webster</t>
  </si>
  <si>
    <t>Michael J. Becich</t>
  </si>
  <si>
    <t>James D. Luketich</t>
  </si>
  <si>
    <t>Alexander Sorkin</t>
  </si>
  <si>
    <t>Derek C. Angus</t>
  </si>
  <si>
    <t>Louis Falo</t>
  </si>
  <si>
    <t>Donald M. Yealy</t>
  </si>
  <si>
    <t>Mark T. Gladwin</t>
  </si>
  <si>
    <t>Thomas E. Smithgall</t>
  </si>
  <si>
    <t>Peter Strick</t>
  </si>
  <si>
    <t>Robert M. Friedlander</t>
  </si>
  <si>
    <t>Lawrence Wechsler</t>
  </si>
  <si>
    <t>Robert Edwards</t>
  </si>
  <si>
    <t>Robert L. Hendricks</t>
  </si>
  <si>
    <t>George K. Michalopoulos</t>
  </si>
  <si>
    <t>J. Peter Rubin</t>
  </si>
  <si>
    <t>David A. Lewis</t>
  </si>
  <si>
    <t>Joel S. Greenberger</t>
  </si>
  <si>
    <t>Jules Sumkin</t>
  </si>
  <si>
    <t>Timothy R. Billiar</t>
  </si>
  <si>
    <t>Joel B. Nelson</t>
  </si>
  <si>
    <t>William E Klunk</t>
  </si>
  <si>
    <t>Oscar L Lopez</t>
  </si>
  <si>
    <t>Joseph E. Losee</t>
  </si>
  <si>
    <t>Simon Watkins</t>
  </si>
  <si>
    <t>Parthasarathy Thirumala</t>
  </si>
  <si>
    <t>Tudor Jovin</t>
  </si>
  <si>
    <t>Brian Jankowitz</t>
  </si>
  <si>
    <t>Michael Fine</t>
  </si>
  <si>
    <t>L Dade Lunsford</t>
  </si>
  <si>
    <t>Alan F Sved</t>
  </si>
  <si>
    <t>Mark Roberts</t>
  </si>
  <si>
    <t>Steven E. Reis</t>
  </si>
  <si>
    <t>Raymond F. Sekula</t>
  </si>
  <si>
    <t>Raymond A Frizzell</t>
  </si>
  <si>
    <t>Paul A Gardner</t>
  </si>
  <si>
    <t>Carl H Snyderman</t>
  </si>
  <si>
    <t>J Timothy Greenamyre</t>
  </si>
  <si>
    <t>R Mark Richardson</t>
  </si>
  <si>
    <t>Fadi G Lakkis</t>
  </si>
  <si>
    <t>Robert L. Ferris</t>
  </si>
  <si>
    <t>Mark Gladwin</t>
  </si>
  <si>
    <t>Ann E. Thompson</t>
  </si>
  <si>
    <t>Beth Piraino</t>
  </si>
  <si>
    <t>Cynthia Lance-Jones</t>
  </si>
  <si>
    <t>Ivet Bahar</t>
  </si>
  <si>
    <t>Cecilia Lo</t>
  </si>
  <si>
    <t>Gwendolyn A Sowa</t>
  </si>
  <si>
    <t>Sally Wenzel</t>
  </si>
  <si>
    <t>UC San Diego</t>
  </si>
  <si>
    <t>David Brenner</t>
  </si>
  <si>
    <t>Vice Chancellor / Dean</t>
  </si>
  <si>
    <t>Thomas Moore</t>
  </si>
  <si>
    <t>Dean of Clinical Affairs</t>
  </si>
  <si>
    <t>Gary Firestein</t>
  </si>
  <si>
    <t>Andrew L. Ries</t>
  </si>
  <si>
    <t>Gerard R. Manecke</t>
  </si>
  <si>
    <t>Don W. Cleveland</t>
  </si>
  <si>
    <t>Richard Gallo</t>
  </si>
  <si>
    <t>Ted Chan</t>
  </si>
  <si>
    <t>Wolfgang Dillmann</t>
  </si>
  <si>
    <t>James B. Brewer</t>
  </si>
  <si>
    <t>Alexander A Khalessi</t>
  </si>
  <si>
    <t>Robert N Weinreb</t>
  </si>
  <si>
    <t>Steven R Garfin</t>
  </si>
  <si>
    <t>Steven L Gonias</t>
  </si>
  <si>
    <t>Gabriel Haddad</t>
  </si>
  <si>
    <t>Igor Grant</t>
  </si>
  <si>
    <t>Arno J Mundt</t>
  </si>
  <si>
    <t>Alexander Norbash</t>
  </si>
  <si>
    <t>Charles Nager</t>
  </si>
  <si>
    <t>James H. McKerrow</t>
  </si>
  <si>
    <t>Bryan Clary</t>
  </si>
  <si>
    <t>Christopher Kane</t>
  </si>
  <si>
    <t>Dilip V. Jeste</t>
  </si>
  <si>
    <t>Shu Chien</t>
  </si>
  <si>
    <t>James B Brewer</t>
  </si>
  <si>
    <t>Jeffrey D Esko</t>
  </si>
  <si>
    <t>Ajit Varki</t>
  </si>
  <si>
    <t>Robert K Heaton</t>
  </si>
  <si>
    <t>Lars Bode</t>
  </si>
  <si>
    <t>Anders M Dale</t>
  </si>
  <si>
    <t>Maria Savoia</t>
  </si>
  <si>
    <t>Dean for Education</t>
  </si>
  <si>
    <t>Vivian Reznik</t>
  </si>
  <si>
    <t>Assistant Vice Chancellor</t>
  </si>
  <si>
    <t>Lucila Ohno-Machado</t>
  </si>
  <si>
    <t>Cheryl Anderson</t>
  </si>
  <si>
    <t>Joan Heller Brown</t>
  </si>
  <si>
    <t>Kelly A Frazer</t>
  </si>
  <si>
    <t>Anita Raj</t>
  </si>
  <si>
    <t>Yale</t>
  </si>
  <si>
    <t>Robert J Alpern</t>
  </si>
  <si>
    <t>Brian R Smith</t>
  </si>
  <si>
    <t>Deputy Dean</t>
  </si>
  <si>
    <t>Michael L. Schwartz</t>
  </si>
  <si>
    <t>James E Rothman</t>
  </si>
  <si>
    <t>David G Schatz</t>
  </si>
  <si>
    <t>Michael J Caplan</t>
  </si>
  <si>
    <t>Jorge Galan</t>
  </si>
  <si>
    <t>Tamas L Horvath</t>
  </si>
  <si>
    <t>Antonio J Giraldez</t>
  </si>
  <si>
    <t>John Warner</t>
  </si>
  <si>
    <t>Mark Hochstrasser</t>
  </si>
  <si>
    <t>Pietro De Camilli</t>
  </si>
  <si>
    <t>Joseph Schlessinger</t>
  </si>
  <si>
    <t>Richard L Edelson</t>
  </si>
  <si>
    <t>Gary V Desir</t>
  </si>
  <si>
    <t>David Hafler</t>
  </si>
  <si>
    <t>Murat Gunel</t>
  </si>
  <si>
    <t>Hugh S Taylor</t>
  </si>
  <si>
    <t>Lucian V Del Priore</t>
  </si>
  <si>
    <t>Jonathan N Grauer</t>
  </si>
  <si>
    <t>Jon S. Morrow</t>
  </si>
  <si>
    <t>Clifford Bogue</t>
  </si>
  <si>
    <t>John H Krystal</t>
  </si>
  <si>
    <t>Peter M Glazer</t>
  </si>
  <si>
    <t>Peter G Schulam</t>
  </si>
  <si>
    <t>Stephen M Strittmatter</t>
  </si>
  <si>
    <t>Jordan S Pober</t>
  </si>
  <si>
    <t>William C Sessa</t>
  </si>
  <si>
    <t>Robert Sherwin</t>
  </si>
  <si>
    <t>Haifan Lin</t>
  </si>
  <si>
    <t>Charles S Fuchs</t>
  </si>
  <si>
    <t>Barbara Kazmierczak</t>
  </si>
  <si>
    <t>Linda Bockenstedt</t>
  </si>
  <si>
    <t>Nancy Angoff</t>
  </si>
  <si>
    <t>Laura R. Ment</t>
  </si>
  <si>
    <t>Janet Hafler</t>
  </si>
  <si>
    <t>Roberta L Hines</t>
  </si>
  <si>
    <t>Linda C Mayes</t>
  </si>
  <si>
    <t>Gail D'Onofrio</t>
  </si>
  <si>
    <t>Mary I. O'Connor</t>
  </si>
  <si>
    <t>Emory</t>
  </si>
  <si>
    <t>J William Eley</t>
  </si>
  <si>
    <t>Executive Associate Dean</t>
  </si>
  <si>
    <t>Joel M Felner</t>
  </si>
  <si>
    <t>David Bower</t>
  </si>
  <si>
    <t>Jeffrey Lennox</t>
  </si>
  <si>
    <t>Chad W Ritenour</t>
  </si>
  <si>
    <t>Ira K Schwartz</t>
  </si>
  <si>
    <t>William R. Sexson</t>
  </si>
  <si>
    <t>Nathan O Spell III</t>
  </si>
  <si>
    <t>Arnold J Berry</t>
  </si>
  <si>
    <t>N. Wilson Holland</t>
  </si>
  <si>
    <t>Hugh A Stoddard</t>
  </si>
  <si>
    <t>Jeremy M Boss</t>
  </si>
  <si>
    <t>C Ross Ethier</t>
  </si>
  <si>
    <t>Gari Clifford</t>
  </si>
  <si>
    <t>Gary J Bassell</t>
  </si>
  <si>
    <t>Stephen Warren</t>
  </si>
  <si>
    <t>Shawn Hochman</t>
  </si>
  <si>
    <t>Robert A Swerlick</t>
  </si>
  <si>
    <t>Theodore Johnson</t>
  </si>
  <si>
    <t>Sagar Lonial</t>
  </si>
  <si>
    <t>Robert Taylor</t>
  </si>
  <si>
    <t>Daniel Barrow</t>
  </si>
  <si>
    <t>Timothy W Olsen</t>
  </si>
  <si>
    <t>James Roberson</t>
  </si>
  <si>
    <t>Douglas Mattox</t>
  </si>
  <si>
    <t>Tristram Parslow</t>
  </si>
  <si>
    <t>Lucky Jain</t>
  </si>
  <si>
    <t>Mark Rapaport</t>
  </si>
  <si>
    <t>Walter Curran</t>
  </si>
  <si>
    <t>David T Burke</t>
  </si>
  <si>
    <t>John F Sweeney</t>
  </si>
  <si>
    <t>Martin G Sanda</t>
  </si>
  <si>
    <t>Rafi Ahmed</t>
  </si>
  <si>
    <t>Clint Lawrence</t>
  </si>
  <si>
    <t>Thomas C Pearson</t>
  </si>
  <si>
    <t>Maria M Aaron</t>
  </si>
  <si>
    <t>Laureen Hill</t>
  </si>
  <si>
    <t>Kate L. Heilpern</t>
  </si>
  <si>
    <t>Penny Castellano</t>
  </si>
  <si>
    <t>Carolyn Meltzer</t>
  </si>
  <si>
    <t>Nancy Collop</t>
  </si>
  <si>
    <t>Cornell</t>
  </si>
  <si>
    <t>Augustine MK Choi</t>
  </si>
  <si>
    <t>Hugh C Hemmings</t>
  </si>
  <si>
    <t>Senior Associate Dean</t>
  </si>
  <si>
    <t>Peter N Schlegel</t>
  </si>
  <si>
    <t>John P Leonard</t>
  </si>
  <si>
    <t>Stephen J Thomas</t>
  </si>
  <si>
    <t>Charles Bardes</t>
  </si>
  <si>
    <t>Scott J Goldsmith</t>
  </si>
  <si>
    <t>Peter M Marzuk</t>
  </si>
  <si>
    <t>Joseph E Safdieh</t>
  </si>
  <si>
    <t>Todd R Evans</t>
  </si>
  <si>
    <t>Hanif Khalak</t>
  </si>
  <si>
    <t>Matthew E Fink</t>
  </si>
  <si>
    <t>Oliver T Fein</t>
  </si>
  <si>
    <t>Wolfgang Karl Aulitzky</t>
  </si>
  <si>
    <t>Frederick R Maxfield</t>
  </si>
  <si>
    <t>Constantino Iadecola</t>
  </si>
  <si>
    <t>Leonard N Girardi</t>
  </si>
  <si>
    <t>Richard D Granstein</t>
  </si>
  <si>
    <t>Ronald G Crystal</t>
  </si>
  <si>
    <t>Anthony Hollenberg</t>
  </si>
  <si>
    <t>Carl F Nathan</t>
  </si>
  <si>
    <t>Philip E Stieg</t>
  </si>
  <si>
    <t>Frank A Chervenak</t>
  </si>
  <si>
    <t>Donald J D'Amico</t>
  </si>
  <si>
    <t>Todd J Albert</t>
  </si>
  <si>
    <t>Daniel M Knowles</t>
  </si>
  <si>
    <t>Gerald M Loughlin</t>
  </si>
  <si>
    <t>Harel Weinstein</t>
  </si>
  <si>
    <t>Jack D. Barchas</t>
  </si>
  <si>
    <t>Robert Min</t>
  </si>
  <si>
    <t>Joel Stein</t>
  </si>
  <si>
    <t>Zev Rosenwaks</t>
  </si>
  <si>
    <t>Fabrizio Michelassi</t>
  </si>
  <si>
    <t>Geoffrey S Pitt</t>
  </si>
  <si>
    <t>Paul Maciejewski</t>
  </si>
  <si>
    <t>David Artis</t>
  </si>
  <si>
    <t>Lucian Sulica</t>
  </si>
  <si>
    <t>Michael A Foley</t>
  </si>
  <si>
    <t>Sibel Akyol Klimstra</t>
  </si>
  <si>
    <t>Lola Brown</t>
  </si>
  <si>
    <t>Linnie M Golightly</t>
  </si>
  <si>
    <t>Rache Simmons</t>
  </si>
  <si>
    <t>Rainu Kaushal</t>
  </si>
  <si>
    <t>Lorraine J Gudas</t>
  </si>
  <si>
    <t>Silvia Formenti</t>
  </si>
  <si>
    <t>Virginia Pascual</t>
  </si>
  <si>
    <t>Holly G Prigerson</t>
  </si>
  <si>
    <t>Ellen Scherl</t>
  </si>
  <si>
    <t>WUSTL</t>
  </si>
  <si>
    <t>David Perlmutter</t>
  </si>
  <si>
    <t>Thomas M De Fer</t>
  </si>
  <si>
    <t>Will Ross</t>
  </si>
  <si>
    <t>Alex Evers</t>
  </si>
  <si>
    <t>John Cooper</t>
  </si>
  <si>
    <t>David W Piston</t>
  </si>
  <si>
    <t>Jeffrey Milbrandt</t>
  </si>
  <si>
    <t>Stephen M. Beverley</t>
  </si>
  <si>
    <t>David Holtzman</t>
  </si>
  <si>
    <t>Azad Bonni</t>
  </si>
  <si>
    <t>George Macones</t>
  </si>
  <si>
    <t>Craig A. Buchman</t>
  </si>
  <si>
    <t>Chuck Zorumski</t>
  </si>
  <si>
    <t>Dennis E. Hallahan</t>
  </si>
  <si>
    <t>Richard L Wahl</t>
  </si>
  <si>
    <t>Timothy Eberlein</t>
  </si>
  <si>
    <t>Timothy D. McBride</t>
  </si>
  <si>
    <t>William Peck</t>
  </si>
  <si>
    <t>Samuel Achilefu</t>
  </si>
  <si>
    <t>Michael Wong</t>
  </si>
  <si>
    <t>Valerie S. Ratts</t>
  </si>
  <si>
    <t>Lisa M. Moscoso</t>
  </si>
  <si>
    <t>Kathy Diemer</t>
  </si>
  <si>
    <t>Rebecca McAlister</t>
  </si>
  <si>
    <t>Allyson R Zazulia</t>
  </si>
  <si>
    <t>Lilianna Solnica-Krezel</t>
  </si>
  <si>
    <t>Victoria Fraser</t>
  </si>
  <si>
    <t>Pamela K Woodard</t>
  </si>
  <si>
    <t>Jean Schaffer</t>
  </si>
  <si>
    <t>Susan Dutcher</t>
  </si>
  <si>
    <t>Nancy L Morrow-Howell</t>
  </si>
  <si>
    <t>U of North C</t>
  </si>
  <si>
    <t>William L Roper</t>
  </si>
  <si>
    <t>Executive Dean</t>
  </si>
  <si>
    <t>B Anthony Lindsey</t>
  </si>
  <si>
    <t>Warren P Newton</t>
  </si>
  <si>
    <t>Fernando Pardo Manuel-de-Villena</t>
  </si>
  <si>
    <t>William Goldman</t>
  </si>
  <si>
    <t>J. Charles Jennette</t>
  </si>
  <si>
    <t>Henrik Dohlman</t>
  </si>
  <si>
    <t>Jonathan Oberlander</t>
  </si>
  <si>
    <t>Stephen R Hooper</t>
  </si>
  <si>
    <t>David Zvara</t>
  </si>
  <si>
    <t>William J Powers</t>
  </si>
  <si>
    <t>Donald L. Budenz</t>
  </si>
  <si>
    <t>Edmund Campion</t>
  </si>
  <si>
    <t>Harold C. Pillsbury</t>
  </si>
  <si>
    <t>Lawrence B Marks</t>
  </si>
  <si>
    <t>Matthew A Mauro</t>
  </si>
  <si>
    <t>Raj S. Pruthi</t>
  </si>
  <si>
    <t>Weili Lin</t>
  </si>
  <si>
    <t>Fulton T. Crews</t>
  </si>
  <si>
    <t>Joseph Piven</t>
  </si>
  <si>
    <t>Eric Juengst</t>
  </si>
  <si>
    <t>David B. Peden</t>
  </si>
  <si>
    <t>William E Whitehead</t>
  </si>
  <si>
    <t>Robert S Sandler</t>
  </si>
  <si>
    <t>Wayne Price</t>
  </si>
  <si>
    <t>Richard C Boucher</t>
  </si>
  <si>
    <t>Kevin Brown</t>
  </si>
  <si>
    <t>Robert J Duronio</t>
  </si>
  <si>
    <t>Myron S. Cohen</t>
  </si>
  <si>
    <t>William Arendshorst</t>
  </si>
  <si>
    <t>Shelton Earp</t>
  </si>
  <si>
    <t>Mark Zylka</t>
  </si>
  <si>
    <t>Joanne M Jordan</t>
  </si>
  <si>
    <t>Leslie Parise</t>
  </si>
  <si>
    <t>Nancy Allbritton</t>
  </si>
  <si>
    <t>Kathleen Caron</t>
  </si>
  <si>
    <t>Nancy Thomas</t>
  </si>
  <si>
    <t>Jane Brice</t>
  </si>
  <si>
    <t>Melina Kibbe</t>
  </si>
  <si>
    <t>Jan Busby-Whitehead</t>
  </si>
  <si>
    <t>Giselle Corbie-Smith</t>
  </si>
  <si>
    <t>Kate Menard</t>
  </si>
  <si>
    <t>Wendy Brewster</t>
  </si>
  <si>
    <t>Victoria Bautch</t>
  </si>
  <si>
    <t>Jeffrey R. Balser</t>
  </si>
  <si>
    <t>G. Roger Chalkley</t>
  </si>
  <si>
    <t>Joey Barnett</t>
  </si>
  <si>
    <t>Anderson W Spickard III</t>
  </si>
  <si>
    <t>Warren Sandberg</t>
  </si>
  <si>
    <t>Richard M Caprioli</t>
  </si>
  <si>
    <t>Kevin B Johnson</t>
  </si>
  <si>
    <t>Yu Shyr</t>
  </si>
  <si>
    <t>Ashish Shah</t>
  </si>
  <si>
    <t>Ian G Macara</t>
  </si>
  <si>
    <t>Corey Slovis</t>
  </si>
  <si>
    <t>Roland Eavey</t>
  </si>
  <si>
    <t>Reid C Thompson</t>
  </si>
  <si>
    <t>Dane Chetkovich</t>
  </si>
  <si>
    <t>Ronald D Alvarez</t>
  </si>
  <si>
    <t>Samuel McKenna</t>
  </si>
  <si>
    <t>Herbert S Schwartz</t>
  </si>
  <si>
    <t>Samuel A Santoro</t>
  </si>
  <si>
    <t>Dai H Chung</t>
  </si>
  <si>
    <t>J David Sweatt</t>
  </si>
  <si>
    <t>Jeffery S Johns</t>
  </si>
  <si>
    <t>Stephan Heckers</t>
  </si>
  <si>
    <t>Reed A. Omary</t>
  </si>
  <si>
    <t>Seth Karp</t>
  </si>
  <si>
    <t>Galen Perdikis</t>
  </si>
  <si>
    <t>R Daniel Beauchamp</t>
  </si>
  <si>
    <t>Jonathan C Nesbitt</t>
  </si>
  <si>
    <t>David F Penson</t>
  </si>
  <si>
    <t>David Robertson</t>
  </si>
  <si>
    <t>Keith G Meador</t>
  </si>
  <si>
    <t>Scott A Guelcher</t>
  </si>
  <si>
    <t>Paul A Newhouse</t>
  </si>
  <si>
    <t>Kevin Niswender</t>
  </si>
  <si>
    <t>Tom Elasy</t>
  </si>
  <si>
    <t>Richard M Peek</t>
  </si>
  <si>
    <t>David Michael Aronoff</t>
  </si>
  <si>
    <t>Aaron Bowman</t>
  </si>
  <si>
    <t>David H Wasserman</t>
  </si>
  <si>
    <t>Mark Magnuson</t>
  </si>
  <si>
    <t>Matthew Weinger</t>
  </si>
  <si>
    <t>Jeffrey Rathmell</t>
  </si>
  <si>
    <t>Timothy Sterling</t>
  </si>
  <si>
    <t>John P Wikswo</t>
  </si>
  <si>
    <t>Kimberly D Lomis</t>
  </si>
  <si>
    <t>Nancy J Brown</t>
  </si>
  <si>
    <t>Lisa Kachnic</t>
  </si>
  <si>
    <t>Jennifer A Pietenpol</t>
  </si>
  <si>
    <t>Northwestern</t>
  </si>
  <si>
    <t>Eric G Neilson</t>
  </si>
  <si>
    <t>Rex L Chisholm</t>
  </si>
  <si>
    <t>Alan M Krensky</t>
  </si>
  <si>
    <t>William L Lowe</t>
  </si>
  <si>
    <t>Robert M Rosa</t>
  </si>
  <si>
    <t>Donald Lloyd-Jones</t>
  </si>
  <si>
    <t>Clyde W Yancy</t>
  </si>
  <si>
    <t>John E Franklin</t>
  </si>
  <si>
    <t>Charles W Hogue</t>
  </si>
  <si>
    <t>Ali Shilatifard</t>
  </si>
  <si>
    <t>Robert D Goldman</t>
  </si>
  <si>
    <t>James G Adams</t>
  </si>
  <si>
    <t>David Cella</t>
  </si>
  <si>
    <t>Douglas E Vaughan</t>
  </si>
  <si>
    <t>Laimonis A Laimins</t>
  </si>
  <si>
    <t>Matt S Lesniak</t>
  </si>
  <si>
    <t>Dimitri Krainc</t>
  </si>
  <si>
    <t>Serder Bulun</t>
  </si>
  <si>
    <t>Nicholas J. Volpe</t>
  </si>
  <si>
    <t>Terrance Peabody</t>
  </si>
  <si>
    <t>Robert C Kern</t>
  </si>
  <si>
    <t>Daniel J Brat</t>
  </si>
  <si>
    <t>Thomas Shanley</t>
  </si>
  <si>
    <t>Alfred L George</t>
  </si>
  <si>
    <t>Elliot J Roth</t>
  </si>
  <si>
    <t>Jules P.A Dewald</t>
  </si>
  <si>
    <t>D James Surmeier</t>
  </si>
  <si>
    <t>John G Csernansky</t>
  </si>
  <si>
    <t>Bharat B Mittal</t>
  </si>
  <si>
    <t>Eric J Russell</t>
  </si>
  <si>
    <t>Nathaniel J Soper</t>
  </si>
  <si>
    <t>Edward M Schaeffer</t>
  </si>
  <si>
    <t>Richard D'Aquila</t>
  </si>
  <si>
    <t>Peter Penzes</t>
  </si>
  <si>
    <t>Bruce Lambert</t>
  </si>
  <si>
    <t>Justin Starren</t>
  </si>
  <si>
    <t>Sanjay Mehrotra</t>
  </si>
  <si>
    <t>Abel Kho</t>
  </si>
  <si>
    <t>Hossein Ardehali</t>
  </si>
  <si>
    <t>Philip Greenland</t>
  </si>
  <si>
    <t>Stephen D Persell</t>
  </si>
  <si>
    <t>Guillermo Oliver</t>
  </si>
  <si>
    <t>Brian Mustanski</t>
  </si>
  <si>
    <t>Jack M Rozental</t>
  </si>
  <si>
    <t>Steven A Gard</t>
  </si>
  <si>
    <t>Leonidas Platanias</t>
  </si>
  <si>
    <t>Diane B Wayne</t>
  </si>
  <si>
    <t>Sandy Sanguino</t>
  </si>
  <si>
    <t>Roopal V Kundu</t>
  </si>
  <si>
    <t>Linda V Van Horn</t>
  </si>
  <si>
    <t>Amy S Paller</t>
  </si>
  <si>
    <t>Katherine L Wisner</t>
  </si>
  <si>
    <t>Bonnie J Spring</t>
  </si>
  <si>
    <t>Kelly N Michelson</t>
  </si>
  <si>
    <t>Phyllis Zee</t>
  </si>
  <si>
    <t>Jane L Holl</t>
  </si>
  <si>
    <t>Elizabeth McNally</t>
  </si>
  <si>
    <t>Xunrong Luo</t>
  </si>
  <si>
    <t>Tamara Isakova</t>
  </si>
  <si>
    <t>Sue Quaggin</t>
  </si>
  <si>
    <t>Anaadriana Zakarija</t>
  </si>
  <si>
    <t>Melinda Ring</t>
  </si>
  <si>
    <t>U Chicago</t>
  </si>
  <si>
    <t>Anthony Montag</t>
  </si>
  <si>
    <t>James Woodruff</t>
  </si>
  <si>
    <t>Jeffrey Apfelbaum</t>
  </si>
  <si>
    <t>Geoffrey L Greene</t>
  </si>
  <si>
    <t>Bernard Ewigman</t>
  </si>
  <si>
    <t>Everett E. Vokes</t>
  </si>
  <si>
    <t>Olaf Schneewind</t>
  </si>
  <si>
    <t>Thomas Kelly</t>
  </si>
  <si>
    <t>Ernst Lengyel</t>
  </si>
  <si>
    <t>Daniel A Arber</t>
  </si>
  <si>
    <t>John M Cunningham</t>
  </si>
  <si>
    <t>Daniel Yohanna</t>
  </si>
  <si>
    <t>Ralph R Weichselbaum</t>
  </si>
  <si>
    <t>David Paushter</t>
  </si>
  <si>
    <t>Jeffrey B Matthews</t>
  </si>
  <si>
    <t>Mark Siegler</t>
  </si>
  <si>
    <t>James A Mastrianni</t>
  </si>
  <si>
    <t>Mark J Ratain</t>
  </si>
  <si>
    <t>John Maunsell</t>
  </si>
  <si>
    <t>Martin Weigert</t>
  </si>
  <si>
    <t>Marcus R Clark</t>
  </si>
  <si>
    <t>Robert Grossman</t>
  </si>
  <si>
    <t>Nanduri R Prabhakar</t>
  </si>
  <si>
    <t>Julian Solway</t>
  </si>
  <si>
    <t>Chun-Su Yuan</t>
  </si>
  <si>
    <t>Holly Humphrey</t>
  </si>
  <si>
    <t>Susan C Levine</t>
  </si>
  <si>
    <t>Melissa Gilliam</t>
  </si>
  <si>
    <t>Michelle M. Le Beau</t>
  </si>
  <si>
    <t>Susan Cohn</t>
  </si>
  <si>
    <t>Boston U</t>
  </si>
  <si>
    <t>Douglas Hughes</t>
  </si>
  <si>
    <t>Robert Witzburg</t>
  </si>
  <si>
    <t>Andrew Taylor</t>
  </si>
  <si>
    <t>Rafael Ortega</t>
  </si>
  <si>
    <t>Ravin Davidoff</t>
  </si>
  <si>
    <t>Michael Charness</t>
  </si>
  <si>
    <t>William Creevy</t>
  </si>
  <si>
    <t>N Joseph Espat</t>
  </si>
  <si>
    <t>Thomas Treadwell</t>
  </si>
  <si>
    <t>Dan Alford</t>
  </si>
  <si>
    <t>Fredric Majnoun</t>
  </si>
  <si>
    <t>Mark Moss</t>
  </si>
  <si>
    <t>David Harris</t>
  </si>
  <si>
    <t>Ronald Corley</t>
  </si>
  <si>
    <t>David Farb</t>
  </si>
  <si>
    <t>David Atkinson</t>
  </si>
  <si>
    <t>Keith Lewis</t>
  </si>
  <si>
    <t>Jonathan Olshaker</t>
  </si>
  <si>
    <t>Brian Jack</t>
  </si>
  <si>
    <t>David Coleman</t>
  </si>
  <si>
    <t>David Greer</t>
  </si>
  <si>
    <t>Stephen Christiansen</t>
  </si>
  <si>
    <t>Daniel Remick</t>
  </si>
  <si>
    <t>Robert Vinci</t>
  </si>
  <si>
    <t>David Henderson</t>
  </si>
  <si>
    <t>Jorge Soto</t>
  </si>
  <si>
    <t>James Holsapple</t>
  </si>
  <si>
    <t>Paul Tornetta III</t>
  </si>
  <si>
    <t>Greg Grillone</t>
  </si>
  <si>
    <t>Richard Babayan</t>
  </si>
  <si>
    <t>Neil Kowall</t>
  </si>
  <si>
    <t>Avi Spira</t>
  </si>
  <si>
    <t>David Center</t>
  </si>
  <si>
    <t>Vasan Ramachandran</t>
  </si>
  <si>
    <t>Glenn Markenson</t>
  </si>
  <si>
    <t>Joseph Mizgerd</t>
  </si>
  <si>
    <t>Darrell Kotton</t>
  </si>
  <si>
    <t>David Kaufman</t>
  </si>
  <si>
    <t>Kenneth Walsh</t>
  </si>
  <si>
    <t>Karen H Antman</t>
  </si>
  <si>
    <t>Kristen Goodell</t>
  </si>
  <si>
    <t>Anna Hohler</t>
  </si>
  <si>
    <t>Silvia Teran</t>
  </si>
  <si>
    <t>Rhoda Alani</t>
  </si>
  <si>
    <t>Aviva Lee-Parritz</t>
  </si>
  <si>
    <t>Minh-Tam Truong</t>
  </si>
  <si>
    <t>Hee-Young Park</t>
  </si>
  <si>
    <t>Jennifer Tseng</t>
  </si>
  <si>
    <t>Vaishali Sanchorawala</t>
  </si>
  <si>
    <t>Maria Trojanowska</t>
  </si>
  <si>
    <t>Catherine Costello</t>
  </si>
  <si>
    <t>Tracy Battaglia</t>
  </si>
  <si>
    <t>McMaster</t>
  </si>
  <si>
    <t>William Orovan</t>
  </si>
  <si>
    <t>Norman Buckley</t>
  </si>
  <si>
    <t>Holger Schunemann</t>
  </si>
  <si>
    <t>David Price</t>
  </si>
  <si>
    <t>Mark Crowther</t>
  </si>
  <si>
    <t>Nicholas Leyland</t>
  </si>
  <si>
    <t>Mark Levine</t>
  </si>
  <si>
    <t>Nick Kates</t>
  </si>
  <si>
    <t>David Koff</t>
  </si>
  <si>
    <t>Jan Willem Gorter</t>
  </si>
  <si>
    <t>Jean-Eric Tarride</t>
  </si>
  <si>
    <t>Stephen Collins</t>
  </si>
  <si>
    <t>Carl Richards</t>
  </si>
  <si>
    <t>Mehran Anvari</t>
  </si>
  <si>
    <t>Mick Bhatia</t>
  </si>
  <si>
    <t>Donald M. Arnold</t>
  </si>
  <si>
    <t>Akbar Panju</t>
  </si>
  <si>
    <t>Jeff Weitz</t>
  </si>
  <si>
    <t>Andrea Baumann</t>
  </si>
  <si>
    <t>Patty Solomon</t>
  </si>
  <si>
    <t>Karen Mossman</t>
  </si>
  <si>
    <t>Sheri Findlay</t>
  </si>
  <si>
    <t>Susan Reid</t>
  </si>
  <si>
    <t>Sonia Anand</t>
  </si>
  <si>
    <t>Interim Executive Associate Dean</t>
  </si>
  <si>
    <t>William Miller</t>
  </si>
  <si>
    <t>Regional Associate Dean</t>
  </si>
  <si>
    <t>Paul Man</t>
  </si>
  <si>
    <t>Geoffrey Cundiff</t>
  </si>
  <si>
    <t>Martin Gleave</t>
  </si>
  <si>
    <t>Gary Redekop</t>
  </si>
  <si>
    <t>Bruce Forster</t>
  </si>
  <si>
    <t>William G. Honer</t>
  </si>
  <si>
    <t>Department Head / Director</t>
  </si>
  <si>
    <t>Michael Allard</t>
  </si>
  <si>
    <t>Donald Brooks</t>
  </si>
  <si>
    <t>David Maberley</t>
  </si>
  <si>
    <t>Bassam Masri</t>
  </si>
  <si>
    <t>Marco Marra</t>
  </si>
  <si>
    <t>Morgan Price</t>
  </si>
  <si>
    <t>Interim Co-Head</t>
  </si>
  <si>
    <t>Jim Christenson</t>
  </si>
  <si>
    <t>Jan Dutz</t>
  </si>
  <si>
    <t>Edwin Moore</t>
  </si>
  <si>
    <t>Interim Department Head / Interim Co-Director</t>
  </si>
  <si>
    <t>Leonard Foster</t>
  </si>
  <si>
    <t>Peter Zandstra</t>
  </si>
  <si>
    <t>Jeff Small</t>
  </si>
  <si>
    <t>Fabio Rossi</t>
  </si>
  <si>
    <t>Ed Conway</t>
  </si>
  <si>
    <t>Martin Schechter</t>
  </si>
  <si>
    <t>Ian Scott</t>
  </si>
  <si>
    <t>Aslam Anis</t>
  </si>
  <si>
    <t>Pierre Guy</t>
  </si>
  <si>
    <t>Karim Khan</t>
  </si>
  <si>
    <t>Blair Leavitt</t>
  </si>
  <si>
    <t>Interim Director</t>
  </si>
  <si>
    <t>Jon Stoessl</t>
  </si>
  <si>
    <t>Brian MacVicar</t>
  </si>
  <si>
    <t>Wolfram Tetzlaff</t>
  </si>
  <si>
    <t>Keith Walley</t>
  </si>
  <si>
    <t>Michael Gold</t>
  </si>
  <si>
    <t>Interim Co-Director</t>
  </si>
  <si>
    <t>Mark Tyndall</t>
  </si>
  <si>
    <t>Amanda Bradley</t>
  </si>
  <si>
    <t>Roanne Preston</t>
  </si>
  <si>
    <t>Louise Nasmith</t>
  </si>
  <si>
    <t>Christie Newton</t>
  </si>
  <si>
    <t>Interim Co-Head / Director</t>
  </si>
  <si>
    <t>Diane Lacaille</t>
  </si>
  <si>
    <t>Co-Acting Head</t>
  </si>
  <si>
    <t>Andrea Townson</t>
  </si>
  <si>
    <t>Teresa Tsang</t>
  </si>
  <si>
    <t>Susan Forwell</t>
  </si>
  <si>
    <t>Allison Eddy</t>
  </si>
  <si>
    <t>Susan Murphy</t>
  </si>
  <si>
    <t>Nadine Caron</t>
  </si>
  <si>
    <t>Sabrina Wong</t>
  </si>
  <si>
    <t>Kimberly Schonert-Reichl</t>
  </si>
  <si>
    <t>REGION</t>
  </si>
  <si>
    <t>RANK</t>
  </si>
  <si>
    <t>SCHOOL NAME</t>
  </si>
  <si>
    <t>NAME</t>
  </si>
  <si>
    <t>GENDER CODE</t>
  </si>
  <si>
    <t>POSITION CODE</t>
  </si>
  <si>
    <t>H-INDEX</t>
  </si>
  <si>
    <t># PUBLISHED</t>
  </si>
  <si>
    <t>TOTAL CITATIONS</t>
  </si>
  <si>
    <t>CITED DOCUMENTS</t>
  </si>
  <si>
    <t>LOWER RANGE</t>
  </si>
  <si>
    <t>UPPER RANGE</t>
  </si>
  <si>
    <t>Gender</t>
  </si>
  <si>
    <t>Position</t>
  </si>
  <si>
    <t>1 - North America</t>
  </si>
  <si>
    <t>1 - Male</t>
  </si>
  <si>
    <t>1 - Dean or equivalent</t>
  </si>
  <si>
    <t>2 - Asia</t>
  </si>
  <si>
    <t>2 - Female</t>
  </si>
  <si>
    <t>2 - Other Deans or equivalent</t>
  </si>
  <si>
    <t>3 - Oceania</t>
  </si>
  <si>
    <t>3 - Department Chair/Head</t>
  </si>
  <si>
    <t>4 - Europe</t>
  </si>
  <si>
    <t>4 - Directors</t>
  </si>
  <si>
    <t>Top 25 Medical Schools</t>
  </si>
  <si>
    <t>Johns H</t>
  </si>
  <si>
    <t>UToronto</t>
  </si>
  <si>
    <t>UWashington</t>
  </si>
  <si>
    <t>UPenn</t>
  </si>
  <si>
    <t>UMichigan</t>
  </si>
  <si>
    <t>UPitt</t>
  </si>
  <si>
    <t>UCSD</t>
  </si>
  <si>
    <t>WUStL</t>
  </si>
  <si>
    <t>UNC</t>
  </si>
  <si>
    <t>UChicago</t>
  </si>
  <si>
    <t>School</t>
  </si>
  <si>
    <t>a</t>
  </si>
  <si>
    <t>b</t>
  </si>
  <si>
    <t>c</t>
  </si>
  <si>
    <t>d</t>
  </si>
  <si>
    <t>e</t>
  </si>
  <si>
    <t>f</t>
  </si>
  <si>
    <t>g</t>
  </si>
  <si>
    <t>UNI</t>
  </si>
  <si>
    <t>NWestern</t>
  </si>
  <si>
    <t>UW</t>
  </si>
  <si>
    <t>Ratios</t>
  </si>
  <si>
    <t>Percents</t>
  </si>
  <si>
    <t>MED</t>
  </si>
  <si>
    <t>Uni</t>
  </si>
  <si>
    <t>Med</t>
  </si>
  <si>
    <t>Head</t>
  </si>
  <si>
    <t>Numbers</t>
  </si>
  <si>
    <t>President</t>
  </si>
  <si>
    <t>VP/Provost</t>
  </si>
  <si>
    <t>%Male</t>
  </si>
  <si>
    <t>M:F Ratio</t>
  </si>
  <si>
    <t>Med Head</t>
  </si>
  <si>
    <t>Med Director</t>
  </si>
  <si>
    <t>Business</t>
  </si>
  <si>
    <t>Engineering</t>
  </si>
  <si>
    <t>Medicine</t>
  </si>
  <si>
    <t>Music</t>
  </si>
  <si>
    <t>Pharmacy</t>
  </si>
  <si>
    <t>Arts &amp; Sciences</t>
  </si>
  <si>
    <t>Veterinary</t>
  </si>
  <si>
    <t>Divinity</t>
  </si>
  <si>
    <t>Graduate</t>
  </si>
  <si>
    <t>Education</t>
  </si>
  <si>
    <t>Law</t>
  </si>
  <si>
    <t>Undergraduate</t>
  </si>
  <si>
    <t>Public Health</t>
  </si>
  <si>
    <t>Nursing</t>
  </si>
  <si>
    <t>M:F Ratio Uni</t>
  </si>
  <si>
    <t>Deans</t>
  </si>
  <si>
    <t>Associate Deans</t>
  </si>
  <si>
    <t>Assistant Deans</t>
  </si>
  <si>
    <t>VP/Vice-Chancellor</t>
  </si>
  <si>
    <t>sort</t>
  </si>
  <si>
    <t>M Percentage</t>
  </si>
  <si>
    <t>these are wrong</t>
  </si>
  <si>
    <t>Vice President</t>
  </si>
  <si>
    <t>Other Senior Roles</t>
  </si>
  <si>
    <t>T</t>
  </si>
  <si>
    <t>Green</t>
  </si>
  <si>
    <t>Orange</t>
  </si>
  <si>
    <t>Gray</t>
  </si>
  <si>
    <t>R</t>
  </si>
  <si>
    <t>G</t>
  </si>
  <si>
    <t>B</t>
  </si>
  <si>
    <t>n</t>
  </si>
  <si>
    <t>School Departments</t>
  </si>
  <si>
    <t>Medical Schools</t>
  </si>
  <si>
    <t>OLD</t>
  </si>
  <si>
    <t>%Female</t>
  </si>
  <si>
    <t>#Male</t>
  </si>
  <si>
    <t>#Female</t>
  </si>
  <si>
    <t>Med Dept Head</t>
  </si>
  <si>
    <t>Med Dept Director</t>
  </si>
  <si>
    <t>Senior Leadership aaaaaaaaaa</t>
  </si>
  <si>
    <t>8.92"x4.78"</t>
  </si>
  <si>
    <t>Business aaaaaaaaaaaaaaaaaaaaa</t>
  </si>
  <si>
    <t>Chi squared test</t>
  </si>
  <si>
    <t>As you increase the rank, is there a correlation between M and F.  ***</t>
  </si>
  <si>
    <t>Rank bi-serial correlation?</t>
  </si>
  <si>
    <t>Hashim Sarkis</t>
  </si>
  <si>
    <t>count</t>
  </si>
  <si>
    <t>Figure 2</t>
  </si>
  <si>
    <t>Total:</t>
  </si>
  <si>
    <t>Med Dept Head
(Tier 7)</t>
  </si>
  <si>
    <t>Med Dept Director
(Tier 8)</t>
  </si>
  <si>
    <t>EDUCATION</t>
  </si>
  <si>
    <t>Graduate School</t>
  </si>
  <si>
    <t>Religion</t>
  </si>
  <si>
    <t>FigData4</t>
  </si>
  <si>
    <t>MF Ratio</t>
  </si>
  <si>
    <t>Final order</t>
  </si>
  <si>
    <t>bus</t>
  </si>
  <si>
    <t>den</t>
  </si>
  <si>
    <t>med</t>
  </si>
  <si>
    <t>pha</t>
  </si>
  <si>
    <t>mus</t>
  </si>
  <si>
    <t>vet</t>
  </si>
  <si>
    <t>rel</t>
  </si>
  <si>
    <t>gra</t>
  </si>
  <si>
    <t>art</t>
  </si>
  <si>
    <t>edu</t>
  </si>
  <si>
    <t>law</t>
  </si>
  <si>
    <t>pub</t>
  </si>
  <si>
    <t>nur</t>
  </si>
  <si>
    <t>engineering sssssssssssssss</t>
  </si>
  <si>
    <t>FigData4uni</t>
  </si>
  <si>
    <t xml:space="preserve">
Director
(Tier 8)</t>
  </si>
  <si>
    <t xml:space="preserve">
Dean
(Tier 4)</t>
  </si>
  <si>
    <t>Assistant
Dean
(Tier 6)</t>
  </si>
  <si>
    <t>Associate
Dean
(Tier 5)</t>
  </si>
  <si>
    <t>Department
Head
(Tier 7)</t>
  </si>
  <si>
    <t>Vice
President
(Tier 2)</t>
  </si>
  <si>
    <t>Vice
Provost
(Tier 3)</t>
  </si>
  <si>
    <t xml:space="preserve">
President 
(Tier 1)</t>
  </si>
  <si>
    <t>MedData5</t>
  </si>
  <si>
    <t>UniData5</t>
  </si>
  <si>
    <t>percentage m</t>
  </si>
  <si>
    <t>Med Faculty leadership</t>
  </si>
  <si>
    <t>Within leadership</t>
  </si>
  <si>
    <t>(med)</t>
  </si>
  <si>
    <t>(uni)</t>
  </si>
  <si>
    <t>UniData5b</t>
  </si>
  <si>
    <t>senior leadership</t>
  </si>
  <si>
    <t>med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</si>
</sst>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4">
    <font>
      <sz val="12"/>
      <color theme="1"/>
      <name val="Calibri"/>
      <family val="2"/>
      <scheme val="minor"/>
    </font>
    <font>
      <sz val="18"/>
      <color rgb="FF4D4F53"/>
      <name val="Arial"/>
      <family val="2"/>
    </font>
    <font>
      <sz val="12"/>
      <color rgb="FF000000"/>
      <name val="Calibri"/>
      <family val="2"/>
      <scheme val="minor"/>
    </font>
    <font>
      <sz val="16"/>
      <color rgb="FF6A6160"/>
      <name val="Kievit"/>
    </font>
    <font>
      <u/>
      <sz val="12"/>
      <color theme="10"/>
      <name val="Calibri"/>
      <family val="2"/>
      <scheme val="minor"/>
    </font>
    <font>
      <sz val="36"/>
      <color rgb="FF002F87"/>
      <name val="Arial"/>
      <family val="2"/>
    </font>
    <font>
      <sz val="12"/>
      <color rgb="FF232323"/>
      <name val="Helvetica"/>
      <family val="2"/>
    </font>
    <font>
      <sz val="14"/>
      <color rgb="FF555555"/>
      <name val="Helvetica"/>
      <family val="2"/>
    </font>
    <font>
      <sz val="22"/>
      <color rgb="FF555555"/>
      <name val="Arial"/>
      <family val="2"/>
    </font>
    <font>
      <sz val="15"/>
      <color rgb="FF555555"/>
      <name val="Helvetica Neue"/>
      <family val="2"/>
    </font>
    <font>
      <sz val="15"/>
      <color rgb="FF333333"/>
      <name val="ProximaNovaRegular"/>
    </font>
    <font>
      <b/>
      <sz val="18"/>
      <color rgb="FF333333"/>
      <name val="Georgia"/>
      <family val="1"/>
    </font>
    <font>
      <sz val="18"/>
      <color rgb="FF382F2D"/>
      <name val="CharisSILW"/>
    </font>
    <font>
      <sz val="16"/>
      <color rgb="FF373C3D"/>
      <name val="Helvetica"/>
      <family val="2"/>
    </font>
    <font>
      <sz val="15"/>
      <color rgb="FF6D6D6D"/>
      <name val="Arial"/>
      <family val="2"/>
    </font>
    <font>
      <sz val="16"/>
      <color rgb="FF303030"/>
      <name val="Arial"/>
      <family val="2"/>
    </font>
    <font>
      <sz val="12"/>
      <color rgb="FF656565"/>
      <name val="Helvetica"/>
      <family val="2"/>
    </font>
    <font>
      <sz val="14"/>
      <color rgb="FF4F4F51"/>
      <name val="Arial"/>
      <family val="2"/>
    </font>
    <font>
      <sz val="15"/>
      <color rgb="FF000000"/>
      <name val="Arial"/>
      <family val="2"/>
    </font>
    <font>
      <sz val="14"/>
      <color rgb="FF333333"/>
      <name val="Arial"/>
      <family val="2"/>
    </font>
    <font>
      <sz val="13"/>
      <color rgb="FF000000"/>
      <name val="Verdana"/>
      <family val="2"/>
    </font>
    <font>
      <sz val="13"/>
      <color rgb="FF000000"/>
      <name val="Trebuchet MS"/>
      <family val="2"/>
    </font>
    <font>
      <b/>
      <sz val="13"/>
      <color rgb="FF000000"/>
      <name val="Trebuchet MS"/>
      <family val="2"/>
    </font>
    <font>
      <sz val="13"/>
      <color rgb="FF585858"/>
      <name val="Verdana"/>
      <family val="2"/>
    </font>
    <font>
      <sz val="16"/>
      <color rgb="FF333333"/>
      <name val="Helvetica"/>
      <family val="2"/>
    </font>
    <font>
      <sz val="14"/>
      <color rgb="FF555555"/>
      <name val="Arial"/>
      <family val="2"/>
    </font>
    <font>
      <u/>
      <sz val="14"/>
      <color rgb="FF835D41"/>
      <name val="Arial"/>
      <family val="2"/>
    </font>
    <font>
      <sz val="13"/>
      <color rgb="FF000000"/>
      <name val="Arial"/>
      <family val="2"/>
    </font>
    <font>
      <sz val="14"/>
      <color rgb="FF222222"/>
      <name val="Arial"/>
      <family val="2"/>
    </font>
    <font>
      <sz val="18"/>
      <color rgb="FF4E5134"/>
      <name val="Arial"/>
      <family val="2"/>
    </font>
    <font>
      <b/>
      <sz val="15"/>
      <color rgb="FF4A4A4A"/>
      <name val="Inherit"/>
    </font>
    <font>
      <sz val="15"/>
      <color rgb="FF4A4A4A"/>
      <name val="Arial"/>
      <family val="2"/>
    </font>
    <font>
      <sz val="16"/>
      <color rgb="FF262626"/>
      <name val="Helvetica"/>
      <family val="2"/>
    </font>
    <font>
      <b/>
      <sz val="10"/>
      <color rgb="FFFFFFFF"/>
      <name val="Times New Roman"/>
      <family val="1"/>
    </font>
    <font>
      <sz val="8"/>
      <color theme="1"/>
      <name val="ArialMT"/>
    </font>
    <font>
      <b/>
      <sz val="12"/>
      <color rgb="FF74513C"/>
      <name val="Arial"/>
      <family val="2"/>
    </font>
    <font>
      <b/>
      <sz val="12"/>
      <color theme="1"/>
      <name val="Calibri"/>
      <family val="2"/>
      <scheme val="minor"/>
    </font>
    <font>
      <b/>
      <u/>
      <sz val="12"/>
      <color theme="1"/>
      <name val="Calibri (Body)_x0000_"/>
    </font>
    <font>
      <sz val="12"/>
      <color rgb="FF222222"/>
      <name val="Arial"/>
      <family val="2"/>
    </font>
    <font>
      <sz val="14"/>
      <color rgb="FF3E3834"/>
      <name val="Georgia"/>
      <family val="1"/>
    </font>
    <font>
      <sz val="9"/>
      <color rgb="FF2F2A20"/>
      <name val="Lucida Sans Unicode"/>
    </font>
    <font>
      <sz val="14"/>
      <color rgb="FF3D4A43"/>
      <name val="Arial"/>
      <family val="2"/>
    </font>
    <font>
      <sz val="16"/>
      <color rgb="FF424242"/>
      <name val="Georgia"/>
      <family val="1"/>
    </font>
    <font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2" fillId="0" borderId="0" xfId="0" applyFont="1"/>
    <xf numFmtId="0" fontId="4" fillId="0" borderId="0" xfId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1" fillId="0" borderId="0" xfId="0" applyFont="1"/>
    <xf numFmtId="0" fontId="18" fillId="0" borderId="0" xfId="0" applyFont="1"/>
    <xf numFmtId="0" fontId="28" fillId="0" borderId="0" xfId="0" applyFont="1"/>
    <xf numFmtId="0" fontId="29" fillId="0" borderId="0" xfId="0" applyFont="1"/>
    <xf numFmtId="0" fontId="0" fillId="0" borderId="0" xfId="0" applyAlignment="1">
      <alignment horizontal="center"/>
    </xf>
    <xf numFmtId="0" fontId="33" fillId="0" borderId="0" xfId="0" applyFont="1"/>
    <xf numFmtId="0" fontId="34" fillId="0" borderId="0" xfId="0" applyFont="1"/>
    <xf numFmtId="0" fontId="0" fillId="0" borderId="0" xfId="0" applyFill="1"/>
    <xf numFmtId="10" fontId="0" fillId="0" borderId="0" xfId="0" applyNumberFormat="1"/>
    <xf numFmtId="10" fontId="2" fillId="0" borderId="0" xfId="0" applyNumberFormat="1" applyFont="1"/>
    <xf numFmtId="0" fontId="36" fillId="0" borderId="0" xfId="0" applyFont="1" applyFill="1"/>
    <xf numFmtId="10" fontId="36" fillId="0" borderId="0" xfId="0" applyNumberFormat="1" applyFont="1" applyFill="1"/>
    <xf numFmtId="10" fontId="36" fillId="0" borderId="0" xfId="0" applyNumberFormat="1" applyFont="1"/>
    <xf numFmtId="0" fontId="40" fillId="0" borderId="0" xfId="0" applyFont="1"/>
    <xf numFmtId="0" fontId="36" fillId="0" borderId="0" xfId="0" applyFont="1"/>
    <xf numFmtId="10" fontId="0" fillId="0" borderId="0" xfId="0" applyNumberFormat="1" applyFont="1" applyFill="1"/>
    <xf numFmtId="164" fontId="0" fillId="0" borderId="0" xfId="0" applyNumberFormat="1"/>
    <xf numFmtId="0" fontId="43" fillId="0" borderId="0" xfId="0" applyFont="1"/>
    <xf numFmtId="0" fontId="38" fillId="2" borderId="0" xfId="0" applyFont="1" applyFill="1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Alignment="1">
      <alignment wrapText="1"/>
    </xf>
    <xf numFmtId="0" fontId="36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colors>
    <mruColors>
      <color rgb="FF4876FF"/>
      <color rgb="FFFF4141"/>
      <color rgb="FFD7E069"/>
      <color rgb="FFED7D31"/>
      <color rgb="FF70AD47"/>
      <color rgb="FFA6A6A6"/>
      <color rgb="FF39C0FF"/>
      <color rgb="FFFF0000"/>
      <color rgb="FFFF2600"/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4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5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8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Overall Academic Rank By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16-454A-90E9-5022797052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16-454A-90E9-50227970523E}"/>
              </c:ext>
            </c:extLst>
          </c:dPt>
          <c:cat>
            <c:strRef>
              <c:f>'4-Old Figures'!$A$2:$B$2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'4-Old Figures'!$A$3:$B$3</c:f>
              <c:numCache>
                <c:formatCode>General</c:formatCode>
                <c:ptCount val="2"/>
                <c:pt idx="0">
                  <c:v>48.7</c:v>
                </c:pt>
                <c:pt idx="1">
                  <c:v>51.3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B-0247-8567-5EAD0C002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947244094488194"/>
          <c:y val="0.44039297171186936"/>
          <c:w val="0.21661067366579179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Proportion of Leadership Ranks for the Top 50 Universities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'4-Old Figures'!$B$17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'4-Old Figures'!$A$18:$A$23</c:f>
              <c:strCache>
                <c:ptCount val="6"/>
                <c:pt idx="0">
                  <c:v>President/Chancellor</c:v>
                </c:pt>
                <c:pt idx="1">
                  <c:v>VP/ Vice Chancellor/Provost</c:v>
                </c:pt>
                <c:pt idx="2">
                  <c:v>Vice Provost 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</c:strCache>
            </c:strRef>
          </c:cat>
          <c:val>
            <c:numRef>
              <c:f>'4-Old Figures'!$B$18:$B$23</c:f>
              <c:numCache>
                <c:formatCode>0.0%</c:formatCode>
                <c:ptCount val="6"/>
                <c:pt idx="0">
                  <c:v>0.23809523809523808</c:v>
                </c:pt>
                <c:pt idx="1">
                  <c:v>0.36334405144694532</c:v>
                </c:pt>
                <c:pt idx="2">
                  <c:v>0.42675159235668791</c:v>
                </c:pt>
                <c:pt idx="3">
                  <c:v>0.38488783943329397</c:v>
                </c:pt>
                <c:pt idx="4">
                  <c:v>0.48193641618497107</c:v>
                </c:pt>
                <c:pt idx="5">
                  <c:v>0.63825055596738323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F841-B55B-E775C3ADA657}"/>
            </c:ext>
          </c:extLst>
        </c:ser>
        <c:ser>
          <c:idx val="1"/>
          <c:order val="1"/>
          <c:tx>
            <c:strRef>
              <c:f>'4-Old Figures'!$C$17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'4-Old Figures'!$A$18:$A$23</c:f>
              <c:strCache>
                <c:ptCount val="6"/>
                <c:pt idx="0">
                  <c:v>President/Chancellor</c:v>
                </c:pt>
                <c:pt idx="1">
                  <c:v>VP/ Vice Chancellor/Provost</c:v>
                </c:pt>
                <c:pt idx="2">
                  <c:v>Vice Provost 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</c:strCache>
            </c:strRef>
          </c:cat>
          <c:val>
            <c:numRef>
              <c:f>'4-Old Figures'!$C$18:$C$23</c:f>
              <c:numCache>
                <c:formatCode>0.0%</c:formatCode>
                <c:ptCount val="6"/>
                <c:pt idx="0">
                  <c:v>0.76190476190476186</c:v>
                </c:pt>
                <c:pt idx="1">
                  <c:v>0.63665594855305463</c:v>
                </c:pt>
                <c:pt idx="2">
                  <c:v>0.57324840764331209</c:v>
                </c:pt>
                <c:pt idx="3">
                  <c:v>0.61511216056670603</c:v>
                </c:pt>
                <c:pt idx="4">
                  <c:v>0.51806358381502893</c:v>
                </c:pt>
                <c:pt idx="5">
                  <c:v>0.36174944403261677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F841-B55B-E775C3ADA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6604640"/>
        <c:axId val="1726606288"/>
      </c:barChart>
      <c:catAx>
        <c:axId val="172660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06288"/>
        <c:crosses val="autoZero"/>
        <c:auto val="1"/>
        <c:lblAlgn val="ctr"/>
        <c:lblOffset val="100"/>
        <c:noMultiLvlLbl val="0"/>
      </c:catAx>
      <c:valAx>
        <c:axId val="17266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604640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Academic Leadership Rank by Gender Proportion For</a:t>
            </a:r>
            <a:r>
              <a:rPr lang="en-US" baseline="0"/>
              <a:t> the Top 50 Universities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'4-Old Figures'!$B$44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'4-Old Figures'!$A$45:$A$50</c:f>
              <c:strCache>
                <c:ptCount val="6"/>
                <c:pt idx="0">
                  <c:v>President/Chancellor</c:v>
                </c:pt>
                <c:pt idx="1">
                  <c:v>VP/ Vice Chancellor/Provost</c:v>
                </c:pt>
                <c:pt idx="2">
                  <c:v>Vice Provost 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</c:strCache>
            </c:strRef>
          </c:cat>
          <c:val>
            <c:numRef>
              <c:f>'4-Old Figures'!$B$45:$B$50</c:f>
              <c:numCache>
                <c:formatCode>0.0%</c:formatCode>
                <c:ptCount val="6"/>
                <c:pt idx="0">
                  <c:v>5.3022269353128317E-3</c:v>
                </c:pt>
                <c:pt idx="1">
                  <c:v>7.9886885825379991E-2</c:v>
                </c:pt>
                <c:pt idx="2">
                  <c:v>2.3683280311063981E-2</c:v>
                </c:pt>
                <c:pt idx="3">
                  <c:v>0.1152350653941322</c:v>
                </c:pt>
                <c:pt idx="4">
                  <c:v>0.47154471544715448</c:v>
                </c:pt>
                <c:pt idx="5">
                  <c:v>0.30434782608695654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F2-5C45-884D-D144262649D5}"/>
            </c:ext>
          </c:extLst>
        </c:ser>
        <c:ser>
          <c:idx val="1"/>
          <c:order val="1"/>
          <c:tx>
            <c:strRef>
              <c:f>'4-Old Figures'!$C$44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'4-Old Figures'!$A$45:$A$50</c:f>
              <c:strCache>
                <c:ptCount val="6"/>
                <c:pt idx="0">
                  <c:v>President/Chancellor</c:v>
                </c:pt>
                <c:pt idx="1">
                  <c:v>VP/ Vice Chancellor/Provost</c:v>
                </c:pt>
                <c:pt idx="2">
                  <c:v>Vice Provost 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</c:strCache>
            </c:strRef>
          </c:cat>
          <c:val>
            <c:numRef>
              <c:f>'4-Old Figures'!$C$45:$C$50</c:f>
              <c:numCache>
                <c:formatCode>0.0%</c:formatCode>
                <c:ptCount val="6"/>
                <c:pt idx="0">
                  <c:v>1.6123614376889486E-2</c:v>
                </c:pt>
                <c:pt idx="1">
                  <c:v>0.13301981860933826</c:v>
                </c:pt>
                <c:pt idx="2">
                  <c:v>3.0231776956667785E-2</c:v>
                </c:pt>
                <c:pt idx="3">
                  <c:v>0.1750083977158213</c:v>
                </c:pt>
                <c:pt idx="4">
                  <c:v>0.4816929795095734</c:v>
                </c:pt>
                <c:pt idx="5">
                  <c:v>0.16392341283170977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2-5C45-884D-D14426264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599856"/>
        <c:axId val="1738369648"/>
      </c:barChart>
      <c:catAx>
        <c:axId val="1737599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369648"/>
        <c:crosses val="autoZero"/>
        <c:auto val="1"/>
        <c:lblAlgn val="ctr"/>
        <c:lblOffset val="100"/>
        <c:noMultiLvlLbl val="0"/>
      </c:catAx>
      <c:valAx>
        <c:axId val="173836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9985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to Female Ratios in Med vs Uni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'10-Figures'!$C$37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2909541396240044"/>
                  <c:y val="-0.1269680206867205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'10-Figures'!$B$38:$B$62</c:f>
              <c:numCache>
                <c:formatCode>General</c:formatCode>
                <c:ptCount val="25"/>
                <c:pt idx="0">
                  <c:v>0.89130434999999997</c:v>
                </c:pt>
                <c:pt idx="1">
                  <c:v>0.71153845999999998</c:v>
                </c:pt>
                <c:pt idx="2">
                  <c:v>1.34328358</c:v>
                </c:pt>
                <c:pt idx="3">
                  <c:v>1.11627907</c:v>
                </c:pt>
                <c:pt idx="4">
                  <c:v>0.78461539000000002</c:v>
                </c:pt>
                <c:pt idx="5">
                  <c:v>1.1410256400000001</c:v>
                </c:pt>
                <c:pt idx="6">
                  <c:v>0.94285713999999998</c:v>
                </c:pt>
                <c:pt idx="7">
                  <c:v>1.28571429</c:v>
                </c:pt>
                <c:pt idx="8">
                  <c:v>1.2592592600000001</c:v>
                </c:pt>
                <c:pt idx="9">
                  <c:v>1.32</c:v>
                </c:pt>
                <c:pt idx="10">
                  <c:v>0.73684210999999999</c:v>
                </c:pt>
                <c:pt idx="11">
                  <c:v>1.06349206</c:v>
                </c:pt>
                <c:pt idx="12">
                  <c:v>0.98684210999999999</c:v>
                </c:pt>
                <c:pt idx="13">
                  <c:v>1.03703704</c:v>
                </c:pt>
                <c:pt idx="14">
                  <c:v>0.74193547999999998</c:v>
                </c:pt>
                <c:pt idx="15">
                  <c:v>0.98571428999999999</c:v>
                </c:pt>
                <c:pt idx="16">
                  <c:v>1.3064516100000001</c:v>
                </c:pt>
                <c:pt idx="17">
                  <c:v>0.89743589999999995</c:v>
                </c:pt>
                <c:pt idx="18">
                  <c:v>0.92063492000000002</c:v>
                </c:pt>
                <c:pt idx="19">
                  <c:v>1.1509434000000001</c:v>
                </c:pt>
                <c:pt idx="20">
                  <c:v>1.1632653100000001</c:v>
                </c:pt>
                <c:pt idx="21">
                  <c:v>1.1025640999999999</c:v>
                </c:pt>
                <c:pt idx="22">
                  <c:v>1.16071429</c:v>
                </c:pt>
                <c:pt idx="23">
                  <c:v>0.67241379000000001</c:v>
                </c:pt>
                <c:pt idx="24">
                  <c:v>0.88764045000000003</c:v>
                </c:pt>
              </c:numCache>
            </c:numRef>
          </c:xVal>
          <c:yVal>
            <c:numRef>
              <c:f>'10-Figures'!$C$38:$C$62</c:f>
              <c:numCache>
                <c:formatCode>General</c:formatCode>
                <c:ptCount val="25"/>
                <c:pt idx="0">
                  <c:v>7.25</c:v>
                </c:pt>
                <c:pt idx="1">
                  <c:v>30</c:v>
                </c:pt>
                <c:pt idx="2">
                  <c:v>4</c:v>
                </c:pt>
                <c:pt idx="3">
                  <c:v>8</c:v>
                </c:pt>
                <c:pt idx="4">
                  <c:v>4.8</c:v>
                </c:pt>
                <c:pt idx="5">
                  <c:v>4.3333333329999997</c:v>
                </c:pt>
                <c:pt idx="6">
                  <c:v>7.25</c:v>
                </c:pt>
                <c:pt idx="7">
                  <c:v>1.25</c:v>
                </c:pt>
                <c:pt idx="8">
                  <c:v>4.25</c:v>
                </c:pt>
                <c:pt idx="9">
                  <c:v>3.1666666669999999</c:v>
                </c:pt>
                <c:pt idx="10">
                  <c:v>2.4</c:v>
                </c:pt>
                <c:pt idx="11">
                  <c:v>2.384615385</c:v>
                </c:pt>
                <c:pt idx="12">
                  <c:v>3.8571428569999999</c:v>
                </c:pt>
                <c:pt idx="13">
                  <c:v>4.6666666670000003</c:v>
                </c:pt>
                <c:pt idx="14">
                  <c:v>3.75</c:v>
                </c:pt>
                <c:pt idx="15">
                  <c:v>4.5999999999999996</c:v>
                </c:pt>
                <c:pt idx="16">
                  <c:v>4.3333333329999997</c:v>
                </c:pt>
                <c:pt idx="17">
                  <c:v>2.7272727269999999</c:v>
                </c:pt>
                <c:pt idx="18">
                  <c:v>4.2857142860000002</c:v>
                </c:pt>
                <c:pt idx="19">
                  <c:v>10.5</c:v>
                </c:pt>
                <c:pt idx="20">
                  <c:v>1.6666666670000001</c:v>
                </c:pt>
                <c:pt idx="21">
                  <c:v>2.8235294120000001</c:v>
                </c:pt>
                <c:pt idx="22">
                  <c:v>13</c:v>
                </c:pt>
                <c:pt idx="23">
                  <c:v>2.8333333330000001</c:v>
                </c:pt>
                <c:pt idx="24">
                  <c:v>5.8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9-7244-A440-DAB53B382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108256"/>
        <c:axId val="1787445392"/>
      </c:scatterChart>
      <c:valAx>
        <c:axId val="177610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M:F Ratio for Medical Departments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45392"/>
        <c:crosses val="autoZero"/>
        <c:crossBetween val="midCat"/>
      </c:valAx>
      <c:valAx>
        <c:axId val="1787445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M:F</a:t>
                </a:r>
                <a:r>
                  <a:rPr lang="en-US" baseline="0"/>
                  <a:t> Ratio for University Departments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0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Male in Med vs</a:t>
            </a:r>
            <a:r>
              <a:rPr lang="en-US" baseline="0"/>
              <a:t> Uni Deparments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'10-Figures'!$G$37</c:f>
              <c:strCache>
                <c:ptCount val="1"/>
                <c:pt idx="0">
                  <c:v>Med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947662019620153"/>
                  <c:y val="-4.61312831685791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'10-Figures'!$F$38:$F$62</c:f>
              <c:numCache>
                <c:formatCode>General</c:formatCode>
                <c:ptCount val="25"/>
                <c:pt idx="0">
                  <c:v>0.47126436999999999</c:v>
                </c:pt>
                <c:pt idx="1">
                  <c:v>0.41573033999999998</c:v>
                </c:pt>
                <c:pt idx="2">
                  <c:v>0.57324841000000004</c:v>
                </c:pt>
                <c:pt idx="3">
                  <c:v>0.52747253000000005</c:v>
                </c:pt>
                <c:pt idx="4">
                  <c:v>0.43965516999999998</c:v>
                </c:pt>
                <c:pt idx="5">
                  <c:v>0.53293413000000001</c:v>
                </c:pt>
                <c:pt idx="6">
                  <c:v>0.48529412</c:v>
                </c:pt>
                <c:pt idx="7">
                  <c:v>0.5625</c:v>
                </c:pt>
                <c:pt idx="8">
                  <c:v>0.55737705000000004</c:v>
                </c:pt>
                <c:pt idx="9">
                  <c:v>0.56896552</c:v>
                </c:pt>
                <c:pt idx="10">
                  <c:v>0.42424242000000001</c:v>
                </c:pt>
                <c:pt idx="11">
                  <c:v>0.51538461999999996</c:v>
                </c:pt>
                <c:pt idx="12">
                  <c:v>0.49668874000000002</c:v>
                </c:pt>
                <c:pt idx="13">
                  <c:v>0.50909090999999995</c:v>
                </c:pt>
                <c:pt idx="14">
                  <c:v>0.42592593000000001</c:v>
                </c:pt>
                <c:pt idx="15">
                  <c:v>0.49640287999999999</c:v>
                </c:pt>
                <c:pt idx="16">
                  <c:v>0.56643357000000005</c:v>
                </c:pt>
                <c:pt idx="17">
                  <c:v>0.47297296999999999</c:v>
                </c:pt>
                <c:pt idx="18">
                  <c:v>0.47933883999999999</c:v>
                </c:pt>
                <c:pt idx="19">
                  <c:v>0.53508772000000004</c:v>
                </c:pt>
                <c:pt idx="20">
                  <c:v>0.53773585000000002</c:v>
                </c:pt>
                <c:pt idx="21">
                  <c:v>0.52439024000000001</c:v>
                </c:pt>
                <c:pt idx="22">
                  <c:v>0.53719008000000001</c:v>
                </c:pt>
                <c:pt idx="23">
                  <c:v>0.40206185999999999</c:v>
                </c:pt>
                <c:pt idx="24">
                  <c:v>0.47023809999999999</c:v>
                </c:pt>
              </c:numCache>
            </c:numRef>
          </c:xVal>
          <c:yVal>
            <c:numRef>
              <c:f>'10-Figures'!$G$38:$G$62</c:f>
              <c:numCache>
                <c:formatCode>General</c:formatCode>
                <c:ptCount val="25"/>
                <c:pt idx="0">
                  <c:v>0.87878787899999999</c:v>
                </c:pt>
                <c:pt idx="1">
                  <c:v>0.96774193500000005</c:v>
                </c:pt>
                <c:pt idx="2">
                  <c:v>0.8</c:v>
                </c:pt>
                <c:pt idx="3">
                  <c:v>0.88888888899999996</c:v>
                </c:pt>
                <c:pt idx="4">
                  <c:v>0.82758620699999996</c:v>
                </c:pt>
                <c:pt idx="5">
                  <c:v>0.8125</c:v>
                </c:pt>
                <c:pt idx="6">
                  <c:v>0.87878787899999999</c:v>
                </c:pt>
                <c:pt idx="7">
                  <c:v>0.55555555599999995</c:v>
                </c:pt>
                <c:pt idx="8">
                  <c:v>0.80952380999999995</c:v>
                </c:pt>
                <c:pt idx="9">
                  <c:v>0.76</c:v>
                </c:pt>
                <c:pt idx="10">
                  <c:v>0.70588235300000002</c:v>
                </c:pt>
                <c:pt idx="11">
                  <c:v>0.70454545499999999</c:v>
                </c:pt>
                <c:pt idx="12">
                  <c:v>0.79411764699999998</c:v>
                </c:pt>
                <c:pt idx="13">
                  <c:v>0.82352941199999996</c:v>
                </c:pt>
                <c:pt idx="14">
                  <c:v>0.78947368399999995</c:v>
                </c:pt>
                <c:pt idx="15">
                  <c:v>0.821428571</c:v>
                </c:pt>
                <c:pt idx="16">
                  <c:v>0.8125</c:v>
                </c:pt>
                <c:pt idx="17">
                  <c:v>0.73170731700000002</c:v>
                </c:pt>
                <c:pt idx="18">
                  <c:v>0.81081081099999996</c:v>
                </c:pt>
                <c:pt idx="19">
                  <c:v>0.91304347799999996</c:v>
                </c:pt>
                <c:pt idx="20">
                  <c:v>0.625</c:v>
                </c:pt>
                <c:pt idx="21">
                  <c:v>0.73846153800000003</c:v>
                </c:pt>
                <c:pt idx="22">
                  <c:v>0.928571429</c:v>
                </c:pt>
                <c:pt idx="23">
                  <c:v>0.73913043499999997</c:v>
                </c:pt>
                <c:pt idx="24">
                  <c:v>0.85294117599999997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9-7244-A440-DAB53B382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108256"/>
        <c:axId val="1787445392"/>
      </c:scatterChart>
      <c:valAx>
        <c:axId val="177610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 in</a:t>
                </a:r>
                <a:r>
                  <a:rPr lang="en-US" baseline="0"/>
                  <a:t> Medical Departments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7445392"/>
        <c:crosses val="autoZero"/>
        <c:crossBetween val="midCat"/>
      </c:valAx>
      <c:valAx>
        <c:axId val="178744539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 in University Departments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10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Gender disparity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'11-Figures'!$B$10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'11-Figures'!$C$9:$J$9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Head</c:v>
                </c:pt>
                <c:pt idx="7">
                  <c:v>Med Director</c:v>
                </c:pt>
              </c:strCache>
            </c:strRef>
          </c:cat>
          <c:val>
            <c:numRef>
              <c:f>'11-Figures'!$C$10:$J$10</c:f>
              <c:numCache>
                <c:formatCode>General</c:formatCode>
                <c:ptCount val="8"/>
                <c:pt idx="0">
                  <c:v>26</c:v>
                </c:pt>
                <c:pt idx="1">
                  <c:v>198</c:v>
                </c:pt>
                <c:pt idx="2">
                  <c:v>54</c:v>
                </c:pt>
                <c:pt idx="3">
                  <c:v>275</c:v>
                </c:pt>
                <c:pt idx="4">
                  <c:v>766</c:v>
                </c:pt>
                <c:pt idx="5">
                  <c:v>256</c:v>
                </c:pt>
                <c:pt idx="6">
                  <c:v>486</c:v>
                </c:pt>
                <c:pt idx="7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4-FA46-A5CB-1F9EFCB5348E}"/>
            </c:ext>
          </c:extLst>
        </c:ser>
        <c:ser>
          <c:idx val="1"/>
          <c:order val="1"/>
          <c:tx>
            <c:strRef>
              <c:f>'11-Figures'!$B$11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'11-Figures'!$C$9:$J$9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Head</c:v>
                </c:pt>
                <c:pt idx="7">
                  <c:v>Med Director</c:v>
                </c:pt>
              </c:strCache>
            </c:strRef>
          </c:cat>
          <c:val>
            <c:numRef>
              <c:f>'11-Figures'!$C$11:$J$11</c:f>
              <c:numCache>
                <c:formatCode>General</c:formatCode>
                <c:ptCount val="8"/>
                <c:pt idx="0">
                  <c:v>10</c:v>
                </c:pt>
                <c:pt idx="1">
                  <c:v>116</c:v>
                </c:pt>
                <c:pt idx="2">
                  <c:v>40</c:v>
                </c:pt>
                <c:pt idx="3">
                  <c:v>190</c:v>
                </c:pt>
                <c:pt idx="4">
                  <c:v>773</c:v>
                </c:pt>
                <c:pt idx="5">
                  <c:v>441</c:v>
                </c:pt>
                <c:pt idx="6">
                  <c:v>107</c:v>
                </c:pt>
                <c:pt idx="7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4-FA46-A5CB-1F9EFCB53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190895"/>
        <c:axId val="529192575"/>
      </c:barChart>
      <c:catAx>
        <c:axId val="52919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92575"/>
        <c:crosses val="autoZero"/>
        <c:auto val="1"/>
        <c:lblAlgn val="ctr"/>
        <c:lblOffset val="100"/>
        <c:noMultiLvlLbl val="0"/>
      </c:catAx>
      <c:valAx>
        <c:axId val="52919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19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'11-Figures'!$B$15</c:f>
              <c:strCache>
                <c:ptCount val="1"/>
                <c:pt idx="0">
                  <c:v>%Male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8DD-6B4D-821B-F2821BAFCD0D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E8DD-6B4D-821B-F2821BAFCD0D}"/>
              </c:ext>
            </c:extLst>
          </c:dPt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'11-Figures'!$C$14:$J$14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Head</c:v>
                </c:pt>
                <c:pt idx="7">
                  <c:v>Director</c:v>
                </c:pt>
              </c:strCache>
            </c:strRef>
          </c:cat>
          <c:val>
            <c:numRef>
              <c:f>'11-Figures'!$C$15:$J$15</c:f>
              <c:numCache>
                <c:formatCode>General</c:formatCode>
                <c:ptCount val="8"/>
                <c:pt idx="0">
                  <c:v>0.72222222222222221</c:v>
                </c:pt>
                <c:pt idx="1">
                  <c:v>0.63057324840764328</c:v>
                </c:pt>
                <c:pt idx="2">
                  <c:v>0.57446808510638303</c:v>
                </c:pt>
                <c:pt idx="3">
                  <c:v>0.59139784946236562</c:v>
                </c:pt>
                <c:pt idx="4">
                  <c:v>0.49772579597140998</c:v>
                </c:pt>
                <c:pt idx="5">
                  <c:v>0.36728837876614062</c:v>
                </c:pt>
                <c:pt idx="6">
                  <c:v>0.81956155143338949</c:v>
                </c:pt>
                <c:pt idx="7">
                  <c:v>0.77575757575757576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2-524A-A629-1498CB646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tx>
            <c:strRef>
              <c:f>'11-Figures'!$B$16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21D4-A64E-B9D1-00D6AAEF7E74}"/>
              </c:ext>
            </c:extLst>
          </c:dPt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'11-Figures'!$C$14:$J$14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Head</c:v>
                </c:pt>
                <c:pt idx="7">
                  <c:v>Director</c:v>
                </c:pt>
              </c:strCache>
            </c:strRef>
          </c:cat>
          <c:val>
            <c:numRef>
              <c:f>'11-Figures'!$C$16:$J$16</c:f>
              <c:numCache>
                <c:formatCode>General</c:formatCode>
                <c:ptCount val="8"/>
                <c:pt idx="3">
                  <c:v>0.5</c:v>
                </c:pt>
                <c:pt idx="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D4-A64E-B9D1-00D6AAEF7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Percent 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'11-Figures'!$B$18</c:f>
              <c:strCache>
                <c:ptCount val="1"/>
                <c:pt idx="0">
                  <c:v>M:F Ratio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DF-F142-A5AE-034F70C6CE99}"/>
              </c:ext>
            </c:extLst>
          </c:dPt>
          <c:dPt>
            <c:idx val="7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FDF-F142-A5AE-034F70C6CE99}"/>
              </c:ext>
            </c:extLst>
          </c:dPt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'11-Figures'!$C$17:$J$17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Head</c:v>
                </c:pt>
                <c:pt idx="7">
                  <c:v>Director</c:v>
                </c:pt>
              </c:strCache>
            </c:strRef>
          </c:cat>
          <c:val>
            <c:numRef>
              <c:f>'11-Figures'!$C$18:$J$18</c:f>
              <c:numCache>
                <c:formatCode>General</c:formatCode>
                <c:ptCount val="8"/>
                <c:pt idx="0">
                  <c:v>2.6</c:v>
                </c:pt>
                <c:pt idx="1">
                  <c:v>1.7068965517241379</c:v>
                </c:pt>
                <c:pt idx="2">
                  <c:v>1.35</c:v>
                </c:pt>
                <c:pt idx="3">
                  <c:v>1.4473684210526316</c:v>
                </c:pt>
                <c:pt idx="4">
                  <c:v>0.9909443725743855</c:v>
                </c:pt>
                <c:pt idx="5">
                  <c:v>0.58049886621315194</c:v>
                </c:pt>
                <c:pt idx="6">
                  <c:v>4.5420560747663554</c:v>
                </c:pt>
                <c:pt idx="7">
                  <c:v>3.4594594594594597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2-524A-A629-1498CB646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tx>
            <c:strRef>
              <c:f>'11-Figures'!$B$19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'11-Figures'!$C$17:$J$17</c:f>
              <c:strCache>
                <c:ptCount val="8"/>
                <c:pt idx="0">
                  <c:v>President</c:v>
                </c:pt>
                <c:pt idx="1">
                  <c:v>VP/Provost</c:v>
                </c:pt>
                <c:pt idx="2">
                  <c:v>Vice Provost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Head</c:v>
                </c:pt>
                <c:pt idx="7">
                  <c:v>Director</c:v>
                </c:pt>
              </c:strCache>
            </c:strRef>
          </c:cat>
          <c:val>
            <c:numRef>
              <c:f>'11-Figures'!$C$19:$J$19</c:f>
              <c:numCache>
                <c:formatCode>General</c:formatCode>
                <c:ptCount val="8"/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B8-2945-BEB8-4AFBA1B2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M:F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University Leadership and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'11-Figures'!$F$3</c:f>
              <c:strCache>
                <c:ptCount val="1"/>
                <c:pt idx="0">
                  <c:v>Uni</c:v>
                </c:pt>
              </c:strCache>
            </c:strRef>
          </c:tx>
          <c:dPt>
            <c:idx val="0"/>
            <c:bubble3D val="0"/>
            <c:spPr>
              <a:solidFill>
                <a:srgbClr val="4876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6E-E44A-A6E5-3257EA133040}"/>
              </c:ext>
            </c:extLst>
          </c:dPt>
          <c:dPt>
            <c:idx val="1"/>
            <c:bubble3D val="0"/>
            <c:spPr>
              <a:solidFill>
                <a:srgbClr val="FF414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6E-E44A-A6E5-3257EA13304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BD16027-F41E-AE4D-AC01-0E7FC6FF861A}" type="CATEGORYNAME">
                      <a:rPr lang="en-US" sz="11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FC9F08E-3CC8-EE45-B339-7D1DBD2BBD64}" type="PERCENTAGE">
                      <a:rPr lang="en-US" sz="1100" b="0" i="0" u="none" strike="noStrike" kern="1200" baseline="0">
                        <a:solidFill>
                          <a:sysClr val="window" lastClr="FFFFFF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 </a:t>
                    </a:r>
                  </a:p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n = </a:t>
                    </a:r>
                    <a:fld id="{A2BBE868-8F41-8E48-ADC5-19023564B319}" type="VALUE"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06E-E44A-A6E5-3257EA133040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CA49719-F35F-FF40-B797-85E916E1E159}" type="CATEGORYNAME">
                      <a:rPr lang="en-US" sz="11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endParaRPr lang="en-US" sz="11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3A80A9C-5C18-2D49-A12D-AD938E929953}" type="PERCENTAGE">
                      <a:rPr lang="en-US" sz="1100" b="0" i="0" u="none" strike="noStrike" kern="1200" baseline="0">
                        <a:solidFill>
                          <a:sysClr val="window" lastClr="FFFFFF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>
                      <a:defRPr sz="1100" b="0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n = </a:t>
                    </a:r>
                    <a:fld id="{5220CC98-3CB4-084F-AD5D-4FE1C095875F}" type="VALUE"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>
                        <a:defRPr sz="1100" b="0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 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06E-E44A-A6E5-3257EA1330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'11-Figures'!$E$4:$E$5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'11-Figures'!$F$4:$F$5</c:f>
              <c:numCache>
                <c:formatCode>General</c:formatCode>
                <c:ptCount val="2"/>
                <c:pt idx="0">
                  <c:v>1575</c:v>
                </c:pt>
                <c:pt idx="1">
                  <c:v>1570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6E-E44A-A6E5-3257EA13304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'11-Figures'!$I$52</c:f>
              <c:strCache>
                <c:ptCount val="1"/>
                <c:pt idx="0">
                  <c:v>M:F Ratio Uni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'11-Figures'!$H$53:$H$68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'11-Figures'!$I$53:$I$68</c:f>
              <c:numCache>
                <c:formatCode>General</c:formatCode>
                <c:ptCount val="16"/>
                <c:pt idx="0">
                  <c:v>1.6547619047619047</c:v>
                </c:pt>
                <c:pt idx="1">
                  <c:v>1.595959595959596</c:v>
                </c:pt>
                <c:pt idx="2">
                  <c:v>1.5737704918032787</c:v>
                </c:pt>
                <c:pt idx="3">
                  <c:v>1.3902439024390243</c:v>
                </c:pt>
                <c:pt idx="4">
                  <c:v>1.2625</c:v>
                </c:pt>
                <c:pt idx="5">
                  <c:v>1.1000000000000001</c:v>
                </c:pt>
                <c:pt idx="6">
                  <c:v>1.088235294117647</c:v>
                </c:pt>
                <c:pt idx="7">
                  <c:v>0.92837465564738297</c:v>
                </c:pt>
                <c:pt idx="8">
                  <c:v>0.88888888888888884</c:v>
                </c:pt>
                <c:pt idx="9">
                  <c:v>0.875</c:v>
                </c:pt>
                <c:pt idx="10">
                  <c:v>0.81666666666666665</c:v>
                </c:pt>
                <c:pt idx="11">
                  <c:v>0.72580645161290325</c:v>
                </c:pt>
                <c:pt idx="12">
                  <c:v>0.60897435897435892</c:v>
                </c:pt>
                <c:pt idx="13">
                  <c:v>0.47126436781609193</c:v>
                </c:pt>
                <c:pt idx="14">
                  <c:v>0.45614035087719296</c:v>
                </c:pt>
                <c:pt idx="15">
                  <c:v>0.13131313131313133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2-524A-A629-1498CB646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tx>
            <c:strRef>
              <c:f>'11-Figures'!$J$52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'11-Figures'!$H$53:$H$68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'11-Figures'!$J$53:$J$68</c:f>
              <c:numCache>
                <c:formatCode>General</c:formatCode>
                <c:ptCount val="16"/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7-D54E-8352-32338C0D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M:F Ratio in University</a:t>
                </a:r>
                <a:r>
                  <a:rPr lang="en-US" baseline="0"/>
                  <a:t> Schools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'11-Figures'!$I$75</c:f>
              <c:strCache>
                <c:ptCount val="1"/>
                <c:pt idx="0">
                  <c:v>M Percentage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F2C-4F4B-BA47-238E729DEE2C}"/>
              </c:ext>
            </c:extLst>
          </c:dPt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'11-Figures'!$H$76:$H$91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'11-Figures'!$I$76:$I$91</c:f>
              <c:numCache>
                <c:formatCode>General</c:formatCode>
                <c:ptCount val="16"/>
                <c:pt idx="0">
                  <c:v>0.62331838565022424</c:v>
                </c:pt>
                <c:pt idx="1">
                  <c:v>0.61478599221789887</c:v>
                </c:pt>
                <c:pt idx="2">
                  <c:v>0.61146496815286622</c:v>
                </c:pt>
                <c:pt idx="3">
                  <c:v>0.58163265306122447</c:v>
                </c:pt>
                <c:pt idx="4">
                  <c:v>0.55801104972375681</c:v>
                </c:pt>
                <c:pt idx="5">
                  <c:v>0.52380952380952384</c:v>
                </c:pt>
                <c:pt idx="6">
                  <c:v>0.52112676056338036</c:v>
                </c:pt>
                <c:pt idx="7">
                  <c:v>0.48142857142857148</c:v>
                </c:pt>
                <c:pt idx="8">
                  <c:v>0.47058823529411764</c:v>
                </c:pt>
                <c:pt idx="9">
                  <c:v>0.46666666666666667</c:v>
                </c:pt>
                <c:pt idx="10">
                  <c:v>0.44954128440366969</c:v>
                </c:pt>
                <c:pt idx="11">
                  <c:v>0.42056074766355139</c:v>
                </c:pt>
                <c:pt idx="12">
                  <c:v>0.37848605577689237</c:v>
                </c:pt>
                <c:pt idx="13">
                  <c:v>0.3203125</c:v>
                </c:pt>
                <c:pt idx="14">
                  <c:v>0.31325301204819272</c:v>
                </c:pt>
                <c:pt idx="15">
                  <c:v>0.11607142857142859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2-524A-A629-1498CB646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tx>
            <c:strRef>
              <c:f>'11-Figures'!$J$75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'11-Figures'!$H$76:$H$91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'11-Figures'!$J$76:$J$91</c:f>
              <c:numCache>
                <c:formatCode>General</c:formatCode>
                <c:ptCount val="16"/>
                <c:pt idx="10">
                  <c:v>0.5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B8-2945-BEB8-4AFBA1B2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University</a:t>
                </a:r>
                <a:r>
                  <a:rPr lang="en-US" baseline="0"/>
                  <a:t> School Departments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Medical School Departments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'11-Figures'!$I$3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rgbClr val="4876FF"/>
            </a:solidFill>
          </c:spPr>
          <c:dPt>
            <c:idx val="0"/>
            <c:bubble3D val="0"/>
            <c:spPr>
              <a:solidFill>
                <a:srgbClr val="4876F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17B-FC41-A6FC-D0217D9FD23C}"/>
              </c:ext>
            </c:extLst>
          </c:dPt>
          <c:dPt>
            <c:idx val="1"/>
            <c:bubble3D val="0"/>
            <c:spPr>
              <a:solidFill>
                <a:srgbClr val="FF414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17B-FC41-A6FC-D0217D9FD23C}"/>
              </c:ext>
            </c:extLst>
          </c:dPt>
          <c:dLbls>
            <c:dLbl>
              <c:idx val="0"/>
              <c:layout>
                <c:manualLayout>
                  <c:x val="-0.13034656712186776"/>
                  <c:y val="-0.258347377853172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" lastClr="FFFF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5460390-17E3-1A4A-BC24-CE39A3ED6231}" type="CATEGORYNAME">
                      <a:rPr lang="en-US" sz="11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 sz="900" b="0" i="0" u="none" strike="noStrike" kern="1200" baseline="0">
                          <a:solidFill>
                            <a:sysClr val="window" lastClr="FFFF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[CATEGORY NAME]</a:t>
                    </a:fld>
                    <a:endParaRPr lang="en-US" sz="11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" lastClr="FFFF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4A7DDC4-C09B-FF4D-98EB-3BEEBAE00736}" type="PERCENTAGE">
                      <a:rPr lang="en-US" sz="1100" b="0" i="0" u="none" strike="noStrike" kern="1200" baseline="0">
                        <a:solidFill>
                          <a:sysClr val="window" lastClr="FFFFFF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 sz="900" b="0" i="0" u="none" strike="noStrike" kern="1200" baseline="0">
                          <a:solidFill>
                            <a:sysClr val="window" lastClr="FFFF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[PERCENTAGE]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900" b="0" i="0" u="none" strike="noStrike" kern="1200" baseline="0">
                        <a:solidFill>
                          <a:sysClr val="window" lastClr="FFFFFF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n = </a:t>
                    </a:r>
                    <a:fld id="{5477409D-789B-1447-8864-F2524345B611}" type="VALUE"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 marL="0" marR="0" lvl="0" indent="0" algn="ctr" defTabSz="914400" rtl="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 sz="900" b="0" i="0" u="none" strike="noStrike" kern="1200" baseline="0">
                          <a:solidFill>
                            <a:sysClr val="window" lastClr="FFFFFF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[VALUE]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900" b="0" i="0" u="none" strike="noStrike" kern="1200" baseline="0">
                      <a:solidFill>
                        <a:sysClr val="window" lastClr="FFFFFF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217B-FC41-A6FC-D0217D9FD23C}"/>
                </c:ext>
              </c:extLst>
            </c:dLbl>
            <c:dLbl>
              <c:idx val="1"/>
              <c:layout>
                <c:manualLayout>
                  <c:x val="0.10538123300694584"/>
                  <c:y val="0.19756792356836092"/>
                </c:manualLayout>
              </c:layout>
              <c:tx>
                <c:rich>
                  <a:bodyPr/>
                  <a:lstStyle/>
                  <a:p>
                    <a:fld id="{C2D8724C-2775-E148-AEEF-39120B9A1179}" type="CATEGORYNAME">
                      <a:rPr lang="en-US" sz="110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[CATEGORY NAME]</a:t>
                    </a:fld>
                    <a:endParaRPr lang="en-US" sz="110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fld id="{28274375-24A2-7347-AB6E-9300C2465DC3}" type="PERCENTAGE">
                      <a:rPr lang="en-US" sz="1100" b="0" i="0" u="none" strike="noStrike" kern="1200" baseline="0">
                        <a:solidFill>
                          <a:sysClr val="window" lastClr="FFFFFF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[PERCENTAGE]</a:t>
                    </a:fld>
                    <a:endParaRPr lang="en-US" sz="1100" baseline="0"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n = </a:t>
                    </a:r>
                    <a:fld id="{42C3102C-EA93-1544-ADA8-DB059452B9DD}" type="VALUE"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pPr/>
                      <a:t>[VALUE]</a:t>
                    </a:fld>
                    <a:r>
                      <a:rPr lang="en-US" sz="1100" baseline="0"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 </a:t>
                    </a:r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217B-FC41-A6FC-D0217D9FD2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'11-Figures'!$H$4:$H$5</c:f>
              <c:strCache>
                <c:ptCount val="2"/>
                <c:pt idx="0">
                  <c:v>M</c:v>
                </c:pt>
                <c:pt idx="1">
                  <c:v>F</c:v>
                </c:pt>
              </c:strCache>
            </c:strRef>
          </c:cat>
          <c:val>
            <c:numRef>
              <c:f>'11-Figures'!$I$4:$I$5</c:f>
              <c:numCache>
                <c:formatCode>General</c:formatCode>
                <c:ptCount val="2"/>
                <c:pt idx="0">
                  <c:v>742</c:v>
                </c:pt>
                <c:pt idx="1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B-FC41-A6FC-D0217D9FD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876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'12-Figures'!$A$19:$A$33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'12-Figures'!$B$19:$B$33</c:f>
              <c:numCache>
                <c:formatCode>General</c:formatCode>
                <c:ptCount val="15"/>
                <c:pt idx="0">
                  <c:v>0.8529411764705882</c:v>
                </c:pt>
                <c:pt idx="1">
                  <c:v>0.80769230769230771</c:v>
                </c:pt>
                <c:pt idx="2">
                  <c:v>0.76470588235294112</c:v>
                </c:pt>
                <c:pt idx="3">
                  <c:v>0.7857142857142857</c:v>
                </c:pt>
                <c:pt idx="4">
                  <c:v>0.6</c:v>
                </c:pt>
                <c:pt idx="5">
                  <c:v>0.75</c:v>
                </c:pt>
                <c:pt idx="6">
                  <c:v>0.61176470588235299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0.7</c:v>
                </c:pt>
                <c:pt idx="11">
                  <c:v>0.41025641025641024</c:v>
                </c:pt>
                <c:pt idx="12">
                  <c:v>0.32500000000000001</c:v>
                </c:pt>
                <c:pt idx="13">
                  <c:v>0.42857142857142855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A-9E42-BD98-7107141A9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'12-Figures'!$A$19:$A$33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'12-Figures'!$C$19:$C$33</c:f>
              <c:numCache>
                <c:formatCode>General</c:formatCode>
                <c:ptCount val="15"/>
                <c:pt idx="9">
                  <c:v>0.5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1A-9E42-BD98-7107141A9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876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'12-Figures'!$A$36:$A$50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'12-Figures'!$B$36:$B$50</c:f>
              <c:numCache>
                <c:formatCode>General</c:formatCode>
                <c:ptCount val="15"/>
                <c:pt idx="0">
                  <c:v>0.6470588235294118</c:v>
                </c:pt>
                <c:pt idx="1">
                  <c:v>0.67777777777777781</c:v>
                </c:pt>
                <c:pt idx="2">
                  <c:v>0.56140350877192979</c:v>
                </c:pt>
                <c:pt idx="3">
                  <c:v>0.56388888888888888</c:v>
                </c:pt>
                <c:pt idx="4">
                  <c:v>0.5</c:v>
                </c:pt>
                <c:pt idx="5">
                  <c:v>0.51063829787234039</c:v>
                </c:pt>
                <c:pt idx="6">
                  <c:v>0.48870056497175141</c:v>
                </c:pt>
                <c:pt idx="7">
                  <c:v>0.44444444444444442</c:v>
                </c:pt>
                <c:pt idx="8">
                  <c:v>0.53846153846153844</c:v>
                </c:pt>
                <c:pt idx="9">
                  <c:v>0.41509433962264153</c:v>
                </c:pt>
                <c:pt idx="10">
                  <c:v>0.34615384615384615</c:v>
                </c:pt>
                <c:pt idx="11">
                  <c:v>0.40322580645161288</c:v>
                </c:pt>
                <c:pt idx="12">
                  <c:v>0.32142857142857145</c:v>
                </c:pt>
                <c:pt idx="13">
                  <c:v>0.35849056603773582</c:v>
                </c:pt>
                <c:pt idx="14">
                  <c:v>0.14084507042253522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8-CD40-B064-9552D1052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'12-Figures'!$A$36:$A$50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'12-Figures'!$C$36:$C$50</c:f>
              <c:numCache>
                <c:formatCode>General</c:formatCode>
                <c:ptCount val="15"/>
                <c:pt idx="3">
                  <c:v>0.5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38-CD40-B064-9552D1052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876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'12-Figures'!$A$53:$A$67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'12-Figures'!$B$53:$B$67</c:f>
              <c:numCache>
                <c:formatCode>General</c:formatCode>
                <c:ptCount val="15"/>
                <c:pt idx="0">
                  <c:v>0.35849056603773582</c:v>
                </c:pt>
                <c:pt idx="1">
                  <c:v>0.34146341463414637</c:v>
                </c:pt>
                <c:pt idx="2">
                  <c:v>0.5</c:v>
                </c:pt>
                <c:pt idx="3">
                  <c:v>0.47517730496453903</c:v>
                </c:pt>
                <c:pt idx="4">
                  <c:v>0.5</c:v>
                </c:pt>
                <c:pt idx="5">
                  <c:v>0.4375</c:v>
                </c:pt>
                <c:pt idx="6">
                  <c:v>0.34090909090909088</c:v>
                </c:pt>
                <c:pt idx="7">
                  <c:v>0.5</c:v>
                </c:pt>
                <c:pt idx="8">
                  <c:v>0.22222222222222221</c:v>
                </c:pt>
                <c:pt idx="9">
                  <c:v>0.4642857142857143</c:v>
                </c:pt>
                <c:pt idx="10">
                  <c:v>0.37142857142857144</c:v>
                </c:pt>
                <c:pt idx="11">
                  <c:v>0.32954545454545453</c:v>
                </c:pt>
                <c:pt idx="12">
                  <c:v>0.3125</c:v>
                </c:pt>
                <c:pt idx="13">
                  <c:v>6.25E-2</c:v>
                </c:pt>
                <c:pt idx="14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7-2745-BE38-B0AF6A1A0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'12-Figures'!$A$53:$A$67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'12-Figures'!$C$53:$C$67</c:f>
              <c:numCache>
                <c:formatCode>General</c:formatCode>
                <c:ptCount val="15"/>
                <c:pt idx="3">
                  <c:v>0.5</c:v>
                </c:pt>
                <c:pt idx="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7-2745-BE38-B0AF6A1A0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876FF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'12-Figures'!$A$3:$A$5</c:f>
              <c:strCache>
                <c:ptCount val="3"/>
                <c:pt idx="0">
                  <c:v>President/Chancellor</c:v>
                </c:pt>
                <c:pt idx="1">
                  <c:v>VP/Vice-Chancellor</c:v>
                </c:pt>
                <c:pt idx="2">
                  <c:v>Vice Provost</c:v>
                </c:pt>
              </c:strCache>
            </c:strRef>
          </c:cat>
          <c:val>
            <c:numRef>
              <c:f>'12-Figures'!$B$3:$B$5</c:f>
              <c:numCache>
                <c:formatCode>General</c:formatCode>
                <c:ptCount val="3"/>
                <c:pt idx="0">
                  <c:v>0.72222222222222221</c:v>
                </c:pt>
                <c:pt idx="1">
                  <c:v>0.63461538461538458</c:v>
                </c:pt>
                <c:pt idx="2">
                  <c:v>0.55102040816326525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63-DB4D-AFC0-8A3CC9498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'12-Figures'!$A$3:$A$5</c:f>
              <c:strCache>
                <c:ptCount val="3"/>
                <c:pt idx="0">
                  <c:v>President/Chancellor</c:v>
                </c:pt>
                <c:pt idx="1">
                  <c:v>VP/Vice-Chancellor</c:v>
                </c:pt>
                <c:pt idx="2">
                  <c:v>Vice Provost</c:v>
                </c:pt>
              </c:strCache>
            </c:strRef>
          </c:cat>
          <c:val>
            <c:numRef>
              <c:f>'12-Figures'!$C$3:$C$5</c:f>
              <c:numCache>
                <c:formatCode>General</c:formatCode>
                <c:ptCount val="3"/>
                <c:pt idx="1">
                  <c:v>0.5</c:v>
                </c:pt>
                <c:pt idx="2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3-DB4D-AFC0-8A3CC9498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Senior Leadership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3874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%Male for Deans, Associate Deans, and Assistant Deans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'12-Figures'!$B$73</c:f>
              <c:strCache>
                <c:ptCount val="1"/>
                <c:pt idx="0">
                  <c:v>Deans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'12-Figures'!$A$74:$A$88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'12-Figures'!$B$74:$B$88</c:f>
              <c:numCache>
                <c:formatCode>General</c:formatCode>
                <c:ptCount val="15"/>
                <c:pt idx="0">
                  <c:v>0.8529411764705882</c:v>
                </c:pt>
                <c:pt idx="1">
                  <c:v>0.80769230769230771</c:v>
                </c:pt>
                <c:pt idx="2">
                  <c:v>0.76470588235294112</c:v>
                </c:pt>
                <c:pt idx="3">
                  <c:v>0.7857142857142857</c:v>
                </c:pt>
                <c:pt idx="4">
                  <c:v>0.6</c:v>
                </c:pt>
                <c:pt idx="5">
                  <c:v>0.75</c:v>
                </c:pt>
                <c:pt idx="6">
                  <c:v>0.61176470588235299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0.7</c:v>
                </c:pt>
                <c:pt idx="11">
                  <c:v>0.41025641025641024</c:v>
                </c:pt>
                <c:pt idx="12">
                  <c:v>0.32500000000000001</c:v>
                </c:pt>
                <c:pt idx="13">
                  <c:v>0.42857142857142855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C-4643-BE37-086478D592FA}"/>
            </c:ext>
          </c:extLst>
        </c:ser>
        <c:ser>
          <c:idx val="1"/>
          <c:order val="1"/>
          <c:tx>
            <c:strRef>
              <c:f>'12-Figures'!$C$73</c:f>
              <c:strCache>
                <c:ptCount val="1"/>
                <c:pt idx="0">
                  <c:v>Associate Deans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'12-Figures'!$A$74:$A$88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'12-Figures'!$C$74:$C$88</c:f>
              <c:numCache>
                <c:formatCode>General</c:formatCode>
                <c:ptCount val="15"/>
                <c:pt idx="0">
                  <c:v>0.6470588235294118</c:v>
                </c:pt>
                <c:pt idx="1">
                  <c:v>0.67777777777777781</c:v>
                </c:pt>
                <c:pt idx="2">
                  <c:v>0.56140350877192979</c:v>
                </c:pt>
                <c:pt idx="3">
                  <c:v>0.56388888888888888</c:v>
                </c:pt>
                <c:pt idx="4">
                  <c:v>0.5</c:v>
                </c:pt>
                <c:pt idx="5">
                  <c:v>0.51063829787234039</c:v>
                </c:pt>
                <c:pt idx="6">
                  <c:v>0.48870056497175141</c:v>
                </c:pt>
                <c:pt idx="7">
                  <c:v>0.44444444444444442</c:v>
                </c:pt>
                <c:pt idx="8">
                  <c:v>0.53846153846153844</c:v>
                </c:pt>
                <c:pt idx="9">
                  <c:v>0.41509433962264153</c:v>
                </c:pt>
                <c:pt idx="10">
                  <c:v>0.34615384615384615</c:v>
                </c:pt>
                <c:pt idx="11">
                  <c:v>0.40322580645161288</c:v>
                </c:pt>
                <c:pt idx="12">
                  <c:v>0.32142857142857145</c:v>
                </c:pt>
                <c:pt idx="13">
                  <c:v>0.35849056603773582</c:v>
                </c:pt>
                <c:pt idx="14">
                  <c:v>0.14084507042253522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9C-4643-BE37-086478D592FA}"/>
            </c:ext>
          </c:extLst>
        </c:ser>
        <c:ser>
          <c:idx val="2"/>
          <c:order val="2"/>
          <c:tx>
            <c:strRef>
              <c:f>'12-Figures'!$D$73</c:f>
              <c:strCache>
                <c:ptCount val="1"/>
                <c:pt idx="0">
                  <c:v>Assistant Deans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'12-Figures'!$A$74:$A$88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'12-Figures'!$D$74:$D$88</c:f>
              <c:numCache>
                <c:formatCode>General</c:formatCode>
                <c:ptCount val="15"/>
                <c:pt idx="0">
                  <c:v>0.35849056603773582</c:v>
                </c:pt>
                <c:pt idx="1">
                  <c:v>0.34146341463414637</c:v>
                </c:pt>
                <c:pt idx="2">
                  <c:v>0.5</c:v>
                </c:pt>
                <c:pt idx="3">
                  <c:v>0.47517730496453903</c:v>
                </c:pt>
                <c:pt idx="4">
                  <c:v>0.5</c:v>
                </c:pt>
                <c:pt idx="5">
                  <c:v>0.4375</c:v>
                </c:pt>
                <c:pt idx="6">
                  <c:v>0.34090909090909088</c:v>
                </c:pt>
                <c:pt idx="7">
                  <c:v>0.5</c:v>
                </c:pt>
                <c:pt idx="8">
                  <c:v>0.22222222222222221</c:v>
                </c:pt>
                <c:pt idx="9">
                  <c:v>0.4642857142857143</c:v>
                </c:pt>
                <c:pt idx="10">
                  <c:v>0.37142857142857144</c:v>
                </c:pt>
                <c:pt idx="11">
                  <c:v>0.32954545454545453</c:v>
                </c:pt>
                <c:pt idx="12">
                  <c:v>0.3125</c:v>
                </c:pt>
                <c:pt idx="13">
                  <c:v>6.25E-2</c:v>
                </c:pt>
                <c:pt idx="14">
                  <c:v>0.1111111111111111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9C-4643-BE37-086478D59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55567"/>
        <c:axId val="121972943"/>
      </c:barChart>
      <c:lineChart>
        <c:grouping val="standard"/>
        <c:varyColors val="0"/>
        <c:ser>
          <c:idx val="3"/>
          <c:order val="3"/>
          <c:tx>
            <c:strRef>
              <c:f>'12-Figures'!$E$73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B9C-4643-BE37-086478D592FA}"/>
              </c:ext>
            </c:extLst>
          </c:dPt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'12-Figures'!$A$74:$A$88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'12-Figures'!$E$74:$E$88</c:f>
              <c:numCache>
                <c:formatCode>General</c:formatCode>
                <c:ptCount val="15"/>
                <c:pt idx="4">
                  <c:v>0.5</c:v>
                </c:pt>
                <c:pt idx="14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9C-4643-BE37-086478D59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55567"/>
        <c:axId val="121972943"/>
      </c:lineChart>
      <c:catAx>
        <c:axId val="12215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School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72943"/>
        <c:crosses val="autoZero"/>
        <c:auto val="1"/>
        <c:lblAlgn val="ctr"/>
        <c:lblOffset val="100"/>
        <c:noMultiLvlLbl val="0"/>
      </c:catAx>
      <c:valAx>
        <c:axId val="12197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%Male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>
                <a:solidFill>
                  <a:schemeClr val="tx1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M:F Ratio for Deans, Associate Deans, and Assistant Deans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'12-Figures'!$B$73</c:f>
              <c:strCache>
                <c:ptCount val="1"/>
                <c:pt idx="0">
                  <c:v>Deans</c:v>
                </c:pt>
              </c:strCache>
            </c:strRef>
          </c:tx>
          <c:spPr>
            <a:solidFill>
              <a:srgbClr val="70AD47">
                <a:lumMod val="5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'12-Figures'!$A$98:$A$112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'12-Figures'!$B$98:$B$112</c:f>
              <c:numCache>
                <c:formatCode>General</c:formatCode>
                <c:ptCount val="15"/>
                <c:pt idx="0">
                  <c:v>5.7999999999999989</c:v>
                </c:pt>
                <c:pt idx="1">
                  <c:v>4.2</c:v>
                </c:pt>
                <c:pt idx="2">
                  <c:v>3.2499999999999991</c:v>
                </c:pt>
                <c:pt idx="3">
                  <c:v>3.6666666666666665</c:v>
                </c:pt>
                <c:pt idx="4">
                  <c:v>1.4999999999999998</c:v>
                </c:pt>
                <c:pt idx="5">
                  <c:v>3</c:v>
                </c:pt>
                <c:pt idx="6">
                  <c:v>1.5757575757575761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2.333333333333333</c:v>
                </c:pt>
                <c:pt idx="11">
                  <c:v>0.69565217391304346</c:v>
                </c:pt>
                <c:pt idx="12">
                  <c:v>0.48148148148148145</c:v>
                </c:pt>
                <c:pt idx="13">
                  <c:v>0.75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F-384E-B790-03827399498F}"/>
            </c:ext>
          </c:extLst>
        </c:ser>
        <c:ser>
          <c:idx val="1"/>
          <c:order val="1"/>
          <c:tx>
            <c:strRef>
              <c:f>'12-Figures'!$C$73</c:f>
              <c:strCache>
                <c:ptCount val="1"/>
                <c:pt idx="0">
                  <c:v>Associate Deans</c:v>
                </c:pt>
              </c:strCache>
            </c:strRef>
          </c:tx>
          <c:spPr>
            <a:solidFill>
              <a:srgbClr val="70AD47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'12-Figures'!$A$98:$A$112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'12-Figures'!$C$98:$C$112</c:f>
              <c:numCache>
                <c:formatCode>General</c:formatCode>
                <c:ptCount val="15"/>
                <c:pt idx="0">
                  <c:v>1.8333333333333337</c:v>
                </c:pt>
                <c:pt idx="1">
                  <c:v>2.1034482758620694</c:v>
                </c:pt>
                <c:pt idx="2">
                  <c:v>1.2799999999999998</c:v>
                </c:pt>
                <c:pt idx="3">
                  <c:v>1.2929936305732483</c:v>
                </c:pt>
                <c:pt idx="4">
                  <c:v>1</c:v>
                </c:pt>
                <c:pt idx="5">
                  <c:v>1.043478260869565</c:v>
                </c:pt>
                <c:pt idx="6">
                  <c:v>0.95580110497237569</c:v>
                </c:pt>
                <c:pt idx="7">
                  <c:v>0.79999999999999993</c:v>
                </c:pt>
                <c:pt idx="8">
                  <c:v>1.1666666666666665</c:v>
                </c:pt>
                <c:pt idx="9">
                  <c:v>0.70967741935483875</c:v>
                </c:pt>
                <c:pt idx="10">
                  <c:v>0.52941176470588236</c:v>
                </c:pt>
                <c:pt idx="11">
                  <c:v>0.67567567567567566</c:v>
                </c:pt>
                <c:pt idx="12">
                  <c:v>0.47368421052631582</c:v>
                </c:pt>
                <c:pt idx="13">
                  <c:v>0.55882352941176461</c:v>
                </c:pt>
                <c:pt idx="14">
                  <c:v>0.16393442622950821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1F-384E-B790-03827399498F}"/>
            </c:ext>
          </c:extLst>
        </c:ser>
        <c:ser>
          <c:idx val="2"/>
          <c:order val="2"/>
          <c:tx>
            <c:strRef>
              <c:f>'12-Figures'!$D$73</c:f>
              <c:strCache>
                <c:ptCount val="1"/>
                <c:pt idx="0">
                  <c:v>Assistant Deans</c:v>
                </c:pt>
              </c:strCache>
            </c:strRef>
          </c:tx>
          <c:spPr>
            <a:solidFill>
              <a:srgbClr val="D7E069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'12-Figures'!$A$98:$A$112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'12-Figures'!$D$98:$D$112</c:f>
              <c:numCache>
                <c:formatCode>General</c:formatCode>
                <c:ptCount val="15"/>
                <c:pt idx="0">
                  <c:v>0.55882352941176461</c:v>
                </c:pt>
                <c:pt idx="1">
                  <c:v>0.5185185185185186</c:v>
                </c:pt>
                <c:pt idx="2">
                  <c:v>1</c:v>
                </c:pt>
                <c:pt idx="3">
                  <c:v>0.90540540540540548</c:v>
                </c:pt>
                <c:pt idx="4">
                  <c:v>1</c:v>
                </c:pt>
                <c:pt idx="5">
                  <c:v>0.77777777777777779</c:v>
                </c:pt>
                <c:pt idx="6">
                  <c:v>0.51724137931034475</c:v>
                </c:pt>
                <c:pt idx="7">
                  <c:v>1</c:v>
                </c:pt>
                <c:pt idx="8">
                  <c:v>0.2857142857142857</c:v>
                </c:pt>
                <c:pt idx="9">
                  <c:v>0.8666666666666667</c:v>
                </c:pt>
                <c:pt idx="10">
                  <c:v>0.59090909090909094</c:v>
                </c:pt>
                <c:pt idx="11">
                  <c:v>0.49152542372881358</c:v>
                </c:pt>
                <c:pt idx="12">
                  <c:v>0.45454545454545453</c:v>
                </c:pt>
                <c:pt idx="13">
                  <c:v>6.6666666666666666E-2</c:v>
                </c:pt>
                <c:pt idx="14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1F-384E-B790-038273994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55567"/>
        <c:axId val="121972943"/>
      </c:barChart>
      <c:lineChart>
        <c:grouping val="standard"/>
        <c:varyColors val="0"/>
        <c:ser>
          <c:idx val="3"/>
          <c:order val="3"/>
          <c:tx>
            <c:strRef>
              <c:f>'12-Figures'!$E$73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2B1F-384E-B790-03827399498F}"/>
              </c:ext>
            </c:extLst>
          </c:dPt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'12-Figures'!$A$98:$A$112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'12-Figures'!$E$98:$E$112</c:f>
              <c:numCache>
                <c:formatCode>General</c:formatCode>
                <c:ptCount val="15"/>
                <c:pt idx="4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B1F-384E-B790-038273994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55567"/>
        <c:axId val="121972943"/>
      </c:lineChart>
      <c:catAx>
        <c:axId val="122155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1972943"/>
        <c:crosses val="autoZero"/>
        <c:auto val="1"/>
        <c:lblAlgn val="ctr"/>
        <c:lblOffset val="100"/>
        <c:noMultiLvlLbl val="0"/>
      </c:catAx>
      <c:valAx>
        <c:axId val="1219729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</a:t>
                </a:r>
                <a:r>
                  <a:rPr lang="en-US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US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215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'12-Figures'!$V$19:$V$33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'12-Figures'!$W$19:$W$33</c:f>
              <c:numCache>
                <c:formatCode>General</c:formatCode>
                <c:ptCount val="15"/>
                <c:pt idx="0">
                  <c:v>5.8</c:v>
                </c:pt>
                <c:pt idx="1">
                  <c:v>4.2</c:v>
                </c:pt>
                <c:pt idx="2">
                  <c:v>3.25</c:v>
                </c:pt>
                <c:pt idx="3">
                  <c:v>3.6666666666666665</c:v>
                </c:pt>
                <c:pt idx="4">
                  <c:v>1.5</c:v>
                </c:pt>
                <c:pt idx="5">
                  <c:v>3</c:v>
                </c:pt>
                <c:pt idx="6">
                  <c:v>1.5757575757575764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2.3333333333333335</c:v>
                </c:pt>
                <c:pt idx="11">
                  <c:v>0.69565217391304346</c:v>
                </c:pt>
                <c:pt idx="12">
                  <c:v>0.48148148148148145</c:v>
                </c:pt>
                <c:pt idx="13">
                  <c:v>0.75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EA-4E48-9780-5DCC2197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'12-Figures'!$V$19:$V$33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'12-Figures'!$X$19:$X$33</c:f>
              <c:numCache>
                <c:formatCode>General</c:formatCode>
                <c:ptCount val="15"/>
                <c:pt idx="7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EA-4E48-9780-5DCC2197B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 Ratio for Deans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'12-Figures'!$V$36:$V$50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'12-Figures'!$W$36:$W$50</c:f>
              <c:numCache>
                <c:formatCode>General</c:formatCode>
                <c:ptCount val="15"/>
                <c:pt idx="0">
                  <c:v>1.8333333333333333</c:v>
                </c:pt>
                <c:pt idx="1">
                  <c:v>2.103448275862069</c:v>
                </c:pt>
                <c:pt idx="2">
                  <c:v>1.28</c:v>
                </c:pt>
                <c:pt idx="3">
                  <c:v>1.2929936305732483</c:v>
                </c:pt>
                <c:pt idx="4">
                  <c:v>1</c:v>
                </c:pt>
                <c:pt idx="5">
                  <c:v>1.043478260869565</c:v>
                </c:pt>
                <c:pt idx="6">
                  <c:v>0.95580110497237569</c:v>
                </c:pt>
                <c:pt idx="7">
                  <c:v>0.8</c:v>
                </c:pt>
                <c:pt idx="8">
                  <c:v>1.1666666666666667</c:v>
                </c:pt>
                <c:pt idx="9">
                  <c:v>0.70967741935483875</c:v>
                </c:pt>
                <c:pt idx="10">
                  <c:v>0.52941176470588236</c:v>
                </c:pt>
                <c:pt idx="11">
                  <c:v>0.67567567567567566</c:v>
                </c:pt>
                <c:pt idx="12">
                  <c:v>0.47368421052631576</c:v>
                </c:pt>
                <c:pt idx="13">
                  <c:v>0.55882352941176472</c:v>
                </c:pt>
                <c:pt idx="14">
                  <c:v>0.16393442622950818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09-4740-BC23-CD9EA3235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'12-Figures'!$V$36:$V$50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'12-Figures'!$X$36:$X$50</c:f>
              <c:numCache>
                <c:formatCode>General</c:formatCode>
                <c:ptCount val="15"/>
                <c:pt idx="6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09-4740-BC23-CD9EA3235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 Ratio for Associate Deans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70AD47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'12-Figures'!$V$53:$V$67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'12-Figures'!$W$53:$W$67</c:f>
              <c:numCache>
                <c:formatCode>General</c:formatCode>
                <c:ptCount val="15"/>
                <c:pt idx="0">
                  <c:v>0.55882352941176472</c:v>
                </c:pt>
                <c:pt idx="1">
                  <c:v>0.5185185185185186</c:v>
                </c:pt>
                <c:pt idx="2">
                  <c:v>1</c:v>
                </c:pt>
                <c:pt idx="3">
                  <c:v>0.90540540540540537</c:v>
                </c:pt>
                <c:pt idx="4">
                  <c:v>1</c:v>
                </c:pt>
                <c:pt idx="5">
                  <c:v>0.77777777777777779</c:v>
                </c:pt>
                <c:pt idx="6">
                  <c:v>0.51724137931034475</c:v>
                </c:pt>
                <c:pt idx="7">
                  <c:v>1</c:v>
                </c:pt>
                <c:pt idx="8">
                  <c:v>0.2857142857142857</c:v>
                </c:pt>
                <c:pt idx="9">
                  <c:v>0.8666666666666667</c:v>
                </c:pt>
                <c:pt idx="10">
                  <c:v>0.59090909090909094</c:v>
                </c:pt>
                <c:pt idx="11">
                  <c:v>0.49152542372881358</c:v>
                </c:pt>
                <c:pt idx="12">
                  <c:v>0.45454545454545453</c:v>
                </c:pt>
                <c:pt idx="13">
                  <c:v>6.6666666666666666E-2</c:v>
                </c:pt>
                <c:pt idx="14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C-1C45-8B5B-21D7F063C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'12-Figures'!$V$53:$V$67</c:f>
              <c:strCache>
                <c:ptCount val="15"/>
                <c:pt idx="0">
                  <c:v>Business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'12-Figures'!$X$53:$X$67</c:f>
              <c:numCache>
                <c:formatCode>General</c:formatCode>
                <c:ptCount val="15"/>
                <c:pt idx="7">
                  <c:v>1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C-1C45-8B5B-21D7F063C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School 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 Ratio for Assistant Deans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4876FF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A6A6A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A-9D49-8F0B-4013B852B345}"/>
              </c:ext>
            </c:extLst>
          </c:dPt>
          <c:dPt>
            <c:idx val="1"/>
            <c:invertIfNegative val="0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DECA-9D49-8F0B-4013B852B345}"/>
              </c:ext>
            </c:extLst>
          </c:dPt>
          <c:dPt>
            <c:idx val="2"/>
            <c:invertIfNegative val="0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A-9D49-8F0B-4013B852B345}"/>
              </c:ext>
            </c:extLst>
          </c:dPt>
          <c:dPt>
            <c:idx val="3"/>
            <c:invertIfNegative val="0"/>
            <c:bubble3D val="0"/>
            <c:spPr>
              <a:solidFill>
                <a:srgbClr val="70AD4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DECA-9D49-8F0B-4013B852B345}"/>
              </c:ext>
            </c:extLst>
          </c:dPt>
          <c:dPt>
            <c:idx val="4"/>
            <c:invertIfNegative val="0"/>
            <c:bubble3D val="0"/>
            <c:spPr>
              <a:solidFill>
                <a:srgbClr val="70AD4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A-9D49-8F0B-4013B852B345}"/>
              </c:ext>
            </c:extLst>
          </c:dPt>
          <c:dPt>
            <c:idx val="5"/>
            <c:invertIfNegative val="0"/>
            <c:bubble3D val="0"/>
            <c:spPr>
              <a:solidFill>
                <a:srgbClr val="70AD47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DECA-9D49-8F0B-4013B852B345}"/>
              </c:ext>
            </c:extLst>
          </c:dPt>
          <c:dPt>
            <c:idx val="6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DECA-9D49-8F0B-4013B852B345}"/>
              </c:ext>
            </c:extLst>
          </c:dPt>
          <c:dPt>
            <c:idx val="7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A-9D49-8F0B-4013B852B34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 = 36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DECA-9D49-8F0B-4013B852B3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n = 312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DECA-9D49-8F0B-4013B852B3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n = 98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DECA-9D49-8F0B-4013B852B3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n = 469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DECA-9D49-8F0B-4013B852B3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n = 1534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DECA-9D49-8F0B-4013B852B34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n = 696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DECA-9D49-8F0B-4013B852B34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n = 593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DECA-9D49-8F0B-4013B852B34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n = 330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DECA-9D49-8F0B-4013B852B3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'12-Figures'!$V$3:$V$10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Department Head</c:v>
                </c:pt>
                <c:pt idx="7">
                  <c:v>Department Director</c:v>
                </c:pt>
              </c:strCache>
            </c:strRef>
          </c:cat>
          <c:val>
            <c:numRef>
              <c:f>'12-Figures'!$W$3:$W$10</c:f>
              <c:numCache>
                <c:formatCode>General</c:formatCode>
                <c:ptCount val="8"/>
                <c:pt idx="0">
                  <c:v>2.6</c:v>
                </c:pt>
                <c:pt idx="1">
                  <c:v>1.736842105263158</c:v>
                </c:pt>
                <c:pt idx="2">
                  <c:v>1.2272727272727273</c:v>
                </c:pt>
                <c:pt idx="3">
                  <c:v>1.455497382198953</c:v>
                </c:pt>
                <c:pt idx="4">
                  <c:v>0.99220779220779221</c:v>
                </c:pt>
                <c:pt idx="5">
                  <c:v>0.57823129251700678</c:v>
                </c:pt>
                <c:pt idx="6">
                  <c:v>4.5420560747663554</c:v>
                </c:pt>
                <c:pt idx="7">
                  <c:v>3.4594594594594597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A-9D49-8F0B-4013B852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'12-Figures'!$V$3:$V$10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Department Head</c:v>
                </c:pt>
                <c:pt idx="7">
                  <c:v>Department Director</c:v>
                </c:pt>
              </c:strCache>
            </c:strRef>
          </c:cat>
          <c:val>
            <c:numRef>
              <c:f>'12-Figures'!$X$3:$X$10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A-9D49-8F0B-4013B852B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Leadership Role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Legend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'12-Figures'!$AO$2</c:f>
              <c:strCache>
                <c:ptCount val="1"/>
                <c:pt idx="0">
                  <c:v>Senior Leadership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  <a:ln>
              <a:noFill/>
            </a:ln>
            <a:effectLst/>
          </c:spPr>
          <c:invertIfNegative val="0"/>
          <c:cat>
            <c:strRef>
              <c:f>'12-Figures'!$AN$3</c:f>
              <c:strCache>
                <c:ptCount val="1"/>
                <c:pt idx="0">
                  <c:v>Business</c:v>
                </c:pt>
              </c:strCache>
            </c:strRef>
          </c:cat>
          <c:val>
            <c:numRef>
              <c:f>'12-Figures'!$AO$3</c:f>
              <c:numCache>
                <c:formatCode>General</c:formatCode>
                <c:ptCount val="1"/>
                <c:pt idx="0">
                  <c:v>0.8529411764705882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8-6941-B814-A738DB2E1175}"/>
            </c:ext>
          </c:extLst>
        </c:ser>
        <c:ser>
          <c:idx val="1"/>
          <c:order val="1"/>
          <c:tx>
            <c:strRef>
              <c:f>'12-Figures'!$AP$2</c:f>
              <c:strCache>
                <c:ptCount val="1"/>
                <c:pt idx="0">
                  <c:v>School Departments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cat>
            <c:strRef>
              <c:f>'12-Figures'!$AN$3</c:f>
              <c:strCache>
                <c:ptCount val="1"/>
                <c:pt idx="0">
                  <c:v>Business</c:v>
                </c:pt>
              </c:strCache>
            </c:strRef>
          </c:cat>
          <c:val>
            <c:numRef>
              <c:f>'12-Figures'!$AP$3</c:f>
              <c:numCache>
                <c:formatCode>General</c:formatCode>
                <c:ptCount val="1"/>
                <c:pt idx="0">
                  <c:v>0.6470588235294118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48-6941-B814-A738DB2E1175}"/>
            </c:ext>
          </c:extLst>
        </c:ser>
        <c:ser>
          <c:idx val="2"/>
          <c:order val="2"/>
          <c:tx>
            <c:strRef>
              <c:f>'12-Figures'!$AQ$2</c:f>
              <c:strCache>
                <c:ptCount val="1"/>
                <c:pt idx="0">
                  <c:v>Medical Schools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'12-Figures'!$AN$3</c:f>
              <c:strCache>
                <c:ptCount val="1"/>
                <c:pt idx="0">
                  <c:v>Business</c:v>
                </c:pt>
              </c:strCache>
            </c:strRef>
          </c:cat>
          <c:val>
            <c:numRef>
              <c:f>'12-Figures'!$AQ$3</c:f>
              <c:numCache>
                <c:formatCode>General</c:formatCode>
                <c:ptCount val="1"/>
                <c:pt idx="0">
                  <c:v>0.35849056603773582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48-6941-B814-A738DB2E1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55567"/>
        <c:axId val="121972943"/>
      </c:barChart>
      <c:lineChart>
        <c:grouping val="standard"/>
        <c:varyColors val="0"/>
        <c:ser>
          <c:idx val="3"/>
          <c:order val="3"/>
          <c:tx>
            <c:strRef>
              <c:f>'12-Figures'!$AR$2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0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EE48-6941-B814-A738DB2E1175}"/>
              </c:ext>
            </c:extLst>
          </c:dPt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'12-Figures'!$AN$3</c:f>
              <c:strCache>
                <c:ptCount val="1"/>
                <c:pt idx="0">
                  <c:v>Business</c:v>
                </c:pt>
              </c:strCache>
            </c:strRef>
          </c:cat>
          <c:val>
            <c:numRef>
              <c:f>'12-Figures'!$AR$3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E48-6941-B814-A738DB2E1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55567"/>
        <c:axId val="121972943"/>
      </c:lineChart>
      <c:catAx>
        <c:axId val="1221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72943"/>
        <c:crosses val="autoZero"/>
        <c:auto val="1"/>
        <c:lblAlgn val="ctr"/>
        <c:lblOffset val="100"/>
        <c:noMultiLvlLbl val="0"/>
      </c:catAx>
      <c:valAx>
        <c:axId val="121972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5556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Times" pitchFamily="2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'12-Figures'!$B$118</c:f>
              <c:strCache>
                <c:ptCount val="1"/>
                <c:pt idx="0">
                  <c:v>M:F Ratio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ysClr val="window" lastClr="FFFFFF">
                  <a:lumMod val="6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6DF-7142-B3C9-78923460B97D}"/>
              </c:ext>
            </c:extLst>
          </c:dPt>
          <c:dLbls>
            <c:dLbl>
              <c:idx val="0"/>
              <c:layout>
                <c:manualLayout>
                  <c:x val="2.768768379880254E-3"/>
                  <c:y val="-4.5787529279682848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n=446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C6DF-7142-B3C9-78923460B97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n=257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C6DF-7142-B3C9-78923460B97D}"/>
                </c:ext>
              </c:extLst>
            </c:dLbl>
            <c:dLbl>
              <c:idx val="2"/>
              <c:layout>
                <c:manualLayout>
                  <c:x val="0"/>
                  <c:y val="4.5787529279682744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n=157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C6DF-7142-B3C9-78923460B97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n=98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9-C6DF-7142-B3C9-78923460B97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n=543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6DF-7142-B3C9-78923460B97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n=21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C6DF-7142-B3C9-78923460B97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n=71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A-C6DF-7142-B3C9-78923460B97D}"/>
                </c:ext>
              </c:extLst>
            </c:dLbl>
            <c:dLbl>
              <c:idx val="7"/>
              <c:layout>
                <c:manualLayout>
                  <c:x val="0"/>
                  <c:y val="-4.5787529279683265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n=700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C6DF-7142-B3C9-78923460B97D}"/>
                </c:ext>
              </c:extLst>
            </c:dLbl>
            <c:dLbl>
              <c:idx val="8"/>
              <c:layout>
                <c:manualLayout>
                  <c:x val="0"/>
                  <c:y val="-1.8315011711873181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n=17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6DF-7142-B3C9-78923460B97D}"/>
                </c:ext>
              </c:extLst>
            </c:dLbl>
            <c:dLbl>
              <c:idx val="9"/>
              <c:layout>
                <c:manualLayout>
                  <c:x val="-1.0152033449070887E-16"/>
                  <c:y val="-2.2893764639841465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n=45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2-C6DF-7142-B3C9-78923460B97D}"/>
                </c:ext>
              </c:extLst>
            </c:dLbl>
            <c:dLbl>
              <c:idx val="10"/>
              <c:layout>
                <c:manualLayout>
                  <c:x val="-1.0152033449070887E-16"/>
                  <c:y val="1.3736258783904854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n=109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6DF-7142-B3C9-78923460B97D}"/>
                </c:ext>
              </c:extLst>
            </c:dLbl>
            <c:dLbl>
              <c:idx val="11"/>
              <c:layout>
                <c:manualLayout>
                  <c:x val="0"/>
                  <c:y val="9.157505855936569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n=107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C6DF-7142-B3C9-78923460B97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r>
                      <a:rPr lang="en-US"/>
                      <a:t>n=251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C6DF-7142-B3C9-78923460B97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r>
                      <a:rPr lang="en-US"/>
                      <a:t>n=128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C6DF-7142-B3C9-78923460B97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r>
                      <a:rPr lang="en-US"/>
                      <a:t>n=83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6DF-7142-B3C9-78923460B97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r>
                      <a:rPr lang="en-US"/>
                      <a:t>n=112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5-C6DF-7142-B3C9-78923460B97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errBars>
            <c:errBarType val="both"/>
            <c:errValType val="cust"/>
            <c:noEndCap val="0"/>
            <c:plus>
              <c:numLit>
                <c:ptCount val="0"/>
              </c:numLit>
            </c:plus>
            <c:minus>
              <c:numLit>
                <c:ptCount val="0"/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'12-Figures'!$A$119:$A$134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'12-Figures'!$B$119:$B$134</c:f>
              <c:numCache>
                <c:formatCode>General</c:formatCode>
                <c:ptCount val="16"/>
                <c:pt idx="0">
                  <c:v>1.6547619047619047</c:v>
                </c:pt>
                <c:pt idx="1">
                  <c:v>1.595959595959596</c:v>
                </c:pt>
                <c:pt idx="2">
                  <c:v>1.5737704918032787</c:v>
                </c:pt>
                <c:pt idx="3">
                  <c:v>1.3902439024390243</c:v>
                </c:pt>
                <c:pt idx="4">
                  <c:v>1.2625</c:v>
                </c:pt>
                <c:pt idx="5">
                  <c:v>1.1000000000000001</c:v>
                </c:pt>
                <c:pt idx="6">
                  <c:v>1.088235294117647</c:v>
                </c:pt>
                <c:pt idx="7">
                  <c:v>0.92837465564738297</c:v>
                </c:pt>
                <c:pt idx="8">
                  <c:v>0.88888888888888884</c:v>
                </c:pt>
                <c:pt idx="9">
                  <c:v>0.875</c:v>
                </c:pt>
                <c:pt idx="10">
                  <c:v>0.81666666666666665</c:v>
                </c:pt>
                <c:pt idx="11">
                  <c:v>0.72580645161290325</c:v>
                </c:pt>
                <c:pt idx="12">
                  <c:v>0.60897435897435892</c:v>
                </c:pt>
                <c:pt idx="13">
                  <c:v>0.47126436781609193</c:v>
                </c:pt>
                <c:pt idx="14">
                  <c:v>0.45614035087719296</c:v>
                </c:pt>
                <c:pt idx="15">
                  <c:v>0.13131313131313133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2-524A-A629-1498CB646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5387424"/>
        <c:axId val="1965296272"/>
      </c:barChart>
      <c:lineChart>
        <c:grouping val="standard"/>
        <c:varyColors val="0"/>
        <c:ser>
          <c:idx val="1"/>
          <c:order val="1"/>
          <c:tx>
            <c:strRef>
              <c:f>'12-Figures'!$C$118</c:f>
              <c:strCache>
                <c:ptCount val="1"/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6350" cap="rnd">
                <a:solidFill>
                  <a:sysClr val="windowText" lastClr="000000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'12-Figures'!$A$119:$A$134</c:f>
              <c:strCache>
                <c:ptCount val="16"/>
                <c:pt idx="0">
                  <c:v>Senior Leadership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'12-Figures'!$C$119:$C$134</c:f>
              <c:numCache>
                <c:formatCode>General</c:formatCode>
                <c:ptCount val="16"/>
                <c:pt idx="7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B8-2945-BEB8-4AFBA1B2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387424"/>
        <c:axId val="1965296272"/>
      </c:lineChart>
      <c:catAx>
        <c:axId val="1965387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University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School Department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296272"/>
        <c:crosses val="autoZero"/>
        <c:auto val="1"/>
        <c:lblAlgn val="ctr"/>
        <c:lblOffset val="100"/>
        <c:noMultiLvlLbl val="0"/>
      </c:catAx>
      <c:valAx>
        <c:axId val="196529627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M:F</a:t>
                </a:r>
                <a:r>
                  <a:rPr lang="en-US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Ratio</a:t>
                </a:r>
                <a:endParaRPr lang="en-US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96538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'12-Figures'!$B$139</c:f>
              <c:strCache>
                <c:ptCount val="1"/>
                <c:pt idx="0">
                  <c:v>%Male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'12-Figures'!$A$140:$A$147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'12-Figures'!$B$140:$B$147</c:f>
              <c:numCache>
                <c:formatCode>General</c:formatCode>
                <c:ptCount val="8"/>
                <c:pt idx="0">
                  <c:v>72.222222222222214</c:v>
                </c:pt>
                <c:pt idx="1">
                  <c:v>63.46153846153846</c:v>
                </c:pt>
                <c:pt idx="2">
                  <c:v>55.102040816326522</c:v>
                </c:pt>
                <c:pt idx="3">
                  <c:v>59.275053304904048</c:v>
                </c:pt>
                <c:pt idx="4">
                  <c:v>49.804432855280311</c:v>
                </c:pt>
                <c:pt idx="5">
                  <c:v>36.637931034482754</c:v>
                </c:pt>
                <c:pt idx="6">
                  <c:v>81.956155143338947</c:v>
                </c:pt>
                <c:pt idx="7">
                  <c:v>77.575757575757578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E-2F4E-AE4A-DCCB5E8A2ACD}"/>
            </c:ext>
          </c:extLst>
        </c:ser>
        <c:ser>
          <c:idx val="1"/>
          <c:order val="1"/>
          <c:tx>
            <c:strRef>
              <c:f>'12-Figures'!$C$139</c:f>
              <c:strCache>
                <c:ptCount val="1"/>
                <c:pt idx="0">
                  <c:v>%Female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'12-Figures'!$A$140:$A$147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'12-Figures'!$C$140:$C$147</c:f>
              <c:numCache>
                <c:formatCode>General</c:formatCode>
                <c:ptCount val="8"/>
                <c:pt idx="0">
                  <c:v>27.777777777777779</c:v>
                </c:pt>
                <c:pt idx="1">
                  <c:v>36.538461538461533</c:v>
                </c:pt>
                <c:pt idx="2">
                  <c:v>44.897959183673471</c:v>
                </c:pt>
                <c:pt idx="3">
                  <c:v>40.724946695095952</c:v>
                </c:pt>
                <c:pt idx="4">
                  <c:v>50.195567144719689</c:v>
                </c:pt>
                <c:pt idx="5">
                  <c:v>63.362068965517238</c:v>
                </c:pt>
                <c:pt idx="6">
                  <c:v>18.043844856661046</c:v>
                </c:pt>
                <c:pt idx="7">
                  <c:v>22.424242424242426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E-2F4E-AE4A-DCCB5E8A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'12-Figures'!$D$139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A22E-2F4E-AE4A-DCCB5E8A2ACD}"/>
              </c:ext>
            </c:extLst>
          </c:dPt>
          <c:trendline>
            <c:spPr>
              <a:ln w="6350" cap="rnd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forward val="0.5"/>
            <c:backward val="0.5"/>
            <c:dispRSqr val="0"/>
            <c:dispEq val="0"/>
          </c:trendline>
          <c:cat>
            <c:strRef>
              <c:f>'12-Figures'!$A$140:$A$147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'12-Figures'!$D$140:$D$147</c:f>
              <c:numCache>
                <c:formatCode>General</c:formatCode>
                <c:ptCount val="8"/>
                <c:pt idx="0">
                  <c:v>50</c:v>
                </c:pt>
                <c:pt idx="1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2E-2F4E-AE4A-DCCB5E8A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0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'12-Figures'!$B$155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'12-Figures'!$A$156:$A$163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'12-Figures'!$B$156:$B$163</c:f>
              <c:numCache>
                <c:formatCode>General</c:formatCode>
                <c:ptCount val="8"/>
                <c:pt idx="0">
                  <c:v>26</c:v>
                </c:pt>
                <c:pt idx="1">
                  <c:v>198</c:v>
                </c:pt>
                <c:pt idx="2">
                  <c:v>54</c:v>
                </c:pt>
                <c:pt idx="3">
                  <c:v>278</c:v>
                </c:pt>
                <c:pt idx="4">
                  <c:v>764</c:v>
                </c:pt>
                <c:pt idx="5">
                  <c:v>255</c:v>
                </c:pt>
                <c:pt idx="6">
                  <c:v>486</c:v>
                </c:pt>
                <c:pt idx="7">
                  <c:v>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E-2F4E-AE4A-DCCB5E8A2ACD}"/>
            </c:ext>
          </c:extLst>
        </c:ser>
        <c:ser>
          <c:idx val="1"/>
          <c:order val="1"/>
          <c:tx>
            <c:strRef>
              <c:f>'12-Figures'!$C$155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'12-Figures'!$A$156:$A$163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'12-Figures'!$C$156:$C$163</c:f>
              <c:numCache>
                <c:formatCode>General</c:formatCode>
                <c:ptCount val="8"/>
                <c:pt idx="0">
                  <c:v>10</c:v>
                </c:pt>
                <c:pt idx="1">
                  <c:v>114</c:v>
                </c:pt>
                <c:pt idx="2">
                  <c:v>44</c:v>
                </c:pt>
                <c:pt idx="3">
                  <c:v>191</c:v>
                </c:pt>
                <c:pt idx="4">
                  <c:v>770</c:v>
                </c:pt>
                <c:pt idx="5">
                  <c:v>441</c:v>
                </c:pt>
                <c:pt idx="6">
                  <c:v>107</c:v>
                </c:pt>
                <c:pt idx="7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E-2F4E-AE4A-DCCB5E8A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'12-Figures'!$D$155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'12-Figures'!$A$156:$A$163</c:f>
              <c:strCache>
                <c:ptCount val="8"/>
                <c:pt idx="0">
                  <c:v>President</c:v>
                </c:pt>
                <c:pt idx="1">
                  <c:v>Vice President</c:v>
                </c:pt>
                <c:pt idx="2">
                  <c:v>Other Senior Roles</c:v>
                </c:pt>
                <c:pt idx="3">
                  <c:v>Dean</c:v>
                </c:pt>
                <c:pt idx="4">
                  <c:v>Associate Dean</c:v>
                </c:pt>
                <c:pt idx="5">
                  <c:v>Assistant Dean</c:v>
                </c:pt>
                <c:pt idx="6">
                  <c:v>Med Dept Head</c:v>
                </c:pt>
                <c:pt idx="7">
                  <c:v>Med Dept Director</c:v>
                </c:pt>
              </c:strCache>
            </c:strRef>
          </c:cat>
          <c:val>
            <c:numRef>
              <c:f>'12-Figures'!$D$156:$D$163</c:f>
              <c:numCache>
                <c:formatCode>General</c:formatCode>
                <c:ptCount val="8"/>
                <c:pt idx="0">
                  <c:v>36</c:v>
                </c:pt>
                <c:pt idx="1">
                  <c:v>312</c:v>
                </c:pt>
                <c:pt idx="2">
                  <c:v>98</c:v>
                </c:pt>
                <c:pt idx="3">
                  <c:v>469</c:v>
                </c:pt>
                <c:pt idx="4">
                  <c:v>1534</c:v>
                </c:pt>
                <c:pt idx="5">
                  <c:v>696</c:v>
                </c:pt>
                <c:pt idx="6">
                  <c:v>593</c:v>
                </c:pt>
                <c:pt idx="7">
                  <c:v>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2C-8841-ADF3-733EE72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Position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'12-Figures'!$B$168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'12-Figures'!$A$169:$A$184</c:f>
              <c:strCache>
                <c:ptCount val="16"/>
                <c:pt idx="0">
                  <c:v>Senior Leadership aaaaaaaaaa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'12-Figures'!$B$169:$B$184</c:f>
              <c:numCache>
                <c:formatCode>General</c:formatCode>
                <c:ptCount val="16"/>
                <c:pt idx="0">
                  <c:v>278</c:v>
                </c:pt>
                <c:pt idx="1">
                  <c:v>158</c:v>
                </c:pt>
                <c:pt idx="2">
                  <c:v>96</c:v>
                </c:pt>
                <c:pt idx="3">
                  <c:v>57</c:v>
                </c:pt>
                <c:pt idx="4">
                  <c:v>303</c:v>
                </c:pt>
                <c:pt idx="5">
                  <c:v>11</c:v>
                </c:pt>
                <c:pt idx="6">
                  <c:v>37</c:v>
                </c:pt>
                <c:pt idx="7">
                  <c:v>337</c:v>
                </c:pt>
                <c:pt idx="8">
                  <c:v>8</c:v>
                </c:pt>
                <c:pt idx="9">
                  <c:v>21</c:v>
                </c:pt>
                <c:pt idx="10">
                  <c:v>49</c:v>
                </c:pt>
                <c:pt idx="11">
                  <c:v>45</c:v>
                </c:pt>
                <c:pt idx="12">
                  <c:v>95</c:v>
                </c:pt>
                <c:pt idx="13">
                  <c:v>41</c:v>
                </c:pt>
                <c:pt idx="14">
                  <c:v>26</c:v>
                </c:pt>
                <c:pt idx="1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E-2F4E-AE4A-DCCB5E8A2ACD}"/>
            </c:ext>
          </c:extLst>
        </c:ser>
        <c:ser>
          <c:idx val="1"/>
          <c:order val="1"/>
          <c:tx>
            <c:strRef>
              <c:f>'12-Figures'!$C$168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'12-Figures'!$A$169:$A$184</c:f>
              <c:strCache>
                <c:ptCount val="16"/>
                <c:pt idx="0">
                  <c:v>Senior Leadership aaaaaaaaaa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'12-Figures'!$C$169:$C$184</c:f>
              <c:numCache>
                <c:formatCode>General</c:formatCode>
                <c:ptCount val="16"/>
                <c:pt idx="0">
                  <c:v>168</c:v>
                </c:pt>
                <c:pt idx="1">
                  <c:v>99</c:v>
                </c:pt>
                <c:pt idx="2">
                  <c:v>61</c:v>
                </c:pt>
                <c:pt idx="3">
                  <c:v>41</c:v>
                </c:pt>
                <c:pt idx="4">
                  <c:v>240</c:v>
                </c:pt>
                <c:pt idx="5">
                  <c:v>10</c:v>
                </c:pt>
                <c:pt idx="6">
                  <c:v>34</c:v>
                </c:pt>
                <c:pt idx="7">
                  <c:v>363</c:v>
                </c:pt>
                <c:pt idx="8">
                  <c:v>9</c:v>
                </c:pt>
                <c:pt idx="9">
                  <c:v>24</c:v>
                </c:pt>
                <c:pt idx="10">
                  <c:v>60</c:v>
                </c:pt>
                <c:pt idx="11">
                  <c:v>62</c:v>
                </c:pt>
                <c:pt idx="12">
                  <c:v>156</c:v>
                </c:pt>
                <c:pt idx="13">
                  <c:v>87</c:v>
                </c:pt>
                <c:pt idx="14">
                  <c:v>57</c:v>
                </c:pt>
                <c:pt idx="15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E-2F4E-AE4A-DCCB5E8A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'12-Figures'!$D$168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'12-Figures'!$A$169:$A$184</c:f>
              <c:strCache>
                <c:ptCount val="16"/>
                <c:pt idx="0">
                  <c:v>Senior Leadership aaaaaaaaaa</c:v>
                </c:pt>
                <c:pt idx="1">
                  <c:v>Business</c:v>
                </c:pt>
                <c:pt idx="2">
                  <c:v>Engineering</c:v>
                </c:pt>
                <c:pt idx="3">
                  <c:v>Dentistry</c:v>
                </c:pt>
                <c:pt idx="4">
                  <c:v>Medicine</c:v>
                </c:pt>
                <c:pt idx="5">
                  <c:v>Music</c:v>
                </c:pt>
                <c:pt idx="6">
                  <c:v>Pharmacy</c:v>
                </c:pt>
                <c:pt idx="7">
                  <c:v>Arts &amp; Sciences</c:v>
                </c:pt>
                <c:pt idx="8">
                  <c:v>Veterinary</c:v>
                </c:pt>
                <c:pt idx="9">
                  <c:v>Divinity</c:v>
                </c:pt>
                <c:pt idx="10">
                  <c:v>Graduate</c:v>
                </c:pt>
                <c:pt idx="11">
                  <c:v>Education</c:v>
                </c:pt>
                <c:pt idx="12">
                  <c:v>Law</c:v>
                </c:pt>
                <c:pt idx="13">
                  <c:v>Undergraduate</c:v>
                </c:pt>
                <c:pt idx="14">
                  <c:v>Public Health</c:v>
                </c:pt>
                <c:pt idx="15">
                  <c:v>Nursing</c:v>
                </c:pt>
              </c:strCache>
            </c:strRef>
          </c:cat>
          <c:val>
            <c:numRef>
              <c:f>'12-Figures'!$D$169:$D$184</c:f>
              <c:numCache>
                <c:formatCode>General</c:formatCode>
                <c:ptCount val="16"/>
                <c:pt idx="0">
                  <c:v>446</c:v>
                </c:pt>
                <c:pt idx="1">
                  <c:v>257</c:v>
                </c:pt>
                <c:pt idx="2">
                  <c:v>157</c:v>
                </c:pt>
                <c:pt idx="3">
                  <c:v>98</c:v>
                </c:pt>
                <c:pt idx="4">
                  <c:v>543</c:v>
                </c:pt>
                <c:pt idx="5">
                  <c:v>21</c:v>
                </c:pt>
                <c:pt idx="6">
                  <c:v>71</c:v>
                </c:pt>
                <c:pt idx="7">
                  <c:v>700</c:v>
                </c:pt>
                <c:pt idx="8">
                  <c:v>17</c:v>
                </c:pt>
                <c:pt idx="9">
                  <c:v>45</c:v>
                </c:pt>
                <c:pt idx="10">
                  <c:v>109</c:v>
                </c:pt>
                <c:pt idx="11">
                  <c:v>107</c:v>
                </c:pt>
                <c:pt idx="12">
                  <c:v>251</c:v>
                </c:pt>
                <c:pt idx="13">
                  <c:v>128</c:v>
                </c:pt>
                <c:pt idx="14">
                  <c:v>83</c:v>
                </c:pt>
                <c:pt idx="15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2C-8841-ADF3-733EE72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School</a:t>
                </a:r>
              </a:p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200">
                    <a:solidFill>
                      <a:schemeClr val="tx1"/>
                    </a:solidFill>
                  </a:rPr>
                  <a:t>Department</a:t>
                </a:r>
              </a:p>
            </c:rich>
          </c:tx>
          <c:layout>
            <c:manualLayout>
              <c:xMode val="edge"/>
              <c:yMode val="edge"/>
              <c:x val="9.437735709926523E-3"/>
              <c:y val="0.5923261472913983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'12-Figures'!$B$193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'12-Figures'!$A$194:$A$208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'12-Figures'!$B$194:$B$208</c:f>
              <c:numCache>
                <c:formatCode>General</c:formatCode>
                <c:ptCount val="15"/>
                <c:pt idx="0">
                  <c:v>29</c:v>
                </c:pt>
                <c:pt idx="1">
                  <c:v>21</c:v>
                </c:pt>
                <c:pt idx="2">
                  <c:v>13</c:v>
                </c:pt>
                <c:pt idx="3">
                  <c:v>33</c:v>
                </c:pt>
                <c:pt idx="4">
                  <c:v>3</c:v>
                </c:pt>
                <c:pt idx="5">
                  <c:v>6</c:v>
                </c:pt>
                <c:pt idx="6">
                  <c:v>104.00000000000001</c:v>
                </c:pt>
                <c:pt idx="7">
                  <c:v>1</c:v>
                </c:pt>
                <c:pt idx="8">
                  <c:v>5</c:v>
                </c:pt>
                <c:pt idx="9">
                  <c:v>14</c:v>
                </c:pt>
                <c:pt idx="10">
                  <c:v>14</c:v>
                </c:pt>
                <c:pt idx="11">
                  <c:v>16</c:v>
                </c:pt>
                <c:pt idx="12">
                  <c:v>13</c:v>
                </c:pt>
                <c:pt idx="13">
                  <c:v>6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E-2F4E-AE4A-DCCB5E8A2ACD}"/>
            </c:ext>
          </c:extLst>
        </c:ser>
        <c:ser>
          <c:idx val="1"/>
          <c:order val="1"/>
          <c:tx>
            <c:strRef>
              <c:f>'12-Figures'!$C$193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'12-Figures'!$A$194:$A$208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'12-Figures'!$C$194:$C$208</c:f>
              <c:numCache>
                <c:formatCode>General</c:formatCode>
                <c:ptCount val="15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2</c:v>
                </c:pt>
                <c:pt idx="5">
                  <c:v>2</c:v>
                </c:pt>
                <c:pt idx="6">
                  <c:v>65.999999999999986</c:v>
                </c:pt>
                <c:pt idx="7">
                  <c:v>1</c:v>
                </c:pt>
                <c:pt idx="8">
                  <c:v>5</c:v>
                </c:pt>
                <c:pt idx="9">
                  <c:v>14</c:v>
                </c:pt>
                <c:pt idx="10">
                  <c:v>6</c:v>
                </c:pt>
                <c:pt idx="11">
                  <c:v>23</c:v>
                </c:pt>
                <c:pt idx="12">
                  <c:v>27</c:v>
                </c:pt>
                <c:pt idx="13">
                  <c:v>8</c:v>
                </c:pt>
                <c:pt idx="1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2E-2F4E-AE4A-DCCB5E8A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'12-Figures'!$D$193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'12-Figures'!$A$194:$A$208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'12-Figures'!$D$194:$D$208</c:f>
              <c:numCache>
                <c:formatCode>General</c:formatCode>
                <c:ptCount val="15"/>
                <c:pt idx="0">
                  <c:v>34</c:v>
                </c:pt>
                <c:pt idx="1">
                  <c:v>26</c:v>
                </c:pt>
                <c:pt idx="2">
                  <c:v>17</c:v>
                </c:pt>
                <c:pt idx="3">
                  <c:v>42</c:v>
                </c:pt>
                <c:pt idx="4">
                  <c:v>5</c:v>
                </c:pt>
                <c:pt idx="5">
                  <c:v>8</c:v>
                </c:pt>
                <c:pt idx="6">
                  <c:v>170</c:v>
                </c:pt>
                <c:pt idx="7">
                  <c:v>2</c:v>
                </c:pt>
                <c:pt idx="8">
                  <c:v>10</c:v>
                </c:pt>
                <c:pt idx="9">
                  <c:v>28</c:v>
                </c:pt>
                <c:pt idx="10">
                  <c:v>20</c:v>
                </c:pt>
                <c:pt idx="11">
                  <c:v>39</c:v>
                </c:pt>
                <c:pt idx="12">
                  <c:v>40</c:v>
                </c:pt>
                <c:pt idx="13">
                  <c:v>14</c:v>
                </c:pt>
                <c:pt idx="14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72C-8841-ADF3-733EE7269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School</a:t>
                </a:r>
              </a:p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Department</a:t>
                </a:r>
              </a:p>
            </c:rich>
          </c:tx>
          <c:layout>
            <c:manualLayout>
              <c:xMode val="edge"/>
              <c:yMode val="edge"/>
              <c:x val="9.3957314654938683E-3"/>
              <c:y val="0.592335068350301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'12-Figures'!$B$193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5B9BD5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'12-Figures'!$A$212:$A$226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'12-Figures'!$B$212:$B$226</c:f>
              <c:numCache>
                <c:formatCode>General</c:formatCode>
                <c:ptCount val="15"/>
                <c:pt idx="0">
                  <c:v>110</c:v>
                </c:pt>
                <c:pt idx="1">
                  <c:v>61</c:v>
                </c:pt>
                <c:pt idx="2">
                  <c:v>32</c:v>
                </c:pt>
                <c:pt idx="3">
                  <c:v>203</c:v>
                </c:pt>
                <c:pt idx="4">
                  <c:v>6</c:v>
                </c:pt>
                <c:pt idx="5">
                  <c:v>23.999999999999996</c:v>
                </c:pt>
                <c:pt idx="6">
                  <c:v>173</c:v>
                </c:pt>
                <c:pt idx="7">
                  <c:v>4</c:v>
                </c:pt>
                <c:pt idx="8">
                  <c:v>14</c:v>
                </c:pt>
                <c:pt idx="9">
                  <c:v>22</c:v>
                </c:pt>
                <c:pt idx="10">
                  <c:v>18</c:v>
                </c:pt>
                <c:pt idx="11">
                  <c:v>50</c:v>
                </c:pt>
                <c:pt idx="12">
                  <c:v>18</c:v>
                </c:pt>
                <c:pt idx="13">
                  <c:v>19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B-374C-B713-7FCBB6F3897E}"/>
            </c:ext>
          </c:extLst>
        </c:ser>
        <c:ser>
          <c:idx val="1"/>
          <c:order val="1"/>
          <c:tx>
            <c:strRef>
              <c:f>'12-Figures'!$C$193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C000">
                <a:lumMod val="40000"/>
                <a:lumOff val="60000"/>
              </a:srgbClr>
            </a:solidFill>
            <a:ln>
              <a:noFill/>
            </a:ln>
            <a:effectLst/>
          </c:spPr>
          <c:invertIfNegative val="0"/>
          <c:cat>
            <c:strRef>
              <c:f>'12-Figures'!$A$212:$A$226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'12-Figures'!$C$212:$C$226</c:f>
              <c:numCache>
                <c:formatCode>General</c:formatCode>
                <c:ptCount val="15"/>
                <c:pt idx="0">
                  <c:v>60</c:v>
                </c:pt>
                <c:pt idx="1">
                  <c:v>29</c:v>
                </c:pt>
                <c:pt idx="2">
                  <c:v>25</c:v>
                </c:pt>
                <c:pt idx="3">
                  <c:v>157</c:v>
                </c:pt>
                <c:pt idx="4">
                  <c:v>6</c:v>
                </c:pt>
                <c:pt idx="5">
                  <c:v>23.000000000000004</c:v>
                </c:pt>
                <c:pt idx="6">
                  <c:v>181</c:v>
                </c:pt>
                <c:pt idx="7">
                  <c:v>5</c:v>
                </c:pt>
                <c:pt idx="8">
                  <c:v>12</c:v>
                </c:pt>
                <c:pt idx="9">
                  <c:v>31</c:v>
                </c:pt>
                <c:pt idx="10">
                  <c:v>34</c:v>
                </c:pt>
                <c:pt idx="11">
                  <c:v>74</c:v>
                </c:pt>
                <c:pt idx="12">
                  <c:v>38</c:v>
                </c:pt>
                <c:pt idx="13">
                  <c:v>34</c:v>
                </c:pt>
                <c:pt idx="14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B-374C-B713-7FCBB6F3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'12-Figures'!$D$193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'12-Figures'!$A$212:$A$226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'12-Figures'!$D$212:$D$226</c:f>
              <c:numCache>
                <c:formatCode>General</c:formatCode>
                <c:ptCount val="15"/>
                <c:pt idx="0">
                  <c:v>170</c:v>
                </c:pt>
                <c:pt idx="1">
                  <c:v>90</c:v>
                </c:pt>
                <c:pt idx="2">
                  <c:v>57</c:v>
                </c:pt>
                <c:pt idx="3">
                  <c:v>360</c:v>
                </c:pt>
                <c:pt idx="4">
                  <c:v>12</c:v>
                </c:pt>
                <c:pt idx="5">
                  <c:v>47</c:v>
                </c:pt>
                <c:pt idx="6">
                  <c:v>354</c:v>
                </c:pt>
                <c:pt idx="7">
                  <c:v>9</c:v>
                </c:pt>
                <c:pt idx="8">
                  <c:v>26</c:v>
                </c:pt>
                <c:pt idx="9">
                  <c:v>53</c:v>
                </c:pt>
                <c:pt idx="10">
                  <c:v>52</c:v>
                </c:pt>
                <c:pt idx="11">
                  <c:v>124</c:v>
                </c:pt>
                <c:pt idx="12">
                  <c:v>56</c:v>
                </c:pt>
                <c:pt idx="13">
                  <c:v>53</c:v>
                </c:pt>
                <c:pt idx="14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B-374C-B713-7FCBB6F38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School</a:t>
                </a:r>
              </a:p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Department</a:t>
                </a:r>
              </a:p>
            </c:rich>
          </c:tx>
          <c:layout>
            <c:manualLayout>
              <c:xMode val="edge"/>
              <c:yMode val="edge"/>
              <c:x val="9.3957314654938683E-3"/>
              <c:y val="0.592335068350301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'12-Figures'!$B$193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'12-Figures'!$A$230:$A$244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'12-Figures'!$B$230:$B$244</c:f>
              <c:numCache>
                <c:formatCode>General</c:formatCode>
                <c:ptCount val="15"/>
                <c:pt idx="0">
                  <c:v>19</c:v>
                </c:pt>
                <c:pt idx="1">
                  <c:v>14.000000000000002</c:v>
                </c:pt>
                <c:pt idx="2">
                  <c:v>12</c:v>
                </c:pt>
                <c:pt idx="3">
                  <c:v>67</c:v>
                </c:pt>
                <c:pt idx="4">
                  <c:v>2</c:v>
                </c:pt>
                <c:pt idx="5">
                  <c:v>7</c:v>
                </c:pt>
                <c:pt idx="6">
                  <c:v>59.999999999999993</c:v>
                </c:pt>
                <c:pt idx="7">
                  <c:v>3</c:v>
                </c:pt>
                <c:pt idx="8">
                  <c:v>2</c:v>
                </c:pt>
                <c:pt idx="9">
                  <c:v>13</c:v>
                </c:pt>
                <c:pt idx="10">
                  <c:v>13</c:v>
                </c:pt>
                <c:pt idx="11">
                  <c:v>29</c:v>
                </c:pt>
                <c:pt idx="12">
                  <c:v>10</c:v>
                </c:pt>
                <c:pt idx="13">
                  <c:v>1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A-CA43-92E7-7BD70CDC6637}"/>
            </c:ext>
          </c:extLst>
        </c:ser>
        <c:ser>
          <c:idx val="1"/>
          <c:order val="1"/>
          <c:tx>
            <c:strRef>
              <c:f>'12-Figures'!$C$193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'12-Figures'!$A$230:$A$244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'12-Figures'!$C$230:$C$244</c:f>
              <c:numCache>
                <c:formatCode>General</c:formatCode>
                <c:ptCount val="15"/>
                <c:pt idx="0">
                  <c:v>34</c:v>
                </c:pt>
                <c:pt idx="1">
                  <c:v>27</c:v>
                </c:pt>
                <c:pt idx="2">
                  <c:v>12</c:v>
                </c:pt>
                <c:pt idx="3">
                  <c:v>74</c:v>
                </c:pt>
                <c:pt idx="4">
                  <c:v>2</c:v>
                </c:pt>
                <c:pt idx="5">
                  <c:v>9</c:v>
                </c:pt>
                <c:pt idx="6">
                  <c:v>116</c:v>
                </c:pt>
                <c:pt idx="7">
                  <c:v>3</c:v>
                </c:pt>
                <c:pt idx="8">
                  <c:v>7</c:v>
                </c:pt>
                <c:pt idx="9">
                  <c:v>15</c:v>
                </c:pt>
                <c:pt idx="10">
                  <c:v>22</c:v>
                </c:pt>
                <c:pt idx="11">
                  <c:v>59</c:v>
                </c:pt>
                <c:pt idx="12">
                  <c:v>22</c:v>
                </c:pt>
                <c:pt idx="13">
                  <c:v>15</c:v>
                </c:pt>
                <c:pt idx="1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A-CA43-92E7-7BD70CDC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'12-Figures'!$D$193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'12-Figures'!$A$230:$A$244</c:f>
              <c:strCache>
                <c:ptCount val="15"/>
                <c:pt idx="0">
                  <c:v>Business aaaaaaaaaaaaaaaaaaaaa</c:v>
                </c:pt>
                <c:pt idx="1">
                  <c:v>Engineering</c:v>
                </c:pt>
                <c:pt idx="2">
                  <c:v>Dentistry</c:v>
                </c:pt>
                <c:pt idx="3">
                  <c:v>Medicine</c:v>
                </c:pt>
                <c:pt idx="4">
                  <c:v>Music</c:v>
                </c:pt>
                <c:pt idx="5">
                  <c:v>Pharmacy</c:v>
                </c:pt>
                <c:pt idx="6">
                  <c:v>Arts &amp; Sciences</c:v>
                </c:pt>
                <c:pt idx="7">
                  <c:v>Veterinary</c:v>
                </c:pt>
                <c:pt idx="8">
                  <c:v>Divinity</c:v>
                </c:pt>
                <c:pt idx="9">
                  <c:v>Graduate</c:v>
                </c:pt>
                <c:pt idx="10">
                  <c:v>Education</c:v>
                </c:pt>
                <c:pt idx="11">
                  <c:v>Law</c:v>
                </c:pt>
                <c:pt idx="12">
                  <c:v>Undergraduate</c:v>
                </c:pt>
                <c:pt idx="13">
                  <c:v>Public Health</c:v>
                </c:pt>
                <c:pt idx="14">
                  <c:v>Nursing</c:v>
                </c:pt>
              </c:strCache>
            </c:strRef>
          </c:cat>
          <c:val>
            <c:numRef>
              <c:f>'12-Figures'!$D$230:$D$244</c:f>
              <c:numCache>
                <c:formatCode>General</c:formatCode>
                <c:ptCount val="15"/>
                <c:pt idx="0">
                  <c:v>53</c:v>
                </c:pt>
                <c:pt idx="1">
                  <c:v>41</c:v>
                </c:pt>
                <c:pt idx="2">
                  <c:v>24</c:v>
                </c:pt>
                <c:pt idx="3">
                  <c:v>141</c:v>
                </c:pt>
                <c:pt idx="4">
                  <c:v>4</c:v>
                </c:pt>
                <c:pt idx="5">
                  <c:v>16</c:v>
                </c:pt>
                <c:pt idx="6">
                  <c:v>176</c:v>
                </c:pt>
                <c:pt idx="7">
                  <c:v>6</c:v>
                </c:pt>
                <c:pt idx="8">
                  <c:v>9</c:v>
                </c:pt>
                <c:pt idx="9">
                  <c:v>28</c:v>
                </c:pt>
                <c:pt idx="10">
                  <c:v>35</c:v>
                </c:pt>
                <c:pt idx="11">
                  <c:v>88</c:v>
                </c:pt>
                <c:pt idx="12">
                  <c:v>32</c:v>
                </c:pt>
                <c:pt idx="13">
                  <c:v>16</c:v>
                </c:pt>
                <c:pt idx="14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A-CA43-92E7-7BD70CDC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School</a:t>
                </a:r>
              </a:p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Department</a:t>
                </a:r>
              </a:p>
            </c:rich>
          </c:tx>
          <c:layout>
            <c:manualLayout>
              <c:xMode val="edge"/>
              <c:yMode val="edge"/>
              <c:x val="9.3957314654938683E-3"/>
              <c:y val="0.592335068350301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2573956416855753"/>
          <c:y val="2.3731373037263786E-2"/>
          <c:w val="0.76438981126959105"/>
          <c:h val="0.5719938305392404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'Figure 2, Figure 3a'!$B$17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'Figure 2, Figure 3a'!$A$18:$A$20</c:f>
              <c:strCache>
                <c:ptCount val="3"/>
                <c:pt idx="0">
                  <c:v>
President 
(Tier 1)</c:v>
                </c:pt>
                <c:pt idx="1">
                  <c:v>Vice
President
(Tier 2)</c:v>
                </c:pt>
                <c:pt idx="2">
                  <c:v>Vice
Provost
(Tier 3)</c:v>
                </c:pt>
              </c:strCache>
            </c:strRef>
          </c:cat>
          <c:val>
            <c:numRef>
              <c:f>'Figure 2, Figure 3a'!$B$18:$B$20</c:f>
              <c:numCache>
                <c:formatCode>General</c:formatCode>
                <c:ptCount val="3"/>
                <c:pt idx="0">
                  <c:v>26</c:v>
                </c:pt>
                <c:pt idx="1">
                  <c:v>187</c:v>
                </c:pt>
                <c:pt idx="2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AD-704F-BAB8-1BFE144C5ACE}"/>
            </c:ext>
          </c:extLst>
        </c:ser>
        <c:ser>
          <c:idx val="1"/>
          <c:order val="1"/>
          <c:tx>
            <c:strRef>
              <c:f>'Figure 2, Figure 3a'!$C$17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'Figure 2, Figure 3a'!$A$18:$A$20</c:f>
              <c:strCache>
                <c:ptCount val="3"/>
                <c:pt idx="0">
                  <c:v>
President 
(Tier 1)</c:v>
                </c:pt>
                <c:pt idx="1">
                  <c:v>Vice
President
(Tier 2)</c:v>
                </c:pt>
                <c:pt idx="2">
                  <c:v>Vice
Provost
(Tier 3)</c:v>
                </c:pt>
              </c:strCache>
            </c:strRef>
          </c:cat>
          <c:val>
            <c:numRef>
              <c:f>'Figure 2, Figure 3a'!$C$18:$C$20</c:f>
              <c:numCache>
                <c:formatCode>General</c:formatCode>
                <c:ptCount val="3"/>
                <c:pt idx="0">
                  <c:v>10</c:v>
                </c:pt>
                <c:pt idx="1">
                  <c:v>112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AD-704F-BAB8-1BFE144C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'Figure 2, Figure 3a'!$D$17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'Figure 2, Figure 3a'!$A$18:$A$20</c:f>
              <c:strCache>
                <c:ptCount val="3"/>
                <c:pt idx="0">
                  <c:v>
President 
(Tier 1)</c:v>
                </c:pt>
                <c:pt idx="1">
                  <c:v>Vice
President
(Tier 2)</c:v>
                </c:pt>
                <c:pt idx="2">
                  <c:v>Vice
Provost
(Tier 3)</c:v>
                </c:pt>
              </c:strCache>
            </c:strRef>
          </c:cat>
          <c:val>
            <c:numRef>
              <c:f>'Figure 2, Figure 3a'!$D$18:$D$20</c:f>
              <c:numCache>
                <c:formatCode>General</c:formatCode>
                <c:ptCount val="3"/>
                <c:pt idx="0">
                  <c:v>36</c:v>
                </c:pt>
                <c:pt idx="1">
                  <c:v>299</c:v>
                </c:pt>
                <c:pt idx="2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D-704F-BAB8-1BFE144C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Senior</a:t>
                </a:r>
                <a:endParaRPr lang="en-US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</a:t>
                </a: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eadership</a:t>
                </a:r>
                <a:r>
                  <a:rPr lang="en-US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roles</a:t>
                </a: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:</a:t>
                </a:r>
              </a:p>
            </c:rich>
          </c:tx>
          <c:layout>
            <c:manualLayout>
              <c:xMode val="edge"/>
              <c:yMode val="edge"/>
              <c:x val="1.9189672740059396E-3"/>
              <c:y val="0.61400756360386222"/>
            </c:manualLayout>
          </c:layout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2232229239630164"/>
          <c:y val="5.2365103525624686E-2"/>
          <c:w val="0.76458508095677535"/>
          <c:h val="0.569888373915642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'Figure 2, Figure 3a'!$B$17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'Figure 2, Figure 3a'!$A$21:$A$23</c:f>
              <c:strCache>
                <c:ptCount val="3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</c:strCache>
            </c:strRef>
          </c:cat>
          <c:val>
            <c:numRef>
              <c:f>'Figure 2, Figure 3a'!$B$21:$B$23</c:f>
              <c:numCache>
                <c:formatCode>General</c:formatCode>
                <c:ptCount val="3"/>
                <c:pt idx="0">
                  <c:v>274</c:v>
                </c:pt>
                <c:pt idx="1">
                  <c:v>759</c:v>
                </c:pt>
                <c:pt idx="2">
                  <c:v>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B-F34E-843D-0B155AA8A41B}"/>
            </c:ext>
          </c:extLst>
        </c:ser>
        <c:ser>
          <c:idx val="1"/>
          <c:order val="1"/>
          <c:tx>
            <c:strRef>
              <c:f>'Figure 2, Figure 3a'!$C$17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'Figure 2, Figure 3a'!$A$21:$A$23</c:f>
              <c:strCache>
                <c:ptCount val="3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</c:strCache>
            </c:strRef>
          </c:cat>
          <c:val>
            <c:numRef>
              <c:f>'Figure 2, Figure 3a'!$C$21:$C$23</c:f>
              <c:numCache>
                <c:formatCode>General</c:formatCode>
                <c:ptCount val="3"/>
                <c:pt idx="0">
                  <c:v>177</c:v>
                </c:pt>
                <c:pt idx="1">
                  <c:v>767</c:v>
                </c:pt>
                <c:pt idx="2">
                  <c:v>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B-F34E-843D-0B155AA8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'Figure 2, Figure 3a'!$D$17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'Figure 2, Figure 3a'!$A$21:$A$23</c:f>
              <c:strCache>
                <c:ptCount val="3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</c:strCache>
            </c:strRef>
          </c:cat>
          <c:val>
            <c:numRef>
              <c:f>'Figure 2, Figure 3a'!$D$21:$D$23</c:f>
              <c:numCache>
                <c:formatCode>General</c:formatCode>
                <c:ptCount val="3"/>
                <c:pt idx="0">
                  <c:v>451</c:v>
                </c:pt>
                <c:pt idx="1">
                  <c:v>1526</c:v>
                </c:pt>
                <c:pt idx="2">
                  <c:v>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FB-F34E-843D-0B155AA8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Faculty</a:t>
                </a:r>
                <a:endParaRPr lang="en-US" baseline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aseline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</a:t>
                </a: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eadership roles:</a:t>
                </a:r>
              </a:p>
            </c:rich>
          </c:tx>
          <c:layout>
            <c:manualLayout>
              <c:xMode val="edge"/>
              <c:yMode val="edge"/>
              <c:x val="2.6958541454661267E-3"/>
              <c:y val="0.63665452442186532"/>
            </c:manualLayout>
          </c:layout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'Figure 3b'!$B$37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'Figure 3b'!$A$38:$A$51</c:f>
              <c:strCache>
                <c:ptCount val="14"/>
                <c:pt idx="0">
                  <c:v>engineering sssssssssssssss</c:v>
                </c:pt>
                <c:pt idx="1">
                  <c:v>bus</c:v>
                </c:pt>
                <c:pt idx="2">
                  <c:v>den</c:v>
                </c:pt>
                <c:pt idx="3">
                  <c:v>med</c:v>
                </c:pt>
                <c:pt idx="4">
                  <c:v>pha</c:v>
                </c:pt>
                <c:pt idx="5">
                  <c:v>mus</c:v>
                </c:pt>
                <c:pt idx="6">
                  <c:v>vet</c:v>
                </c:pt>
                <c:pt idx="7">
                  <c:v>rel</c:v>
                </c:pt>
                <c:pt idx="8">
                  <c:v>gra</c:v>
                </c:pt>
                <c:pt idx="9">
                  <c:v>art</c:v>
                </c:pt>
                <c:pt idx="10">
                  <c:v>edu</c:v>
                </c:pt>
                <c:pt idx="11">
                  <c:v>law</c:v>
                </c:pt>
                <c:pt idx="12">
                  <c:v>pub</c:v>
                </c:pt>
                <c:pt idx="13">
                  <c:v>nur</c:v>
                </c:pt>
              </c:strCache>
            </c:strRef>
          </c:cat>
          <c:val>
            <c:numRef>
              <c:f>'Figure 3b'!$B$38:$B$51</c:f>
              <c:numCache>
                <c:formatCode>General</c:formatCode>
                <c:ptCount val="14"/>
                <c:pt idx="0">
                  <c:v>95</c:v>
                </c:pt>
                <c:pt idx="1">
                  <c:v>151</c:v>
                </c:pt>
                <c:pt idx="2">
                  <c:v>57</c:v>
                </c:pt>
                <c:pt idx="3">
                  <c:v>301</c:v>
                </c:pt>
                <c:pt idx="4">
                  <c:v>37</c:v>
                </c:pt>
                <c:pt idx="5">
                  <c:v>11</c:v>
                </c:pt>
                <c:pt idx="6">
                  <c:v>8</c:v>
                </c:pt>
                <c:pt idx="7">
                  <c:v>21</c:v>
                </c:pt>
                <c:pt idx="8">
                  <c:v>50</c:v>
                </c:pt>
                <c:pt idx="9">
                  <c:v>379</c:v>
                </c:pt>
                <c:pt idx="10">
                  <c:v>46</c:v>
                </c:pt>
                <c:pt idx="11">
                  <c:v>93</c:v>
                </c:pt>
                <c:pt idx="12">
                  <c:v>25</c:v>
                </c:pt>
                <c:pt idx="1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9-854D-8A0C-9EA3F38DF8B4}"/>
            </c:ext>
          </c:extLst>
        </c:ser>
        <c:ser>
          <c:idx val="1"/>
          <c:order val="1"/>
          <c:tx>
            <c:strRef>
              <c:f>'Figure 3b'!$C$37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'Figure 3b'!$A$38:$A$51</c:f>
              <c:strCache>
                <c:ptCount val="14"/>
                <c:pt idx="0">
                  <c:v>engineering sssssssssssssss</c:v>
                </c:pt>
                <c:pt idx="1">
                  <c:v>bus</c:v>
                </c:pt>
                <c:pt idx="2">
                  <c:v>den</c:v>
                </c:pt>
                <c:pt idx="3">
                  <c:v>med</c:v>
                </c:pt>
                <c:pt idx="4">
                  <c:v>pha</c:v>
                </c:pt>
                <c:pt idx="5">
                  <c:v>mus</c:v>
                </c:pt>
                <c:pt idx="6">
                  <c:v>vet</c:v>
                </c:pt>
                <c:pt idx="7">
                  <c:v>rel</c:v>
                </c:pt>
                <c:pt idx="8">
                  <c:v>gra</c:v>
                </c:pt>
                <c:pt idx="9">
                  <c:v>art</c:v>
                </c:pt>
                <c:pt idx="10">
                  <c:v>edu</c:v>
                </c:pt>
                <c:pt idx="11">
                  <c:v>law</c:v>
                </c:pt>
                <c:pt idx="12">
                  <c:v>pub</c:v>
                </c:pt>
                <c:pt idx="13">
                  <c:v>nur</c:v>
                </c:pt>
              </c:strCache>
            </c:strRef>
          </c:cat>
          <c:val>
            <c:numRef>
              <c:f>'Figure 3b'!$C$38:$C$51</c:f>
              <c:numCache>
                <c:formatCode>General</c:formatCode>
                <c:ptCount val="14"/>
                <c:pt idx="0">
                  <c:v>60</c:v>
                </c:pt>
                <c:pt idx="1">
                  <c:v>98</c:v>
                </c:pt>
                <c:pt idx="2">
                  <c:v>41</c:v>
                </c:pt>
                <c:pt idx="3">
                  <c:v>240</c:v>
                </c:pt>
                <c:pt idx="4">
                  <c:v>33</c:v>
                </c:pt>
                <c:pt idx="5">
                  <c:v>10</c:v>
                </c:pt>
                <c:pt idx="6">
                  <c:v>9</c:v>
                </c:pt>
                <c:pt idx="7">
                  <c:v>24</c:v>
                </c:pt>
                <c:pt idx="8">
                  <c:v>58</c:v>
                </c:pt>
                <c:pt idx="9">
                  <c:v>448</c:v>
                </c:pt>
                <c:pt idx="10">
                  <c:v>62</c:v>
                </c:pt>
                <c:pt idx="11">
                  <c:v>146</c:v>
                </c:pt>
                <c:pt idx="12">
                  <c:v>56</c:v>
                </c:pt>
                <c:pt idx="13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A9-854D-8A0C-9EA3F38D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'Figure 3b'!$D$37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'Figure 3b'!$A$38:$A$51</c:f>
              <c:strCache>
                <c:ptCount val="14"/>
                <c:pt idx="0">
                  <c:v>engineering sssssssssssssss</c:v>
                </c:pt>
                <c:pt idx="1">
                  <c:v>bus</c:v>
                </c:pt>
                <c:pt idx="2">
                  <c:v>den</c:v>
                </c:pt>
                <c:pt idx="3">
                  <c:v>med</c:v>
                </c:pt>
                <c:pt idx="4">
                  <c:v>pha</c:v>
                </c:pt>
                <c:pt idx="5">
                  <c:v>mus</c:v>
                </c:pt>
                <c:pt idx="6">
                  <c:v>vet</c:v>
                </c:pt>
                <c:pt idx="7">
                  <c:v>rel</c:v>
                </c:pt>
                <c:pt idx="8">
                  <c:v>gra</c:v>
                </c:pt>
                <c:pt idx="9">
                  <c:v>art</c:v>
                </c:pt>
                <c:pt idx="10">
                  <c:v>edu</c:v>
                </c:pt>
                <c:pt idx="11">
                  <c:v>law</c:v>
                </c:pt>
                <c:pt idx="12">
                  <c:v>pub</c:v>
                </c:pt>
                <c:pt idx="13">
                  <c:v>nur</c:v>
                </c:pt>
              </c:strCache>
            </c:strRef>
          </c:cat>
          <c:val>
            <c:numRef>
              <c:f>'Figure 3b'!$D$38:$D$51</c:f>
              <c:numCache>
                <c:formatCode>General</c:formatCode>
                <c:ptCount val="14"/>
                <c:pt idx="0">
                  <c:v>155</c:v>
                </c:pt>
                <c:pt idx="1">
                  <c:v>249</c:v>
                </c:pt>
                <c:pt idx="2">
                  <c:v>98</c:v>
                </c:pt>
                <c:pt idx="3">
                  <c:v>541</c:v>
                </c:pt>
                <c:pt idx="4">
                  <c:v>70</c:v>
                </c:pt>
                <c:pt idx="5">
                  <c:v>21</c:v>
                </c:pt>
                <c:pt idx="6">
                  <c:v>17</c:v>
                </c:pt>
                <c:pt idx="7">
                  <c:v>45</c:v>
                </c:pt>
                <c:pt idx="8">
                  <c:v>108</c:v>
                </c:pt>
                <c:pt idx="9">
                  <c:v>827</c:v>
                </c:pt>
                <c:pt idx="10">
                  <c:v>108</c:v>
                </c:pt>
                <c:pt idx="11">
                  <c:v>239</c:v>
                </c:pt>
                <c:pt idx="12">
                  <c:v>81</c:v>
                </c:pt>
                <c:pt idx="13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A9-854D-8A0C-9EA3F38D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Faculties:</a:t>
                </a:r>
              </a:p>
            </c:rich>
          </c:tx>
          <c:layout>
            <c:manualLayout>
              <c:xMode val="edge"/>
              <c:yMode val="edge"/>
              <c:x val="3.2025141165761814E-2"/>
              <c:y val="0.61486938719719619"/>
            </c:manualLayout>
          </c:layout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053184012467849"/>
          <c:y val="4.7936319156375688E-2"/>
          <c:w val="0.76458508095677535"/>
          <c:h val="0.569888373915642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'Figure 4'!$C$98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4876FF"/>
            </a:solidFill>
            <a:ln>
              <a:noFill/>
            </a:ln>
            <a:effectLst/>
          </c:spPr>
          <c:invertIfNegative val="0"/>
          <c:cat>
            <c:strRef>
              <c:f>'Figure 4'!$B$99:$B$103</c:f>
              <c:strCache>
                <c:ptCount val="5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  <c:pt idx="3">
                  <c:v>Department
Head
(Tier 7)</c:v>
                </c:pt>
                <c:pt idx="4">
                  <c:v>
Director
(Tier 8)</c:v>
                </c:pt>
              </c:strCache>
            </c:strRef>
          </c:cat>
          <c:val>
            <c:numRef>
              <c:f>'Figure 4'!$C$99:$C$103</c:f>
              <c:numCache>
                <c:formatCode>General</c:formatCode>
                <c:ptCount val="5"/>
                <c:pt idx="0">
                  <c:v>31</c:v>
                </c:pt>
                <c:pt idx="1">
                  <c:v>203</c:v>
                </c:pt>
                <c:pt idx="2">
                  <c:v>67</c:v>
                </c:pt>
                <c:pt idx="3">
                  <c:v>484</c:v>
                </c:pt>
                <c:pt idx="4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C-F44C-882B-1D5FF5F4814C}"/>
            </c:ext>
          </c:extLst>
        </c:ser>
        <c:ser>
          <c:idx val="1"/>
          <c:order val="1"/>
          <c:tx>
            <c:strRef>
              <c:f>'Figure 4'!$D$98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F4141"/>
            </a:solidFill>
            <a:ln>
              <a:noFill/>
            </a:ln>
            <a:effectLst/>
          </c:spPr>
          <c:invertIfNegative val="0"/>
          <c:cat>
            <c:strRef>
              <c:f>'Figure 4'!$B$99:$B$103</c:f>
              <c:strCache>
                <c:ptCount val="5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  <c:pt idx="3">
                  <c:v>Department
Head
(Tier 7)</c:v>
                </c:pt>
                <c:pt idx="4">
                  <c:v>
Director
(Tier 8)</c:v>
                </c:pt>
              </c:strCache>
            </c:strRef>
          </c:cat>
          <c:val>
            <c:numRef>
              <c:f>'Figure 4'!$D$99:$D$103</c:f>
              <c:numCache>
                <c:formatCode>General</c:formatCode>
                <c:ptCount val="5"/>
                <c:pt idx="0">
                  <c:v>9</c:v>
                </c:pt>
                <c:pt idx="1">
                  <c:v>157</c:v>
                </c:pt>
                <c:pt idx="2">
                  <c:v>74</c:v>
                </c:pt>
                <c:pt idx="3">
                  <c:v>106</c:v>
                </c:pt>
                <c:pt idx="4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C-F44C-882B-1D5FF5F4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8790416"/>
        <c:axId val="1309697216"/>
      </c:barChart>
      <c:lineChart>
        <c:grouping val="standard"/>
        <c:varyColors val="0"/>
        <c:ser>
          <c:idx val="2"/>
          <c:order val="2"/>
          <c:tx>
            <c:strRef>
              <c:f>'Figure 4'!$E$98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'Figure 4'!$B$99:$B$103</c:f>
              <c:strCache>
                <c:ptCount val="5"/>
                <c:pt idx="0">
                  <c:v>
Dean
(Tier 4)</c:v>
                </c:pt>
                <c:pt idx="1">
                  <c:v>Associate
Dean
(Tier 5)</c:v>
                </c:pt>
                <c:pt idx="2">
                  <c:v>Assistant
Dean
(Tier 6)</c:v>
                </c:pt>
                <c:pt idx="3">
                  <c:v>Department
Head
(Tier 7)</c:v>
                </c:pt>
                <c:pt idx="4">
                  <c:v>
Director
(Tier 8)</c:v>
                </c:pt>
              </c:strCache>
            </c:strRef>
          </c:cat>
          <c:val>
            <c:numRef>
              <c:f>'Figure 4'!$E$99:$E$103</c:f>
              <c:numCache>
                <c:formatCode>General</c:formatCode>
                <c:ptCount val="5"/>
                <c:pt idx="0">
                  <c:v>40</c:v>
                </c:pt>
                <c:pt idx="1">
                  <c:v>360</c:v>
                </c:pt>
                <c:pt idx="2">
                  <c:v>141</c:v>
                </c:pt>
                <c:pt idx="3">
                  <c:v>590</c:v>
                </c:pt>
                <c:pt idx="4">
                  <c:v>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C-F44C-882B-1D5FF5F48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790416"/>
        <c:axId val="1309697216"/>
      </c:lineChart>
      <c:catAx>
        <c:axId val="128879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Medical school</a:t>
                </a:r>
              </a:p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leadership roles:</a:t>
                </a:r>
              </a:p>
            </c:rich>
          </c:tx>
          <c:layout>
            <c:manualLayout>
              <c:xMode val="edge"/>
              <c:yMode val="edge"/>
              <c:x val="2.5596969318832652E-2"/>
              <c:y val="0.62930016178247306"/>
            </c:manualLayout>
          </c:layout>
          <c:overlay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309697216"/>
        <c:crosses val="autoZero"/>
        <c:auto val="1"/>
        <c:lblAlgn val="ctr"/>
        <c:lblOffset val="100"/>
        <c:noMultiLvlLbl val="0"/>
      </c:catAx>
      <c:valAx>
        <c:axId val="1309697216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Percentage by 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288790416"/>
        <c:crosses val="autoZero"/>
        <c:crossBetween val="between"/>
        <c:majorUnit val="0.2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'Figure 5'!$K$31</c:f>
              <c:strCache>
                <c:ptCount val="1"/>
                <c:pt idx="0">
                  <c:v>Med Faculty leadership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'Figure 5'!$J$32:$J$56</c:f>
              <c:numCache>
                <c:formatCode>General</c:formatCode>
                <c:ptCount val="25"/>
                <c:pt idx="0">
                  <c:v>0.87878787878787878</c:v>
                </c:pt>
                <c:pt idx="1">
                  <c:v>0.967741935483871</c:v>
                </c:pt>
                <c:pt idx="2">
                  <c:v>0.8</c:v>
                </c:pt>
                <c:pt idx="3">
                  <c:v>0.88888888888888884</c:v>
                </c:pt>
                <c:pt idx="4">
                  <c:v>0.82758620689655171</c:v>
                </c:pt>
                <c:pt idx="5">
                  <c:v>0.8125</c:v>
                </c:pt>
                <c:pt idx="6">
                  <c:v>0.87878787878787878</c:v>
                </c:pt>
                <c:pt idx="7">
                  <c:v>0.55555555555555558</c:v>
                </c:pt>
                <c:pt idx="8">
                  <c:v>0.80952380952380953</c:v>
                </c:pt>
                <c:pt idx="9">
                  <c:v>0.76</c:v>
                </c:pt>
                <c:pt idx="10">
                  <c:v>0.70588235294117652</c:v>
                </c:pt>
                <c:pt idx="11">
                  <c:v>0.70454545454545459</c:v>
                </c:pt>
                <c:pt idx="12">
                  <c:v>0.79411764705882348</c:v>
                </c:pt>
                <c:pt idx="13">
                  <c:v>0.82352941176470584</c:v>
                </c:pt>
                <c:pt idx="14">
                  <c:v>0.78947368421052633</c:v>
                </c:pt>
                <c:pt idx="15">
                  <c:v>0.85185185185185186</c:v>
                </c:pt>
                <c:pt idx="16">
                  <c:v>0.8125</c:v>
                </c:pt>
                <c:pt idx="17">
                  <c:v>0.73170731707317072</c:v>
                </c:pt>
                <c:pt idx="18">
                  <c:v>0.81081081081081086</c:v>
                </c:pt>
                <c:pt idx="19">
                  <c:v>0.91304347826086951</c:v>
                </c:pt>
                <c:pt idx="20">
                  <c:v>0.625</c:v>
                </c:pt>
                <c:pt idx="21">
                  <c:v>0.7384615384615385</c:v>
                </c:pt>
                <c:pt idx="22">
                  <c:v>0.9285714285714286</c:v>
                </c:pt>
                <c:pt idx="23">
                  <c:v>0.73913043478260865</c:v>
                </c:pt>
                <c:pt idx="24">
                  <c:v>0.8529411764705882</c:v>
                </c:pt>
              </c:numCache>
            </c:numRef>
          </c:xVal>
          <c:yVal>
            <c:numRef>
              <c:f>'Figure 5'!$K$32:$K$56</c:f>
              <c:numCache>
                <c:formatCode>General</c:formatCode>
                <c:ptCount val="25"/>
                <c:pt idx="0">
                  <c:v>0.46099290780141844</c:v>
                </c:pt>
                <c:pt idx="1">
                  <c:v>0.38666666666666666</c:v>
                </c:pt>
                <c:pt idx="2">
                  <c:v>0.53623188405797106</c:v>
                </c:pt>
                <c:pt idx="3">
                  <c:v>0.48076923076923078</c:v>
                </c:pt>
                <c:pt idx="4">
                  <c:v>0.40384615384615385</c:v>
                </c:pt>
                <c:pt idx="5">
                  <c:v>0.54054054054054057</c:v>
                </c:pt>
                <c:pt idx="6">
                  <c:v>0.48333333333333334</c:v>
                </c:pt>
                <c:pt idx="7">
                  <c:v>0.5</c:v>
                </c:pt>
                <c:pt idx="8">
                  <c:v>0.52</c:v>
                </c:pt>
                <c:pt idx="9">
                  <c:v>0.56382978723404253</c:v>
                </c:pt>
                <c:pt idx="10">
                  <c:v>0.4</c:v>
                </c:pt>
                <c:pt idx="11">
                  <c:v>0.5</c:v>
                </c:pt>
                <c:pt idx="12">
                  <c:v>0.48226950354609927</c:v>
                </c:pt>
                <c:pt idx="13">
                  <c:v>0.51063829787234039</c:v>
                </c:pt>
                <c:pt idx="14">
                  <c:v>0.41463414634146339</c:v>
                </c:pt>
                <c:pt idx="15">
                  <c:v>0.46774193548387094</c:v>
                </c:pt>
                <c:pt idx="16">
                  <c:v>0.55813953488372092</c:v>
                </c:pt>
                <c:pt idx="17">
                  <c:v>0.44274809160305345</c:v>
                </c:pt>
                <c:pt idx="18">
                  <c:v>0.47916666666666669</c:v>
                </c:pt>
                <c:pt idx="19">
                  <c:v>0.5053763440860215</c:v>
                </c:pt>
                <c:pt idx="20">
                  <c:v>0.52380952380952384</c:v>
                </c:pt>
                <c:pt idx="21">
                  <c:v>0.49275362318840582</c:v>
                </c:pt>
                <c:pt idx="22">
                  <c:v>0.52941176470588236</c:v>
                </c:pt>
                <c:pt idx="23">
                  <c:v>0.39436619718309857</c:v>
                </c:pt>
                <c:pt idx="24">
                  <c:v>0.46258503401360546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E9-7941-BA1D-F2A7C5F22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887216"/>
        <c:axId val="1763961664"/>
      </c:scatterChart>
      <c:valAx>
        <c:axId val="176388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 (med)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61664"/>
        <c:crosses val="autoZero"/>
        <c:crossBetween val="midCat"/>
      </c:valAx>
      <c:valAx>
        <c:axId val="17639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 faculty</a:t>
                </a:r>
                <a:r>
                  <a:rPr lang="en-US" baseline="0"/>
                  <a:t> (uni)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8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'Figure 5'!$G$84:$G$108</c:f>
              <c:numCache>
                <c:formatCode>General</c:formatCode>
                <c:ptCount val="25"/>
                <c:pt idx="0">
                  <c:v>0.55555555999999995</c:v>
                </c:pt>
                <c:pt idx="1">
                  <c:v>0.75</c:v>
                </c:pt>
                <c:pt idx="2">
                  <c:v>0.75</c:v>
                </c:pt>
                <c:pt idx="3">
                  <c:v>0.80769230999999997</c:v>
                </c:pt>
                <c:pt idx="4">
                  <c:v>0.72727273000000003</c:v>
                </c:pt>
                <c:pt idx="5">
                  <c:v>0.5</c:v>
                </c:pt>
                <c:pt idx="6">
                  <c:v>0.5625</c:v>
                </c:pt>
                <c:pt idx="7">
                  <c:v>0.63636364000000001</c:v>
                </c:pt>
                <c:pt idx="8">
                  <c:v>0.625</c:v>
                </c:pt>
                <c:pt idx="9">
                  <c:v>0.57142857000000002</c:v>
                </c:pt>
                <c:pt idx="10">
                  <c:v>0.57142857000000002</c:v>
                </c:pt>
                <c:pt idx="11">
                  <c:v>0.625</c:v>
                </c:pt>
                <c:pt idx="12">
                  <c:v>0.77777777999999997</c:v>
                </c:pt>
                <c:pt idx="13">
                  <c:v>0.5</c:v>
                </c:pt>
                <c:pt idx="14">
                  <c:v>0.46153845999999998</c:v>
                </c:pt>
                <c:pt idx="15">
                  <c:v>0.76923076999999995</c:v>
                </c:pt>
                <c:pt idx="16">
                  <c:v>0.61538462000000005</c:v>
                </c:pt>
                <c:pt idx="17">
                  <c:v>0.66666667000000002</c:v>
                </c:pt>
                <c:pt idx="18">
                  <c:v>0.45833332999999998</c:v>
                </c:pt>
                <c:pt idx="19">
                  <c:v>0.7</c:v>
                </c:pt>
                <c:pt idx="20">
                  <c:v>0.72727273000000003</c:v>
                </c:pt>
                <c:pt idx="21">
                  <c:v>0.66666667000000002</c:v>
                </c:pt>
                <c:pt idx="22">
                  <c:v>0.57894736999999996</c:v>
                </c:pt>
                <c:pt idx="23">
                  <c:v>0.4</c:v>
                </c:pt>
                <c:pt idx="24">
                  <c:v>0.6</c:v>
                </c:pt>
              </c:numCache>
            </c:numRef>
          </c:xVal>
          <c:yVal>
            <c:numRef>
              <c:f>'Figure 5'!$H$84:$H$108</c:f>
              <c:numCache>
                <c:formatCode>General</c:formatCode>
                <c:ptCount val="25"/>
                <c:pt idx="0">
                  <c:v>0.87878787878787878</c:v>
                </c:pt>
                <c:pt idx="1">
                  <c:v>0.967741935483871</c:v>
                </c:pt>
                <c:pt idx="2">
                  <c:v>0.8</c:v>
                </c:pt>
                <c:pt idx="3">
                  <c:v>0.88888888888888884</c:v>
                </c:pt>
                <c:pt idx="4">
                  <c:v>0.82758620689655171</c:v>
                </c:pt>
                <c:pt idx="5">
                  <c:v>0.8125</c:v>
                </c:pt>
                <c:pt idx="6">
                  <c:v>0.87878787878787878</c:v>
                </c:pt>
                <c:pt idx="7">
                  <c:v>0.55555555555555558</c:v>
                </c:pt>
                <c:pt idx="8">
                  <c:v>0.80952380952380953</c:v>
                </c:pt>
                <c:pt idx="9">
                  <c:v>0.76</c:v>
                </c:pt>
                <c:pt idx="10">
                  <c:v>0.70588235294117652</c:v>
                </c:pt>
                <c:pt idx="11">
                  <c:v>0.70454545454545459</c:v>
                </c:pt>
                <c:pt idx="12">
                  <c:v>0.79411764705882348</c:v>
                </c:pt>
                <c:pt idx="13">
                  <c:v>0.82352941176470584</c:v>
                </c:pt>
                <c:pt idx="14">
                  <c:v>0.78947368421052633</c:v>
                </c:pt>
                <c:pt idx="15">
                  <c:v>0.85185185185185186</c:v>
                </c:pt>
                <c:pt idx="16">
                  <c:v>0.8125</c:v>
                </c:pt>
                <c:pt idx="17">
                  <c:v>0.73170731707317072</c:v>
                </c:pt>
                <c:pt idx="18">
                  <c:v>0.81081081081081086</c:v>
                </c:pt>
                <c:pt idx="19">
                  <c:v>0.91304347826086951</c:v>
                </c:pt>
                <c:pt idx="20">
                  <c:v>0.625</c:v>
                </c:pt>
                <c:pt idx="21">
                  <c:v>0.7384615384615385</c:v>
                </c:pt>
                <c:pt idx="22">
                  <c:v>0.9285714285714286</c:v>
                </c:pt>
                <c:pt idx="23">
                  <c:v>0.73913043478260865</c:v>
                </c:pt>
                <c:pt idx="24">
                  <c:v>0.8529411764705882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5C-FE41-8348-0E2938B88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887216"/>
        <c:axId val="1763961664"/>
      </c:scatterChart>
      <c:valAx>
        <c:axId val="176388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 (med)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61664"/>
        <c:crosses val="autoZero"/>
        <c:crossBetween val="midCat"/>
      </c:valAx>
      <c:valAx>
        <c:axId val="176396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 faculty</a:t>
                </a:r>
                <a:r>
                  <a:rPr lang="en-US" baseline="0"/>
                  <a:t> (uni)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8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18" Type="http://schemas.openxmlformats.org/officeDocument/2006/relationships/chart" Target="../charts/chart3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0</xdr:row>
      <xdr:rowOff>69850</xdr:rowOff>
    </xdr:from>
    <xdr:to>
      <xdr:col>10</xdr:col>
      <xdr:colOff>342900</xdr:colOff>
      <xdr:row>13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E3571-10FA-F346-9E2A-970CEF71D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387350</xdr:colOff>
      <xdr:row>14</xdr:row>
      <xdr:rowOff>57150</xdr:rowOff>
    </xdr:from>
    <xdr:to>
      <xdr:col>18</xdr:col>
      <xdr:colOff>6350</xdr:colOff>
      <xdr:row>27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EB51D2-6B4D-1D4E-8832-832A0F9AE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115711</xdr:colOff>
      <xdr:row>39</xdr:row>
      <xdr:rowOff>27818</xdr:rowOff>
    </xdr:from>
    <xdr:to>
      <xdr:col>24</xdr:col>
      <xdr:colOff>554366</xdr:colOff>
      <xdr:row>63</xdr:row>
      <xdr:rowOff>50397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B9168CD-BB10-A849-BDF6-82C06D050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444500</xdr:colOff>
      <xdr:row>34</xdr:row>
      <xdr:rowOff>6350</xdr:rowOff>
    </xdr:from>
    <xdr:to>
      <xdr:col>14</xdr:col>
      <xdr:colOff>63500</xdr:colOff>
      <xdr:row>47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FCD83-3B0D-5E45-92AD-F74DFEA78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546100</xdr:colOff>
      <xdr:row>49</xdr:row>
      <xdr:rowOff>196850</xdr:rowOff>
    </xdr:from>
    <xdr:to>
      <xdr:col>14</xdr:col>
      <xdr:colOff>165100</xdr:colOff>
      <xdr:row>63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25C35-A58E-714A-997C-CC81C17D56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457200</xdr:colOff>
      <xdr:row>0</xdr:row>
      <xdr:rowOff>76200</xdr:rowOff>
    </xdr:from>
    <xdr:to>
      <xdr:col>17</xdr:col>
      <xdr:colOff>76200</xdr:colOff>
      <xdr:row>13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622BDB-FF02-C446-A3A5-365E288B7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406400</xdr:colOff>
      <xdr:row>15</xdr:row>
      <xdr:rowOff>38100</xdr:rowOff>
    </xdr:from>
    <xdr:to>
      <xdr:col>17</xdr:col>
      <xdr:colOff>25400</xdr:colOff>
      <xdr:row>28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0328A-A9EC-F842-BCAF-7A0F4166A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30</xdr:row>
      <xdr:rowOff>50800</xdr:rowOff>
    </xdr:from>
    <xdr:to>
      <xdr:col>16</xdr:col>
      <xdr:colOff>787400</xdr:colOff>
      <xdr:row>43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5ABFFF-1FD8-3F45-B98A-EEC2C9C3B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796949</xdr:colOff>
      <xdr:row>18</xdr:row>
      <xdr:rowOff>126820</xdr:rowOff>
    </xdr:from>
    <xdr:to>
      <xdr:col>6</xdr:col>
      <xdr:colOff>400186</xdr:colOff>
      <xdr:row>31</xdr:row>
      <xdr:rowOff>172936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E574B72-24A7-ED46-8C3B-255A9A21A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548548</xdr:colOff>
      <xdr:row>51</xdr:row>
      <xdr:rowOff>125950</xdr:rowOff>
    </xdr:from>
    <xdr:to>
      <xdr:col>16</xdr:col>
      <xdr:colOff>163723</xdr:colOff>
      <xdr:row>65</xdr:row>
      <xdr:rowOff>84331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6E243C-5E86-244F-8197-60FD6012B3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685800</xdr:colOff>
      <xdr:row>76</xdr:row>
      <xdr:rowOff>5080</xdr:rowOff>
    </xdr:from>
    <xdr:to>
      <xdr:col>17</xdr:col>
      <xdr:colOff>320040</xdr:colOff>
      <xdr:row>89</xdr:row>
      <xdr:rowOff>106680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3D790C1-A428-F447-8814-9BA048197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66040</xdr:colOff>
      <xdr:row>32</xdr:row>
      <xdr:rowOff>137160</xdr:rowOff>
    </xdr:from>
    <xdr:to>
      <xdr:col>6</xdr:col>
      <xdr:colOff>523240</xdr:colOff>
      <xdr:row>46</xdr:row>
      <xdr:rowOff>35560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2557F20-2812-8C44-9668-46C0823743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591947</xdr:colOff>
      <xdr:row>20</xdr:row>
      <xdr:rowOff>48648</xdr:rowOff>
    </xdr:from>
    <xdr:to>
      <xdr:col>19</xdr:col>
      <xdr:colOff>312118</xdr:colOff>
      <xdr:row>35</xdr:row>
      <xdr:rowOff>86102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DE8886-FEA4-B04D-AC1E-A225543AA9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580540</xdr:colOff>
      <xdr:row>36</xdr:row>
      <xdr:rowOff>14638</xdr:rowOff>
    </xdr:from>
    <xdr:to>
      <xdr:col>19</xdr:col>
      <xdr:colOff>322882</xdr:colOff>
      <xdr:row>48</xdr:row>
      <xdr:rowOff>116238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A3224A-25B5-4647-89C6-EB5D5AB7D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534141</xdr:colOff>
      <xdr:row>51</xdr:row>
      <xdr:rowOff>135155</xdr:rowOff>
    </xdr:from>
    <xdr:to>
      <xdr:col>20</xdr:col>
      <xdr:colOff>341059</xdr:colOff>
      <xdr:row>64</xdr:row>
      <xdr:rowOff>169333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177BF9-C688-A241-B11D-BFFB048B9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92344</xdr:colOff>
      <xdr:row>0</xdr:row>
      <xdr:rowOff>38100</xdr:rowOff>
    </xdr:from>
    <xdr:to>
      <xdr:col>14</xdr:col>
      <xdr:colOff>626534</xdr:colOff>
      <xdr:row>18</xdr:row>
      <xdr:rowOff>79022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950C1D-38E4-A447-B2EB-0F9DD8CDB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498193</xdr:colOff>
      <xdr:row>69</xdr:row>
      <xdr:rowOff>43769</xdr:rowOff>
    </xdr:from>
    <xdr:to>
      <xdr:col>17</xdr:col>
      <xdr:colOff>510102</xdr:colOff>
      <xdr:row>88</xdr:row>
      <xdr:rowOff>38730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EA6B7C6-091F-5843-B8D3-1B739B7D93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95</xdr:row>
      <xdr:rowOff>0</xdr:rowOff>
    </xdr:from>
    <xdr:to>
      <xdr:col>19</xdr:col>
      <xdr:colOff>11909</xdr:colOff>
      <xdr:row>113</xdr:row>
      <xdr:rowOff>198161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03D4974-02A2-7A4D-9BB0-B35736629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38099</xdr:colOff>
      <xdr:row>18</xdr:row>
      <xdr:rowOff>177801</xdr:rowOff>
    </xdr:from>
    <xdr:to>
      <xdr:col>30</xdr:col>
      <xdr:colOff>522110</xdr:colOff>
      <xdr:row>32</xdr:row>
      <xdr:rowOff>155223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12AD8B-E1F1-434C-9DBC-D0F13D85CD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139700</xdr:colOff>
      <xdr:row>35</xdr:row>
      <xdr:rowOff>63500</xdr:rowOff>
    </xdr:from>
    <xdr:to>
      <xdr:col>30</xdr:col>
      <xdr:colOff>620889</xdr:colOff>
      <xdr:row>49</xdr:row>
      <xdr:rowOff>42334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79F194-2105-6C47-8513-A1D9856E0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330201</xdr:colOff>
      <xdr:row>53</xdr:row>
      <xdr:rowOff>12700</xdr:rowOff>
    </xdr:from>
    <xdr:to>
      <xdr:col>30</xdr:col>
      <xdr:colOff>818445</xdr:colOff>
      <xdr:row>66</xdr:row>
      <xdr:rowOff>183444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30C5B49-3DAA-054F-BF70-AB28636219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823344</xdr:colOff>
      <xdr:row>0</xdr:row>
      <xdr:rowOff>51518</xdr:rowOff>
    </xdr:from>
    <xdr:to>
      <xdr:col>33</xdr:col>
      <xdr:colOff>530835</xdr:colOff>
      <xdr:row>18</xdr:row>
      <xdr:rowOff>92440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9F797F6-5F6C-B34D-8D41-501B066B4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44</xdr:col>
      <xdr:colOff>203679</xdr:colOff>
      <xdr:row>0</xdr:row>
      <xdr:rowOff>83867</xdr:rowOff>
    </xdr:from>
    <xdr:to>
      <xdr:col>54</xdr:col>
      <xdr:colOff>215588</xdr:colOff>
      <xdr:row>19</xdr:row>
      <xdr:rowOff>78828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5419968-295B-3B47-9B6E-860A88AA4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53473</xdr:colOff>
      <xdr:row>118</xdr:row>
      <xdr:rowOff>188049</xdr:rowOff>
    </xdr:from>
    <xdr:to>
      <xdr:col>13</xdr:col>
      <xdr:colOff>465667</xdr:colOff>
      <xdr:row>132</xdr:row>
      <xdr:rowOff>169333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6F8954-AFC0-5F43-B994-7ACBD5880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127000</xdr:colOff>
      <xdr:row>136</xdr:row>
      <xdr:rowOff>120650</xdr:rowOff>
    </xdr:from>
    <xdr:to>
      <xdr:col>16</xdr:col>
      <xdr:colOff>571500</xdr:colOff>
      <xdr:row>150</xdr:row>
      <xdr:rowOff>19050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648E6CD-72DD-FD48-8ED9-406D7BFA4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666750</xdr:colOff>
      <xdr:row>151</xdr:row>
      <xdr:rowOff>196850</xdr:rowOff>
    </xdr:from>
    <xdr:to>
      <xdr:col>11</xdr:col>
      <xdr:colOff>38100</xdr:colOff>
      <xdr:row>166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6769E28-2C21-234A-98CA-7B32F7EC0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662214</xdr:colOff>
      <xdr:row>167</xdr:row>
      <xdr:rowOff>79828</xdr:rowOff>
    </xdr:from>
    <xdr:to>
      <xdr:col>14</xdr:col>
      <xdr:colOff>628173</xdr:colOff>
      <xdr:row>188</xdr:row>
      <xdr:rowOff>150215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ACFAC7-DD72-CA4C-A656-E10CAF6B1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520289</xdr:colOff>
      <xdr:row>189</xdr:row>
      <xdr:rowOff>110066</xdr:rowOff>
    </xdr:from>
    <xdr:to>
      <xdr:col>16</xdr:col>
      <xdr:colOff>477956</xdr:colOff>
      <xdr:row>210</xdr:row>
      <xdr:rowOff>177526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DB3DA51-6000-7C46-848D-FE3CF4FD5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321733</xdr:colOff>
      <xdr:row>212</xdr:row>
      <xdr:rowOff>67733</xdr:rowOff>
    </xdr:from>
    <xdr:to>
      <xdr:col>16</xdr:col>
      <xdr:colOff>279400</xdr:colOff>
      <xdr:row>233</xdr:row>
      <xdr:rowOff>135193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8DD5210A-7356-584A-AC9C-3B8B533CC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220133</xdr:colOff>
      <xdr:row>234</xdr:row>
      <xdr:rowOff>152400</xdr:rowOff>
    </xdr:from>
    <xdr:to>
      <xdr:col>16</xdr:col>
      <xdr:colOff>177800</xdr:colOff>
      <xdr:row>256</xdr:row>
      <xdr:rowOff>16660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FBA6667-E748-714E-80BF-4DB02CA06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108173</xdr:colOff>
      <xdr:row>9</xdr:row>
      <xdr:rowOff>38102</xdr:rowOff>
    </xdr:from>
    <xdr:to>
      <xdr:col>9</xdr:col>
      <xdr:colOff>822817</xdr:colOff>
      <xdr:row>18</xdr:row>
      <xdr:rowOff>518734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6AEC5-0487-B142-853F-9598EF0B45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121920</xdr:colOff>
      <xdr:row>20</xdr:row>
      <xdr:rowOff>223520</xdr:rowOff>
    </xdr:from>
    <xdr:to>
      <xdr:col>10</xdr:col>
      <xdr:colOff>38195</xdr:colOff>
      <xdr:row>25</xdr:row>
      <xdr:rowOff>162331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A3376-63CA-6E42-9784-FDB324DE8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367051</xdr:colOff>
      <xdr:row>29</xdr:row>
      <xdr:rowOff>0</xdr:rowOff>
    </xdr:from>
    <xdr:to>
      <xdr:col>14</xdr:col>
      <xdr:colOff>756127</xdr:colOff>
      <xdr:row>44</xdr:row>
      <xdr:rowOff>198208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874C2-9AFD-B047-976F-F353660714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100</xdr:row>
      <xdr:rowOff>3</xdr:rowOff>
    </xdr:from>
    <xdr:to>
      <xdr:col>11</xdr:col>
      <xdr:colOff>230908</xdr:colOff>
      <xdr:row>107</xdr:row>
      <xdr:rowOff>138546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4BC99-ABC1-EC4E-8A95-8A7ADB0B3D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35</xdr:row>
      <xdr:rowOff>107950</xdr:rowOff>
    </xdr:from>
    <xdr:to>
      <xdr:col>8</xdr:col>
      <xdr:colOff>571500</xdr:colOff>
      <xdr:row>49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F0306-FCC7-A53B-CC6A-40A551F79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228600</xdr:colOff>
      <xdr:row>86</xdr:row>
      <xdr:rowOff>165100</xdr:rowOff>
    </xdr:from>
    <xdr:to>
      <xdr:col>15</xdr:col>
      <xdr:colOff>673100</xdr:colOff>
      <xdr:row>100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2FC15-E54D-6643-906E-0A2AE3265C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DengXian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DengXian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ph.unc.edu/adv_profile/kauline-cipriani-phd/" TargetMode="External"/><Relationship Id="rId170" Type="http://schemas.openxmlformats.org/officeDocument/2006/relationships/hyperlink" Target="http://www.berkeley.edu/directory/results?search-type=cn&amp;search-base=all&amp;search-term=kaminsky,%20phil%20F&amp;uid=84280" TargetMode="External"/><Relationship Id="rId987" Type="http://schemas.openxmlformats.org/officeDocument/2006/relationships/hyperlink" Target="https://uscdirectory.usc.edu/web/directory/faculty-staff/" TargetMode="External"/><Relationship Id="rId847" Type="http://schemas.openxmlformats.org/officeDocument/2006/relationships/hyperlink" Target="https://med.nyu.edu/faculty/jonathan-h-weider" TargetMode="External"/><Relationship Id="rId1477" Type="http://schemas.openxmlformats.org/officeDocument/2006/relationships/hyperlink" Target="https://find.medinfo.ufl.edu/getperson.php?cdid=1636" TargetMode="External"/><Relationship Id="rId1684" Type="http://schemas.openxmlformats.org/officeDocument/2006/relationships/hyperlink" Target="https://medschool.duke.edu/about-us/our-faculty/catherine-kuhn-md" TargetMode="External"/><Relationship Id="rId1891" Type="http://schemas.openxmlformats.org/officeDocument/2006/relationships/hyperlink" Target="https://www.iac.gatech.edu/people/faculty/brecke" TargetMode="External"/><Relationship Id="rId707" Type="http://schemas.openxmlformats.org/officeDocument/2006/relationships/hyperlink" Target="mailto:darrell.rocha@austin.utexas.edu" TargetMode="External"/><Relationship Id="rId914" Type="http://schemas.openxmlformats.org/officeDocument/2006/relationships/hyperlink" Target="https://www.sas.upenn.edu/about/administration/sniegowski" TargetMode="External"/><Relationship Id="rId1337" Type="http://schemas.openxmlformats.org/officeDocument/2006/relationships/hyperlink" Target="http://pritzker.uchicago.edu/directory/james-n-woodruff-md" TargetMode="External"/><Relationship Id="rId1544" Type="http://schemas.openxmlformats.org/officeDocument/2006/relationships/hyperlink" Target="http://www.ucdmc.ucdavis.edu/nursing/ourteam/leadership/tatebio.html" TargetMode="External"/><Relationship Id="rId1751" Type="http://schemas.openxmlformats.org/officeDocument/2006/relationships/hyperlink" Target="http://www.bu.edu/questrom/about/leadership-team/paul-carlile/" TargetMode="External"/><Relationship Id="rId43" Type="http://schemas.openxmlformats.org/officeDocument/2006/relationships/hyperlink" Target="https://law.stanford.edu/directory/julia-erwin-weiner/" TargetMode="External"/><Relationship Id="rId1404" Type="http://schemas.openxmlformats.org/officeDocument/2006/relationships/hyperlink" Target="http://www.sauder.ubc.ca/Faculty/People/Faculty_Members/Dahl_Darren" TargetMode="External"/><Relationship Id="rId1611" Type="http://schemas.openxmlformats.org/officeDocument/2006/relationships/hyperlink" Target="https://www.hopkinsmedicine.org/profiles/results/directory/profile/9630670/damani-piggott" TargetMode="External"/><Relationship Id="rId497" Type="http://schemas.openxmlformats.org/officeDocument/2006/relationships/hyperlink" Target="https://provost.wisc.edu/staff/russell-jeffrey/" TargetMode="External"/><Relationship Id="rId2178" Type="http://schemas.openxmlformats.org/officeDocument/2006/relationships/hyperlink" Target="mailto:%20ksradu@ualberta.ca" TargetMode="External"/><Relationship Id="rId357" Type="http://schemas.openxmlformats.org/officeDocument/2006/relationships/hyperlink" Target="https://pharmacy.umich.edu/people/stkent" TargetMode="External"/><Relationship Id="rId1194" Type="http://schemas.openxmlformats.org/officeDocument/2006/relationships/hyperlink" Target="https://pharmacy.ucsd.edu/faculty/bios/bailey.shtml" TargetMode="External"/><Relationship Id="rId2038" Type="http://schemas.openxmlformats.org/officeDocument/2006/relationships/hyperlink" Target="https://library.wustl.edu/people/denise-stephens/" TargetMode="External"/><Relationship Id="rId217" Type="http://schemas.openxmlformats.org/officeDocument/2006/relationships/hyperlink" Target="https://education.uw.edu/people/psanthi" TargetMode="External"/><Relationship Id="rId564" Type="http://schemas.openxmlformats.org/officeDocument/2006/relationships/hyperlink" Target="https://polytechnic.purdue.edu/profile/rfcox" TargetMode="External"/><Relationship Id="rId771" Type="http://schemas.openxmlformats.org/officeDocument/2006/relationships/hyperlink" Target="https://law.illinois.edu/faculty-profiles/jennifer-k-robbennolt/" TargetMode="External"/><Relationship Id="rId2245" Type="http://schemas.openxmlformats.org/officeDocument/2006/relationships/hyperlink" Target="mailto:lynne.segall@emory.edu" TargetMode="External"/><Relationship Id="rId424" Type="http://schemas.openxmlformats.org/officeDocument/2006/relationships/hyperlink" Target="http://www.engr.psu.edu/directory/detail.aspx?q=GAL4&amp;LandOn=Gen&amp;PubCount=0&amp;ResCount=0" TargetMode="External"/><Relationship Id="rId631" Type="http://schemas.openxmlformats.org/officeDocument/2006/relationships/hyperlink" Target="https://www8.gsb.columbia.edu/cbs-directory/detail/kbm13" TargetMode="External"/><Relationship Id="rId1054" Type="http://schemas.openxmlformats.org/officeDocument/2006/relationships/hyperlink" Target="https://dof.princeton.edu/about/directory/john-scanlon" TargetMode="External"/><Relationship Id="rId1261" Type="http://schemas.openxmlformats.org/officeDocument/2006/relationships/hyperlink" Target="https://www.law.umaryland.edu/faculty/profiles/faculty.html?facultynum=492" TargetMode="External"/><Relationship Id="rId2105" Type="http://schemas.openxmlformats.org/officeDocument/2006/relationships/hyperlink" Target="mailto:Maria_Suarez@brown.edu" TargetMode="External"/><Relationship Id="rId2312" Type="http://schemas.openxmlformats.org/officeDocument/2006/relationships/hyperlink" Target="https://engineering.dartmouth.edu/people/faculty/ian-baker" TargetMode="External"/><Relationship Id="rId1121" Type="http://schemas.openxmlformats.org/officeDocument/2006/relationships/hyperlink" Target="http://www.law.uci.edu/about/administration/finance-facilities/rehbaum/index.html" TargetMode="External"/><Relationship Id="rId1938" Type="http://schemas.openxmlformats.org/officeDocument/2006/relationships/hyperlink" Target="https://moritzlaw.osu.edu/faculty/2013/07/11/paul-rose/" TargetMode="External"/><Relationship Id="rId281" Type="http://schemas.openxmlformats.org/officeDocument/2006/relationships/hyperlink" Target="https://stamps.umich.edu/people/detail/elona_van_gent" TargetMode="External"/><Relationship Id="rId141" Type="http://schemas.openxmlformats.org/officeDocument/2006/relationships/hyperlink" Target="https://www.seas.harvard.edu/directory/gtbowman" TargetMode="External"/><Relationship Id="rId7" Type="http://schemas.openxmlformats.org/officeDocument/2006/relationships/hyperlink" Target="http://orgchart.mit.edu/executive-vice-president-and-treasurer" TargetMode="External"/><Relationship Id="rId958" Type="http://schemas.openxmlformats.org/officeDocument/2006/relationships/hyperlink" Target="mailto:gregrost@upenn.edu" TargetMode="External"/><Relationship Id="rId1588" Type="http://schemas.openxmlformats.org/officeDocument/2006/relationships/hyperlink" Target="https://www.hopkinsmedicine.org/profiles/results/directory/profile/0004605/daniel-ford" TargetMode="External"/><Relationship Id="rId1795" Type="http://schemas.openxmlformats.org/officeDocument/2006/relationships/hyperlink" Target="https://www.dentistry.unc.edu/secure/resources/directories/detail/index.cfm?employeeid=1959" TargetMode="External"/><Relationship Id="rId87" Type="http://schemas.openxmlformats.org/officeDocument/2006/relationships/hyperlink" Target="https://www.hbs.edu/about/leadership/Pages/leadership-profile.aspx?profileId=7" TargetMode="External"/><Relationship Id="rId818" Type="http://schemas.openxmlformats.org/officeDocument/2006/relationships/hyperlink" Target="http://nyulangone.org/our-story/our-leadership/executive-leadership/annette-johnson-jd-phd" TargetMode="External"/><Relationship Id="rId1448" Type="http://schemas.openxmlformats.org/officeDocument/2006/relationships/hyperlink" Target="https://pharmsci.ubc.ca/directory/peter-j-zed" TargetMode="External"/><Relationship Id="rId1655" Type="http://schemas.openxmlformats.org/officeDocument/2006/relationships/hyperlink" Target="http://sanford.duke.edu/people/staff/kemp-karen" TargetMode="External"/><Relationship Id="rId1308" Type="http://schemas.openxmlformats.org/officeDocument/2006/relationships/hyperlink" Target="mailto:cunni164@msu.edu" TargetMode="External"/><Relationship Id="rId1862" Type="http://schemas.openxmlformats.org/officeDocument/2006/relationships/hyperlink" Target="http://www.law.northwestern.edu/faculty/profiles/SarahLawsky/" TargetMode="External"/><Relationship Id="rId1515" Type="http://schemas.openxmlformats.org/officeDocument/2006/relationships/hyperlink" Target="https://ufhealth.org/david-r-nelson" TargetMode="External"/><Relationship Id="rId1722" Type="http://schemas.openxmlformats.org/officeDocument/2006/relationships/hyperlink" Target="https://duke.edu/about/leadership/shepard" TargetMode="External"/><Relationship Id="rId14" Type="http://schemas.openxmlformats.org/officeDocument/2006/relationships/hyperlink" Target="http://orgchart.mit.edu/chancellor-academic-advancement" TargetMode="External"/><Relationship Id="rId2289" Type="http://schemas.openxmlformats.org/officeDocument/2006/relationships/hyperlink" Target="https://www.rochester.edu/college/deans/melissa-sturge-apple.html" TargetMode="External"/><Relationship Id="rId468" Type="http://schemas.openxmlformats.org/officeDocument/2006/relationships/hyperlink" Target="http://apps.pharmacy.wisc.edu/sopdir/ron_burnette" TargetMode="External"/><Relationship Id="rId675" Type="http://schemas.openxmlformats.org/officeDocument/2006/relationships/hyperlink" Target="https://finearts.utexas.edu/about/people/march-hunter" TargetMode="External"/><Relationship Id="rId882" Type="http://schemas.openxmlformats.org/officeDocument/2006/relationships/hyperlink" Target="https://www.nyu.edu/content/nyu/en/about/leadership-university-administration/office-of-the-president/office-of-the-provost/global-programs/linda-mills.html" TargetMode="External"/><Relationship Id="rId1098" Type="http://schemas.openxmlformats.org/officeDocument/2006/relationships/hyperlink" Target="https://merage.uci.edu/research-faculty/faculty-directory/Eric-Spangenberg.html" TargetMode="External"/><Relationship Id="rId2149" Type="http://schemas.openxmlformats.org/officeDocument/2006/relationships/hyperlink" Target="mailto:amerlo@rice.edu" TargetMode="External"/><Relationship Id="rId328" Type="http://schemas.openxmlformats.org/officeDocument/2006/relationships/hyperlink" Target="https://medicine.umich.edu/medschool/leadership/sachin-kheterpal-md-mba" TargetMode="External"/><Relationship Id="rId535" Type="http://schemas.openxmlformats.org/officeDocument/2006/relationships/hyperlink" Target="http://www.iac.ucla.edu/about-iac/leadership" TargetMode="External"/><Relationship Id="rId742" Type="http://schemas.openxmlformats.org/officeDocument/2006/relationships/hyperlink" Target="mailto:wggoodma@illinois.edu" TargetMode="External"/><Relationship Id="rId1165" Type="http://schemas.openxmlformats.org/officeDocument/2006/relationships/hyperlink" Target="https://publichealth.yale.edu/people/ruth_montgomery.profile" TargetMode="External"/><Relationship Id="rId1372" Type="http://schemas.openxmlformats.org/officeDocument/2006/relationships/hyperlink" Target="mailto:dipti@bsd.uchicago.edu" TargetMode="External"/><Relationship Id="rId2009" Type="http://schemas.openxmlformats.org/officeDocument/2006/relationships/hyperlink" Target="http://samfoxschool.wustl.edu/node/470" TargetMode="External"/><Relationship Id="rId2216" Type="http://schemas.openxmlformats.org/officeDocument/2006/relationships/hyperlink" Target="mailto:adeangrs@mcmaster.ca" TargetMode="External"/><Relationship Id="rId602" Type="http://schemas.openxmlformats.org/officeDocument/2006/relationships/hyperlink" Target="https://www.med.umn.edu/bio/senior-leadership/bobbi-daniels" TargetMode="External"/><Relationship Id="rId1025" Type="http://schemas.openxmlformats.org/officeDocument/2006/relationships/hyperlink" Target="mailto:cagan@cmu.edu" TargetMode="External"/><Relationship Id="rId1232" Type="http://schemas.openxmlformats.org/officeDocument/2006/relationships/hyperlink" Target="http://cmns.umd.edu/about-cmns/meet-dean" TargetMode="External"/><Relationship Id="rId185" Type="http://schemas.openxmlformats.org/officeDocument/2006/relationships/hyperlink" Target="https://facultybio.haas.berkeley.edu/faculty-list/scott-abby/" TargetMode="External"/><Relationship Id="rId1909" Type="http://schemas.openxmlformats.org/officeDocument/2006/relationships/hyperlink" Target="http://college.ucsb.edu/people/mary-hancock" TargetMode="External"/><Relationship Id="rId392" Type="http://schemas.openxmlformats.org/officeDocument/2006/relationships/hyperlink" Target="http://agsci.psu.edu/directory/ifa" TargetMode="External"/><Relationship Id="rId2073" Type="http://schemas.openxmlformats.org/officeDocument/2006/relationships/hyperlink" Target="https://publications.mcgill.ca/medenews/2018/08/02/dr-aimee-ryan-appointed-associate-dean-biomedical-bsc-graduate-and-postdoctoral-affairs/" TargetMode="External"/><Relationship Id="rId2280" Type="http://schemas.openxmlformats.org/officeDocument/2006/relationships/hyperlink" Target="https://www.warner.rochester.edu/facultystaff/who/sisk" TargetMode="External"/><Relationship Id="rId252" Type="http://schemas.openxmlformats.org/officeDocument/2006/relationships/hyperlink" Target="http://www.ilr.cornell.edu/people/linda-barrington" TargetMode="External"/><Relationship Id="rId2140" Type="http://schemas.openxmlformats.org/officeDocument/2006/relationships/hyperlink" Target="https://engineering.rice.edu/about/bart-sinclair" TargetMode="External"/><Relationship Id="rId112" Type="http://schemas.openxmlformats.org/officeDocument/2006/relationships/hyperlink" Target="http://www.gsd.harvard.edu/person/lauren-baccus/" TargetMode="External"/><Relationship Id="rId1699" Type="http://schemas.openxmlformats.org/officeDocument/2006/relationships/hyperlink" Target="mailto:alison.clay@duke.edu" TargetMode="External"/><Relationship Id="rId2000" Type="http://schemas.openxmlformats.org/officeDocument/2006/relationships/hyperlink" Target="http://www.provost.pitt.edu/content/marc-harding" TargetMode="External"/><Relationship Id="rId929" Type="http://schemas.openxmlformats.org/officeDocument/2006/relationships/hyperlink" Target="http://www.nursing.upenn.edu/live/profiles/65-rosemary-carol-polomano" TargetMode="External"/><Relationship Id="rId1559" Type="http://schemas.openxmlformats.org/officeDocument/2006/relationships/hyperlink" Target="https://www.vetmed.ucdavis.edu/people/michael-lairmore" TargetMode="External"/><Relationship Id="rId1766" Type="http://schemas.openxmlformats.org/officeDocument/2006/relationships/hyperlink" Target="mailto:isdoming@bu.edu" TargetMode="External"/><Relationship Id="rId1973" Type="http://schemas.openxmlformats.org/officeDocument/2006/relationships/hyperlink" Target="https://oaa.osu.edu/schmiesing-ryan" TargetMode="External"/><Relationship Id="rId58" Type="http://schemas.openxmlformats.org/officeDocument/2006/relationships/hyperlink" Target="https://ed.stanford.edu/staff/chensh" TargetMode="External"/><Relationship Id="rId1419" Type="http://schemas.openxmlformats.org/officeDocument/2006/relationships/hyperlink" Target="http://www.med.ubc.ca/person/dermot-kelleher/" TargetMode="External"/><Relationship Id="rId1626" Type="http://schemas.openxmlformats.org/officeDocument/2006/relationships/hyperlink" Target="http://president.jhu.edu/university-leadership/kerry-a-ates/" TargetMode="External"/><Relationship Id="rId1833" Type="http://schemas.openxmlformats.org/officeDocument/2006/relationships/hyperlink" Target="http://www.law.unc.edu/directory/mackbianca/" TargetMode="External"/><Relationship Id="rId1900" Type="http://schemas.openxmlformats.org/officeDocument/2006/relationships/hyperlink" Target="https://www.ccs.ucsb.edu/people/staff/clark" TargetMode="External"/><Relationship Id="rId579" Type="http://schemas.openxmlformats.org/officeDocument/2006/relationships/hyperlink" Target="https://cbs.umn.edu/contacts/marlene-zuk" TargetMode="External"/><Relationship Id="rId786" Type="http://schemas.openxmlformats.org/officeDocument/2006/relationships/hyperlink" Target="https://dental.nyu.edu/content/nyudental/en/faculty/ft/lt34.html" TargetMode="External"/><Relationship Id="rId993" Type="http://schemas.openxmlformats.org/officeDocument/2006/relationships/hyperlink" Target="http://cinema.usc.edu/directories/profile.cfm?id=35931&amp;first=&amp;last=&amp;title=DEAN&amp;did=50&amp;referer=%2Fdirectories%2Fstaff%2Ecfm&amp;startpage=1&amp;startrow=1" TargetMode="External"/><Relationship Id="rId439" Type="http://schemas.openxmlformats.org/officeDocument/2006/relationships/hyperlink" Target="http://science.psu.edu/people/mew17" TargetMode="External"/><Relationship Id="rId646" Type="http://schemas.openxmlformats.org/officeDocument/2006/relationships/hyperlink" Target="mailto:julierossi@columbia.edu" TargetMode="External"/><Relationship Id="rId1069" Type="http://schemas.openxmlformats.org/officeDocument/2006/relationships/hyperlink" Target="https://gradschool.princeton.edu/staff/vanessa-gonzalez-perez" TargetMode="External"/><Relationship Id="rId1276" Type="http://schemas.openxmlformats.org/officeDocument/2006/relationships/hyperlink" Target="https://www.canr.msu.edu/people/suzanne_lang" TargetMode="External"/><Relationship Id="rId1483" Type="http://schemas.openxmlformats.org/officeDocument/2006/relationships/hyperlink" Target="https://find.medinfo.ufl.edu/getperson.php?cdid=60" TargetMode="External"/><Relationship Id="rId2327" Type="http://schemas.openxmlformats.org/officeDocument/2006/relationships/hyperlink" Target="mailto:Roger.W.Woolsey@Dartmouth.edu" TargetMode="External"/><Relationship Id="rId506" Type="http://schemas.openxmlformats.org/officeDocument/2006/relationships/hyperlink" Target="https://www.schoolofmusic.ucla.edu/smith-judith" TargetMode="External"/><Relationship Id="rId853" Type="http://schemas.openxmlformats.org/officeDocument/2006/relationships/hyperlink" Target="https://steinhardt.nyu.edu/about/administration/patricia_carey?ScmsTemplate=bare" TargetMode="External"/><Relationship Id="rId1136" Type="http://schemas.openxmlformats.org/officeDocument/2006/relationships/hyperlink" Target="https://www.faculty.uci.edu/profile.cfm?faculty_id=5555" TargetMode="External"/><Relationship Id="rId1690" Type="http://schemas.openxmlformats.org/officeDocument/2006/relationships/hyperlink" Target="https://medschool.duke.edu/about-us/our-faculty/stacy-palmer" TargetMode="External"/><Relationship Id="rId713" Type="http://schemas.openxmlformats.org/officeDocument/2006/relationships/hyperlink" Target="https://www.ischool.utexas.edu/people/person_details?PersonID=110" TargetMode="External"/><Relationship Id="rId920" Type="http://schemas.openxmlformats.org/officeDocument/2006/relationships/hyperlink" Target="https://www.sas.upenn.edu/jean-marie-kneeley" TargetMode="External"/><Relationship Id="rId1343" Type="http://schemas.openxmlformats.org/officeDocument/2006/relationships/hyperlink" Target="http://ssascholars.uchicago.edu/r-chaskin/" TargetMode="External"/><Relationship Id="rId1550" Type="http://schemas.openxmlformats.org/officeDocument/2006/relationships/hyperlink" Target="http://www.ucdmc.ucdavis.edu/leadership/bios/servis_bio.html" TargetMode="External"/><Relationship Id="rId1203" Type="http://schemas.openxmlformats.org/officeDocument/2006/relationships/hyperlink" Target="http://agnrfacultystaff.umd.edu/node/539" TargetMode="External"/><Relationship Id="rId1410" Type="http://schemas.openxmlformats.org/officeDocument/2006/relationships/hyperlink" Target="http://profiles.forestry.ubc.ca/person/john-innes/" TargetMode="External"/><Relationship Id="rId296" Type="http://schemas.openxmlformats.org/officeDocument/2006/relationships/hyperlink" Target="http://seas.umich.edu/research/faculty/michael_moore" TargetMode="External"/><Relationship Id="rId2184" Type="http://schemas.openxmlformats.org/officeDocument/2006/relationships/hyperlink" Target="https://www.ualberta.ca/medicine/about/people/Lawrence-Richer" TargetMode="External"/><Relationship Id="rId156" Type="http://schemas.openxmlformats.org/officeDocument/2006/relationships/hyperlink" Target="https://hms.harvard.edu/dean-students" TargetMode="External"/><Relationship Id="rId363" Type="http://schemas.openxmlformats.org/officeDocument/2006/relationships/hyperlink" Target="https://sph.umich.edu/faculty-profiles/beck-angela.html" TargetMode="External"/><Relationship Id="rId570" Type="http://schemas.openxmlformats.org/officeDocument/2006/relationships/hyperlink" Target="https://honors.purdue.edu/about-us/faculty/allen.php" TargetMode="External"/><Relationship Id="rId2044" Type="http://schemas.openxmlformats.org/officeDocument/2006/relationships/hyperlink" Target="https://german.wustl.edu/people/williams_gerhild" TargetMode="External"/><Relationship Id="rId2251" Type="http://schemas.openxmlformats.org/officeDocument/2006/relationships/hyperlink" Target="mailto:rosemary.hynes@emory.edu" TargetMode="External"/><Relationship Id="rId223" Type="http://schemas.openxmlformats.org/officeDocument/2006/relationships/hyperlink" Target="http://www.uwmedicine.org/about/administration/paul-ramsey" TargetMode="External"/><Relationship Id="rId430" Type="http://schemas.openxmlformats.org/officeDocument/2006/relationships/hyperlink" Target="https://pennstatelaw.psu.edu/faculty/resident_faculty/hinckley" TargetMode="External"/><Relationship Id="rId1060" Type="http://schemas.openxmlformats.org/officeDocument/2006/relationships/hyperlink" Target="https://odus.princeton.edu/node/1016" TargetMode="External"/><Relationship Id="rId2111" Type="http://schemas.openxmlformats.org/officeDocument/2006/relationships/hyperlink" Target="https://www.brown.edu/academics/college/people/detail/Christopher_Dennis" TargetMode="External"/><Relationship Id="rId1877" Type="http://schemas.openxmlformats.org/officeDocument/2006/relationships/hyperlink" Target="https://www.scheller.gatech.edu/directory/staff/womack/index.html" TargetMode="External"/><Relationship Id="rId1737" Type="http://schemas.openxmlformats.org/officeDocument/2006/relationships/hyperlink" Target="http://www.bu.edu/cfa/profile/john-amend/" TargetMode="External"/><Relationship Id="rId1944" Type="http://schemas.openxmlformats.org/officeDocument/2006/relationships/hyperlink" Target="https://nursing.osu.edu/faculty-and-staff/full-directory/faculty-and-staff/faculty-directory/anderson-cindy.html" TargetMode="External"/><Relationship Id="rId29" Type="http://schemas.openxmlformats.org/officeDocument/2006/relationships/hyperlink" Target="https://med.stanford.edu/profiles/lawrence-leung" TargetMode="External"/><Relationship Id="rId1804" Type="http://schemas.openxmlformats.org/officeDocument/2006/relationships/hyperlink" Target="http://gradschool.unc.edu/about/deans.html" TargetMode="External"/><Relationship Id="rId897" Type="http://schemas.openxmlformats.org/officeDocument/2006/relationships/hyperlink" Target="https://www.wharton.upenn.edu/senior-administrator-harlan-sands/" TargetMode="External"/><Relationship Id="rId757" Type="http://schemas.openxmlformats.org/officeDocument/2006/relationships/hyperlink" Target="https://engineering.illinois.edu/directory/administration/lliu1" TargetMode="External"/><Relationship Id="rId964" Type="http://schemas.openxmlformats.org/officeDocument/2006/relationships/hyperlink" Target="https://dornsife.usc.edu/stephen-bradforth/" TargetMode="External"/><Relationship Id="rId1387" Type="http://schemas.openxmlformats.org/officeDocument/2006/relationships/hyperlink" Target="http://president.uchicago.edu/directory/kenneth-s-polonsky-0" TargetMode="External"/><Relationship Id="rId1594" Type="http://schemas.openxmlformats.org/officeDocument/2006/relationships/hyperlink" Target="https://www.hopkinsmedicine.org/profiles/results/directory/profile/0000822/todd-dorman" TargetMode="External"/><Relationship Id="rId93" Type="http://schemas.openxmlformats.org/officeDocument/2006/relationships/hyperlink" Target="https://www.hbs.edu/about/leadership/Pages/leadership-profile.aspx?profileId=3" TargetMode="External"/><Relationship Id="rId617" Type="http://schemas.openxmlformats.org/officeDocument/2006/relationships/hyperlink" Target="https://www.pharmacy.umn.edu/bio/cop-administration/sarah-westberg" TargetMode="External"/><Relationship Id="rId824" Type="http://schemas.openxmlformats.org/officeDocument/2006/relationships/hyperlink" Target="http://nyulangone.org/doctors/1316930043/joan-f-cangiarella" TargetMode="External"/><Relationship Id="rId1247" Type="http://schemas.openxmlformats.org/officeDocument/2006/relationships/hyperlink" Target="https://www.ugst.umd.edu/kiely.html" TargetMode="External"/><Relationship Id="rId1454" Type="http://schemas.openxmlformats.org/officeDocument/2006/relationships/hyperlink" Target="mailto:putnins@dentistry.ubc.ca" TargetMode="External"/><Relationship Id="rId1661" Type="http://schemas.openxmlformats.org/officeDocument/2006/relationships/hyperlink" Target="https://medschool.duke.edu/about-us/our-faculty/scott-gibson" TargetMode="External"/><Relationship Id="rId1107" Type="http://schemas.openxmlformats.org/officeDocument/2006/relationships/hyperlink" Target="http://engineering.uci.edu/users/fadi-kurdahi" TargetMode="External"/><Relationship Id="rId1314" Type="http://schemas.openxmlformats.org/officeDocument/2006/relationships/hyperlink" Target="mailto:katherine.ruger@hc.msu.edu" TargetMode="External"/><Relationship Id="rId1521" Type="http://schemas.openxmlformats.org/officeDocument/2006/relationships/hyperlink" Target="http://www.caes.ucdavis.edu/about/directory/fsd/ronald-tjeerdema" TargetMode="External"/><Relationship Id="rId20" Type="http://schemas.openxmlformats.org/officeDocument/2006/relationships/hyperlink" Target="http://orgchart.mit.edu/associate-provost" TargetMode="External"/><Relationship Id="rId2088" Type="http://schemas.openxmlformats.org/officeDocument/2006/relationships/hyperlink" Target="https://publications.mcgill.ca/medenews/2016/10/12/dr-guylene-theriault-appointed-assistant-dean-distributed-medical-education/" TargetMode="External"/><Relationship Id="rId2295" Type="http://schemas.openxmlformats.org/officeDocument/2006/relationships/hyperlink" Target="https://geiselmed.dartmouth.edu/faculty/facultydb/view.php?uid=2126" TargetMode="External"/><Relationship Id="rId267" Type="http://schemas.openxmlformats.org/officeDocument/2006/relationships/hyperlink" Target="http://www.lawschool.cornell.edu/faculty/bio.cfm?id=486" TargetMode="External"/><Relationship Id="rId474" Type="http://schemas.openxmlformats.org/officeDocument/2006/relationships/hyperlink" Target="http://apps.pharmacy.wisc.edu/sopdir/beth_martin" TargetMode="External"/><Relationship Id="rId2155" Type="http://schemas.openxmlformats.org/officeDocument/2006/relationships/hyperlink" Target="https://www.ualberta.ca/agriculture-life-environment-sciences/about-us/contact-us/facultylecturer-directory/m-anne-naeth" TargetMode="External"/><Relationship Id="rId127" Type="http://schemas.openxmlformats.org/officeDocument/2006/relationships/hyperlink" Target="https://www.gse.harvard.edu/staff/michael-rodman" TargetMode="External"/><Relationship Id="rId681" Type="http://schemas.openxmlformats.org/officeDocument/2006/relationships/hyperlink" Target="http://sites.utexas.edu/richburg/" TargetMode="External"/><Relationship Id="rId334" Type="http://schemas.openxmlformats.org/officeDocument/2006/relationships/hyperlink" Target="https://medicine.umich.edu/medschool/leadership/steven-gay-md-ms" TargetMode="External"/><Relationship Id="rId541" Type="http://schemas.openxmlformats.org/officeDocument/2006/relationships/hyperlink" Target="https://ag.purdue.edu/Pages/Profile.aspx?strAlias=pmorris" TargetMode="External"/><Relationship Id="rId1171" Type="http://schemas.openxmlformats.org/officeDocument/2006/relationships/hyperlink" Target="http://jacobsschool.ucsd.edu/about/about_leadership/leadership_dean/index.sfe" TargetMode="External"/><Relationship Id="rId2015" Type="http://schemas.openxmlformats.org/officeDocument/2006/relationships/hyperlink" Target="http://law.wustl.edu/faculty_profiles/profiles.aspx?id=3875" TargetMode="External"/><Relationship Id="rId2222" Type="http://schemas.openxmlformats.org/officeDocument/2006/relationships/hyperlink" Target="https://directories.mcmaster.ca/faculty-staff/" TargetMode="External"/><Relationship Id="rId401" Type="http://schemas.openxmlformats.org/officeDocument/2006/relationships/hyperlink" Target="mailto:mailto:aps18@psu.edu" TargetMode="External"/><Relationship Id="rId1031" Type="http://schemas.openxmlformats.org/officeDocument/2006/relationships/hyperlink" Target="http://www.cs.cmu.edu/directory/jcassell" TargetMode="External"/><Relationship Id="rId1988" Type="http://schemas.openxmlformats.org/officeDocument/2006/relationships/hyperlink" Target="http://www.publichealth.pitt.edu/home/directory/wendy-braund" TargetMode="External"/><Relationship Id="rId1848" Type="http://schemas.openxmlformats.org/officeDocument/2006/relationships/hyperlink" Target="http://www.sesp.northwestern.edu/profile/?p=78&amp;/SusanOlson/" TargetMode="External"/><Relationship Id="rId191" Type="http://schemas.openxmlformats.org/officeDocument/2006/relationships/hyperlink" Target="https://www.ischool.berkeley.edu/people/kristi-mitchell" TargetMode="External"/><Relationship Id="rId1708" Type="http://schemas.openxmlformats.org/officeDocument/2006/relationships/hyperlink" Target="https://nursing.duke.edu/directories/faculty/michael.relf" TargetMode="External"/><Relationship Id="rId1915" Type="http://schemas.openxmlformats.org/officeDocument/2006/relationships/hyperlink" Target="http://college.ucsb.edu/people/tilly-govender" TargetMode="External"/><Relationship Id="rId868" Type="http://schemas.openxmlformats.org/officeDocument/2006/relationships/hyperlink" Target="http://tisch.nyu.edu/about/directory/grad-film/808039305" TargetMode="External"/><Relationship Id="rId1498" Type="http://schemas.openxmlformats.org/officeDocument/2006/relationships/hyperlink" Target="https://pharmacy.ufl.edu/faculty/shauna-buring/" TargetMode="External"/><Relationship Id="rId728" Type="http://schemas.openxmlformats.org/officeDocument/2006/relationships/hyperlink" Target="http://provost.utexas.edu/" TargetMode="External"/><Relationship Id="rId935" Type="http://schemas.openxmlformats.org/officeDocument/2006/relationships/hyperlink" Target="https://www.sp2.upenn.edu/people/view/joretha-bourjolly/" TargetMode="External"/><Relationship Id="rId1358" Type="http://schemas.openxmlformats.org/officeDocument/2006/relationships/hyperlink" Target="mailto:cgilliam@bsd.uchicago.edu" TargetMode="External"/><Relationship Id="rId1565" Type="http://schemas.openxmlformats.org/officeDocument/2006/relationships/hyperlink" Target="https://www.ucdavis.edu/news/keister-uc-davis-first-vice-chancellor-development-and-alumni-relations" TargetMode="External"/><Relationship Id="rId1772" Type="http://schemas.openxmlformats.org/officeDocument/2006/relationships/hyperlink" Target="http://www.bu.edu/sth/profile/mary-elizabeth-moore/" TargetMode="External"/><Relationship Id="rId64" Type="http://schemas.openxmlformats.org/officeDocument/2006/relationships/hyperlink" Target="https://pangea.stanford.edu/people/robyn-wright-dunbar" TargetMode="External"/><Relationship Id="rId1218" Type="http://schemas.openxmlformats.org/officeDocument/2006/relationships/hyperlink" Target="https://bsos.umd.edu/facultyprofile/Russell/Katherine" TargetMode="External"/><Relationship Id="rId1425" Type="http://schemas.openxmlformats.org/officeDocument/2006/relationships/hyperlink" Target="http://www.med.ubc.ca/about/leadership/academic-administration/" TargetMode="External"/><Relationship Id="rId1632" Type="http://schemas.openxmlformats.org/officeDocument/2006/relationships/hyperlink" Target="http://www.jhfre.jhu.edu/about_us/leadership/" TargetMode="External"/><Relationship Id="rId1937" Type="http://schemas.openxmlformats.org/officeDocument/2006/relationships/hyperlink" Target="https://moritzlaw.osu.edu/faculty/2013/07/11/kathy-seward-northern/" TargetMode="External"/><Relationship Id="rId2199" Type="http://schemas.openxmlformats.org/officeDocument/2006/relationships/hyperlink" Target="https://www.ualberta.ca/public-health/about/faculty-staff/academic-listing/kim-raine" TargetMode="External"/><Relationship Id="rId280" Type="http://schemas.openxmlformats.org/officeDocument/2006/relationships/hyperlink" Target="https://stamps.umich.edu/people/detail/joann_mcdaniel" TargetMode="External"/><Relationship Id="rId140" Type="http://schemas.openxmlformats.org/officeDocument/2006/relationships/hyperlink" Target="https://www.seas.harvard.edu/directory/frankdoyle" TargetMode="External"/><Relationship Id="rId378" Type="http://schemas.openxmlformats.org/officeDocument/2006/relationships/hyperlink" Target="https://president.umich.edu/leadership-team/executive-officers/kevin-hegarty/" TargetMode="External"/><Relationship Id="rId585" Type="http://schemas.openxmlformats.org/officeDocument/2006/relationships/hyperlink" Target="https://www.dentistry.umn.edu/bio/dentistry-leadership/joel-rudney" TargetMode="External"/><Relationship Id="rId792" Type="http://schemas.openxmlformats.org/officeDocument/2006/relationships/hyperlink" Target="http://www.nyu.edu/search.directory.html?search=jdm12&amp;st=people" TargetMode="External"/><Relationship Id="rId2059" Type="http://schemas.openxmlformats.org/officeDocument/2006/relationships/hyperlink" Target="https://mcgill.ca/desautels/vihang-r-errunza" TargetMode="External"/><Relationship Id="rId2266" Type="http://schemas.openxmlformats.org/officeDocument/2006/relationships/hyperlink" Target="mailto:flavia_nobay@urmc.rochester.edu" TargetMode="External"/><Relationship Id="rId6" Type="http://schemas.openxmlformats.org/officeDocument/2006/relationships/hyperlink" Target="http://orgchart.mit.edu/dean-digital-learning-0" TargetMode="External"/><Relationship Id="rId238" Type="http://schemas.openxmlformats.org/officeDocument/2006/relationships/hyperlink" Target="http://www.uwb.edu/administration" TargetMode="External"/><Relationship Id="rId445" Type="http://schemas.openxmlformats.org/officeDocument/2006/relationships/hyperlink" Target="https://www.pct.edu/academics/bh/faculty_staff" TargetMode="External"/><Relationship Id="rId652" Type="http://schemas.openxmlformats.org/officeDocument/2006/relationships/hyperlink" Target="http://nursing.columbia.edu/nursing/profile/jhonig" TargetMode="External"/><Relationship Id="rId1075" Type="http://schemas.openxmlformats.org/officeDocument/2006/relationships/hyperlink" Target="https://gradschool.princeton.edu/staff/lisa-schreyer" TargetMode="External"/><Relationship Id="rId1282" Type="http://schemas.openxmlformats.org/officeDocument/2006/relationships/hyperlink" Target="https://broad.msu.edu/facultystaff/omura/" TargetMode="External"/><Relationship Id="rId2126" Type="http://schemas.openxmlformats.org/officeDocument/2006/relationships/hyperlink" Target="https://www.brown.edu/academics/college/people/detail/Besenia_Rodriguez" TargetMode="External"/><Relationship Id="rId2333" Type="http://schemas.openxmlformats.org/officeDocument/2006/relationships/hyperlink" Target="https://faculty.dartmouth.edu/dean/people/barbara-will" TargetMode="External"/><Relationship Id="rId305" Type="http://schemas.openxmlformats.org/officeDocument/2006/relationships/hyperlink" Target="http://www.law.umich.edu/FacultyBio/Pages/FacultyBio.aspx?FacID=rkaul" TargetMode="External"/><Relationship Id="rId512" Type="http://schemas.openxmlformats.org/officeDocument/2006/relationships/hyperlink" Target="https://www.law.ucla.edu/faculty/faculty-profiles/jennifer-l-mnookin/" TargetMode="External"/><Relationship Id="rId957" Type="http://schemas.openxmlformats.org/officeDocument/2006/relationships/hyperlink" Target="mailto:annepa@upenn.edu" TargetMode="External"/><Relationship Id="rId1142" Type="http://schemas.openxmlformats.org/officeDocument/2006/relationships/hyperlink" Target="https://drama.yale.edu/facstaff/chantal-rodriguez" TargetMode="External"/><Relationship Id="rId1587" Type="http://schemas.openxmlformats.org/officeDocument/2006/relationships/hyperlink" Target="https://www.hopkinsmedicine.org/profiles/results/directory/profile/0014133/jonathan-ellen" TargetMode="External"/><Relationship Id="rId1794" Type="http://schemas.openxmlformats.org/officeDocument/2006/relationships/hyperlink" Target="https://www.dentistry.unc.edu/secure/resources/directories/detail/index.cfm?employeeid=2457" TargetMode="External"/><Relationship Id="rId86" Type="http://schemas.openxmlformats.org/officeDocument/2006/relationships/hyperlink" Target="https://www.hbs.edu/about/leadership/Pages/leadership-profile.aspx?profileId=38" TargetMode="External"/><Relationship Id="rId817" Type="http://schemas.openxmlformats.org/officeDocument/2006/relationships/hyperlink" Target="http://nyulangone.org/our-story/our-leadership/executive-leadership/michael-t-burke" TargetMode="External"/><Relationship Id="rId1002" Type="http://schemas.openxmlformats.org/officeDocument/2006/relationships/hyperlink" Target="https://about.usc.edu/senior-administration/thomas-s-sayles/" TargetMode="External"/><Relationship Id="rId1447" Type="http://schemas.openxmlformats.org/officeDocument/2006/relationships/hyperlink" Target="https://pharmsci.ubc.ca/directory/sandra-jarvis-selinger" TargetMode="External"/><Relationship Id="rId1654" Type="http://schemas.openxmlformats.org/officeDocument/2006/relationships/hyperlink" Target="http://sanford.duke.edu/people/staff/dyer-donna-l" TargetMode="External"/><Relationship Id="rId1861" Type="http://schemas.openxmlformats.org/officeDocument/2006/relationships/hyperlink" Target="http://www.law.northwestern.edu/faculty/profiles/KimberlyYuracko/" TargetMode="External"/><Relationship Id="rId1307" Type="http://schemas.openxmlformats.org/officeDocument/2006/relationships/hyperlink" Target="mailto:Jon.Rohrer@hc.msu.edu" TargetMode="External"/><Relationship Id="rId1514" Type="http://schemas.openxmlformats.org/officeDocument/2006/relationships/hyperlink" Target="https://phhp.ufl.edu/about-phhp/college-deans/" TargetMode="External"/><Relationship Id="rId1721" Type="http://schemas.openxmlformats.org/officeDocument/2006/relationships/hyperlink" Target="https://duke.edu/about/leadership/schoenfeld" TargetMode="External"/><Relationship Id="rId1959" Type="http://schemas.openxmlformats.org/officeDocument/2006/relationships/hyperlink" Target="mailto:leite.11@osu.edu" TargetMode="External"/><Relationship Id="rId13" Type="http://schemas.openxmlformats.org/officeDocument/2006/relationships/hyperlink" Target="http://orgchart.mit.edu/lucas" TargetMode="External"/><Relationship Id="rId1819" Type="http://schemas.openxmlformats.org/officeDocument/2006/relationships/hyperlink" Target="https://pharmacy.unc.edu/directory/tropsha/" TargetMode="External"/><Relationship Id="rId2190" Type="http://schemas.openxmlformats.org/officeDocument/2006/relationships/hyperlink" Target="https://www.ualberta.ca/pharmacy/about-us/contact-us-and-people/people/dion-brocks" TargetMode="External"/><Relationship Id="rId2288" Type="http://schemas.openxmlformats.org/officeDocument/2006/relationships/hyperlink" Target="https://www.rochester.edu/college/deans/jeffrey-runner.html" TargetMode="External"/><Relationship Id="rId162" Type="http://schemas.openxmlformats.org/officeDocument/2006/relationships/hyperlink" Target="https://www.radcliffe.harvard.edu/people/nisha-mongia" TargetMode="External"/><Relationship Id="rId467" Type="http://schemas.openxmlformats.org/officeDocument/2006/relationships/hyperlink" Target="http://apps.pharmacy.wisc.edu/sopdir/karen_kopacek" TargetMode="External"/><Relationship Id="rId1097" Type="http://schemas.openxmlformats.org/officeDocument/2006/relationships/hyperlink" Target="https://merage.uci.edu/staff-directory/Diane-Sagey.html" TargetMode="External"/><Relationship Id="rId2050" Type="http://schemas.openxmlformats.org/officeDocument/2006/relationships/hyperlink" Target="mailto:france.bouthillier@mcgill.ca" TargetMode="External"/><Relationship Id="rId2148" Type="http://schemas.openxmlformats.org/officeDocument/2006/relationships/hyperlink" Target="https://humanities.rice.edu/about/office-of-the-dean/anita-norwig" TargetMode="External"/><Relationship Id="rId674" Type="http://schemas.openxmlformats.org/officeDocument/2006/relationships/hyperlink" Target="https://finearts.utexas.edu/about/people/dellantonio-andrew" TargetMode="External"/><Relationship Id="rId881" Type="http://schemas.openxmlformats.org/officeDocument/2006/relationships/hyperlink" Target="https://www.nyu.edu/content/nyu/en/about/leadership-university-administration/office-of-the-president/office-of-the-executivevicepresident/capital-projects-and-facilities/linda-chiarelli.html" TargetMode="External"/><Relationship Id="rId979" Type="http://schemas.openxmlformats.org/officeDocument/2006/relationships/hyperlink" Target="https://dornsife.usc.edu/jane-cody/" TargetMode="External"/><Relationship Id="rId327" Type="http://schemas.openxmlformats.org/officeDocument/2006/relationships/hyperlink" Target="https://medicine.umich.edu/medschool/leadership/raymond-j-hutchinson-md-ms" TargetMode="External"/><Relationship Id="rId534" Type="http://schemas.openxmlformats.org/officeDocument/2006/relationships/hyperlink" Target="https://oit.ucla.edu/people/profiles/jim-davis" TargetMode="External"/><Relationship Id="rId741" Type="http://schemas.openxmlformats.org/officeDocument/2006/relationships/hyperlink" Target="mailto:gadams4@illinois.edu" TargetMode="External"/><Relationship Id="rId839" Type="http://schemas.openxmlformats.org/officeDocument/2006/relationships/hyperlink" Target="https://med.nyu.edu/faculty/adriana-heguy" TargetMode="External"/><Relationship Id="rId1164" Type="http://schemas.openxmlformats.org/officeDocument/2006/relationships/hyperlink" Target="https://publichealth.yale.edu/people/melinda_pettigrew.profile" TargetMode="External"/><Relationship Id="rId1371" Type="http://schemas.openxmlformats.org/officeDocument/2006/relationships/hyperlink" Target="mailto:gmikols@bsd.uchicago.edu" TargetMode="External"/><Relationship Id="rId1469" Type="http://schemas.openxmlformats.org/officeDocument/2006/relationships/hyperlink" Target="https://www.law.ufl.edu/faculty/darren-hutchinson" TargetMode="External"/><Relationship Id="rId2008" Type="http://schemas.openxmlformats.org/officeDocument/2006/relationships/hyperlink" Target="http://samfoxschool.wustl.edu/directory/143" TargetMode="External"/><Relationship Id="rId2215" Type="http://schemas.openxmlformats.org/officeDocument/2006/relationships/hyperlink" Target="mailto:adeangss@mcmaster.ca" TargetMode="External"/><Relationship Id="rId601" Type="http://schemas.openxmlformats.org/officeDocument/2006/relationships/hyperlink" Target="https://www.med.umn.edu/bio/senior-leadership/jakub-tolar" TargetMode="External"/><Relationship Id="rId1024" Type="http://schemas.openxmlformats.org/officeDocument/2006/relationships/hyperlink" Target="mailto:rbotti@cit.cmu.edu" TargetMode="External"/><Relationship Id="rId1231" Type="http://schemas.openxmlformats.org/officeDocument/2006/relationships/hyperlink" Target="https://www.rhsmith.umd.edu/directory/robert-j-windle" TargetMode="External"/><Relationship Id="rId1676" Type="http://schemas.openxmlformats.org/officeDocument/2006/relationships/hyperlink" Target="https://medschool.duke.edu/about-us/our-faculty/joanna-downer-phd" TargetMode="External"/><Relationship Id="rId1883" Type="http://schemas.openxmlformats.org/officeDocument/2006/relationships/hyperlink" Target="https://design.gatech.edu/people/nancey-green-leigh" TargetMode="External"/><Relationship Id="rId906" Type="http://schemas.openxmlformats.org/officeDocument/2006/relationships/hyperlink" Target="https://www.wharton.upenn.edu/faculty/ulrich.cfm" TargetMode="External"/><Relationship Id="rId1329" Type="http://schemas.openxmlformats.org/officeDocument/2006/relationships/hyperlink" Target="https://www.law.uchicago.edu/faculty/hutchinson" TargetMode="External"/><Relationship Id="rId1536" Type="http://schemas.openxmlformats.org/officeDocument/2006/relationships/hyperlink" Target="https://ls.ucdavis.edu/our-college/executive-administration/tracy-ligtenberg" TargetMode="External"/><Relationship Id="rId1743" Type="http://schemas.openxmlformats.org/officeDocument/2006/relationships/hyperlink" Target="http://www.bu.edu/wheelock/profile/gretchen-struble/" TargetMode="External"/><Relationship Id="rId1950" Type="http://schemas.openxmlformats.org/officeDocument/2006/relationships/hyperlink" Target="https://cph.osu.edu/people/aflorentine" TargetMode="External"/><Relationship Id="rId35" Type="http://schemas.openxmlformats.org/officeDocument/2006/relationships/hyperlink" Target="https://med.stanford.edu/profiles/fernando-mendoza" TargetMode="External"/><Relationship Id="rId1603" Type="http://schemas.openxmlformats.org/officeDocument/2006/relationships/hyperlink" Target="https://www.hopkinsmedicine.org/profiles/results/directory/profile/0018663/ben-park" TargetMode="External"/><Relationship Id="rId1810" Type="http://schemas.openxmlformats.org/officeDocument/2006/relationships/hyperlink" Target="https://pharmacy.unc.edu/directory/wcox1/" TargetMode="External"/><Relationship Id="rId184" Type="http://schemas.openxmlformats.org/officeDocument/2006/relationships/hyperlink" Target="http://facultybio.haas.berkeley.edu/faculty-list/johnson-peter/" TargetMode="External"/><Relationship Id="rId391" Type="http://schemas.openxmlformats.org/officeDocument/2006/relationships/hyperlink" Target="http://agsci.psu.edu/directory/scl40" TargetMode="External"/><Relationship Id="rId1908" Type="http://schemas.openxmlformats.org/officeDocument/2006/relationships/hyperlink" Target="http://college.ucsb.edu/people/linda-adler-kassner" TargetMode="External"/><Relationship Id="rId2072" Type="http://schemas.openxmlformats.org/officeDocument/2006/relationships/hyperlink" Target="https://publications.mcgill.ca/medenews/2016/10/25/dr-marc-pell-re-appointed-associate-dean-and-director-of-the-school-of-communication-sciences-and-disorders/" TargetMode="External"/><Relationship Id="rId251" Type="http://schemas.openxmlformats.org/officeDocument/2006/relationships/hyperlink" Target="https://www.human.cornell.edu/people/ejr68" TargetMode="External"/><Relationship Id="rId489" Type="http://schemas.openxmlformats.org/officeDocument/2006/relationships/hyperlink" Target="https://provost.wisc.edu/staff/bernard-donals-michael/" TargetMode="External"/><Relationship Id="rId696" Type="http://schemas.openxmlformats.org/officeDocument/2006/relationships/hyperlink" Target="mailto:susie.brown@mccombs.utexas.edu" TargetMode="External"/><Relationship Id="rId349" Type="http://schemas.openxmlformats.org/officeDocument/2006/relationships/hyperlink" Target="mailto:bmkh@umich.edu" TargetMode="External"/><Relationship Id="rId556" Type="http://schemas.openxmlformats.org/officeDocument/2006/relationships/hyperlink" Target="https://cla.purdue.edu/asian-studies/directory/index.aspx?p=Wei_Hong" TargetMode="External"/><Relationship Id="rId763" Type="http://schemas.openxmlformats.org/officeDocument/2006/relationships/hyperlink" Target="https://engineering.illinois.edu/directory/administration/brunet" TargetMode="External"/><Relationship Id="rId1186" Type="http://schemas.openxmlformats.org/officeDocument/2006/relationships/hyperlink" Target="https://scripps.ucsd.edu/profiles/pshearer" TargetMode="External"/><Relationship Id="rId1393" Type="http://schemas.openxmlformats.org/officeDocument/2006/relationships/hyperlink" Target="http://president.uchicago.edu/directory/ivan-samstein" TargetMode="External"/><Relationship Id="rId2237" Type="http://schemas.openxmlformats.org/officeDocument/2006/relationships/hyperlink" Target="http://college.emory.edu/oue/staff/dillard-daniel.html" TargetMode="External"/><Relationship Id="rId111" Type="http://schemas.openxmlformats.org/officeDocument/2006/relationships/hyperlink" Target="https://www.fas.harvard.edu/pages/dean-michael-smith" TargetMode="External"/><Relationship Id="rId209" Type="http://schemas.openxmlformats.org/officeDocument/2006/relationships/hyperlink" Target="https://artsci.washington.edu/directory/suzanne-hawley" TargetMode="External"/><Relationship Id="rId416" Type="http://schemas.openxmlformats.org/officeDocument/2006/relationships/hyperlink" Target="https://www.ems.psu.edu/directory/victoria-sanchez" TargetMode="External"/><Relationship Id="rId970" Type="http://schemas.openxmlformats.org/officeDocument/2006/relationships/hyperlink" Target="https://dornsife.usc.edu/lance-ignon/" TargetMode="External"/><Relationship Id="rId1046" Type="http://schemas.openxmlformats.org/officeDocument/2006/relationships/hyperlink" Target="https://odoc.princeton.edu/about/who/rebekah-massengill" TargetMode="External"/><Relationship Id="rId1253" Type="http://schemas.openxmlformats.org/officeDocument/2006/relationships/hyperlink" Target="http://swaan.umaryland.edu/" TargetMode="External"/><Relationship Id="rId1698" Type="http://schemas.openxmlformats.org/officeDocument/2006/relationships/hyperlink" Target="https://medschool.duke.edu/about-us/our-faculty/linton-yee-md" TargetMode="External"/><Relationship Id="rId623" Type="http://schemas.openxmlformats.org/officeDocument/2006/relationships/hyperlink" Target="mailto:neil.mcclure@columbia.edu" TargetMode="External"/><Relationship Id="rId830" Type="http://schemas.openxmlformats.org/officeDocument/2006/relationships/hyperlink" Target="http://nyulangone.org/doctors/1912060682/linda-r-tewksbury" TargetMode="External"/><Relationship Id="rId928" Type="http://schemas.openxmlformats.org/officeDocument/2006/relationships/hyperlink" Target="http://www.nursing.upenn.edu/live/profiles/50-therese-s-richmond" TargetMode="External"/><Relationship Id="rId1460" Type="http://schemas.openxmlformats.org/officeDocument/2006/relationships/hyperlink" Target="https://warrington.ufl.edu/directory/" TargetMode="External"/><Relationship Id="rId1558" Type="http://schemas.openxmlformats.org/officeDocument/2006/relationships/hyperlink" Target="http://www.ucdmc.ucdavis.edu/nursing/ourteam/leadership/katzbellbio.html" TargetMode="External"/><Relationship Id="rId1765" Type="http://schemas.openxmlformats.org/officeDocument/2006/relationships/hyperlink" Target="http://www.bumc.bu.edu/gms/about/meet-the-staff/theresa-davies/" TargetMode="External"/><Relationship Id="rId2304" Type="http://schemas.openxmlformats.org/officeDocument/2006/relationships/hyperlink" Target="https://geiselmed.dartmouth.edu/faculty/facultydb/view.php?uid=154" TargetMode="External"/><Relationship Id="rId57" Type="http://schemas.openxmlformats.org/officeDocument/2006/relationships/hyperlink" Target="https://ed.stanford.edu/staff/htrippel" TargetMode="External"/><Relationship Id="rId1113" Type="http://schemas.openxmlformats.org/officeDocument/2006/relationships/hyperlink" Target="http://www.law.uci.edu/faculty/full-time/barnes/index.html" TargetMode="External"/><Relationship Id="rId1320" Type="http://schemas.openxmlformats.org/officeDocument/2006/relationships/hyperlink" Target="https://cvm.msu.edu/directory/grabill" TargetMode="External"/><Relationship Id="rId1418" Type="http://schemas.openxmlformats.org/officeDocument/2006/relationships/hyperlink" Target="http://www.allard.ubc.ca/faculty-staff/natasha-affolder" TargetMode="External"/><Relationship Id="rId1972" Type="http://schemas.openxmlformats.org/officeDocument/2006/relationships/hyperlink" Target="https://oaa.osu.edu/smith-w-randy" TargetMode="External"/><Relationship Id="rId1625" Type="http://schemas.openxmlformats.org/officeDocument/2006/relationships/hyperlink" Target="https://www.library.jhu.edu/about/meet-dean-tabb/" TargetMode="External"/><Relationship Id="rId1832" Type="http://schemas.openxmlformats.org/officeDocument/2006/relationships/hyperlink" Target="http://www.law.unc.edu/faculty/directory/papandreamary-rose/" TargetMode="External"/><Relationship Id="rId2094" Type="http://schemas.openxmlformats.org/officeDocument/2006/relationships/hyperlink" Target="mailto:%20Julianne_Ip@Brown.edu" TargetMode="External"/><Relationship Id="rId273" Type="http://schemas.openxmlformats.org/officeDocument/2006/relationships/hyperlink" Target="http://www.lawschool.cornell.edu/faculty/bio.cfm?id=340" TargetMode="External"/><Relationship Id="rId480" Type="http://schemas.openxmlformats.org/officeDocument/2006/relationships/hyperlink" Target="http://law.wisc.edu/profiles/rebecca.scheller@wisc.edu" TargetMode="External"/><Relationship Id="rId2161" Type="http://schemas.openxmlformats.org/officeDocument/2006/relationships/hyperlink" Target="https://www.ualberta.ca/business/about/contact-us/school-directory/edy-wong" TargetMode="External"/><Relationship Id="rId133" Type="http://schemas.openxmlformats.org/officeDocument/2006/relationships/hyperlink" Target="https://gsas.harvard.edu/person/allen-aloise" TargetMode="External"/><Relationship Id="rId340" Type="http://schemas.openxmlformats.org/officeDocument/2006/relationships/hyperlink" Target="https://medicine.umich.edu/medschool/leadership/samuel-m-silver-md-phd" TargetMode="External"/><Relationship Id="rId578" Type="http://schemas.openxmlformats.org/officeDocument/2006/relationships/hyperlink" Target="https://cbs.umn.edu/contacts/carrie-m-wilmot" TargetMode="External"/><Relationship Id="rId785" Type="http://schemas.openxmlformats.org/officeDocument/2006/relationships/hyperlink" Target="https://dental.nyu.edu/content/nyudental/en/faculty/ft/smh1.html" TargetMode="External"/><Relationship Id="rId992" Type="http://schemas.openxmlformats.org/officeDocument/2006/relationships/hyperlink" Target="http://cinema.usc.edu/directories/profile.cfm?id=33456&amp;first=&amp;last=&amp;title=DEAN&amp;did=50&amp;referer=%2Fdirectories%2Fstaff%2Ecfm&amp;startpage=1&amp;startrow=1" TargetMode="External"/><Relationship Id="rId2021" Type="http://schemas.openxmlformats.org/officeDocument/2006/relationships/hyperlink" Target="http://law.wustl.edu/faculty_profiles/profiles.aspx?id=8295" TargetMode="External"/><Relationship Id="rId2259" Type="http://schemas.openxmlformats.org/officeDocument/2006/relationships/hyperlink" Target="mailto:Dirk_Bohmann@URMC.Rochester.edu" TargetMode="External"/><Relationship Id="rId200" Type="http://schemas.openxmlformats.org/officeDocument/2006/relationships/hyperlink" Target="https://ls.berkeley.edu/about/college-leadership" TargetMode="External"/><Relationship Id="rId438" Type="http://schemas.openxmlformats.org/officeDocument/2006/relationships/hyperlink" Target="http://science.psu.edu/people/crf2" TargetMode="External"/><Relationship Id="rId645" Type="http://schemas.openxmlformats.org/officeDocument/2006/relationships/hyperlink" Target="mailto:sc4031@columbia.edu?subject=A%20Message%20for%20Dean%20Jana%20Wright" TargetMode="External"/><Relationship Id="rId852" Type="http://schemas.openxmlformats.org/officeDocument/2006/relationships/hyperlink" Target="https://steinhardt.nyu.edu/about/administration/erich_dietrich?ScmsTemplate=bare" TargetMode="External"/><Relationship Id="rId1068" Type="http://schemas.openxmlformats.org/officeDocument/2006/relationships/hyperlink" Target="https://gradschool.princeton.edu/staff/elaine-willey" TargetMode="External"/><Relationship Id="rId1275" Type="http://schemas.openxmlformats.org/officeDocument/2006/relationships/hyperlink" Target="https://www.canr.msu.edu/people/jeff_dwyer" TargetMode="External"/><Relationship Id="rId1482" Type="http://schemas.openxmlformats.org/officeDocument/2006/relationships/hyperlink" Target="https://find.medinfo.ufl.edu/getperson.php?cdid=1225" TargetMode="External"/><Relationship Id="rId2119" Type="http://schemas.openxmlformats.org/officeDocument/2006/relationships/hyperlink" Target="https://www.brown.edu/academics/college/people/detail/Vernicia_Elie" TargetMode="External"/><Relationship Id="rId2326" Type="http://schemas.openxmlformats.org/officeDocument/2006/relationships/hyperlink" Target="mailto:Tawana.M.Cabezas@Dartmouth.edu" TargetMode="External"/><Relationship Id="rId505" Type="http://schemas.openxmlformats.org/officeDocument/2006/relationships/hyperlink" Target="http://engineering.ucla.edu/leadership/mary-okino-assistant-dean-cfo" TargetMode="External"/><Relationship Id="rId712" Type="http://schemas.openxmlformats.org/officeDocument/2006/relationships/hyperlink" Target="http://soa.utexas.edu/people/francisco-gomes" TargetMode="External"/><Relationship Id="rId1135" Type="http://schemas.openxmlformats.org/officeDocument/2006/relationships/hyperlink" Target="http://www.faculty.uci.edu/profile.cfm?faculty_id=4515" TargetMode="External"/><Relationship Id="rId1342" Type="http://schemas.openxmlformats.org/officeDocument/2006/relationships/hyperlink" Target="http://pritzker.uchicago.edu/directory/wei-wei-lee-md-mph" TargetMode="External"/><Relationship Id="rId1787" Type="http://schemas.openxmlformats.org/officeDocument/2006/relationships/hyperlink" Target="http://mj.unc.edu/directory/staff/kathi-wimmer" TargetMode="External"/><Relationship Id="rId1994" Type="http://schemas.openxmlformats.org/officeDocument/2006/relationships/hyperlink" Target="https://www.socialwork.pitt.edu/person/shaun-m-eack" TargetMode="External"/><Relationship Id="rId79" Type="http://schemas.openxmlformats.org/officeDocument/2006/relationships/hyperlink" Target="https://www.gsb.stanford.edu/contact/wendy-york-fess" TargetMode="External"/><Relationship Id="rId1202" Type="http://schemas.openxmlformats.org/officeDocument/2006/relationships/hyperlink" Target="http://diversity.ucsd.edu/" TargetMode="External"/><Relationship Id="rId1647" Type="http://schemas.openxmlformats.org/officeDocument/2006/relationships/hyperlink" Target="https://www.duke-nus.edu.sg/content/wong-tien-yin" TargetMode="External"/><Relationship Id="rId1854" Type="http://schemas.openxmlformats.org/officeDocument/2006/relationships/hyperlink" Target="https://www.mccormick.northwestern.edu/about/leadership/profiles/kelley-alice.html" TargetMode="External"/><Relationship Id="rId1507" Type="http://schemas.openxmlformats.org/officeDocument/2006/relationships/hyperlink" Target="http://pharmacy.ufl.edu/faculty/karen-whalen/" TargetMode="External"/><Relationship Id="rId1714" Type="http://schemas.openxmlformats.org/officeDocument/2006/relationships/hyperlink" Target="https://duke.edu/about/leadership/riddell" TargetMode="External"/><Relationship Id="rId295" Type="http://schemas.openxmlformats.org/officeDocument/2006/relationships/hyperlink" Target="http://seas.umich.edu/research/faculty/maria_carmen_lemos" TargetMode="External"/><Relationship Id="rId1921" Type="http://schemas.openxmlformats.org/officeDocument/2006/relationships/hyperlink" Target="http://bren.ucsb.edu/people/satie_airame.htm" TargetMode="External"/><Relationship Id="rId2183" Type="http://schemas.openxmlformats.org/officeDocument/2006/relationships/hyperlink" Target="https://www.ualberta.ca/medicine/about/people/Penny-Smyth" TargetMode="External"/><Relationship Id="rId155" Type="http://schemas.openxmlformats.org/officeDocument/2006/relationships/hyperlink" Target="https://hms.harvard.edu/about-hms/deans-corner/offices-deans/academic-deans/david-e-golan-md-phd" TargetMode="External"/><Relationship Id="rId362" Type="http://schemas.openxmlformats.org/officeDocument/2006/relationships/hyperlink" Target="https://sph.umich.edu/faculty-profiles/meeker-john.html" TargetMode="External"/><Relationship Id="rId1297" Type="http://schemas.openxmlformats.org/officeDocument/2006/relationships/hyperlink" Target="http://www.law.msu.edu/faculty_staff/profile.php?prof=782" TargetMode="External"/><Relationship Id="rId2043" Type="http://schemas.openxmlformats.org/officeDocument/2006/relationships/hyperlink" Target="https://source.wustl.edu/lori-swhite-appointed-vice-chancellor-for-students/" TargetMode="External"/><Relationship Id="rId2250" Type="http://schemas.openxmlformats.org/officeDocument/2006/relationships/hyperlink" Target="mailto:mhorton@emory.edu" TargetMode="External"/><Relationship Id="rId222" Type="http://schemas.openxmlformats.org/officeDocument/2006/relationships/hyperlink" Target="https://ischool.uw.edu/people/staff/profile/jtennis" TargetMode="External"/><Relationship Id="rId667" Type="http://schemas.openxmlformats.org/officeDocument/2006/relationships/hyperlink" Target="file:///people/gerald-m-rosberg" TargetMode="External"/><Relationship Id="rId874" Type="http://schemas.openxmlformats.org/officeDocument/2006/relationships/hyperlink" Target="https://www.nyu.edu/content/nyu/en/about/leadership-university-administration/office-of-the-president/office-of-the-provost/katherine-fleming.html" TargetMode="External"/><Relationship Id="rId2110" Type="http://schemas.openxmlformats.org/officeDocument/2006/relationships/hyperlink" Target="https://www.brown.edu/academics/college/people/detail/Rashid_Zia" TargetMode="External"/><Relationship Id="rId527" Type="http://schemas.openxmlformats.org/officeDocument/2006/relationships/hyperlink" Target="https://apo.ucla.edu/contact-information/interim-vice-chancellor-michael-levine" TargetMode="External"/><Relationship Id="rId734" Type="http://schemas.openxmlformats.org/officeDocument/2006/relationships/hyperlink" Target="https://aces.illinois.edu/about/leadership/kimberly-meenen" TargetMode="External"/><Relationship Id="rId941" Type="http://schemas.openxmlformats.org/officeDocument/2006/relationships/hyperlink" Target="https://provost.upenn.edu/administrative-affairs" TargetMode="External"/><Relationship Id="rId1157" Type="http://schemas.openxmlformats.org/officeDocument/2006/relationships/hyperlink" Target="https://som.yale.edu/molly-nagler-0" TargetMode="External"/><Relationship Id="rId1364" Type="http://schemas.openxmlformats.org/officeDocument/2006/relationships/hyperlink" Target="mailto:jsolway@medicine.bsd.uchicago.edu" TargetMode="External"/><Relationship Id="rId1571" Type="http://schemas.openxmlformats.org/officeDocument/2006/relationships/hyperlink" Target="http://krieger.jhu.edu/directory/john-p-toscano/" TargetMode="External"/><Relationship Id="rId2208" Type="http://schemas.openxmlformats.org/officeDocument/2006/relationships/hyperlink" Target="https://directories.mcmaster.ca/faculty-staff/" TargetMode="External"/><Relationship Id="rId70" Type="http://schemas.openxmlformats.org/officeDocument/2006/relationships/hyperlink" Target="https://www.gsb.stanford.edu/faculty-research/faculty/sarah-soule" TargetMode="External"/><Relationship Id="rId801" Type="http://schemas.openxmlformats.org/officeDocument/2006/relationships/hyperlink" Target="http://www.nyu.edu/search.directory.html?search=sk158&amp;st=people" TargetMode="External"/><Relationship Id="rId1017" Type="http://schemas.openxmlformats.org/officeDocument/2006/relationships/hyperlink" Target="https://rossier.usc.edu/faculty-and-research/directories/a-z/profile/?id=65" TargetMode="External"/><Relationship Id="rId1224" Type="http://schemas.openxmlformats.org/officeDocument/2006/relationships/hyperlink" Target="https://www.rhsmith.umd.edu/directory/victor-mullins" TargetMode="External"/><Relationship Id="rId1431" Type="http://schemas.openxmlformats.org/officeDocument/2006/relationships/hyperlink" Target="http://www.med.ubc.ca/about/leadership/academic-administration/" TargetMode="External"/><Relationship Id="rId1669" Type="http://schemas.openxmlformats.org/officeDocument/2006/relationships/hyperlink" Target="https://medschool.duke.edu/about-us/our-faculty/raphael-h-valdivia-phd" TargetMode="External"/><Relationship Id="rId1876" Type="http://schemas.openxmlformats.org/officeDocument/2006/relationships/hyperlink" Target="https://www.scheller.gatech.edu/directory/staff/jennings/index.html" TargetMode="External"/><Relationship Id="rId1529" Type="http://schemas.openxmlformats.org/officeDocument/2006/relationships/hyperlink" Target="https://biology.ucdavis.edu/people/susan-keen-1" TargetMode="External"/><Relationship Id="rId1736" Type="http://schemas.openxmlformats.org/officeDocument/2006/relationships/hyperlink" Target="http://www.bu.edu/eng/about/deans-welcome/dean-lutchen/" TargetMode="External"/><Relationship Id="rId1943" Type="http://schemas.openxmlformats.org/officeDocument/2006/relationships/hyperlink" Target="https://moritzlaw.osu.edu/faculty/2015/08/18/michael-states/" TargetMode="External"/><Relationship Id="rId28" Type="http://schemas.openxmlformats.org/officeDocument/2006/relationships/hyperlink" Target="https://med.stanford.edu/profiles/mark-cullen" TargetMode="External"/><Relationship Id="rId1803" Type="http://schemas.openxmlformats.org/officeDocument/2006/relationships/hyperlink" Target="http://gradschool.unc.edu/about/deans.html" TargetMode="External"/><Relationship Id="rId177" Type="http://schemas.openxmlformats.org/officeDocument/2006/relationships/hyperlink" Target="http://www.berkeley.edu/directory/results?search-type=cn&amp;search-base=all&amp;search-term=nidever,%20melissa&amp;uid=9780" TargetMode="External"/><Relationship Id="rId384" Type="http://schemas.openxmlformats.org/officeDocument/2006/relationships/hyperlink" Target="https://president.umich.edu/leadership-team/executive-officers/marschall-runge/" TargetMode="External"/><Relationship Id="rId591" Type="http://schemas.openxmlformats.org/officeDocument/2006/relationships/hyperlink" Target="http://www.cehd.umn.edu/edpsych/people/Faculty/symons.html" TargetMode="External"/><Relationship Id="rId2065" Type="http://schemas.openxmlformats.org/officeDocument/2006/relationships/hyperlink" Target="https://publications.mcgill.ca/medenews/2019/01/25/dr-annette-majnemer-re-appointed-vice-dean-education/" TargetMode="External"/><Relationship Id="rId2272" Type="http://schemas.openxmlformats.org/officeDocument/2006/relationships/hyperlink" Target="mailto:Eli_Eliav@URMC.Rochester.edu" TargetMode="External"/><Relationship Id="rId244" Type="http://schemas.openxmlformats.org/officeDocument/2006/relationships/hyperlink" Target="https://aap.cornell.edu/people/barry-perlus" TargetMode="External"/><Relationship Id="rId689" Type="http://schemas.openxmlformats.org/officeDocument/2006/relationships/hyperlink" Target="http://www.jsg.utexas.edu/researcher/chris_bell" TargetMode="External"/><Relationship Id="rId896" Type="http://schemas.openxmlformats.org/officeDocument/2006/relationships/hyperlink" Target="https://www.wharton.upenn.edu/faculty/klein.cfm" TargetMode="External"/><Relationship Id="rId1081" Type="http://schemas.openxmlformats.org/officeDocument/2006/relationships/hyperlink" Target="https://provost.princeton.edu/about/directory/anastasia-vrachnos" TargetMode="External"/><Relationship Id="rId451" Type="http://schemas.openxmlformats.org/officeDocument/2006/relationships/hyperlink" Target="https://www.pct.edu/academics/icet/faculty_staff.htm" TargetMode="External"/><Relationship Id="rId549" Type="http://schemas.openxmlformats.org/officeDocument/2006/relationships/hyperlink" Target="https://engineering.purdue.edu/Engr/People/ptProfile?resource_id=12884" TargetMode="External"/><Relationship Id="rId756" Type="http://schemas.openxmlformats.org/officeDocument/2006/relationships/hyperlink" Target="https://engineering.illinois.edu/directory/administration/mdevocel" TargetMode="External"/><Relationship Id="rId1179" Type="http://schemas.openxmlformats.org/officeDocument/2006/relationships/hyperlink" Target="mailto:acoil@ucsd.edu" TargetMode="External"/><Relationship Id="rId1386" Type="http://schemas.openxmlformats.org/officeDocument/2006/relationships/hyperlink" Target="http://president.uchicago.edu/directory/david-b-fithian" TargetMode="External"/><Relationship Id="rId1593" Type="http://schemas.openxmlformats.org/officeDocument/2006/relationships/hyperlink" Target="https://www.hopkinsmedicine.org/profiles/results/directory/profile/0008264/jessica-bienstock" TargetMode="External"/><Relationship Id="rId2132" Type="http://schemas.openxmlformats.org/officeDocument/2006/relationships/hyperlink" Target="https://www.brown.edu/about/administration/corporation/policy-and-planning/about" TargetMode="External"/><Relationship Id="rId104" Type="http://schemas.openxmlformats.org/officeDocument/2006/relationships/hyperlink" Target="https://hds.harvard.edu/people/steph-gauchel" TargetMode="External"/><Relationship Id="rId311" Type="http://schemas.openxmlformats.org/officeDocument/2006/relationships/hyperlink" Target="http://www.law.umich.edu/FacultyBio/Pages/FacultyBio.aspx?FacID=szearfos" TargetMode="External"/><Relationship Id="rId409" Type="http://schemas.openxmlformats.org/officeDocument/2006/relationships/hyperlink" Target="http://bellisario.psu.edu/people/individual/gary-abdullah" TargetMode="External"/><Relationship Id="rId963" Type="http://schemas.openxmlformats.org/officeDocument/2006/relationships/hyperlink" Target="https://dornsife.usc.edu/amber-miller/" TargetMode="External"/><Relationship Id="rId1039" Type="http://schemas.openxmlformats.org/officeDocument/2006/relationships/hyperlink" Target="https://odoc.princeton.edu/about/who/patrick-caddeau" TargetMode="External"/><Relationship Id="rId1246" Type="http://schemas.openxmlformats.org/officeDocument/2006/relationships/hyperlink" Target="https://www.ugst.umd.edu/cohen.html" TargetMode="External"/><Relationship Id="rId1898" Type="http://schemas.openxmlformats.org/officeDocument/2006/relationships/hyperlink" Target="https://www.ccs.ucsb.edu/people/staff/tiffney" TargetMode="External"/><Relationship Id="rId92" Type="http://schemas.openxmlformats.org/officeDocument/2006/relationships/hyperlink" Target="https://www.hbs.edu/about/leadership/Pages/leadership-profile.aspx?profileId=14" TargetMode="External"/><Relationship Id="rId616" Type="http://schemas.openxmlformats.org/officeDocument/2006/relationships/hyperlink" Target="https://www.pharmacy.umn.edu/bio/cop-administration/jason-varin" TargetMode="External"/><Relationship Id="rId823" Type="http://schemas.openxmlformats.org/officeDocument/2006/relationships/hyperlink" Target="http://nyulangone.org/our-story/our-leadership/executive-leadership/nancy-sanchez" TargetMode="External"/><Relationship Id="rId1453" Type="http://schemas.openxmlformats.org/officeDocument/2006/relationships/hyperlink" Target="https://vpfo.ubc.ca/about-us/team/okanagan/robert-einarson/" TargetMode="External"/><Relationship Id="rId1660" Type="http://schemas.openxmlformats.org/officeDocument/2006/relationships/hyperlink" Target="https://medschool.duke.edu/about-us/our-faculty/mary-e-klotman-md" TargetMode="External"/><Relationship Id="rId1758" Type="http://schemas.openxmlformats.org/officeDocument/2006/relationships/hyperlink" Target="http://www.bu.edu/pardeeschool/profile/william-w-grimes/" TargetMode="External"/><Relationship Id="rId1106" Type="http://schemas.openxmlformats.org/officeDocument/2006/relationships/hyperlink" Target="http://engineering.uci.edu/users/michael-green" TargetMode="External"/><Relationship Id="rId1313" Type="http://schemas.openxmlformats.org/officeDocument/2006/relationships/hyperlink" Target="mailto:riegle@msu.edu" TargetMode="External"/><Relationship Id="rId1520" Type="http://schemas.openxmlformats.org/officeDocument/2006/relationships/hyperlink" Target="http://www.caes.ucdavis.edu/about/directory/fsd/david-campbell" TargetMode="External"/><Relationship Id="rId1965" Type="http://schemas.openxmlformats.org/officeDocument/2006/relationships/hyperlink" Target="https://oaa.osu.edu/adams-gaston-javaune" TargetMode="External"/><Relationship Id="rId1618" Type="http://schemas.openxmlformats.org/officeDocument/2006/relationships/hyperlink" Target="http://my.johnshopkins.edu/people/cgodack1" TargetMode="External"/><Relationship Id="rId1825" Type="http://schemas.openxmlformats.org/officeDocument/2006/relationships/hyperlink" Target="https://sph.unc.edu/adv_profile/barbara-k-rimer-drph/" TargetMode="External"/><Relationship Id="rId199" Type="http://schemas.openxmlformats.org/officeDocument/2006/relationships/hyperlink" Target="https://ls.berkeley.edu/about/college-leadership" TargetMode="External"/><Relationship Id="rId2087" Type="http://schemas.openxmlformats.org/officeDocument/2006/relationships/hyperlink" Target="https://publications.mcgill.ca/medenews/2015/09/08/dr-ana-maria-santanna-appointed-assistant-dean-admissions-office/" TargetMode="External"/><Relationship Id="rId2294" Type="http://schemas.openxmlformats.org/officeDocument/2006/relationships/hyperlink" Target="mailto:wes.benbow@dartmouth.edu" TargetMode="External"/><Relationship Id="rId266" Type="http://schemas.openxmlformats.org/officeDocument/2006/relationships/hyperlink" Target="http://www.lawschool.cornell.edu/faculty/bio.cfm?id=434" TargetMode="External"/><Relationship Id="rId473" Type="http://schemas.openxmlformats.org/officeDocument/2006/relationships/hyperlink" Target="http://apps.pharmacy.wisc.edu/sopdir/jeremy_altschafl" TargetMode="External"/><Relationship Id="rId680" Type="http://schemas.openxmlformats.org/officeDocument/2006/relationships/hyperlink" Target="http://sites.utexas.edu/ginsburg/" TargetMode="External"/><Relationship Id="rId2154" Type="http://schemas.openxmlformats.org/officeDocument/2006/relationships/hyperlink" Target="https://www.ualberta.ca/agriculture-life-environment-sciences/about-us/contact-us/facultylecturer-directory/scott-jeffrey" TargetMode="External"/><Relationship Id="rId126" Type="http://schemas.openxmlformats.org/officeDocument/2006/relationships/hyperlink" Target="https://www.gse.harvard.edu/staff/jessica-rose-pesce" TargetMode="External"/><Relationship Id="rId333" Type="http://schemas.openxmlformats.org/officeDocument/2006/relationships/hyperlink" Target="https://medicine.umich.edu/medschool/leadership/michelle-m-daniel-md" TargetMode="External"/><Relationship Id="rId540" Type="http://schemas.openxmlformats.org/officeDocument/2006/relationships/hyperlink" Target="https://ag.purdue.edu/Pages/Profile.aspx?strAlias=hender65" TargetMode="External"/><Relationship Id="rId778" Type="http://schemas.openxmlformats.org/officeDocument/2006/relationships/hyperlink" Target="http://socialwork.illinois.edu/faculty-staff/brenda-coble-lindsey/" TargetMode="External"/><Relationship Id="rId985" Type="http://schemas.openxmlformats.org/officeDocument/2006/relationships/hyperlink" Target="https://arch.usc.edu/staff/ryarber" TargetMode="External"/><Relationship Id="rId1170" Type="http://schemas.openxmlformats.org/officeDocument/2006/relationships/hyperlink" Target="http://jacobsschool.ucsd.edu/about/about_leadership/leadership_dean/pisano.sfe" TargetMode="External"/><Relationship Id="rId2014" Type="http://schemas.openxmlformats.org/officeDocument/2006/relationships/hyperlink" Target="http://law.wustl.edu/faculty_profiles/profiles.aspx?id=5492" TargetMode="External"/><Relationship Id="rId2221" Type="http://schemas.openxmlformats.org/officeDocument/2006/relationships/hyperlink" Target="https://directories.mcmaster.ca/faculty-staff/" TargetMode="External"/><Relationship Id="rId638" Type="http://schemas.openxmlformats.org/officeDocument/2006/relationships/hyperlink" Target="https://www.dental.columbia.edu/profile/dennis-mitchell-dds" TargetMode="External"/><Relationship Id="rId845" Type="http://schemas.openxmlformats.org/officeDocument/2006/relationships/hyperlink" Target="https://med.nyu.edu/faculty/michael-simberkoff" TargetMode="External"/><Relationship Id="rId1030" Type="http://schemas.openxmlformats.org/officeDocument/2006/relationships/hyperlink" Target="http://www.cs.cmu.edu/directory/gb1y" TargetMode="External"/><Relationship Id="rId1268" Type="http://schemas.openxmlformats.org/officeDocument/2006/relationships/hyperlink" Target="http://www.provost.umd.edu/" TargetMode="External"/><Relationship Id="rId1475" Type="http://schemas.openxmlformats.org/officeDocument/2006/relationships/hyperlink" Target="https://find.medinfo.ufl.edu/getperson.php?cdid=553" TargetMode="External"/><Relationship Id="rId1682" Type="http://schemas.openxmlformats.org/officeDocument/2006/relationships/hyperlink" Target="https://medschool.duke.edu/about-us/our-faculty/betsy-hames-jm-sphr-shrm-scp" TargetMode="External"/><Relationship Id="rId2319" Type="http://schemas.openxmlformats.org/officeDocument/2006/relationships/hyperlink" Target="mailto:Larissa.E.Hopkins@Dartmouth.edu" TargetMode="External"/><Relationship Id="rId400" Type="http://schemas.openxmlformats.org/officeDocument/2006/relationships/hyperlink" Target="mailto:gmc14@psu.edu" TargetMode="External"/><Relationship Id="rId705" Type="http://schemas.openxmlformats.org/officeDocument/2006/relationships/hyperlink" Target="https://moody.utexas.edu/faculty/karin-gwinn-wilkins" TargetMode="External"/><Relationship Id="rId1128" Type="http://schemas.openxmlformats.org/officeDocument/2006/relationships/hyperlink" Target="https://ps.uci.edu/node/47792" TargetMode="External"/><Relationship Id="rId1335" Type="http://schemas.openxmlformats.org/officeDocument/2006/relationships/hyperlink" Target="https://www.law.uchicago.edu/faculty/willard" TargetMode="External"/><Relationship Id="rId1542" Type="http://schemas.openxmlformats.org/officeDocument/2006/relationships/hyperlink" Target="http://www.ucdmc.ucdavis.edu/nursing/ourteam/leadership/katzbellbio.html" TargetMode="External"/><Relationship Id="rId1987" Type="http://schemas.openxmlformats.org/officeDocument/2006/relationships/hyperlink" Target="http://www.publichealth.pitt.edu/LinkClick.aspx?link=%2fhome%2fdirectory%2frenae-brinza&amp;tabid=189&amp;portalid=0&amp;mid=522" TargetMode="External"/><Relationship Id="rId912" Type="http://schemas.openxmlformats.org/officeDocument/2006/relationships/hyperlink" Target="https://www.dental.upenn.edu/departments_faculty/faculty_directory/Uri_Hangorsky" TargetMode="External"/><Relationship Id="rId1847" Type="http://schemas.openxmlformats.org/officeDocument/2006/relationships/hyperlink" Target="http://www.sesp.northwestern.edu/profile/?p=53&amp;/JeanneHughes/" TargetMode="External"/><Relationship Id="rId41" Type="http://schemas.openxmlformats.org/officeDocument/2006/relationships/hyperlink" Target="https://law.stanford.edu/directory/faye-deal/" TargetMode="External"/><Relationship Id="rId1402" Type="http://schemas.openxmlformats.org/officeDocument/2006/relationships/hyperlink" Target="https://apsc.ubc.ca/staff/rehan-sadiq" TargetMode="External"/><Relationship Id="rId1707" Type="http://schemas.openxmlformats.org/officeDocument/2006/relationships/hyperlink" Target="https://nursing.duke.edu/directories/staff/anita.stallings" TargetMode="External"/><Relationship Id="rId190" Type="http://schemas.openxmlformats.org/officeDocument/2006/relationships/hyperlink" Target="https://www.ischool.berkeley.edu/people/jesse-goldhammer" TargetMode="External"/><Relationship Id="rId288" Type="http://schemas.openxmlformats.org/officeDocument/2006/relationships/hyperlink" Target="https://michiganross.umich.edu/faculty-research/faculty/francine-lafontaine" TargetMode="External"/><Relationship Id="rId1914" Type="http://schemas.openxmlformats.org/officeDocument/2006/relationships/hyperlink" Target="http://college.ucsb.edu/people/tracy-adams" TargetMode="External"/><Relationship Id="rId495" Type="http://schemas.openxmlformats.org/officeDocument/2006/relationships/hyperlink" Target="https://provost.wisc.edu/staff/bischof-mo/" TargetMode="External"/><Relationship Id="rId2176" Type="http://schemas.openxmlformats.org/officeDocument/2006/relationships/hyperlink" Target="mailto:nick.holt@ualberta.ca" TargetMode="External"/><Relationship Id="rId148" Type="http://schemas.openxmlformats.org/officeDocument/2006/relationships/hyperlink" Target="https://www.hks.harvard.edu/faculty/john-haigh" TargetMode="External"/><Relationship Id="rId355" Type="http://schemas.openxmlformats.org/officeDocument/2006/relationships/hyperlink" Target="https://pharmacy.umich.edu/people/muellerb" TargetMode="External"/><Relationship Id="rId562" Type="http://schemas.openxmlformats.org/officeDocument/2006/relationships/hyperlink" Target="https://polytechnic.purdue.edu/profile/aschaffe" TargetMode="External"/><Relationship Id="rId1192" Type="http://schemas.openxmlformats.org/officeDocument/2006/relationships/hyperlink" Target="https://pharmacy.ucsd.edu/faculty/bios/atayee.shtml" TargetMode="External"/><Relationship Id="rId2036" Type="http://schemas.openxmlformats.org/officeDocument/2006/relationships/hyperlink" Target="http://dbbs.wustl.edu/faculty/Pages/faculty_bio.aspx?SID=6205" TargetMode="External"/><Relationship Id="rId2243" Type="http://schemas.openxmlformats.org/officeDocument/2006/relationships/hyperlink" Target="mailto:ken.keen@emory.edu" TargetMode="External"/><Relationship Id="rId215" Type="http://schemas.openxmlformats.org/officeDocument/2006/relationships/hyperlink" Target="https://education.uw.edu/people/staff/pgsexton" TargetMode="External"/><Relationship Id="rId422" Type="http://schemas.openxmlformats.org/officeDocument/2006/relationships/hyperlink" Target="http://www.engr.psu.edu/directory/detail.aspx?q=AAA9&amp;LandOn=Gen&amp;PubCount=0&amp;ResCount=0" TargetMode="External"/><Relationship Id="rId867" Type="http://schemas.openxmlformats.org/officeDocument/2006/relationships/hyperlink" Target="http://tisch.nyu.edu/about/directory/performance-studies/482145510" TargetMode="External"/><Relationship Id="rId1052" Type="http://schemas.openxmlformats.org/officeDocument/2006/relationships/hyperlink" Target="https://dof.princeton.edu/about/directory/mary-baum" TargetMode="External"/><Relationship Id="rId1497" Type="http://schemas.openxmlformats.org/officeDocument/2006/relationships/hyperlink" Target="https://pharmacy.ufl.edu/faculty/julie-a-johnson/" TargetMode="External"/><Relationship Id="rId2103" Type="http://schemas.openxmlformats.org/officeDocument/2006/relationships/hyperlink" Target="mailto:marlina_duncan@brown.edu" TargetMode="External"/><Relationship Id="rId2310" Type="http://schemas.openxmlformats.org/officeDocument/2006/relationships/hyperlink" Target="https://graduate.dartmouth.edu/people/jane-seibel" TargetMode="External"/><Relationship Id="rId727" Type="http://schemas.openxmlformats.org/officeDocument/2006/relationships/hyperlink" Target="http://president.utexas.edu/" TargetMode="External"/><Relationship Id="rId934" Type="http://schemas.openxmlformats.org/officeDocument/2006/relationships/hyperlink" Target="https://www.sp2.upenn.edu/people/view/phyllis-solomon/" TargetMode="External"/><Relationship Id="rId1357" Type="http://schemas.openxmlformats.org/officeDocument/2006/relationships/hyperlink" Target="mailto:jflynn@medicine.bsd.uchicago.edu" TargetMode="External"/><Relationship Id="rId1564" Type="http://schemas.openxmlformats.org/officeDocument/2006/relationships/hyperlink" Target="https://www.vetmed.ucdavis.edu/people/jane-sykes" TargetMode="External"/><Relationship Id="rId1771" Type="http://schemas.openxmlformats.org/officeDocument/2006/relationships/hyperlink" Target="http://www.bu.edu/sth/profile/pamela-lightsey/" TargetMode="External"/><Relationship Id="rId63" Type="http://schemas.openxmlformats.org/officeDocument/2006/relationships/hyperlink" Target="https://pangea.stanford.edu/people/sue-crutcher" TargetMode="External"/><Relationship Id="rId1217" Type="http://schemas.openxmlformats.org/officeDocument/2006/relationships/hyperlink" Target="https://bsos.umd.edu/facultyprofile/Rhebergen/Deborah" TargetMode="External"/><Relationship Id="rId1424" Type="http://schemas.openxmlformats.org/officeDocument/2006/relationships/hyperlink" Target="http://www.med.ubc.ca/about/leadership/academic-administration/" TargetMode="External"/><Relationship Id="rId1631" Type="http://schemas.openxmlformats.org/officeDocument/2006/relationships/hyperlink" Target="http://web.jhu.edu/administration/gca/vice_president/" TargetMode="External"/><Relationship Id="rId1869" Type="http://schemas.openxmlformats.org/officeDocument/2006/relationships/hyperlink" Target="https://www.kellogg.northwestern.edu/faculty/Directory/Mazzeo_Michael.aspx" TargetMode="External"/><Relationship Id="rId1729" Type="http://schemas.openxmlformats.org/officeDocument/2006/relationships/hyperlink" Target="https://duke.edu/about/leadership/lindroth" TargetMode="External"/><Relationship Id="rId1936" Type="http://schemas.openxmlformats.org/officeDocument/2006/relationships/hyperlink" Target="https://moritzlaw.osu.edu/faculty/2013/07/11/alan-c-michaels/" TargetMode="External"/><Relationship Id="rId2198" Type="http://schemas.openxmlformats.org/officeDocument/2006/relationships/hyperlink" Target="https://www.ualberta.ca/public-health/about/faculty-staff/academic-listing/jeff-johnson" TargetMode="External"/><Relationship Id="rId377" Type="http://schemas.openxmlformats.org/officeDocument/2006/relationships/hyperlink" Target="https://president.umich.edu/leadership-team/executive-officers/e-royster-harper/" TargetMode="External"/><Relationship Id="rId584" Type="http://schemas.openxmlformats.org/officeDocument/2006/relationships/hyperlink" Target="https://www.dentistry.umn.edu/bio/dentistry-leadership/naty-lopez" TargetMode="External"/><Relationship Id="rId2058" Type="http://schemas.openxmlformats.org/officeDocument/2006/relationships/hyperlink" Target="https://mcgill.ca/desautels/liette-lapointe" TargetMode="External"/><Relationship Id="rId2265" Type="http://schemas.openxmlformats.org/officeDocument/2006/relationships/hyperlink" Target="mailto:Jeffrey_Lyness@URMC.Rochester.edu" TargetMode="External"/><Relationship Id="rId5" Type="http://schemas.openxmlformats.org/officeDocument/2006/relationships/hyperlink" Target="http://orgchart.mit.edu/vice-president-open-learning" TargetMode="External"/><Relationship Id="rId237" Type="http://schemas.openxmlformats.org/officeDocument/2006/relationships/hyperlink" Target="http://www.washington.edu/uaa/leading/office-of-the-dean/" TargetMode="External"/><Relationship Id="rId791" Type="http://schemas.openxmlformats.org/officeDocument/2006/relationships/hyperlink" Target="https://dental.nyu.edu/content/nyudental/en/faculty/ft/cvd212.html" TargetMode="External"/><Relationship Id="rId889" Type="http://schemas.openxmlformats.org/officeDocument/2006/relationships/hyperlink" Target="https://www.nyu.edu/content/nyu/en/about/leadership-university-administration/office-of-the-president/office-of-the-provost/research-engineering-technology-scholarship/Cybele-Raver.html" TargetMode="External"/><Relationship Id="rId1074" Type="http://schemas.openxmlformats.org/officeDocument/2006/relationships/hyperlink" Target="https://gradschool.princeton.edu/staff/nicole-barkley" TargetMode="External"/><Relationship Id="rId444" Type="http://schemas.openxmlformats.org/officeDocument/2006/relationships/hyperlink" Target="https://www.pct.edu/academics/bh/faculty_staff" TargetMode="External"/><Relationship Id="rId651" Type="http://schemas.openxmlformats.org/officeDocument/2006/relationships/hyperlink" Target="http://nursing.columbia.edu/nursing/profile/ksdesjardins" TargetMode="External"/><Relationship Id="rId749" Type="http://schemas.openxmlformats.org/officeDocument/2006/relationships/hyperlink" Target="https://business.illinois.edu/profile/jana-lithgow" TargetMode="External"/><Relationship Id="rId1281" Type="http://schemas.openxmlformats.org/officeDocument/2006/relationships/hyperlink" Target="https://broad.msu.edu/facultystaff/wiseman/" TargetMode="External"/><Relationship Id="rId1379" Type="http://schemas.openxmlformats.org/officeDocument/2006/relationships/hyperlink" Target="https://socialsciences.uchicago.edu/staff-leadership/cate-goebel" TargetMode="External"/><Relationship Id="rId1586" Type="http://schemas.openxmlformats.org/officeDocument/2006/relationships/hyperlink" Target="https://www.hopkinsmedicine.org/about/leadership/biography/janice-clements" TargetMode="External"/><Relationship Id="rId2125" Type="http://schemas.openxmlformats.org/officeDocument/2006/relationships/hyperlink" Target="https://www.brown.edu/academics/college/people/detail/Asabe_Poloma" TargetMode="External"/><Relationship Id="rId2332" Type="http://schemas.openxmlformats.org/officeDocument/2006/relationships/hyperlink" Target="https://faculty.dartmouth.edu/dean/people/dennis-charles-washburn" TargetMode="External"/><Relationship Id="rId304" Type="http://schemas.openxmlformats.org/officeDocument/2006/relationships/hyperlink" Target="http://www.law.umich.edu/FacultyBio/Pages/FacultyBio.aspx?FacID=tkjlaw" TargetMode="External"/><Relationship Id="rId511" Type="http://schemas.openxmlformats.org/officeDocument/2006/relationships/hyperlink" Target="https://gseis.ucla.edu/directory/tyrone-howard/" TargetMode="External"/><Relationship Id="rId609" Type="http://schemas.openxmlformats.org/officeDocument/2006/relationships/hyperlink" Target="https://www.nursing.umn.edu/bio/nursing-leadership/christine-mueller" TargetMode="External"/><Relationship Id="rId956" Type="http://schemas.openxmlformats.org/officeDocument/2006/relationships/hyperlink" Target="mailto:tom.murphy@isc.upenn.edu" TargetMode="External"/><Relationship Id="rId1141" Type="http://schemas.openxmlformats.org/officeDocument/2006/relationships/hyperlink" Target="https://drama.yale.edu/facstaff/victoria-nolan" TargetMode="External"/><Relationship Id="rId1239" Type="http://schemas.openxmlformats.org/officeDocument/2006/relationships/hyperlink" Target="https://merrill.umd.edu/about-merrill/staff-faculty/vanessa-nichols-holmes/" TargetMode="External"/><Relationship Id="rId1793" Type="http://schemas.openxmlformats.org/officeDocument/2006/relationships/hyperlink" Target="https://www.dentistry.unc.edu/secure/resources/directories/detail/index.cfm?employeeid=1990" TargetMode="External"/><Relationship Id="rId85" Type="http://schemas.openxmlformats.org/officeDocument/2006/relationships/hyperlink" Target="https://www.hbs.edu/about/leadership/Pages/leadership-profile.aspx?profileId=37" TargetMode="External"/><Relationship Id="rId816" Type="http://schemas.openxmlformats.org/officeDocument/2006/relationships/hyperlink" Target="http://nyulangone.org/our-story/our-leadership/executive-leadership/andrew-w-brotman-md" TargetMode="External"/><Relationship Id="rId1001" Type="http://schemas.openxmlformats.org/officeDocument/2006/relationships/hyperlink" Target="https://about.usc.edu/senior-administration/thomas-e-jackiewicz/" TargetMode="External"/><Relationship Id="rId1446" Type="http://schemas.openxmlformats.org/officeDocument/2006/relationships/hyperlink" Target="https://pharmsci.ubc.ca/directory/thomas-chang" TargetMode="External"/><Relationship Id="rId1653" Type="http://schemas.openxmlformats.org/officeDocument/2006/relationships/hyperlink" Target="https://sanford.duke.edu/people/staff/bond-joshua" TargetMode="External"/><Relationship Id="rId1860" Type="http://schemas.openxmlformats.org/officeDocument/2006/relationships/hyperlink" Target="http://www.medill.northwestern.edu/directory/faculty/frank-j-mulhern.html" TargetMode="External"/><Relationship Id="rId1306" Type="http://schemas.openxmlformats.org/officeDocument/2006/relationships/hyperlink" Target="mailto:%20kari.hortos@hc.msu.edu" TargetMode="External"/><Relationship Id="rId1513" Type="http://schemas.openxmlformats.org/officeDocument/2006/relationships/hyperlink" Target="https://phhp.ufl.edu/about-phhp/college-deans/" TargetMode="External"/><Relationship Id="rId1720" Type="http://schemas.openxmlformats.org/officeDocument/2006/relationships/hyperlink" Target="https://duke.edu/about/leadership/reese" TargetMode="External"/><Relationship Id="rId1958" Type="http://schemas.openxmlformats.org/officeDocument/2006/relationships/hyperlink" Target="https://theatre.osu.edu/people/brandesky.1" TargetMode="External"/><Relationship Id="rId12" Type="http://schemas.openxmlformats.org/officeDocument/2006/relationships/hyperlink" Target="http://orgchart.mit.edu/senior-vice-president-and-secretary-corporation-0" TargetMode="External"/><Relationship Id="rId1818" Type="http://schemas.openxmlformats.org/officeDocument/2006/relationships/hyperlink" Target="https://pharmacy.unc.edu/directory/mollies/" TargetMode="External"/><Relationship Id="rId161" Type="http://schemas.openxmlformats.org/officeDocument/2006/relationships/hyperlink" Target="https://www.radcliffe.harvard.edu/people/matthew-e-kernkraut" TargetMode="External"/><Relationship Id="rId399" Type="http://schemas.openxmlformats.org/officeDocument/2006/relationships/hyperlink" Target="mailto:akd4@psu.edu" TargetMode="External"/><Relationship Id="rId2287" Type="http://schemas.openxmlformats.org/officeDocument/2006/relationships/hyperlink" Target="https://www.rochester.edu/college/deans/donald-hall.html" TargetMode="External"/><Relationship Id="rId259" Type="http://schemas.openxmlformats.org/officeDocument/2006/relationships/hyperlink" Target="http://www.cs.cornell.edu/cv/" TargetMode="External"/><Relationship Id="rId466" Type="http://schemas.openxmlformats.org/officeDocument/2006/relationships/hyperlink" Target="http://apps.pharmacy.wisc.edu/sopdir/adam_whitehorse" TargetMode="External"/><Relationship Id="rId673" Type="http://schemas.openxmlformats.org/officeDocument/2006/relationships/hyperlink" Target="https://education.utexas.edu/about/deans-office/college-leadership/stacey-oliver" TargetMode="External"/><Relationship Id="rId880" Type="http://schemas.openxmlformats.org/officeDocument/2006/relationships/hyperlink" Target="https://www.nyu.edu/content/nyu/en/about/leadership-university-administration/office-of-the-president/equity-diversity-and-inclusion.html" TargetMode="External"/><Relationship Id="rId1096" Type="http://schemas.openxmlformats.org/officeDocument/2006/relationships/hyperlink" Target="https://merage.uci.edu/staff-directory/Jim-Pavelko.html" TargetMode="External"/><Relationship Id="rId2147" Type="http://schemas.openxmlformats.org/officeDocument/2006/relationships/hyperlink" Target="https://humanities.rice.edu/about/office-of-the-dean/lora-wildenthal" TargetMode="External"/><Relationship Id="rId119" Type="http://schemas.openxmlformats.org/officeDocument/2006/relationships/hyperlink" Target="http://www.gsd.harvard.edu/person/laura-snowdon/" TargetMode="External"/><Relationship Id="rId326" Type="http://schemas.openxmlformats.org/officeDocument/2006/relationships/hyperlink" Target="https://medicine.umich.edu/medschool/leadership/david-j-brown-md" TargetMode="External"/><Relationship Id="rId533" Type="http://schemas.openxmlformats.org/officeDocument/2006/relationships/hyperlink" Target="https://grad.ucla.edu/about-us/vice-provostdean/" TargetMode="External"/><Relationship Id="rId978" Type="http://schemas.openxmlformats.org/officeDocument/2006/relationships/hyperlink" Target="mailto:allenk@dornsife.usc.edu" TargetMode="External"/><Relationship Id="rId1163" Type="http://schemas.openxmlformats.org/officeDocument/2006/relationships/hyperlink" Target="https://divinity.yale.edu/faculty-and-research/yds-faculty/andrew-mcgowan" TargetMode="External"/><Relationship Id="rId1370" Type="http://schemas.openxmlformats.org/officeDocument/2006/relationships/hyperlink" Target="mailto:cmlee@bsd.uchicago.edu" TargetMode="External"/><Relationship Id="rId2007" Type="http://schemas.openxmlformats.org/officeDocument/2006/relationships/hyperlink" Target="http://samfoxschool.wustl.edu/directory/142" TargetMode="External"/><Relationship Id="rId2214" Type="http://schemas.openxmlformats.org/officeDocument/2006/relationships/hyperlink" Target="mailto:deangrad@mcmaster.ca" TargetMode="External"/><Relationship Id="rId740" Type="http://schemas.openxmlformats.org/officeDocument/2006/relationships/hyperlink" Target="mailto:alston@illinois.edu" TargetMode="External"/><Relationship Id="rId838" Type="http://schemas.openxmlformats.org/officeDocument/2006/relationships/hyperlink" Target="http://nyulangone.org/doctors/1265551824/judith-s-hochman" TargetMode="External"/><Relationship Id="rId1023" Type="http://schemas.openxmlformats.org/officeDocument/2006/relationships/hyperlink" Target="mailto:tbonime@cmu.edu" TargetMode="External"/><Relationship Id="rId1468" Type="http://schemas.openxmlformats.org/officeDocument/2006/relationships/hyperlink" Target="https://www.law.ufl.edu/faculty/laura-rosenbury" TargetMode="External"/><Relationship Id="rId1675" Type="http://schemas.openxmlformats.org/officeDocument/2006/relationships/hyperlink" Target="https://medschool.duke.edu/about-us/our-faculty/cathleen-colon-emeric-md-mhsc" TargetMode="External"/><Relationship Id="rId1882" Type="http://schemas.openxmlformats.org/officeDocument/2006/relationships/hyperlink" Target="https://www.cc.gatech.edu/people/charles-isbell-jr" TargetMode="External"/><Relationship Id="rId600" Type="http://schemas.openxmlformats.org/officeDocument/2006/relationships/hyperlink" Target="https://cla.umn.edu/about/directory/profile/baumg011" TargetMode="External"/><Relationship Id="rId1230" Type="http://schemas.openxmlformats.org/officeDocument/2006/relationships/hyperlink" Target="https://www.rhsmith.umd.edu/directory/dale-vander-wall" TargetMode="External"/><Relationship Id="rId1328" Type="http://schemas.openxmlformats.org/officeDocument/2006/relationships/hyperlink" Target="https://www.law.uchicago.edu/staff/grunst" TargetMode="External"/><Relationship Id="rId1535" Type="http://schemas.openxmlformats.org/officeDocument/2006/relationships/hyperlink" Target="https://ls.ucdavis.edu/our-college/associate-deans/claire-waters" TargetMode="External"/><Relationship Id="rId905" Type="http://schemas.openxmlformats.org/officeDocument/2006/relationships/hyperlink" Target="https://www.wharton.upenn.edu/faculty/rajuj.cfm" TargetMode="External"/><Relationship Id="rId1742" Type="http://schemas.openxmlformats.org/officeDocument/2006/relationships/hyperlink" Target="http://www.bu.edu/wheelock/profile/mariana-stoyancheva/" TargetMode="External"/><Relationship Id="rId34" Type="http://schemas.openxmlformats.org/officeDocument/2006/relationships/hyperlink" Target="https://med.stanford.edu/profiles/james-lau" TargetMode="External"/><Relationship Id="rId1602" Type="http://schemas.openxmlformats.org/officeDocument/2006/relationships/hyperlink" Target="https://www.hopkinsmedicine.org/profiles/results/directory/profile/0016866/rachel-levine" TargetMode="External"/><Relationship Id="rId183" Type="http://schemas.openxmlformats.org/officeDocument/2006/relationships/hyperlink" Target="http://facultybio.haas.berkeley.edu/faculty-list/breen-jamie/" TargetMode="External"/><Relationship Id="rId390" Type="http://schemas.openxmlformats.org/officeDocument/2006/relationships/hyperlink" Target="http://agsci.psu.edu/directory/rtr10" TargetMode="External"/><Relationship Id="rId1907" Type="http://schemas.openxmlformats.org/officeDocument/2006/relationships/hyperlink" Target="http://college.ucsb.edu/people/jeff-stopple" TargetMode="External"/><Relationship Id="rId2071" Type="http://schemas.openxmlformats.org/officeDocument/2006/relationships/hyperlink" Target="https://publications.mcgill.ca/medenews/2019/01/29/d" TargetMode="External"/><Relationship Id="rId250" Type="http://schemas.openxmlformats.org/officeDocument/2006/relationships/hyperlink" Target="https://www.human.cornell.edu/people/aem333" TargetMode="External"/><Relationship Id="rId488" Type="http://schemas.openxmlformats.org/officeDocument/2006/relationships/hyperlink" Target="mailto:jocelyn.milner@wisc.edu" TargetMode="External"/><Relationship Id="rId695" Type="http://schemas.openxmlformats.org/officeDocument/2006/relationships/hyperlink" Target="https://www.mccombs.utexas.edu/Directory/Profiles/Hirst-D" TargetMode="External"/><Relationship Id="rId2169" Type="http://schemas.openxmlformats.org/officeDocument/2006/relationships/hyperlink" Target="https://www.ualberta.ca/graduate-studies/about/fgsr-office-of-the-dean/janice-causgrove-dunn" TargetMode="External"/><Relationship Id="rId110" Type="http://schemas.openxmlformats.org/officeDocument/2006/relationships/hyperlink" Target="https://hds.harvard.edu/people/timothy-whelsky" TargetMode="External"/><Relationship Id="rId348" Type="http://schemas.openxmlformats.org/officeDocument/2006/relationships/hyperlink" Target="mailto:cmae@umich.edu" TargetMode="External"/><Relationship Id="rId555" Type="http://schemas.openxmlformats.org/officeDocument/2006/relationships/hyperlink" Target="https://www.cla.purdue.edu/anthropology/directory/?p=Melissa_Remis" TargetMode="External"/><Relationship Id="rId762" Type="http://schemas.openxmlformats.org/officeDocument/2006/relationships/hyperlink" Target="https://engineering.illinois.edu/directory/administration/ifavila" TargetMode="External"/><Relationship Id="rId1185" Type="http://schemas.openxmlformats.org/officeDocument/2006/relationships/hyperlink" Target="https://scripps.ucsd.edu/about/leadership/director" TargetMode="External"/><Relationship Id="rId1392" Type="http://schemas.openxmlformats.org/officeDocument/2006/relationships/hyperlink" Target="http://president.uchicago.edu/directory/darren-reisberg" TargetMode="External"/><Relationship Id="rId2029" Type="http://schemas.openxmlformats.org/officeDocument/2006/relationships/hyperlink" Target="https://wustl.edu/about/leadership/university-council/henry-webber/" TargetMode="External"/><Relationship Id="rId2236" Type="http://schemas.openxmlformats.org/officeDocument/2006/relationships/hyperlink" Target="http://college.emory.edu/oue/staff/ciejka-jason.html" TargetMode="External"/><Relationship Id="rId208" Type="http://schemas.openxmlformats.org/officeDocument/2006/relationships/hyperlink" Target="https://artsci.washington.edu/directory/george-lovell" TargetMode="External"/><Relationship Id="rId415" Type="http://schemas.openxmlformats.org/officeDocument/2006/relationships/hyperlink" Target="https://www.ems.psu.edu/directory/yvette-richardson" TargetMode="External"/><Relationship Id="rId622" Type="http://schemas.openxmlformats.org/officeDocument/2006/relationships/hyperlink" Target="mailto:bm2119@columbia.edu" TargetMode="External"/><Relationship Id="rId1045" Type="http://schemas.openxmlformats.org/officeDocument/2006/relationships/hyperlink" Target="https://odoc.princeton.edu/about/who/steven-lestition" TargetMode="External"/><Relationship Id="rId1252" Type="http://schemas.openxmlformats.org/officeDocument/2006/relationships/hyperlink" Target="http://faculty.rx.umaryland.edu/mrodriguezdebittner/" TargetMode="External"/><Relationship Id="rId1697" Type="http://schemas.openxmlformats.org/officeDocument/2006/relationships/hyperlink" Target="https://medschool.duke.edu/about-us/our-faculty/delbert-r-wigfall-md" TargetMode="External"/><Relationship Id="rId2303" Type="http://schemas.openxmlformats.org/officeDocument/2006/relationships/hyperlink" Target="https://geiselmed.dartmouth.edu/faculty/facultydb/view.php?uid=3236" TargetMode="External"/><Relationship Id="rId927" Type="http://schemas.openxmlformats.org/officeDocument/2006/relationships/hyperlink" Target="http://www.nursing.upenn.edu/live/profiles/178-julie-sochalski" TargetMode="External"/><Relationship Id="rId1112" Type="http://schemas.openxmlformats.org/officeDocument/2006/relationships/hyperlink" Target="http://www.law.uci.edu/about/administration/career-development/baker/index.html" TargetMode="External"/><Relationship Id="rId1557" Type="http://schemas.openxmlformats.org/officeDocument/2006/relationships/hyperlink" Target="http://www.ucdmc.ucdavis.edu/publish/providerbio/heart/1431" TargetMode="External"/><Relationship Id="rId1764" Type="http://schemas.openxmlformats.org/officeDocument/2006/relationships/hyperlink" Target="http://www.bumc.bu.edu/gms/mhcbm/faculty/stephen-brady/" TargetMode="External"/><Relationship Id="rId1971" Type="http://schemas.openxmlformats.org/officeDocument/2006/relationships/hyperlink" Target="https://news.osu.edu/faculty-experts/a%E2%80%93m/moore-iii-james-l.html" TargetMode="External"/><Relationship Id="rId56" Type="http://schemas.openxmlformats.org/officeDocument/2006/relationships/hyperlink" Target="https://ed.stanford.edu/faculty/tdee" TargetMode="External"/><Relationship Id="rId1417" Type="http://schemas.openxmlformats.org/officeDocument/2006/relationships/hyperlink" Target="http://www.allard.ubc.ca/faculty-staff/bruce-macdougall" TargetMode="External"/><Relationship Id="rId1624" Type="http://schemas.openxmlformats.org/officeDocument/2006/relationships/hyperlink" Target="http://peabody.jhu.edu/faculty/paul-mathews/" TargetMode="External"/><Relationship Id="rId1831" Type="http://schemas.openxmlformats.org/officeDocument/2006/relationships/hyperlink" Target="http://www.law.unc.edu/faculty/directory/hessickandrew/" TargetMode="External"/><Relationship Id="rId1929" Type="http://schemas.openxmlformats.org/officeDocument/2006/relationships/hyperlink" Target="https://dentistry.osu.edu/faculty/patrick-m-lloyd-dds-ms-facp" TargetMode="External"/><Relationship Id="rId2093" Type="http://schemas.openxmlformats.org/officeDocument/2006/relationships/hyperlink" Target="mailto:%20Edward_Hawrot@brown.edu" TargetMode="External"/><Relationship Id="rId272" Type="http://schemas.openxmlformats.org/officeDocument/2006/relationships/hyperlink" Target="http://www.lawschool.cornell.edu/faculty/bio.cfm?id=683" TargetMode="External"/><Relationship Id="rId577" Type="http://schemas.openxmlformats.org/officeDocument/2006/relationships/hyperlink" Target="https://cbs.umn.edu/contacts/john-m-ward" TargetMode="External"/><Relationship Id="rId2160" Type="http://schemas.openxmlformats.org/officeDocument/2006/relationships/hyperlink" Target="https://www.ualberta.ca/business/about/contact-us/school-directory/marvin-washington" TargetMode="External"/><Relationship Id="rId2258" Type="http://schemas.openxmlformats.org/officeDocument/2006/relationships/hyperlink" Target="http://candler.emory.edu/about/staff/purdum-ellen-echols.html" TargetMode="External"/><Relationship Id="rId132" Type="http://schemas.openxmlformats.org/officeDocument/2006/relationships/hyperlink" Target="https://gsas.harvard.edu/person/xiao-li-meng" TargetMode="External"/><Relationship Id="rId784" Type="http://schemas.openxmlformats.org/officeDocument/2006/relationships/hyperlink" Target="http://www.nyu.edu/search.directory.html?search=mpo3&amp;st=people" TargetMode="External"/><Relationship Id="rId991" Type="http://schemas.openxmlformats.org/officeDocument/2006/relationships/hyperlink" Target="http://cinema.usc.edu/directories/profile.cfm?id=55&amp;first=&amp;last=&amp;title=DEAN&amp;did=50&amp;referer=%2Fdirectories%2Fstaff%2Ecfm&amp;startpage=1&amp;startrow=1" TargetMode="External"/><Relationship Id="rId1067" Type="http://schemas.openxmlformats.org/officeDocument/2006/relationships/hyperlink" Target="https://gradschool.princeton.edu/staff/amy-pszczolkowski" TargetMode="External"/><Relationship Id="rId2020" Type="http://schemas.openxmlformats.org/officeDocument/2006/relationships/hyperlink" Target="http://law.wustl.edu/faculty_profiles/profiles.aspx?id=8297" TargetMode="External"/><Relationship Id="rId437" Type="http://schemas.openxmlformats.org/officeDocument/2006/relationships/hyperlink" Target="http://science.psu.edu/people/tad6" TargetMode="External"/><Relationship Id="rId644" Type="http://schemas.openxmlformats.org/officeDocument/2006/relationships/hyperlink" Target="mailto:sc4031@columbia.edu?subject=A%20Message%20for%20Dean%20Carol%20Becker" TargetMode="External"/><Relationship Id="rId851" Type="http://schemas.openxmlformats.org/officeDocument/2006/relationships/hyperlink" Target="https://steinhardt.nyu.edu/about/administration/jeannine_starr?ScmsTemplate=bare" TargetMode="External"/><Relationship Id="rId1274" Type="http://schemas.openxmlformats.org/officeDocument/2006/relationships/hyperlink" Target="https://www.canr.msu.edu/people/ron_hendrick" TargetMode="External"/><Relationship Id="rId1481" Type="http://schemas.openxmlformats.org/officeDocument/2006/relationships/hyperlink" Target="https://find.medinfo.ufl.edu/getperson.php?cdid=401" TargetMode="External"/><Relationship Id="rId1579" Type="http://schemas.openxmlformats.org/officeDocument/2006/relationships/hyperlink" Target="https://carey.jhu.edu/about/at-a-glance/glen-steinbach" TargetMode="External"/><Relationship Id="rId2118" Type="http://schemas.openxmlformats.org/officeDocument/2006/relationships/hyperlink" Target="https://www.brown.edu/academics/college/people/detail/Linda_Dunleavy" TargetMode="External"/><Relationship Id="rId2325" Type="http://schemas.openxmlformats.org/officeDocument/2006/relationships/hyperlink" Target="mailto:Susan.M.Taffe.Reed@Dartmouth.edu" TargetMode="External"/><Relationship Id="rId504" Type="http://schemas.openxmlformats.org/officeDocument/2006/relationships/hyperlink" Target="http://engineering.ucla.edu/international-initiatives-and-online-programs" TargetMode="External"/><Relationship Id="rId711" Type="http://schemas.openxmlformats.org/officeDocument/2006/relationships/hyperlink" Target="http://soa.utexas.edu/people/robert-paterson" TargetMode="External"/><Relationship Id="rId949" Type="http://schemas.openxmlformats.org/officeDocument/2006/relationships/hyperlink" Target="mailto:heuer@hr.upenn.edu" TargetMode="External"/><Relationship Id="rId1134" Type="http://schemas.openxmlformats.org/officeDocument/2006/relationships/hyperlink" Target="http://www.ucirvinehealth.org/find-a-doctor/p/manuel-porto" TargetMode="External"/><Relationship Id="rId1341" Type="http://schemas.openxmlformats.org/officeDocument/2006/relationships/hyperlink" Target="http://pritzker.uchicago.edu/directory/jeanne-farnan-md02-mhpe" TargetMode="External"/><Relationship Id="rId1786" Type="http://schemas.openxmlformats.org/officeDocument/2006/relationships/hyperlink" Target="http://mj.unc.edu/directory/faculty/ca-tuggle" TargetMode="External"/><Relationship Id="rId1993" Type="http://schemas.openxmlformats.org/officeDocument/2006/relationships/hyperlink" Target="https://www.socialwork.pitt.edu/person/valire-copeland" TargetMode="External"/><Relationship Id="rId78" Type="http://schemas.openxmlformats.org/officeDocument/2006/relationships/hyperlink" Target="https://www.gsb.stanford.edu/contact/dave-weinstein" TargetMode="External"/><Relationship Id="rId809" Type="http://schemas.openxmlformats.org/officeDocument/2006/relationships/hyperlink" Target="https://its.law.nyu.edu/facultyprofiles/index.cfm?fuseaction=profile.overview&amp;personid=20660" TargetMode="External"/><Relationship Id="rId1201" Type="http://schemas.openxmlformats.org/officeDocument/2006/relationships/hyperlink" Target="http://blink.ucsd.edu/sponsor/VCCFO/" TargetMode="External"/><Relationship Id="rId1439" Type="http://schemas.openxmlformats.org/officeDocument/2006/relationships/hyperlink" Target="http://www.med.ubc.ca/about/leadership/academic-administration/" TargetMode="External"/><Relationship Id="rId1646" Type="http://schemas.openxmlformats.org/officeDocument/2006/relationships/hyperlink" Target="https://www.duke-nus.edu.sg/content/curran-ian" TargetMode="External"/><Relationship Id="rId1853" Type="http://schemas.openxmlformats.org/officeDocument/2006/relationships/hyperlink" Target="https://www.mccormick.northwestern.edu/about/leadership/profiles/burghardt-wesley.html" TargetMode="External"/><Relationship Id="rId1506" Type="http://schemas.openxmlformats.org/officeDocument/2006/relationships/hyperlink" Target="http://pharmacy.ufl.edu/faculty/erin-l-st-onge/" TargetMode="External"/><Relationship Id="rId1713" Type="http://schemas.openxmlformats.org/officeDocument/2006/relationships/hyperlink" Target="https://duke.edu/about/leadership/washington" TargetMode="External"/><Relationship Id="rId1920" Type="http://schemas.openxmlformats.org/officeDocument/2006/relationships/hyperlink" Target="http://college.ucsb.edu/people/julie-cunningham" TargetMode="External"/><Relationship Id="rId294" Type="http://schemas.openxmlformats.org/officeDocument/2006/relationships/hyperlink" Target="http://seas.umich.edu/about/jonathan_overpeck" TargetMode="External"/><Relationship Id="rId2182" Type="http://schemas.openxmlformats.org/officeDocument/2006/relationships/hyperlink" Target="https://www.ualberta.ca/medicine/about/people/Winnie-Wong" TargetMode="External"/><Relationship Id="rId154" Type="http://schemas.openxmlformats.org/officeDocument/2006/relationships/hyperlink" Target="https://hms.harvard.edu/education/executive-education/office-external-education" TargetMode="External"/><Relationship Id="rId361" Type="http://schemas.openxmlformats.org/officeDocument/2006/relationships/hyperlink" Target="https://sph.umich.edu/faculty-profiles/boulton-matthew.html" TargetMode="External"/><Relationship Id="rId599" Type="http://schemas.openxmlformats.org/officeDocument/2006/relationships/hyperlink" Target="https://cla.umn.edu/about/directory/profile/manson" TargetMode="External"/><Relationship Id="rId2042" Type="http://schemas.openxmlformats.org/officeDocument/2006/relationships/hyperlink" Target="https://it.wustl.edu/people/ed-welker/" TargetMode="External"/><Relationship Id="rId459" Type="http://schemas.openxmlformats.org/officeDocument/2006/relationships/hyperlink" Target="http://nursing.wisc.edu/staff/scott-linda-d/" TargetMode="External"/><Relationship Id="rId666" Type="http://schemas.openxmlformats.org/officeDocument/2006/relationships/hyperlink" Target="file:///people/david-m-stone" TargetMode="External"/><Relationship Id="rId873" Type="http://schemas.openxmlformats.org/officeDocument/2006/relationships/hyperlink" Target="https://www.nyu.edu/content/nyu/en/about/leadership-university-administration/office-of-the-president/andrew-hamilton-biography.html" TargetMode="External"/><Relationship Id="rId1089" Type="http://schemas.openxmlformats.org/officeDocument/2006/relationships/hyperlink" Target="http://www.oise.utoronto.ca/oise/About_OISE/Office_of_the_Dean/About_OISE/Office_of_the_Dean/Associate_Dean_Programs.html" TargetMode="External"/><Relationship Id="rId1296" Type="http://schemas.openxmlformats.org/officeDocument/2006/relationships/hyperlink" Target="http://www.law.msu.edu/faculty_staff/profile.php?prof=47" TargetMode="External"/><Relationship Id="rId221" Type="http://schemas.openxmlformats.org/officeDocument/2006/relationships/hyperlink" Target="https://ischool.uw.edu/people/staff/profile/msaxton" TargetMode="External"/><Relationship Id="rId319" Type="http://schemas.openxmlformats.org/officeDocument/2006/relationships/hyperlink" Target="https://medicine.umich.edu/medschool/leadership/david-spahlinger-md" TargetMode="External"/><Relationship Id="rId526" Type="http://schemas.openxmlformats.org/officeDocument/2006/relationships/hyperlink" Target="http://www.chancellor.ucla.edu/?_ga=2.226947992.401002003.1518158485-1513058624.1516913362" TargetMode="External"/><Relationship Id="rId1156" Type="http://schemas.openxmlformats.org/officeDocument/2006/relationships/hyperlink" Target="https://som.yale.edu/joel-getz" TargetMode="External"/><Relationship Id="rId1363" Type="http://schemas.openxmlformats.org/officeDocument/2006/relationships/hyperlink" Target="mailto:n-schwartz@uchicago.edu" TargetMode="External"/><Relationship Id="rId2207" Type="http://schemas.openxmlformats.org/officeDocument/2006/relationships/hyperlink" Target="https://directories.mcmaster.ca/faculty-staff/" TargetMode="External"/><Relationship Id="rId733" Type="http://schemas.openxmlformats.org/officeDocument/2006/relationships/hyperlink" Target="https://aces.illinois.edu/about/leadership/germ%C3%A1n-bollero" TargetMode="External"/><Relationship Id="rId940" Type="http://schemas.openxmlformats.org/officeDocument/2006/relationships/hyperlink" Target="http://www.upenn.edu/research/" TargetMode="External"/><Relationship Id="rId1016" Type="http://schemas.openxmlformats.org/officeDocument/2006/relationships/hyperlink" Target="https://rossier.usc.edu/faculty-and-research/directories/a-z/profile/?id=35" TargetMode="External"/><Relationship Id="rId1570" Type="http://schemas.openxmlformats.org/officeDocument/2006/relationships/hyperlink" Target="http://krieger.jhu.edu/directory/betsy-m-bryan/" TargetMode="External"/><Relationship Id="rId1668" Type="http://schemas.openxmlformats.org/officeDocument/2006/relationships/hyperlink" Target="https://medschool.duke.edu/about-us/our-faculty/michael-pencina-phd" TargetMode="External"/><Relationship Id="rId1875" Type="http://schemas.openxmlformats.org/officeDocument/2006/relationships/hyperlink" Target="https://www.scheller.gatech.edu/directory/staff/gimbel/index.html" TargetMode="External"/><Relationship Id="rId800" Type="http://schemas.openxmlformats.org/officeDocument/2006/relationships/hyperlink" Target="http://www.nyu.edu/search.directory.html?search=jgm2002&amp;st=people" TargetMode="External"/><Relationship Id="rId1223" Type="http://schemas.openxmlformats.org/officeDocument/2006/relationships/hyperlink" Target="https://www.rhsmith.umd.edu/directory/michael-faulkender" TargetMode="External"/><Relationship Id="rId1430" Type="http://schemas.openxmlformats.org/officeDocument/2006/relationships/hyperlink" Target="http://www.med.ubc.ca/about/leadership/academic-administration/" TargetMode="External"/><Relationship Id="rId1528" Type="http://schemas.openxmlformats.org/officeDocument/2006/relationships/hyperlink" Target="https://biology.ucdavis.edu/people/john-harada-1" TargetMode="External"/><Relationship Id="rId1735" Type="http://schemas.openxmlformats.org/officeDocument/2006/relationships/hyperlink" Target="http://advancefaculty.duke.edu/about/vice-provost-benmamoun" TargetMode="External"/><Relationship Id="rId1942" Type="http://schemas.openxmlformats.org/officeDocument/2006/relationships/hyperlink" Target="https://moritzlaw.osu.edu/faculty/2014/07/09/sara-sampson/" TargetMode="External"/><Relationship Id="rId27" Type="http://schemas.openxmlformats.org/officeDocument/2006/relationships/hyperlink" Target="https://med.stanford.edu/profiles/david-stevenson" TargetMode="External"/><Relationship Id="rId1802" Type="http://schemas.openxmlformats.org/officeDocument/2006/relationships/hyperlink" Target="https://www.dentistry.unc.edu/secure/resources/directories/detail/index.cfm?employeeid=1921" TargetMode="External"/><Relationship Id="rId176" Type="http://schemas.openxmlformats.org/officeDocument/2006/relationships/hyperlink" Target="http://www.berkeley.edu/directory/results?search-type=cn&amp;search-base=all&amp;search-term=le,%20dat&amp;uid=8341" TargetMode="External"/><Relationship Id="rId383" Type="http://schemas.openxmlformats.org/officeDocument/2006/relationships/hyperlink" Target="https://president.umich.edu/leadership-team/executive-officers/andrew-rosenberg/" TargetMode="External"/><Relationship Id="rId590" Type="http://schemas.openxmlformats.org/officeDocument/2006/relationships/hyperlink" Target="http://www.cehd.umn.edu/ci/people/dillon.html" TargetMode="External"/><Relationship Id="rId2064" Type="http://schemas.openxmlformats.org/officeDocument/2006/relationships/hyperlink" Target="https://publications.mcgill.ca/medenews/2018/06/07/dr-lesley-fellows-appointed-vice-dean-academic-affairs/" TargetMode="External"/><Relationship Id="rId2271" Type="http://schemas.openxmlformats.org/officeDocument/2006/relationships/hyperlink" Target="mailto:mark_taubman@urmc.rochester.edu" TargetMode="External"/><Relationship Id="rId243" Type="http://schemas.openxmlformats.org/officeDocument/2006/relationships/hyperlink" Target="mailto:samara.sit@cornell.edu" TargetMode="External"/><Relationship Id="rId450" Type="http://schemas.openxmlformats.org/officeDocument/2006/relationships/hyperlink" Target="https://www.pct.edu/academics/icet/faculty_staff.htm" TargetMode="External"/><Relationship Id="rId688" Type="http://schemas.openxmlformats.org/officeDocument/2006/relationships/hyperlink" Target="http://www.jsg.utexas.edu/researcher/sharon_mosher" TargetMode="External"/><Relationship Id="rId895" Type="http://schemas.openxmlformats.org/officeDocument/2006/relationships/hyperlink" Target="https://www.asc.upenn.edu/people/joseph-turow-phd" TargetMode="External"/><Relationship Id="rId1080" Type="http://schemas.openxmlformats.org/officeDocument/2006/relationships/hyperlink" Target="https://provost.princeton.edu/about/directory/jed-marsh" TargetMode="External"/><Relationship Id="rId2131" Type="http://schemas.openxmlformats.org/officeDocument/2006/relationships/hyperlink" Target="https://www.brown.edu/about/administration/provost/about" TargetMode="External"/><Relationship Id="rId103" Type="http://schemas.openxmlformats.org/officeDocument/2006/relationships/hyperlink" Target="https://hds.harvard.edu/people/emily-click" TargetMode="External"/><Relationship Id="rId310" Type="http://schemas.openxmlformats.org/officeDocument/2006/relationships/hyperlink" Target="http://www.law.umich.edu/dean/pages/default.aspx" TargetMode="External"/><Relationship Id="rId548" Type="http://schemas.openxmlformats.org/officeDocument/2006/relationships/hyperlink" Target="https://engineering.purdue.edu/Engr/People/ptProfile?resource_id=2967" TargetMode="External"/><Relationship Id="rId755" Type="http://schemas.openxmlformats.org/officeDocument/2006/relationships/hyperlink" Target="https://engineering.illinois.edu/directory/administration/mdfwong" TargetMode="External"/><Relationship Id="rId962" Type="http://schemas.openxmlformats.org/officeDocument/2006/relationships/hyperlink" Target="mailto:jzeller@ben.dev.upenn.edu" TargetMode="External"/><Relationship Id="rId1178" Type="http://schemas.openxmlformats.org/officeDocument/2006/relationships/hyperlink" Target="mailto:pebenfelt@ucsd.edu" TargetMode="External"/><Relationship Id="rId1385" Type="http://schemas.openxmlformats.org/officeDocument/2006/relationships/hyperlink" Target="http://president.uchicago.edu/page/university-organizational-chart" TargetMode="External"/><Relationship Id="rId1592" Type="http://schemas.openxmlformats.org/officeDocument/2006/relationships/hyperlink" Target="https://www.hopkinsmedicine.org/profiles/results/directory/profile/0004152/roy-ziegelstein" TargetMode="External"/><Relationship Id="rId2229" Type="http://schemas.openxmlformats.org/officeDocument/2006/relationships/hyperlink" Target="https://directories.mcmaster.ca/faculty-staff/" TargetMode="External"/><Relationship Id="rId91" Type="http://schemas.openxmlformats.org/officeDocument/2006/relationships/hyperlink" Target="https://www.hbs.edu/about/leadership/Pages/leadership-profile.aspx?profileId=28" TargetMode="External"/><Relationship Id="rId408" Type="http://schemas.openxmlformats.org/officeDocument/2006/relationships/hyperlink" Target="http://php.smeal.psu.edu/smeal/dirbio/displayBio.php?t_user_id=juc27" TargetMode="External"/><Relationship Id="rId615" Type="http://schemas.openxmlformats.org/officeDocument/2006/relationships/hyperlink" Target="https://www.pharmacy.umn.edu/bio/cop-administration/michael-swanoski" TargetMode="External"/><Relationship Id="rId822" Type="http://schemas.openxmlformats.org/officeDocument/2006/relationships/hyperlink" Target="http://nyulangone.org/our-story/our-leadership/executive-leadership/robert-a-press-md-phd" TargetMode="External"/><Relationship Id="rId1038" Type="http://schemas.openxmlformats.org/officeDocument/2006/relationships/hyperlink" Target="https://odoc.princeton.edu/about/who/alexis-l-andres" TargetMode="External"/><Relationship Id="rId1245" Type="http://schemas.openxmlformats.org/officeDocument/2006/relationships/hyperlink" Target="https://www.publicpolicy.umd.edu/node/9481" TargetMode="External"/><Relationship Id="rId1452" Type="http://schemas.openxmlformats.org/officeDocument/2006/relationships/hyperlink" Target="https://vpfo.ubc.ca/about-us/team/facilties/john-metras/" TargetMode="External"/><Relationship Id="rId1897" Type="http://schemas.openxmlformats.org/officeDocument/2006/relationships/hyperlink" Target="mailto:president@gatech.edu" TargetMode="External"/><Relationship Id="rId1105" Type="http://schemas.openxmlformats.org/officeDocument/2006/relationships/hyperlink" Target="http://engineering.uci.edu/users/gregory-n-washington" TargetMode="External"/><Relationship Id="rId1312" Type="http://schemas.openxmlformats.org/officeDocument/2006/relationships/hyperlink" Target="mailto:notman@msu.edu" TargetMode="External"/><Relationship Id="rId1757" Type="http://schemas.openxmlformats.org/officeDocument/2006/relationships/hyperlink" Target="http://www.bu.edu/questrom/about/leadership-team/jp-matychak/" TargetMode="External"/><Relationship Id="rId1964" Type="http://schemas.openxmlformats.org/officeDocument/2006/relationships/hyperlink" Target="https://oaa.osu.edu/mcpheron-bruce" TargetMode="External"/><Relationship Id="rId49" Type="http://schemas.openxmlformats.org/officeDocument/2006/relationships/hyperlink" Target="https://law.stanford.edu/directory/jason-solomon/" TargetMode="External"/><Relationship Id="rId1617" Type="http://schemas.openxmlformats.org/officeDocument/2006/relationships/hyperlink" Target="http://my.jh.edu/people/jdotzen1" TargetMode="External"/><Relationship Id="rId1824" Type="http://schemas.openxmlformats.org/officeDocument/2006/relationships/hyperlink" Target="https://ssw.unc.edu/about/faculty/pittman" TargetMode="External"/><Relationship Id="rId198" Type="http://schemas.openxmlformats.org/officeDocument/2006/relationships/hyperlink" Target="https://ls.berkeley.edu/about/college-leadership" TargetMode="External"/><Relationship Id="rId2086" Type="http://schemas.openxmlformats.org/officeDocument/2006/relationships/hyperlink" Target="https://publications.mcgill.ca/medenews/2018/02/20/dr-melanie-mondou-appointed-assistant-dean-undergraduate-medical-education-ugme/" TargetMode="External"/><Relationship Id="rId2293" Type="http://schemas.openxmlformats.org/officeDocument/2006/relationships/hyperlink" Target="https://geiselmed.dartmouth.edu/faculty/facultydb/view.php?uid=1658" TargetMode="External"/><Relationship Id="rId265" Type="http://schemas.openxmlformats.org/officeDocument/2006/relationships/hyperlink" Target="http://www.lawschool.cornell.edu/faculty/bio.cfm?id=827" TargetMode="External"/><Relationship Id="rId472" Type="http://schemas.openxmlformats.org/officeDocument/2006/relationships/hyperlink" Target="http://apps.pharmacy.wisc.edu/sopdir/charles_lauhon" TargetMode="External"/><Relationship Id="rId2153" Type="http://schemas.openxmlformats.org/officeDocument/2006/relationships/hyperlink" Target="https://www.ualberta.ca/agriculture-life-environment-sciences/about-us/contact-us/facultylecturer-directory/w-adamowicz" TargetMode="External"/><Relationship Id="rId125" Type="http://schemas.openxmlformats.org/officeDocument/2006/relationships/hyperlink" Target="https://www.gse.harvard.edu/staff/eric-hultmark" TargetMode="External"/><Relationship Id="rId332" Type="http://schemas.openxmlformats.org/officeDocument/2006/relationships/hyperlink" Target="https://medicine.umich.edu/medschool/leadership/kevin-c-chung-md-ms" TargetMode="External"/><Relationship Id="rId777" Type="http://schemas.openxmlformats.org/officeDocument/2006/relationships/hyperlink" Target="http://socialwork.illinois.edu/faculty-staff/wendy-harris/" TargetMode="External"/><Relationship Id="rId984" Type="http://schemas.openxmlformats.org/officeDocument/2006/relationships/hyperlink" Target="https://arch.usc.edu/staff/teree-henderson" TargetMode="External"/><Relationship Id="rId2013" Type="http://schemas.openxmlformats.org/officeDocument/2006/relationships/hyperlink" Target="http://law.wustl.edu/faculty_profiles/profiles.aspx?id=10063" TargetMode="External"/><Relationship Id="rId2220" Type="http://schemas.openxmlformats.org/officeDocument/2006/relationships/hyperlink" Target="https://directories.mcmaster.ca/faculty-staff/" TargetMode="External"/><Relationship Id="rId637" Type="http://schemas.openxmlformats.org/officeDocument/2006/relationships/hyperlink" Target="https://www.dental.columbia.edu/profile/joseph-v-errante-dds" TargetMode="External"/><Relationship Id="rId844" Type="http://schemas.openxmlformats.org/officeDocument/2006/relationships/hyperlink" Target="http://nyulangone.org/doctors/1326017807/joseph-e-ravenell" TargetMode="External"/><Relationship Id="rId1267" Type="http://schemas.openxmlformats.org/officeDocument/2006/relationships/hyperlink" Target="https://www.law.umaryland.edu/faculty/profiles/faculty.html?facultynum=714" TargetMode="External"/><Relationship Id="rId1474" Type="http://schemas.openxmlformats.org/officeDocument/2006/relationships/hyperlink" Target="https://www.law.ufl.edu/faculty/silvia-menendez" TargetMode="External"/><Relationship Id="rId1681" Type="http://schemas.openxmlformats.org/officeDocument/2006/relationships/hyperlink" Target="https://medschool.duke.edu/about-us/our-faculty/colleen-oconnor-grochowski-phd" TargetMode="External"/><Relationship Id="rId2318" Type="http://schemas.openxmlformats.org/officeDocument/2006/relationships/hyperlink" Target="mailto:Anne.B.Hudak@Dartmouth.edu" TargetMode="External"/><Relationship Id="rId704" Type="http://schemas.openxmlformats.org/officeDocument/2006/relationships/hyperlink" Target="https://moody.utexas.edu/faculty/anita-vangelisti" TargetMode="External"/><Relationship Id="rId911" Type="http://schemas.openxmlformats.org/officeDocument/2006/relationships/hyperlink" Target="mailto:gaughan@upenn.edu" TargetMode="External"/><Relationship Id="rId1127" Type="http://schemas.openxmlformats.org/officeDocument/2006/relationships/hyperlink" Target="https://ps.uci.edu/node/48119" TargetMode="External"/><Relationship Id="rId1334" Type="http://schemas.openxmlformats.org/officeDocument/2006/relationships/hyperlink" Target="https://www.law.uchicago.edu/faculty/perry" TargetMode="External"/><Relationship Id="rId1541" Type="http://schemas.openxmlformats.org/officeDocument/2006/relationships/hyperlink" Target="http://www.ucdmc.ucdavis.edu/nursing/ourteam/faculty/Badovinac_bio.html" TargetMode="External"/><Relationship Id="rId1779" Type="http://schemas.openxmlformats.org/officeDocument/2006/relationships/hyperlink" Target="https://college.unc.edu/contactus/katehenz/" TargetMode="External"/><Relationship Id="rId1986" Type="http://schemas.openxmlformats.org/officeDocument/2006/relationships/hyperlink" Target="http://www.publichealth.pitt.edu/home/directory/jessica-g-burke" TargetMode="External"/><Relationship Id="rId40" Type="http://schemas.openxmlformats.org/officeDocument/2006/relationships/hyperlink" Target="https://law.stanford.edu/directory/diane-chin/" TargetMode="External"/><Relationship Id="rId1401" Type="http://schemas.openxmlformats.org/officeDocument/2006/relationships/hyperlink" Target="https://apsc.ubc.ca/staff/bhushan-gopaluni" TargetMode="External"/><Relationship Id="rId1639" Type="http://schemas.openxmlformats.org/officeDocument/2006/relationships/hyperlink" Target="http://divinity.duke.edu/faculty/sujin-pak" TargetMode="External"/><Relationship Id="rId1846" Type="http://schemas.openxmlformats.org/officeDocument/2006/relationships/hyperlink" Target="http://www.sesp.northwestern.edu/profile/?p=50&amp;/ColeenColeman/" TargetMode="External"/><Relationship Id="rId1706" Type="http://schemas.openxmlformats.org/officeDocument/2006/relationships/hyperlink" Target="https://nursing.duke.edu/directories/staff/david.bowersox" TargetMode="External"/><Relationship Id="rId1913" Type="http://schemas.openxmlformats.org/officeDocument/2006/relationships/hyperlink" Target="http://college.ucsb.edu/people/josh-schimel" TargetMode="External"/><Relationship Id="rId287" Type="http://schemas.openxmlformats.org/officeDocument/2006/relationships/hyperlink" Target="https://michiganross.umich.edu/faculty-research/faculty/ms-krishnan" TargetMode="External"/><Relationship Id="rId494" Type="http://schemas.openxmlformats.org/officeDocument/2006/relationships/hyperlink" Target="https://provost.wisc.edu/staff/lehman-michael/" TargetMode="External"/><Relationship Id="rId2175" Type="http://schemas.openxmlformats.org/officeDocument/2006/relationships/hyperlink" Target="mailto:jc.spence@ualberta.ca" TargetMode="External"/><Relationship Id="rId147" Type="http://schemas.openxmlformats.org/officeDocument/2006/relationships/hyperlink" Target="https://www.hks.harvard.edu/faculty/suzanne-cooper" TargetMode="External"/><Relationship Id="rId354" Type="http://schemas.openxmlformats.org/officeDocument/2006/relationships/hyperlink" Target="https://pharmacy.umich.edu/people/nmason" TargetMode="External"/><Relationship Id="rId799" Type="http://schemas.openxmlformats.org/officeDocument/2006/relationships/hyperlink" Target="https://dental.nyu.edu/content/nyudental/en/faculty/pt/eem1.html" TargetMode="External"/><Relationship Id="rId1191" Type="http://schemas.openxmlformats.org/officeDocument/2006/relationships/hyperlink" Target="https://pharmacy.ucsd.edu/faculty/bios/daniels.shtml" TargetMode="External"/><Relationship Id="rId2035" Type="http://schemas.openxmlformats.org/officeDocument/2006/relationships/hyperlink" Target="https://source.wustl.edu/washington-people-amy-kweskin/" TargetMode="External"/><Relationship Id="rId561" Type="http://schemas.openxmlformats.org/officeDocument/2006/relationships/hyperlink" Target="https://polytechnic.purdue.edu/profile/carrieb" TargetMode="External"/><Relationship Id="rId659" Type="http://schemas.openxmlformats.org/officeDocument/2006/relationships/hyperlink" Target="file:///people/suzanne-b-goldberg" TargetMode="External"/><Relationship Id="rId866" Type="http://schemas.openxmlformats.org/officeDocument/2006/relationships/hyperlink" Target="http://tisch.nyu.edu/grad-musical-theatre-writing/faculty/fred-carl" TargetMode="External"/><Relationship Id="rId1289" Type="http://schemas.openxmlformats.org/officeDocument/2006/relationships/hyperlink" Target="https://honorscollege.msu.edu/about/assistant-dean-german.html" TargetMode="External"/><Relationship Id="rId1496" Type="http://schemas.openxmlformats.org/officeDocument/2006/relationships/hyperlink" Target="http://nursing.ufl.edu/faculty/denise-schentrup-dnp-msn-arnp-bc/" TargetMode="External"/><Relationship Id="rId2242" Type="http://schemas.openxmlformats.org/officeDocument/2006/relationships/hyperlink" Target="mailto:kathryn.kadous@emory.edu" TargetMode="External"/><Relationship Id="rId214" Type="http://schemas.openxmlformats.org/officeDocument/2006/relationships/hyperlink" Target="https://education.uw.edu/people/faculty/mtuan" TargetMode="External"/><Relationship Id="rId421" Type="http://schemas.openxmlformats.org/officeDocument/2006/relationships/hyperlink" Target="http://ed.psu.edu/directory/mjs125" TargetMode="External"/><Relationship Id="rId519" Type="http://schemas.openxmlformats.org/officeDocument/2006/relationships/hyperlink" Target="http://www.anderson.ucla.edu/x158747.xml" TargetMode="External"/><Relationship Id="rId1051" Type="http://schemas.openxmlformats.org/officeDocument/2006/relationships/hyperlink" Target="https://dof.princeton.edu/about/directory/karen-haskin" TargetMode="External"/><Relationship Id="rId1149" Type="http://schemas.openxmlformats.org/officeDocument/2006/relationships/hyperlink" Target="https://fas.yale.edu/kathryn-lofton" TargetMode="External"/><Relationship Id="rId1356" Type="http://schemas.openxmlformats.org/officeDocument/2006/relationships/hyperlink" Target="mailto:m-feder@uchicago.edu" TargetMode="External"/><Relationship Id="rId2102" Type="http://schemas.openxmlformats.org/officeDocument/2006/relationships/hyperlink" Target="mailto:Vanessa_Ryan@brown.edu" TargetMode="External"/><Relationship Id="rId726" Type="http://schemas.openxmlformats.org/officeDocument/2006/relationships/hyperlink" Target="https://socialwork.utexas.edu/directory/voss/" TargetMode="External"/><Relationship Id="rId933" Type="http://schemas.openxmlformats.org/officeDocument/2006/relationships/hyperlink" Target="https://www.sp2.upenn.edu/people/view/jennifer-prah-ruger/" TargetMode="External"/><Relationship Id="rId1009" Type="http://schemas.openxmlformats.org/officeDocument/2006/relationships/hyperlink" Target="https://gould.usc.edu/about/contact/faculty/contactinfo.cfm?detailid=205" TargetMode="External"/><Relationship Id="rId1563" Type="http://schemas.openxmlformats.org/officeDocument/2006/relationships/hyperlink" Target="https://www.vetmed.ucdavis.edu/people/issac-pessah" TargetMode="External"/><Relationship Id="rId1770" Type="http://schemas.openxmlformats.org/officeDocument/2006/relationships/hyperlink" Target="http://www.bu.edu/sth/profile/emily-arnone/" TargetMode="External"/><Relationship Id="rId1868" Type="http://schemas.openxmlformats.org/officeDocument/2006/relationships/hyperlink" Target="https://www.kellogg.northwestern.edu/faculty/Directory/Fishman_Michael_J.aspx" TargetMode="External"/><Relationship Id="rId62" Type="http://schemas.openxmlformats.org/officeDocument/2006/relationships/hyperlink" Target="https://pangea.stanford.edu/people/barbara-buell" TargetMode="External"/><Relationship Id="rId1216" Type="http://schemas.openxmlformats.org/officeDocument/2006/relationships/hyperlink" Target="https://bsos.umd.edu/facultyprofile/Nickerson/Kim-J." TargetMode="External"/><Relationship Id="rId1423" Type="http://schemas.openxmlformats.org/officeDocument/2006/relationships/hyperlink" Target="http://www.med.ubc.ca/person/robert-mcmaster/" TargetMode="External"/><Relationship Id="rId1630" Type="http://schemas.openxmlformats.org/officeDocument/2006/relationships/hyperlink" Target="https://hub.jhu.edu/2018/02/23/melissa-hyatt-vice-president-security/" TargetMode="External"/><Relationship Id="rId1728" Type="http://schemas.openxmlformats.org/officeDocument/2006/relationships/hyperlink" Target="https://duke.edu/about/leadership/jakubs" TargetMode="External"/><Relationship Id="rId1935" Type="http://schemas.openxmlformats.org/officeDocument/2006/relationships/hyperlink" Target="https://web.archive.org/web/20180120043004/https:/cfaes.osu.edu/about-us/list-staff/steven-neal-phd" TargetMode="External"/><Relationship Id="rId2197" Type="http://schemas.openxmlformats.org/officeDocument/2006/relationships/hyperlink" Target="https://www.ualberta.ca/public-health/about/faculty-staff/academic-listing/norman-neumann" TargetMode="External"/><Relationship Id="rId169" Type="http://schemas.openxmlformats.org/officeDocument/2006/relationships/hyperlink" Target="http://www.berkeley.edu/directory/results?search-type=cn&amp;search-base=all&amp;search-term=sastry,%20s.%20shankar&amp;uid=4070" TargetMode="External"/><Relationship Id="rId376" Type="http://schemas.openxmlformats.org/officeDocument/2006/relationships/hyperlink" Target="https://president.umich.edu/leadership-team/executive-officers/sally-j-churchill/" TargetMode="External"/><Relationship Id="rId583" Type="http://schemas.openxmlformats.org/officeDocument/2006/relationships/hyperlink" Target="https://www.dentistry.umn.edu/bio/dentistry-leadership/todd-thierer" TargetMode="External"/><Relationship Id="rId790" Type="http://schemas.openxmlformats.org/officeDocument/2006/relationships/hyperlink" Target="http://www.nyu.edu/search.html?search=jessica%20hilburg&amp;st=people" TargetMode="External"/><Relationship Id="rId2057" Type="http://schemas.openxmlformats.org/officeDocument/2006/relationships/hyperlink" Target="https://mcgill.ca/desautels/morty-yalovsky" TargetMode="External"/><Relationship Id="rId2264" Type="http://schemas.openxmlformats.org/officeDocument/2006/relationships/hyperlink" Target="mailto:Edith_Lord@URMC.Rochester.edu" TargetMode="External"/><Relationship Id="rId4" Type="http://schemas.openxmlformats.org/officeDocument/2006/relationships/hyperlink" Target="http://orgchart.mit.edu/vice-president-research" TargetMode="External"/><Relationship Id="rId236" Type="http://schemas.openxmlformats.org/officeDocument/2006/relationships/hyperlink" Target="http://socialwork.uw.edu/faculty/professors/karina-walters" TargetMode="External"/><Relationship Id="rId443" Type="http://schemas.openxmlformats.org/officeDocument/2006/relationships/hyperlink" Target="https://www.pct.edu/academics/cdt/faculty_staff.htm" TargetMode="External"/><Relationship Id="rId650" Type="http://schemas.openxmlformats.org/officeDocument/2006/relationships/hyperlink" Target="http://nursing.columbia.edu/nursing/profile/bberkowitz" TargetMode="External"/><Relationship Id="rId888" Type="http://schemas.openxmlformats.org/officeDocument/2006/relationships/hyperlink" Target="https://www.nyu.edu/content/nyu/en/about/leadership-university-administration/office-of-the-president/office-of-the-executivevicepresident/finance-and-budget/stephanie-pianka.html" TargetMode="External"/><Relationship Id="rId1073" Type="http://schemas.openxmlformats.org/officeDocument/2006/relationships/hyperlink" Target="https://gradschool.princeton.edu/staff/jacqueline-knowlton" TargetMode="External"/><Relationship Id="rId1280" Type="http://schemas.openxmlformats.org/officeDocument/2006/relationships/hyperlink" Target="https://comartsci.msu.edu/our-people/prabu-david" TargetMode="External"/><Relationship Id="rId2124" Type="http://schemas.openxmlformats.org/officeDocument/2006/relationships/hyperlink" Target="https://www.brown.edu/academics/college/people/detail/Julie_Plaut" TargetMode="External"/><Relationship Id="rId2331" Type="http://schemas.openxmlformats.org/officeDocument/2006/relationships/hyperlink" Target="https://faculty.dartmouth.edu/dean/people/daniel-rockmore" TargetMode="External"/><Relationship Id="rId303" Type="http://schemas.openxmlformats.org/officeDocument/2006/relationships/hyperlink" Target="http://www.law.umich.edu/FacultyBio/Pages/FacultyBio.aspx?FacID=dhalber" TargetMode="External"/><Relationship Id="rId748" Type="http://schemas.openxmlformats.org/officeDocument/2006/relationships/hyperlink" Target="https://business.illinois.edu/profile/christine-gozdziak" TargetMode="External"/><Relationship Id="rId955" Type="http://schemas.openxmlformats.org/officeDocument/2006/relationships/hyperlink" Target="mailto:joannm@upenn.edu" TargetMode="External"/><Relationship Id="rId1140" Type="http://schemas.openxmlformats.org/officeDocument/2006/relationships/hyperlink" Target="https://drama.yale.edu/facstaff/kelvin-dinkins-jr" TargetMode="External"/><Relationship Id="rId1378" Type="http://schemas.openxmlformats.org/officeDocument/2006/relationships/hyperlink" Target="https://socialsciences.uchicago.edu/leadership/joshua-beck" TargetMode="External"/><Relationship Id="rId1585" Type="http://schemas.openxmlformats.org/officeDocument/2006/relationships/hyperlink" Target="https://www.hopkinsmedicine.org/profiles/results/directory/profile/0000238/william-baumgartner" TargetMode="External"/><Relationship Id="rId1792" Type="http://schemas.openxmlformats.org/officeDocument/2006/relationships/hyperlink" Target="https://www.dentistry.unc.edu/secure/resources/directories/detail/index.cfm?employeeid=2662" TargetMode="External"/><Relationship Id="rId84" Type="http://schemas.openxmlformats.org/officeDocument/2006/relationships/hyperlink" Target="https://www.hbs.edu/about/leadership/Pages/leadership-profile.aspx?profileId=31" TargetMode="External"/><Relationship Id="rId510" Type="http://schemas.openxmlformats.org/officeDocument/2006/relationships/hyperlink" Target="http://gseis.ucla.edu/directory/jody-priselac/" TargetMode="External"/><Relationship Id="rId608" Type="http://schemas.openxmlformats.org/officeDocument/2006/relationships/hyperlink" Target="https://www.nursing.umn.edu/bio/nursing-leadership/ann-garwick" TargetMode="External"/><Relationship Id="rId815" Type="http://schemas.openxmlformats.org/officeDocument/2006/relationships/hyperlink" Target="http://nyulangone.org/our-story/our-leadership/executive-leadership/dafna-bar-sagi-phd" TargetMode="External"/><Relationship Id="rId1238" Type="http://schemas.openxmlformats.org/officeDocument/2006/relationships/hyperlink" Target="https://merrill.umd.edu/about-merrill/staff-faculty/josh-madden/" TargetMode="External"/><Relationship Id="rId1445" Type="http://schemas.openxmlformats.org/officeDocument/2006/relationships/hyperlink" Target="http://www.med.ubc.ca/about/leadership/academic-administration/" TargetMode="External"/><Relationship Id="rId1652" Type="http://schemas.openxmlformats.org/officeDocument/2006/relationships/hyperlink" Target="http://sanford.duke.edu/people/staff/arrington-david" TargetMode="External"/><Relationship Id="rId1000" Type="http://schemas.openxmlformats.org/officeDocument/2006/relationships/hyperlink" Target="https://about.usc.edu/senior-administration/todd-r-dickey/" TargetMode="External"/><Relationship Id="rId1305" Type="http://schemas.openxmlformats.org/officeDocument/2006/relationships/hyperlink" Target="../Downloads/Faculty/Profiles/Terry%20Brennan%20Viau.htm" TargetMode="External"/><Relationship Id="rId1957" Type="http://schemas.openxmlformats.org/officeDocument/2006/relationships/hyperlink" Target="https://csw.osu.edu/about/faculty-staff/faculty-directory/gregoire-tom-ph-d/" TargetMode="External"/><Relationship Id="rId1512" Type="http://schemas.openxmlformats.org/officeDocument/2006/relationships/hyperlink" Target="https://phhp.ufl.edu/about-phhp/college-deans/" TargetMode="External"/><Relationship Id="rId1817" Type="http://schemas.openxmlformats.org/officeDocument/2006/relationships/hyperlink" Target="https://pharmacy.unc.edu/news/directory/savages/" TargetMode="External"/><Relationship Id="rId11" Type="http://schemas.openxmlformats.org/officeDocument/2006/relationships/hyperlink" Target="http://orgchart.mit.edu/vice-president-finance" TargetMode="External"/><Relationship Id="rId398" Type="http://schemas.openxmlformats.org/officeDocument/2006/relationships/hyperlink" Target="mailto:sww10@psu.edu" TargetMode="External"/><Relationship Id="rId2079" Type="http://schemas.openxmlformats.org/officeDocument/2006/relationships/hyperlink" Target="https://publications.mcgill.ca/medenews/2018/07/12/jessica-emed-appointed-assistant-dean-health-professions-education/" TargetMode="External"/><Relationship Id="rId160" Type="http://schemas.openxmlformats.org/officeDocument/2006/relationships/hyperlink" Target="https://www.radcliffe.harvard.edu/people/lizabeth-cohen-dean" TargetMode="External"/><Relationship Id="rId2286" Type="http://schemas.openxmlformats.org/officeDocument/2006/relationships/hyperlink" Target="mailto:carin.cole@simon.rochester.edu" TargetMode="External"/><Relationship Id="rId258" Type="http://schemas.openxmlformats.org/officeDocument/2006/relationships/hyperlink" Target="mailto:mn58@cornell.edu" TargetMode="External"/><Relationship Id="rId465" Type="http://schemas.openxmlformats.org/officeDocument/2006/relationships/hyperlink" Target="http://apps.pharmacy.wisc.edu/sopdir/melgardt_de_villiers/" TargetMode="External"/><Relationship Id="rId672" Type="http://schemas.openxmlformats.org/officeDocument/2006/relationships/hyperlink" Target="https://education.utexas.edu/about/deans-office/college-leadership/cj-keudell" TargetMode="External"/><Relationship Id="rId1095" Type="http://schemas.openxmlformats.org/officeDocument/2006/relationships/hyperlink" Target="https://merage.uci.edu/staff-directory/Denise-Patrick.html" TargetMode="External"/><Relationship Id="rId2146" Type="http://schemas.openxmlformats.org/officeDocument/2006/relationships/hyperlink" Target="https://humanities.rice.edu/about/office-of-the-dean/kathleen-canning" TargetMode="External"/><Relationship Id="rId118" Type="http://schemas.openxmlformats.org/officeDocument/2006/relationships/hyperlink" Target="http://www.gsd.harvard.edu/person/patricia-roberts/" TargetMode="External"/><Relationship Id="rId325" Type="http://schemas.openxmlformats.org/officeDocument/2006/relationships/hyperlink" Target="https://medicine.umich.edu/medschool/leadership/j-sybil-biermann-md" TargetMode="External"/><Relationship Id="rId532" Type="http://schemas.openxmlformats.org/officeDocument/2006/relationships/hyperlink" Target="http://www.studentaffairs.ucla.edu/Enrollment-Management" TargetMode="External"/><Relationship Id="rId977" Type="http://schemas.openxmlformats.org/officeDocument/2006/relationships/hyperlink" Target="mailto:krowan@usc.edu" TargetMode="External"/><Relationship Id="rId1162" Type="http://schemas.openxmlformats.org/officeDocument/2006/relationships/hyperlink" Target="mailto:maggi.dawn@yale.edu" TargetMode="External"/><Relationship Id="rId2006" Type="http://schemas.openxmlformats.org/officeDocument/2006/relationships/hyperlink" Target="http://samfoxschool.wustl.edu/directory/2695" TargetMode="External"/><Relationship Id="rId2213" Type="http://schemas.openxmlformats.org/officeDocument/2006/relationships/hyperlink" Target="https://directories.mcmaster.ca/faculty-staff/" TargetMode="External"/><Relationship Id="rId837" Type="http://schemas.openxmlformats.org/officeDocument/2006/relationships/hyperlink" Target="https://med.nyu.edu/faculty/marc-m-triola" TargetMode="External"/><Relationship Id="rId1022" Type="http://schemas.openxmlformats.org/officeDocument/2006/relationships/hyperlink" Target="https://rossier.usc.edu/about/administration-organizational-structure/executive-council/" TargetMode="External"/><Relationship Id="rId1467" Type="http://schemas.openxmlformats.org/officeDocument/2006/relationships/hyperlink" Target="http://hhp.ufl.edu/about/faculty-staff/connaughton_dan/" TargetMode="External"/><Relationship Id="rId1674" Type="http://schemas.openxmlformats.org/officeDocument/2006/relationships/hyperlink" Target="https://medschool.duke.edu/about-us/our-faculty/monte-brown-md" TargetMode="External"/><Relationship Id="rId1881" Type="http://schemas.openxmlformats.org/officeDocument/2006/relationships/hyperlink" Target="https://www.cc.gatech.edu/people/beki-grinter" TargetMode="External"/><Relationship Id="rId904" Type="http://schemas.openxmlformats.org/officeDocument/2006/relationships/hyperlink" Target="https://statistics.wharton.upenn.edu/profile/tcai/" TargetMode="External"/><Relationship Id="rId1327" Type="http://schemas.openxmlformats.org/officeDocument/2006/relationships/hyperlink" Target="https://www.law.uchicago.edu/faculty/afshari" TargetMode="External"/><Relationship Id="rId1534" Type="http://schemas.openxmlformats.org/officeDocument/2006/relationships/hyperlink" Target="https://ls.ucdavis.edu/our-college/associate-deans/motohico-mulase" TargetMode="External"/><Relationship Id="rId1741" Type="http://schemas.openxmlformats.org/officeDocument/2006/relationships/hyperlink" Target="http://www.bu.edu/wheelock/profile/katharine-nelson/" TargetMode="External"/><Relationship Id="rId1979" Type="http://schemas.openxmlformats.org/officeDocument/2006/relationships/hyperlink" Target="https://as.pitt.edu/adam-leibovich" TargetMode="External"/><Relationship Id="rId33" Type="http://schemas.openxmlformats.org/officeDocument/2006/relationships/hyperlink" Target="https://med.stanford.edu/profiles/preetha-basaviah" TargetMode="External"/><Relationship Id="rId1601" Type="http://schemas.openxmlformats.org/officeDocument/2006/relationships/hyperlink" Target="https://www.hopkinsmedicine.org/profiles/results/directory/profile/0005967/thomas-koenig" TargetMode="External"/><Relationship Id="rId1839" Type="http://schemas.openxmlformats.org/officeDocument/2006/relationships/hyperlink" Target="http://www.law.unc.edu/faculty/directory/smithcraigt/" TargetMode="External"/><Relationship Id="rId182" Type="http://schemas.openxmlformats.org/officeDocument/2006/relationships/hyperlink" Target="http://facultybio.haas.berkeley.edu/faculty-list/chandler-courtney" TargetMode="External"/><Relationship Id="rId1906" Type="http://schemas.openxmlformats.org/officeDocument/2006/relationships/hyperlink" Target="https://engineering.ucsb.edu/people/joni-glenn" TargetMode="External"/><Relationship Id="rId487" Type="http://schemas.openxmlformats.org/officeDocument/2006/relationships/hyperlink" Target="http://legal.wisc.edu/" TargetMode="External"/><Relationship Id="rId694" Type="http://schemas.openxmlformats.org/officeDocument/2006/relationships/hyperlink" Target="https://www.mccombs.utexas.edu/Directory/Profiles/Hartzell-Jay" TargetMode="External"/><Relationship Id="rId2070" Type="http://schemas.openxmlformats.org/officeDocument/2006/relationships/hyperlink" Target="https://publications.mcgill.ca/medenews/2016/01/29/dr-leonora-lalla-appointed-associate-dean-continuing-professional-development/" TargetMode="External"/><Relationship Id="rId2168" Type="http://schemas.openxmlformats.org/officeDocument/2006/relationships/hyperlink" Target="https://www.ualberta.ca/graduate-studies/about/fgsr-office-of-the-dean/bryan-hogeveen" TargetMode="External"/><Relationship Id="rId347" Type="http://schemas.openxmlformats.org/officeDocument/2006/relationships/hyperlink" Target="http://smtd.umich.edu/faculty_staff/bio.php?u=lauras" TargetMode="External"/><Relationship Id="rId999" Type="http://schemas.openxmlformats.org/officeDocument/2006/relationships/hyperlink" Target="https://about.usc.edu/senior-administration/albert-r-checcio/" TargetMode="External"/><Relationship Id="rId1184" Type="http://schemas.openxmlformats.org/officeDocument/2006/relationships/hyperlink" Target="mailto:tolcomendy@ucsd.edu" TargetMode="External"/><Relationship Id="rId2028" Type="http://schemas.openxmlformats.org/officeDocument/2006/relationships/hyperlink" Target="http://provost.wustl.edu/about/provost-thorp/" TargetMode="External"/><Relationship Id="rId554" Type="http://schemas.openxmlformats.org/officeDocument/2006/relationships/hyperlink" Target="https://www.cla.purdue.edu/theatre/directory/?p=Joel_Ebarb" TargetMode="External"/><Relationship Id="rId761" Type="http://schemas.openxmlformats.org/officeDocument/2006/relationships/hyperlink" Target="https://engineering.illinois.edu/directory/administration/jbernhar" TargetMode="External"/><Relationship Id="rId859" Type="http://schemas.openxmlformats.org/officeDocument/2006/relationships/hyperlink" Target="http://engineering.nyu.edu/people/anita-farrington" TargetMode="External"/><Relationship Id="rId1391" Type="http://schemas.openxmlformats.org/officeDocument/2006/relationships/hyperlink" Target="http://president.uchicago.edu/directory/paul-m-rand" TargetMode="External"/><Relationship Id="rId1489" Type="http://schemas.openxmlformats.org/officeDocument/2006/relationships/hyperlink" Target="https://find.medinfo.ufl.edu/getperson.php?cdid=548" TargetMode="External"/><Relationship Id="rId1696" Type="http://schemas.openxmlformats.org/officeDocument/2006/relationships/hyperlink" Target="https://medschool.duke.edu/about-us/our-faculty/megan-von-isenburg" TargetMode="External"/><Relationship Id="rId2235" Type="http://schemas.openxmlformats.org/officeDocument/2006/relationships/hyperlink" Target="https://directories.mcmaster.ca/faculty-staff/" TargetMode="External"/><Relationship Id="rId207" Type="http://schemas.openxmlformats.org/officeDocument/2006/relationships/hyperlink" Target="https://artsci.washington.edu/directory/robert-stacey" TargetMode="External"/><Relationship Id="rId414" Type="http://schemas.openxmlformats.org/officeDocument/2006/relationships/hyperlink" Target="https://www.ems.psu.edu/directory/john-hellmann" TargetMode="External"/><Relationship Id="rId621" Type="http://schemas.openxmlformats.org/officeDocument/2006/relationships/hyperlink" Target="mailto:kachani@columbia.edu" TargetMode="External"/><Relationship Id="rId1044" Type="http://schemas.openxmlformats.org/officeDocument/2006/relationships/hyperlink" Target="https://odoc.princeton.edu/about/who/karen-c-krahulik" TargetMode="External"/><Relationship Id="rId1251" Type="http://schemas.openxmlformats.org/officeDocument/2006/relationships/hyperlink" Target="http://faculty.rx.umaryland.edu/claysonwolf/" TargetMode="External"/><Relationship Id="rId1349" Type="http://schemas.openxmlformats.org/officeDocument/2006/relationships/hyperlink" Target="http://president.uchicago.edu/directory/angela-olinto" TargetMode="External"/><Relationship Id="rId2302" Type="http://schemas.openxmlformats.org/officeDocument/2006/relationships/hyperlink" Target="https://geiselmed.dartmouth.edu/faculty/facultydb/view.php?uid=3793" TargetMode="External"/><Relationship Id="rId719" Type="http://schemas.openxmlformats.org/officeDocument/2006/relationships/hyperlink" Target="mailto:gtimmerman@mail.nur.utexas.edu" TargetMode="External"/><Relationship Id="rId926" Type="http://schemas.openxmlformats.org/officeDocument/2006/relationships/hyperlink" Target="http://www.nursing.upenn.edu/live/profiles/67-antonia-m-villarruel" TargetMode="External"/><Relationship Id="rId1111" Type="http://schemas.openxmlformats.org/officeDocument/2006/relationships/hyperlink" Target="http://www.law.uci.edu/about/administration/admissions/austin/index.html" TargetMode="External"/><Relationship Id="rId1556" Type="http://schemas.openxmlformats.org/officeDocument/2006/relationships/hyperlink" Target="http://www.ucdmc.ucdavis.edu/publish/providerbio/search/1046" TargetMode="External"/><Relationship Id="rId1763" Type="http://schemas.openxmlformats.org/officeDocument/2006/relationships/hyperlink" Target="http://www.bumc.bu.edu/busm/about/diversity/office-of-diversity-and-inclusion/deans-and-staff/samantha-kaplan-md-mph/" TargetMode="External"/><Relationship Id="rId1970" Type="http://schemas.openxmlformats.org/officeDocument/2006/relationships/hyperlink" Target="https://preview.lib.ohio-state.edu/people/jaggars.1" TargetMode="External"/><Relationship Id="rId55" Type="http://schemas.openxmlformats.org/officeDocument/2006/relationships/hyperlink" Target="https://ed.stanford.edu/faculty/brbrown" TargetMode="External"/><Relationship Id="rId1209" Type="http://schemas.openxmlformats.org/officeDocument/2006/relationships/hyperlink" Target="http://www.arch.umd.edu/mapp/staff/ingrid-farrell" TargetMode="External"/><Relationship Id="rId1416" Type="http://schemas.openxmlformats.org/officeDocument/2006/relationships/hyperlink" Target="http://www.allard.ubc.ca/faculty-staff/catherine-dauvergne" TargetMode="External"/><Relationship Id="rId1623" Type="http://schemas.openxmlformats.org/officeDocument/2006/relationships/hyperlink" Target="https://nursing.jhu.edu/faculty_research/faculty/community-public_health/phyllis-sharps" TargetMode="External"/><Relationship Id="rId1830" Type="http://schemas.openxmlformats.org/officeDocument/2006/relationships/hyperlink" Target="http://www.law.unc.edu/faculty/directory/hessickcarissabyrne/" TargetMode="External"/><Relationship Id="rId1928" Type="http://schemas.openxmlformats.org/officeDocument/2006/relationships/hyperlink" Target="https://knowlton.osu.edu/people/kleit" TargetMode="External"/><Relationship Id="rId2092" Type="http://schemas.openxmlformats.org/officeDocument/2006/relationships/hyperlink" Target="mailto:%20Elizabeth_Harrington@Brown.EDU" TargetMode="External"/><Relationship Id="rId271" Type="http://schemas.openxmlformats.org/officeDocument/2006/relationships/hyperlink" Target="http://www.lawschool.cornell.edu/faculty/bio.cfm?id=744" TargetMode="External"/><Relationship Id="rId131" Type="http://schemas.openxmlformats.org/officeDocument/2006/relationships/hyperlink" Target="https://gsas.harvard.edu/person/emma-dench" TargetMode="External"/><Relationship Id="rId369" Type="http://schemas.openxmlformats.org/officeDocument/2006/relationships/hyperlink" Target="http://web.eecs.umich.edu/~valeria/" TargetMode="External"/><Relationship Id="rId576" Type="http://schemas.openxmlformats.org/officeDocument/2006/relationships/hyperlink" Target="https://cbs.umn.edu/contacts/nikki-letawsky-shultz" TargetMode="External"/><Relationship Id="rId783" Type="http://schemas.openxmlformats.org/officeDocument/2006/relationships/hyperlink" Target="https://dental.nyu.edu/content/nyudental/en/faculty/ft/cnb4.html" TargetMode="External"/><Relationship Id="rId990" Type="http://schemas.openxmlformats.org/officeDocument/2006/relationships/hyperlink" Target="http://gero.usc.edu/maria-henke" TargetMode="External"/><Relationship Id="rId2257" Type="http://schemas.openxmlformats.org/officeDocument/2006/relationships/hyperlink" Target="http://candler.emory.edu/faculty/profiles/burkholder-anne.html" TargetMode="External"/><Relationship Id="rId229" Type="http://schemas.openxmlformats.org/officeDocument/2006/relationships/hyperlink" Target="https://sop.washington.edu/people/peggy-odegard/" TargetMode="External"/><Relationship Id="rId436" Type="http://schemas.openxmlformats.org/officeDocument/2006/relationships/hyperlink" Target="http://www.la.psu.edu/people/alm2" TargetMode="External"/><Relationship Id="rId643" Type="http://schemas.openxmlformats.org/officeDocument/2006/relationships/hyperlink" Target="https://journalism.columbia.edu/faculty/sheila-coronel" TargetMode="External"/><Relationship Id="rId1066" Type="http://schemas.openxmlformats.org/officeDocument/2006/relationships/hyperlink" Target="https://gradschool.princeton.edu/staff/christine-fecenko-murphy" TargetMode="External"/><Relationship Id="rId1273" Type="http://schemas.openxmlformats.org/officeDocument/2006/relationships/hyperlink" Target="http://research.umd.edu/" TargetMode="External"/><Relationship Id="rId1480" Type="http://schemas.openxmlformats.org/officeDocument/2006/relationships/hyperlink" Target="https://find.medinfo.ufl.edu/getperson.php?cdid=54" TargetMode="External"/><Relationship Id="rId2117" Type="http://schemas.openxmlformats.org/officeDocument/2006/relationships/hyperlink" Target="https://www.brown.edu/academics/college/people/detail/Carol_Cohen" TargetMode="External"/><Relationship Id="rId2324" Type="http://schemas.openxmlformats.org/officeDocument/2006/relationships/hyperlink" Target="mailto:Natalie.J.Perry@Dartmouth.edu" TargetMode="External"/><Relationship Id="rId850" Type="http://schemas.openxmlformats.org/officeDocument/2006/relationships/hyperlink" Target="https://steinhardt.nyu.edu/about/administration/ted_magder?ScmsTemplate=bare" TargetMode="External"/><Relationship Id="rId948" Type="http://schemas.openxmlformats.org/officeDocument/2006/relationships/hyperlink" Target="mailto:jeffcoop@upenn.edu" TargetMode="External"/><Relationship Id="rId1133" Type="http://schemas.openxmlformats.org/officeDocument/2006/relationships/hyperlink" Target="http://www.faculty.uci.edu/profile.cfm?faculty_id=2247" TargetMode="External"/><Relationship Id="rId1578" Type="http://schemas.openxmlformats.org/officeDocument/2006/relationships/hyperlink" Target="https://carey.jhu.edu/about/at-a-glance/kiera-hynninen" TargetMode="External"/><Relationship Id="rId1785" Type="http://schemas.openxmlformats.org/officeDocument/2006/relationships/hyperlink" Target="http://mj.unc.edu/directory/staff/louise-spieler" TargetMode="External"/><Relationship Id="rId1992" Type="http://schemas.openxmlformats.org/officeDocument/2006/relationships/hyperlink" Target="http://www.publichealth.pitt.edu/LinkClick.aspx?link=%2fhome%2fdirectory%2fmary-m-derkach&amp;tabid=189&amp;portalid=0&amp;mid=522" TargetMode="External"/><Relationship Id="rId77" Type="http://schemas.openxmlformats.org/officeDocument/2006/relationships/hyperlink" Target="https://www.gsb.stanford.edu/contact/charlotte-toksvig" TargetMode="External"/><Relationship Id="rId503" Type="http://schemas.openxmlformats.org/officeDocument/2006/relationships/hyperlink" Target="http://engineering.ucla.edu/leadership/richard-d.-wesel-assoc.-dean-academic-and-student-affairs" TargetMode="External"/><Relationship Id="rId710" Type="http://schemas.openxmlformats.org/officeDocument/2006/relationships/hyperlink" Target="http://soa.utexas.edu/people/jeff-evelyn" TargetMode="External"/><Relationship Id="rId808" Type="http://schemas.openxmlformats.org/officeDocument/2006/relationships/hyperlink" Target="http://www.sps.nyu.edu/content/scps/about/administration/dennis-dilorenzo.html" TargetMode="External"/><Relationship Id="rId1340" Type="http://schemas.openxmlformats.org/officeDocument/2006/relationships/hyperlink" Target="http://pritzker.uchicago.edu/directory/keme-carter-md" TargetMode="External"/><Relationship Id="rId1438" Type="http://schemas.openxmlformats.org/officeDocument/2006/relationships/hyperlink" Target="http://www.med.ubc.ca/about/leadership/academic-administration/" TargetMode="External"/><Relationship Id="rId1645" Type="http://schemas.openxmlformats.org/officeDocument/2006/relationships/hyperlink" Target="https://www.duke-nus.edu.sg/content/chang-karen" TargetMode="External"/><Relationship Id="rId1200" Type="http://schemas.openxmlformats.org/officeDocument/2006/relationships/hyperlink" Target="http://www-vcrmp.ucsd.edu/" TargetMode="External"/><Relationship Id="rId1852" Type="http://schemas.openxmlformats.org/officeDocument/2006/relationships/hyperlink" Target="https://www.mccormick.northwestern.edu/about/leadership/profiles/broadbelt-linda.html" TargetMode="External"/><Relationship Id="rId1505" Type="http://schemas.openxmlformats.org/officeDocument/2006/relationships/hyperlink" Target="http://pharmacy.ufl.edu/faculty/jacques-turgeon/" TargetMode="External"/><Relationship Id="rId1712" Type="http://schemas.openxmlformats.org/officeDocument/2006/relationships/hyperlink" Target="https://duke.edu/about/leadership/kornbluth" TargetMode="External"/><Relationship Id="rId293" Type="http://schemas.openxmlformats.org/officeDocument/2006/relationships/hyperlink" Target="http://www.soe.umich.edu/people/profile/henry_meares/" TargetMode="External"/><Relationship Id="rId2181" Type="http://schemas.openxmlformats.org/officeDocument/2006/relationships/hyperlink" Target="mailto:eric.upton@ualberta.ca" TargetMode="External"/><Relationship Id="rId153" Type="http://schemas.openxmlformats.org/officeDocument/2006/relationships/hyperlink" Target="https://hms.harvard.edu/about-hms/deans-corner/offices-deans/academic-deans/joan-y-reede-md-ms-mph-mba" TargetMode="External"/><Relationship Id="rId360" Type="http://schemas.openxmlformats.org/officeDocument/2006/relationships/hyperlink" Target="https://sph.umich.edu/faculty-profiles/kardia-sharon.html" TargetMode="External"/><Relationship Id="rId598" Type="http://schemas.openxmlformats.org/officeDocument/2006/relationships/hyperlink" Target="https://cla.umn.edu/about/directory/profile/koern011" TargetMode="External"/><Relationship Id="rId2041" Type="http://schemas.openxmlformats.org/officeDocument/2006/relationships/hyperlink" Target="https://source.wustl.edu/2016/03/ronne-patrick-turner-named-vice-provost-for-admissions/" TargetMode="External"/><Relationship Id="rId2279" Type="http://schemas.openxmlformats.org/officeDocument/2006/relationships/hyperlink" Target="https://www.warner.rochester.edu/facultystaff/who/brophy" TargetMode="External"/><Relationship Id="rId220" Type="http://schemas.openxmlformats.org/officeDocument/2006/relationships/hyperlink" Target="https://ischool.uw.edu/people/staff/profile/clpalmer" TargetMode="External"/><Relationship Id="rId458" Type="http://schemas.openxmlformats.org/officeDocument/2006/relationships/hyperlink" Target="http://sohe.wisc.edu/staff/natalie-feggestad/" TargetMode="External"/><Relationship Id="rId665" Type="http://schemas.openxmlformats.org/officeDocument/2006/relationships/hyperlink" Target="file:///people/anne-r-sullivan" TargetMode="External"/><Relationship Id="rId872" Type="http://schemas.openxmlformats.org/officeDocument/2006/relationships/hyperlink" Target="http://tisch.nyu.edu/about/directory/general/92823548" TargetMode="External"/><Relationship Id="rId1088" Type="http://schemas.openxmlformats.org/officeDocument/2006/relationships/hyperlink" Target="http://www.engineering.utoronto.ca/about/our-people/office-of-the-dean/micah-stickel-chair-first-year-engineering/" TargetMode="External"/><Relationship Id="rId1295" Type="http://schemas.openxmlformats.org/officeDocument/2006/relationships/hyperlink" Target="https://www.law.msu.edu/faculty_staff/profile.php?prof=215" TargetMode="External"/><Relationship Id="rId2139" Type="http://schemas.openxmlformats.org/officeDocument/2006/relationships/hyperlink" Target="https://engineering.rice.edu/dean-reginald-desroches" TargetMode="External"/><Relationship Id="rId318" Type="http://schemas.openxmlformats.org/officeDocument/2006/relationships/hyperlink" Target="https://medicine.umich.edu/medschool/leadership/bishr-omary-md-phd" TargetMode="External"/><Relationship Id="rId525" Type="http://schemas.openxmlformats.org/officeDocument/2006/relationships/hyperlink" Target="https://www.uclaextension.edu/pages/extn/about-Wayne-Smutz.jsp" TargetMode="External"/><Relationship Id="rId732" Type="http://schemas.openxmlformats.org/officeDocument/2006/relationships/hyperlink" Target="https://aces.illinois.edu/about/leadership/prasanta-kalita" TargetMode="External"/><Relationship Id="rId1155" Type="http://schemas.openxmlformats.org/officeDocument/2006/relationships/hyperlink" Target="http://som.yale.edu/faculty/edieal-j-pinker" TargetMode="External"/><Relationship Id="rId1362" Type="http://schemas.openxmlformats.org/officeDocument/2006/relationships/hyperlink" Target="mailto:iromero@babies.bsd.uchicago.edu" TargetMode="External"/><Relationship Id="rId2206" Type="http://schemas.openxmlformats.org/officeDocument/2006/relationships/hyperlink" Target="https://directories.mcmaster.ca/faculty-staff/" TargetMode="External"/><Relationship Id="rId99" Type="http://schemas.openxmlformats.org/officeDocument/2006/relationships/hyperlink" Target="https://hsdm.harvard.edu/people/sang-e-park" TargetMode="External"/><Relationship Id="rId1015" Type="http://schemas.openxmlformats.org/officeDocument/2006/relationships/hyperlink" Target="https://gould.usc.edu/about/contact/faculty/contactinfo.cfm?detailid=69317" TargetMode="External"/><Relationship Id="rId1222" Type="http://schemas.openxmlformats.org/officeDocument/2006/relationships/hyperlink" Target="https://www.rhsmith.umd.edu/directory/rebecca-ratner" TargetMode="External"/><Relationship Id="rId1667" Type="http://schemas.openxmlformats.org/officeDocument/2006/relationships/hyperlink" Target="https://medschool.duke.edu/about-us/our-faculty/theodore-n-pappas-md" TargetMode="External"/><Relationship Id="rId1874" Type="http://schemas.openxmlformats.org/officeDocument/2006/relationships/hyperlink" Target="http://www.northwestern.edu/ovp-information-technology/" TargetMode="External"/><Relationship Id="rId1527" Type="http://schemas.openxmlformats.org/officeDocument/2006/relationships/hyperlink" Target="mailto:jxfritz@ucdavis.edu" TargetMode="External"/><Relationship Id="rId1734" Type="http://schemas.openxmlformats.org/officeDocument/2006/relationships/hyperlink" Target="https://duke.edu/about/leadership/francis" TargetMode="External"/><Relationship Id="rId1941" Type="http://schemas.openxmlformats.org/officeDocument/2006/relationships/hyperlink" Target="https://moritzlaw.osu.edu/faculty/2017/09/06/darren-nealy/" TargetMode="External"/><Relationship Id="rId26" Type="http://schemas.openxmlformats.org/officeDocument/2006/relationships/hyperlink" Target="https://med.stanford.edu/profiles/william-talbot" TargetMode="External"/><Relationship Id="rId175" Type="http://schemas.openxmlformats.org/officeDocument/2006/relationships/hyperlink" Target="http://www.berkeley.edu/directory/results?search-type=cn&amp;search-base=all&amp;search-term=fraser,%20eric&amp;uid=15065" TargetMode="External"/><Relationship Id="rId1801" Type="http://schemas.openxmlformats.org/officeDocument/2006/relationships/hyperlink" Target="https://www.dentistry.unc.edu/secure/resources/directories/detail/index.cfm?employeeid=7503" TargetMode="External"/><Relationship Id="rId382" Type="http://schemas.openxmlformats.org/officeDocument/2006/relationships/hyperlink" Target="https://president.umich.edu/leadership-team/executive-officers/kallie-bila-michels/" TargetMode="External"/><Relationship Id="rId687" Type="http://schemas.openxmlformats.org/officeDocument/2006/relationships/hyperlink" Target="https://gradschool.utexas.edu/content/john-dalton" TargetMode="External"/><Relationship Id="rId2063" Type="http://schemas.openxmlformats.org/officeDocument/2006/relationships/hyperlink" Target="http://www.mcgill.ca/medicine/files/medicine/samuel_benaroya.pdf" TargetMode="External"/><Relationship Id="rId2270" Type="http://schemas.openxmlformats.org/officeDocument/2006/relationships/hyperlink" Target="mailto:janine_shapiro@urmc.rochester.edu" TargetMode="External"/><Relationship Id="rId242" Type="http://schemas.openxmlformats.org/officeDocument/2006/relationships/hyperlink" Target="mailto:drv3@cornell.edu" TargetMode="External"/><Relationship Id="rId894" Type="http://schemas.openxmlformats.org/officeDocument/2006/relationships/hyperlink" Target="https://www.asc.upenn.edu/node/505" TargetMode="External"/><Relationship Id="rId1177" Type="http://schemas.openxmlformats.org/officeDocument/2006/relationships/hyperlink" Target="mailto:vhgrassian@ucsd.edu" TargetMode="External"/><Relationship Id="rId2130" Type="http://schemas.openxmlformats.org/officeDocument/2006/relationships/hyperlink" Target="https://www.brown.edu/academics/college/people/detail/George_Vassilev" TargetMode="External"/><Relationship Id="rId102" Type="http://schemas.openxmlformats.org/officeDocument/2006/relationships/hyperlink" Target="https://hds.harvard.edu/people/patricia-m-byrne" TargetMode="External"/><Relationship Id="rId547" Type="http://schemas.openxmlformats.org/officeDocument/2006/relationships/hyperlink" Target="https://engineering.purdue.edu/Engr/People/ptProfile?resource_id=1384" TargetMode="External"/><Relationship Id="rId754" Type="http://schemas.openxmlformats.org/officeDocument/2006/relationships/hyperlink" Target="https://engineering.illinois.edu/directory/administration/basar1" TargetMode="External"/><Relationship Id="rId961" Type="http://schemas.openxmlformats.org/officeDocument/2006/relationships/hyperlink" Target="mailto:witt@upenn.edu" TargetMode="External"/><Relationship Id="rId1384" Type="http://schemas.openxmlformats.org/officeDocument/2006/relationships/hyperlink" Target="http://sociology.uchicago.edu/directory/elisabeth-s-clemens" TargetMode="External"/><Relationship Id="rId1591" Type="http://schemas.openxmlformats.org/officeDocument/2006/relationships/hyperlink" Target="https://www.hopkinsmedicine.org/profiles/results/directory/profile/7997197/geraldine-seydoux" TargetMode="External"/><Relationship Id="rId1689" Type="http://schemas.openxmlformats.org/officeDocument/2006/relationships/hyperlink" Target="https://medschool.duke.edu/about-us/our-faculty/christopher-nicchitta-phd" TargetMode="External"/><Relationship Id="rId2228" Type="http://schemas.openxmlformats.org/officeDocument/2006/relationships/hyperlink" Target="https://directories.mcmaster.ca/faculty-staff/" TargetMode="External"/><Relationship Id="rId90" Type="http://schemas.openxmlformats.org/officeDocument/2006/relationships/hyperlink" Target="https://www.hbs.edu/about/leadership/Pages/leadership-profile.aspx?profileId=36" TargetMode="External"/><Relationship Id="rId407" Type="http://schemas.openxmlformats.org/officeDocument/2006/relationships/hyperlink" Target="http://php.smeal.psu.edu/smeal/dirbio/displayBio.php?t_user_id=mem64" TargetMode="External"/><Relationship Id="rId614" Type="http://schemas.openxmlformats.org/officeDocument/2006/relationships/hyperlink" Target="https://www.pharmacy.umn.edu/bio/cop-administration/tim-stratton" TargetMode="External"/><Relationship Id="rId821" Type="http://schemas.openxmlformats.org/officeDocument/2006/relationships/hyperlink" Target="http://nyulangone.org/our-story/our-leadership/executive-leadership/nader-mherabi" TargetMode="External"/><Relationship Id="rId1037" Type="http://schemas.openxmlformats.org/officeDocument/2006/relationships/hyperlink" Target="http://www.cs.cmu.edu/directory/mjs" TargetMode="External"/><Relationship Id="rId1244" Type="http://schemas.openxmlformats.org/officeDocument/2006/relationships/hyperlink" Target="http://publicpolicy.umd.edu/node/16371" TargetMode="External"/><Relationship Id="rId1451" Type="http://schemas.openxmlformats.org/officeDocument/2006/relationships/hyperlink" Target="https://vpfo.ubc.ca/about-us/team/vp/peter-smailes/" TargetMode="External"/><Relationship Id="rId1896" Type="http://schemas.openxmlformats.org/officeDocument/2006/relationships/hyperlink" Target="http://www.chemistry.gatech.edu/people/Tyson/Cameron" TargetMode="External"/><Relationship Id="rId919" Type="http://schemas.openxmlformats.org/officeDocument/2006/relationships/hyperlink" Target="https://www.sas.upenn.edu/nora-lewis" TargetMode="External"/><Relationship Id="rId1104" Type="http://schemas.openxmlformats.org/officeDocument/2006/relationships/hyperlink" Target="http://www.faculty.uci.edu/profile.cfm?faculty_id=5613" TargetMode="External"/><Relationship Id="rId1311" Type="http://schemas.openxmlformats.org/officeDocument/2006/relationships/hyperlink" Target="mailto:mccormi1@msu.edu" TargetMode="External"/><Relationship Id="rId1549" Type="http://schemas.openxmlformats.org/officeDocument/2006/relationships/hyperlink" Target="http://www.ucdmc.ucdavis.edu/leadership/bios/berglund_bio.html" TargetMode="External"/><Relationship Id="rId1756" Type="http://schemas.openxmlformats.org/officeDocument/2006/relationships/hyperlink" Target="http://www.bu.edu/questrom/about/leadership-team/jonathan-lehrich/" TargetMode="External"/><Relationship Id="rId1963" Type="http://schemas.openxmlformats.org/officeDocument/2006/relationships/hyperlink" Target="mailto:subedi.1@osu.edu" TargetMode="External"/><Relationship Id="rId48" Type="http://schemas.openxmlformats.org/officeDocument/2006/relationships/hyperlink" Target="https://law.stanford.edu/directory/susan-robinson/" TargetMode="External"/><Relationship Id="rId1409" Type="http://schemas.openxmlformats.org/officeDocument/2006/relationships/hyperlink" Target="http://www.dentistry.ubc.ca/faculty-profiles/a-e/Leandra-Best" TargetMode="External"/><Relationship Id="rId1616" Type="http://schemas.openxmlformats.org/officeDocument/2006/relationships/hyperlink" Target="http://nursing.jhu.edu/faculty_research/faculty/faculty-directory/acutechroniccare/rita-daoust" TargetMode="External"/><Relationship Id="rId1823" Type="http://schemas.openxmlformats.org/officeDocument/2006/relationships/hyperlink" Target="https://ssw.unc.edu/about/faculty/albritton" TargetMode="External"/><Relationship Id="rId197" Type="http://schemas.openxmlformats.org/officeDocument/2006/relationships/hyperlink" Target="https://ls.berkeley.edu/about/college-leadership" TargetMode="External"/><Relationship Id="rId2085" Type="http://schemas.openxmlformats.org/officeDocument/2006/relationships/hyperlink" Target="https://publications.mcgill.ca/medenews/2015/06/10/dr-francesca-luconi-re-appointed-assistant-dean-continuing-professional-development/" TargetMode="External"/><Relationship Id="rId2292" Type="http://schemas.openxmlformats.org/officeDocument/2006/relationships/hyperlink" Target="https://geiselmed.dartmouth.edu/faculty/facultydb/view.php?uid=1459" TargetMode="External"/><Relationship Id="rId264" Type="http://schemas.openxmlformats.org/officeDocument/2006/relationships/hyperlink" Target="mailto:john-derosa@lawschool.cornell.edu" TargetMode="External"/><Relationship Id="rId471" Type="http://schemas.openxmlformats.org/officeDocument/2006/relationships/hyperlink" Target="http://apps.pharmacy.wisc.edu/sopdir/mara_kieser" TargetMode="External"/><Relationship Id="rId2152" Type="http://schemas.openxmlformats.org/officeDocument/2006/relationships/hyperlink" Target="https://provost.rice.edu/biography" TargetMode="External"/><Relationship Id="rId124" Type="http://schemas.openxmlformats.org/officeDocument/2006/relationships/hyperlink" Target="https://www.google.ca/url?sa=t&amp;rct=j&amp;q=&amp;esrc=s&amp;source=web&amp;cd=7&amp;ved=0ahUKEwjW9PHktZrYAhVQ1mMKHSC-BJsQFghLMAY&amp;url=https%3A%2F%2Fwww.gse.harvard.edu%2Fstaff%2Fmarc-anthony-johnson&amp;usg=AOvVaw3zBTJUq4yIQIb-VH5WZWg7" TargetMode="External"/><Relationship Id="rId569" Type="http://schemas.openxmlformats.org/officeDocument/2006/relationships/hyperlink" Target="https://vet.purdue.edu/directory/person.php?id=131" TargetMode="External"/><Relationship Id="rId776" Type="http://schemas.openxmlformats.org/officeDocument/2006/relationships/hyperlink" Target="http://socialwork.illinois.edu/faculty-staff/rachael-dietkus/" TargetMode="External"/><Relationship Id="rId983" Type="http://schemas.openxmlformats.org/officeDocument/2006/relationships/hyperlink" Target="https://arch.usc.edu/staff/eheld" TargetMode="External"/><Relationship Id="rId1199" Type="http://schemas.openxmlformats.org/officeDocument/2006/relationships/hyperlink" Target="http://research.ucsd.edu/" TargetMode="External"/><Relationship Id="rId331" Type="http://schemas.openxmlformats.org/officeDocument/2006/relationships/hyperlink" Target="https://medicine.umich.edu/medschool/leadership/mary-xd-o%E2%80%99riordan-phd" TargetMode="External"/><Relationship Id="rId429" Type="http://schemas.openxmlformats.org/officeDocument/2006/relationships/hyperlink" Target="https://pennstatelaw.psu.edu/faculty/romero" TargetMode="External"/><Relationship Id="rId636" Type="http://schemas.openxmlformats.org/officeDocument/2006/relationships/hyperlink" Target="https://www.dental.columbia.edu/profile/letty-moss-salentijn-dds" TargetMode="External"/><Relationship Id="rId1059" Type="http://schemas.openxmlformats.org/officeDocument/2006/relationships/hyperlink" Target="https://odus.princeton.edu/node/986" TargetMode="External"/><Relationship Id="rId1266" Type="http://schemas.openxmlformats.org/officeDocument/2006/relationships/hyperlink" Target="https://www.law.umaryland.edu/faculty/profiles/faculty.html?facultynum=084" TargetMode="External"/><Relationship Id="rId1473" Type="http://schemas.openxmlformats.org/officeDocument/2006/relationships/hyperlink" Target="https://www.law.ufl.edu/faculty/elizabeth-t-lear" TargetMode="External"/><Relationship Id="rId2012" Type="http://schemas.openxmlformats.org/officeDocument/2006/relationships/hyperlink" Target="https://engineering.wustl.edu/Profiles/Pages/Jay-Turner.aspx" TargetMode="External"/><Relationship Id="rId2317" Type="http://schemas.openxmlformats.org/officeDocument/2006/relationships/hyperlink" Target="mailto:Brian.D.Reed@Dartmouth.edu" TargetMode="External"/><Relationship Id="rId843" Type="http://schemas.openxmlformats.org/officeDocument/2006/relationships/hyperlink" Target="https://med.nyu.edu/faculty/jeremy-i-paul" TargetMode="External"/><Relationship Id="rId1126" Type="http://schemas.openxmlformats.org/officeDocument/2006/relationships/hyperlink" Target="https://ps.uci.edu/node/48101" TargetMode="External"/><Relationship Id="rId1680" Type="http://schemas.openxmlformats.org/officeDocument/2006/relationships/hyperlink" Target="https://medschool.duke.edu/about-us/our-faculty/philip-goodman-md" TargetMode="External"/><Relationship Id="rId1778" Type="http://schemas.openxmlformats.org/officeDocument/2006/relationships/hyperlink" Target="https://college.unc.edu/administrationcontacts/parker/" TargetMode="External"/><Relationship Id="rId1985" Type="http://schemas.openxmlformats.org/officeDocument/2006/relationships/hyperlink" Target="http://www.publichealth.pitt.edu/LinkClick.aspx?link=%2fhome%2fdirectory%2fvelpandi-ayyavoo&amp;tabid=189&amp;portalid=0&amp;mid=522" TargetMode="External"/><Relationship Id="rId703" Type="http://schemas.openxmlformats.org/officeDocument/2006/relationships/hyperlink" Target="https://moody.utexas.edu/faculty/mark-bernstein" TargetMode="External"/><Relationship Id="rId910" Type="http://schemas.openxmlformats.org/officeDocument/2006/relationships/hyperlink" Target="http://www.dental.upenn.edu/departments_faculty/faculty_directory/faizan_alawi/" TargetMode="External"/><Relationship Id="rId1333" Type="http://schemas.openxmlformats.org/officeDocument/2006/relationships/hyperlink" Target="https://www.law.uchicago.edu/faculty/ferziger" TargetMode="External"/><Relationship Id="rId1540" Type="http://schemas.openxmlformats.org/officeDocument/2006/relationships/hyperlink" Target="http://www.ucdmc.ucdavis.edu/nursing/ourteam/faculty/erice_bio.html" TargetMode="External"/><Relationship Id="rId1638" Type="http://schemas.openxmlformats.org/officeDocument/2006/relationships/hyperlink" Target="http://divinity.duke.edu/people/david-odom" TargetMode="External"/><Relationship Id="rId1400" Type="http://schemas.openxmlformats.org/officeDocument/2006/relationships/hyperlink" Target="https://apsc.ubc.ca/staff/walter-merida" TargetMode="External"/><Relationship Id="rId1845" Type="http://schemas.openxmlformats.org/officeDocument/2006/relationships/hyperlink" Target="https://communication.northwestern.edu/faculty/BarbaraOKeefe" TargetMode="External"/><Relationship Id="rId1705" Type="http://schemas.openxmlformats.org/officeDocument/2006/relationships/hyperlink" Target="https://nursing.duke.edu/directories/faculty/brigit.carter" TargetMode="External"/><Relationship Id="rId1912" Type="http://schemas.openxmlformats.org/officeDocument/2006/relationships/hyperlink" Target="http://college.ucsb.edu/people/leila-rupp" TargetMode="External"/><Relationship Id="rId286" Type="http://schemas.openxmlformats.org/officeDocument/2006/relationships/hyperlink" Target="https://michiganross.umich.edu/faculty-research/faculty/Brad-Killaly" TargetMode="External"/><Relationship Id="rId493" Type="http://schemas.openxmlformats.org/officeDocument/2006/relationships/hyperlink" Target="https://provost.wisc.edu/staff/hahn-steven/" TargetMode="External"/><Relationship Id="rId2174" Type="http://schemas.openxmlformats.org/officeDocument/2006/relationships/hyperlink" Target="https://www.ualberta.ca/graduate-studies/about/fgsr-office-of-the-dean/meghan-unterschultz" TargetMode="External"/><Relationship Id="rId146" Type="http://schemas.openxmlformats.org/officeDocument/2006/relationships/hyperlink" Target="https://www.hks.harvard.edu/faculty/archon-fung" TargetMode="External"/><Relationship Id="rId353" Type="http://schemas.openxmlformats.org/officeDocument/2006/relationships/hyperlink" Target="https://pharmacy.umich.edu/people/daltonjt" TargetMode="External"/><Relationship Id="rId560" Type="http://schemas.openxmlformats.org/officeDocument/2006/relationships/hyperlink" Target="https://polytechnic.purdue.edu/profile/kanewton" TargetMode="External"/><Relationship Id="rId798" Type="http://schemas.openxmlformats.org/officeDocument/2006/relationships/hyperlink" Target="http://www.nyu.edu/search.directory.html?search=slh324&amp;st=people" TargetMode="External"/><Relationship Id="rId1190" Type="http://schemas.openxmlformats.org/officeDocument/2006/relationships/hyperlink" Target="https://pharmacy.ucsd.edu/faculty/bios/singh.shtml" TargetMode="External"/><Relationship Id="rId2034" Type="http://schemas.openxmlformats.org/officeDocument/2006/relationships/hyperlink" Target="https://source.wustl.edu/2016/07/henson-stoll-promoted-new-vice-chancellorships-expanded-leadership-roles/" TargetMode="External"/><Relationship Id="rId2241" Type="http://schemas.openxmlformats.org/officeDocument/2006/relationships/hyperlink" Target="mailto:megnor@emory.edu" TargetMode="External"/><Relationship Id="rId213" Type="http://schemas.openxmlformats.org/officeDocument/2006/relationships/hyperlink" Target="https://www.be.uw.edu/people/john-schaufelberger/" TargetMode="External"/><Relationship Id="rId420" Type="http://schemas.openxmlformats.org/officeDocument/2006/relationships/hyperlink" Target="http://ed.psu.edu/directory/rsd7" TargetMode="External"/><Relationship Id="rId658" Type="http://schemas.openxmlformats.org/officeDocument/2006/relationships/hyperlink" Target="file:///people/amelia-j-alverson" TargetMode="External"/><Relationship Id="rId865" Type="http://schemas.openxmlformats.org/officeDocument/2006/relationships/hyperlink" Target="http://tisch.nyu.edu/about/directory/general/1138769752" TargetMode="External"/><Relationship Id="rId1050" Type="http://schemas.openxmlformats.org/officeDocument/2006/relationships/hyperlink" Target="https://dof.princeton.edu/alan" TargetMode="External"/><Relationship Id="rId1288" Type="http://schemas.openxmlformats.org/officeDocument/2006/relationships/hyperlink" Target="https://honorscollege.msu.edu/about/associate-dean-zierler.html" TargetMode="External"/><Relationship Id="rId1495" Type="http://schemas.openxmlformats.org/officeDocument/2006/relationships/hyperlink" Target="http://nursing.ufl.edu/faculty/versie-johnson-mallard-phd-arnp-faan/" TargetMode="External"/><Relationship Id="rId2101" Type="http://schemas.openxmlformats.org/officeDocument/2006/relationships/hyperlink" Target="mailto:thomas_lewis@brown.edu" TargetMode="External"/><Relationship Id="rId518" Type="http://schemas.openxmlformats.org/officeDocument/2006/relationships/hyperlink" Target="https://www.law.ucla.edu/faculty/faculty-profiles/lara-stemple/" TargetMode="External"/><Relationship Id="rId725" Type="http://schemas.openxmlformats.org/officeDocument/2006/relationships/hyperlink" Target="https://socialwork.utexas.edu/directory/swords_sarah/" TargetMode="External"/><Relationship Id="rId932" Type="http://schemas.openxmlformats.org/officeDocument/2006/relationships/hyperlink" Target="https://www.sp2.upenn.edu/people/view/john-jackson/" TargetMode="External"/><Relationship Id="rId1148" Type="http://schemas.openxmlformats.org/officeDocument/2006/relationships/hyperlink" Target="https://fas.yale.edu/jack-dovidio" TargetMode="External"/><Relationship Id="rId1355" Type="http://schemas.openxmlformats.org/officeDocument/2006/relationships/hyperlink" Target="mailto:eatock@uchicago.edu" TargetMode="External"/><Relationship Id="rId1562" Type="http://schemas.openxmlformats.org/officeDocument/2006/relationships/hyperlink" Target="https://www.vetmed.ucdavis.edu/people/mary-mcnally" TargetMode="External"/><Relationship Id="rId1008" Type="http://schemas.openxmlformats.org/officeDocument/2006/relationships/hyperlink" Target="https://gould.usc.edu/about/contact/faculty/contactinfo.cfm?detailid=71563" TargetMode="External"/><Relationship Id="rId1215" Type="http://schemas.openxmlformats.org/officeDocument/2006/relationships/hyperlink" Target="https://bsos.umd.edu/facultyprofile/McIntosh/Wayne" TargetMode="External"/><Relationship Id="rId1422" Type="http://schemas.openxmlformats.org/officeDocument/2006/relationships/hyperlink" Target="http://www.med.ubc.ca/person/roger-wong/" TargetMode="External"/><Relationship Id="rId1867" Type="http://schemas.openxmlformats.org/officeDocument/2006/relationships/hyperlink" Target="http://www.law.northwestern.edu/faculty/profiles/AlysonCarrel/" TargetMode="External"/><Relationship Id="rId61" Type="http://schemas.openxmlformats.org/officeDocument/2006/relationships/hyperlink" Target="https://pangea.stanford.edu/people/amy-balsom" TargetMode="External"/><Relationship Id="rId1727" Type="http://schemas.openxmlformats.org/officeDocument/2006/relationships/hyperlink" Target="https://duke.edu/about/leadership/nowicki" TargetMode="External"/><Relationship Id="rId1934" Type="http://schemas.openxmlformats.org/officeDocument/2006/relationships/hyperlink" Target="https://web.archive.org/web/20180120043004/https:/cfaes.osu.edu/about-us/list-staff/roger-rennekamp-phd" TargetMode="External"/><Relationship Id="rId19" Type="http://schemas.openxmlformats.org/officeDocument/2006/relationships/hyperlink" Target="http://orgchart.mit.edu/associate-provost-0" TargetMode="External"/><Relationship Id="rId2196" Type="http://schemas.openxmlformats.org/officeDocument/2006/relationships/hyperlink" Target="http://pharm.ualberta.ca/about-us/contact-us-and-people/people/ann-thompson" TargetMode="External"/><Relationship Id="rId168" Type="http://schemas.openxmlformats.org/officeDocument/2006/relationships/hyperlink" Target="https://gse.berkeley.edu/people/elliot-turiel" TargetMode="External"/><Relationship Id="rId375" Type="http://schemas.openxmlformats.org/officeDocument/2006/relationships/hyperlink" Target="https://ssw.umich.edu/faculty/profiles/tenure-track/mruffolo" TargetMode="External"/><Relationship Id="rId582" Type="http://schemas.openxmlformats.org/officeDocument/2006/relationships/hyperlink" Target="https://www.dentistry.umn.edu/bio/dentistry-leadership/keith-mays" TargetMode="External"/><Relationship Id="rId2056" Type="http://schemas.openxmlformats.org/officeDocument/2006/relationships/hyperlink" Target="https://mcgill.ca/desautels/isabelle-g-bajeux-besnainou" TargetMode="External"/><Relationship Id="rId2263" Type="http://schemas.openxmlformats.org/officeDocument/2006/relationships/hyperlink" Target="mailto:david_lambert@urmc.rochester.edu" TargetMode="External"/><Relationship Id="rId3" Type="http://schemas.openxmlformats.org/officeDocument/2006/relationships/hyperlink" Target="http://orgchart.mit.edu/vice-president-and-dean-student-life" TargetMode="External"/><Relationship Id="rId235" Type="http://schemas.openxmlformats.org/officeDocument/2006/relationships/hyperlink" Target="http://socialwork.uw.edu/lecturers/val-kalei-kanuha" TargetMode="External"/><Relationship Id="rId442" Type="http://schemas.openxmlformats.org/officeDocument/2006/relationships/hyperlink" Target="https://www.pct.edu/academics/hs/faculty_staff" TargetMode="External"/><Relationship Id="rId887" Type="http://schemas.openxmlformats.org/officeDocument/2006/relationships/hyperlink" Target="https://wp.nyu.edu/torchtech/len-peters/" TargetMode="External"/><Relationship Id="rId1072" Type="http://schemas.openxmlformats.org/officeDocument/2006/relationships/hyperlink" Target="https://gradschool.princeton.edu/staff/mary-bechler" TargetMode="External"/><Relationship Id="rId2123" Type="http://schemas.openxmlformats.org/officeDocument/2006/relationships/hyperlink" Target="https://www.brown.edu/academics/college/people/detail/Shannon_ONeill1" TargetMode="External"/><Relationship Id="rId2330" Type="http://schemas.openxmlformats.org/officeDocument/2006/relationships/hyperlink" Target="https://faculty.dartmouth.edu/dean/people/jay-g-hull" TargetMode="External"/><Relationship Id="rId302" Type="http://schemas.openxmlformats.org/officeDocument/2006/relationships/hyperlink" Target="http://www.law.umich.edu/FacultyBio/Pages/FacultyBio.aspx?FacID=mdubin" TargetMode="External"/><Relationship Id="rId747" Type="http://schemas.openxmlformats.org/officeDocument/2006/relationships/hyperlink" Target="https://business.illinois.edu/profile/mauricio-gonzalez-sfeir" TargetMode="External"/><Relationship Id="rId954" Type="http://schemas.openxmlformats.org/officeDocument/2006/relationships/hyperlink" Target="mailto:mfmccourt@upenn.edu" TargetMode="External"/><Relationship Id="rId1377" Type="http://schemas.openxmlformats.org/officeDocument/2006/relationships/hyperlink" Target="https://socialsciences.uchicago.edu/leadership/john-mark-hansen" TargetMode="External"/><Relationship Id="rId1584" Type="http://schemas.openxmlformats.org/officeDocument/2006/relationships/hyperlink" Target="https://www.hopkinsmedicine.org/profiles/results/directory/profile/0003102/landon-king" TargetMode="External"/><Relationship Id="rId1791" Type="http://schemas.openxmlformats.org/officeDocument/2006/relationships/hyperlink" Target="https://www.dentistry.unc.edu/secure/resources/directories/detail/index.cfm?employeeid=5918" TargetMode="External"/><Relationship Id="rId83" Type="http://schemas.openxmlformats.org/officeDocument/2006/relationships/hyperlink" Target="https://www.hbs.edu/about/leadership/Pages/leadership-profile.aspx?profileId=33" TargetMode="External"/><Relationship Id="rId607" Type="http://schemas.openxmlformats.org/officeDocument/2006/relationships/hyperlink" Target="https://www.nursing.umn.edu/bio/faculty-staff/connie-delaney" TargetMode="External"/><Relationship Id="rId814" Type="http://schemas.openxmlformats.org/officeDocument/2006/relationships/hyperlink" Target="http://nyulangone.org/our-story/our-leadership/executive-leadership/steven-b-abramson-md" TargetMode="External"/><Relationship Id="rId1237" Type="http://schemas.openxmlformats.org/officeDocument/2006/relationships/hyperlink" Target="https://merrill.umd.edu/about-merrill/staff-faculty/rafael-lorente/" TargetMode="External"/><Relationship Id="rId1444" Type="http://schemas.openxmlformats.org/officeDocument/2006/relationships/hyperlink" Target="http://www.med.ubc.ca/about/leadership/academic-administration/" TargetMode="External"/><Relationship Id="rId1651" Type="http://schemas.openxmlformats.org/officeDocument/2006/relationships/hyperlink" Target="https://sanford.duke.edu/people/faculty/krupp-corinne-m" TargetMode="External"/><Relationship Id="rId1889" Type="http://schemas.openxmlformats.org/officeDocument/2006/relationships/hyperlink" Target="https://www.iac.gatech.edu/people/faculty/tone" TargetMode="External"/><Relationship Id="rId1304" Type="http://schemas.openxmlformats.org/officeDocument/2006/relationships/hyperlink" Target="http://nursing.msu.edu/Contact/Faculty/Profiles/Anne_Thomas.htm" TargetMode="External"/><Relationship Id="rId1511" Type="http://schemas.openxmlformats.org/officeDocument/2006/relationships/hyperlink" Target="https://phhp.ufl.edu/about-phhp/college-deans/" TargetMode="External"/><Relationship Id="rId1749" Type="http://schemas.openxmlformats.org/officeDocument/2006/relationships/hyperlink" Target="http://www.bu.edu/wheelock/profile/david-j-chard/" TargetMode="External"/><Relationship Id="rId1956" Type="http://schemas.openxmlformats.org/officeDocument/2006/relationships/hyperlink" Target="https://csw.osu.edu/about/faculty-staff/faculty-directory/freisthler-bridget/" TargetMode="External"/><Relationship Id="rId1609" Type="http://schemas.openxmlformats.org/officeDocument/2006/relationships/hyperlink" Target="https://www.hopkinsmedicine.org/profiles/results/directory/profile/0016611/shari-lawson" TargetMode="External"/><Relationship Id="rId1816" Type="http://schemas.openxmlformats.org/officeDocument/2006/relationships/hyperlink" Target="https://pharmacy.unc.edu/directory/drhoney/" TargetMode="External"/><Relationship Id="rId10" Type="http://schemas.openxmlformats.org/officeDocument/2006/relationships/hyperlink" Target="http://orgchart.mit.edu/vice-president-information-systems-and-technology" TargetMode="External"/><Relationship Id="rId397" Type="http://schemas.openxmlformats.org/officeDocument/2006/relationships/hyperlink" Target="mailto:aadean@psu.edu" TargetMode="External"/><Relationship Id="rId2078" Type="http://schemas.openxmlformats.org/officeDocument/2006/relationships/hyperlink" Target="https://publications.mcgill.ca/medenews/2017/10/12/dr-michelle-elizov-appointed-assistant-dean-faculty-development/" TargetMode="External"/><Relationship Id="rId2285" Type="http://schemas.openxmlformats.org/officeDocument/2006/relationships/hyperlink" Target="mailto:Angela.Petrucco@simon.rochester.edu" TargetMode="External"/><Relationship Id="rId257" Type="http://schemas.openxmlformats.org/officeDocument/2006/relationships/hyperlink" Target="mailto:pm22@cornell.edu" TargetMode="External"/><Relationship Id="rId464" Type="http://schemas.openxmlformats.org/officeDocument/2006/relationships/hyperlink" Target="https://nursing.wisc.edu/staff/zahner-susan-j/" TargetMode="External"/><Relationship Id="rId1094" Type="http://schemas.openxmlformats.org/officeDocument/2006/relationships/hyperlink" Target="https://merage.uci.edu/staff-directory/Jon-Kaplan.html" TargetMode="External"/><Relationship Id="rId2145" Type="http://schemas.openxmlformats.org/officeDocument/2006/relationships/hyperlink" Target="https://engineering.rice.edu/news/stephanie-post-joins-rice-engineering" TargetMode="External"/><Relationship Id="rId117" Type="http://schemas.openxmlformats.org/officeDocument/2006/relationships/hyperlink" Target="http://www.gsd.harvard.edu/person/jackie-piracini/" TargetMode="External"/><Relationship Id="rId671" Type="http://schemas.openxmlformats.org/officeDocument/2006/relationships/hyperlink" Target="https://education.utexas.edu/about/deans-office/college-leadership/richard-hogeda" TargetMode="External"/><Relationship Id="rId769" Type="http://schemas.openxmlformats.org/officeDocument/2006/relationships/hyperlink" Target="https://law.illinois.edu/faculty-profiles/eric-a-johnson/" TargetMode="External"/><Relationship Id="rId976" Type="http://schemas.openxmlformats.org/officeDocument/2006/relationships/hyperlink" Target="mailto:gellis@dornsife.usc.edu" TargetMode="External"/><Relationship Id="rId1399" Type="http://schemas.openxmlformats.org/officeDocument/2006/relationships/hyperlink" Target="https://apsc.ubc.ca/staff/sally-thorne" TargetMode="External"/><Relationship Id="rId324" Type="http://schemas.openxmlformats.org/officeDocument/2006/relationships/hyperlink" Target="https://medicine.umich.edu/medschool/leadership/steven-j-bernstein-md-mph" TargetMode="External"/><Relationship Id="rId531" Type="http://schemas.openxmlformats.org/officeDocument/2006/relationships/hyperlink" Target="http://www.ofb.ucla.edu/" TargetMode="External"/><Relationship Id="rId629" Type="http://schemas.openxmlformats.org/officeDocument/2006/relationships/hyperlink" Target="https://www8.gsb.columbia.edu/cbs-directory/detail/mah66" TargetMode="External"/><Relationship Id="rId1161" Type="http://schemas.openxmlformats.org/officeDocument/2006/relationships/hyperlink" Target="https://seas.yale.edu/people/vincent-wilczynski" TargetMode="External"/><Relationship Id="rId1259" Type="http://schemas.openxmlformats.org/officeDocument/2006/relationships/hyperlink" Target="https://www.law.umaryland.edu/faculty/profiles/faculty.html?facultynum=054" TargetMode="External"/><Relationship Id="rId1466" Type="http://schemas.openxmlformats.org/officeDocument/2006/relationships/hyperlink" Target="http://hhp.ufl.edu/about/faculty-staff/cauraugh_james/" TargetMode="External"/><Relationship Id="rId2005" Type="http://schemas.openxmlformats.org/officeDocument/2006/relationships/hyperlink" Target="http://www.provost.pitt.edu/content/stephen-wisniewski" TargetMode="External"/><Relationship Id="rId2212" Type="http://schemas.openxmlformats.org/officeDocument/2006/relationships/hyperlink" Target="https://directories.mcmaster.ca/faculty-staff/" TargetMode="External"/><Relationship Id="rId836" Type="http://schemas.openxmlformats.org/officeDocument/2006/relationships/hyperlink" Target="https://med.nyu.edu/faculty/thomas-s-riles" TargetMode="External"/><Relationship Id="rId1021" Type="http://schemas.openxmlformats.org/officeDocument/2006/relationships/hyperlink" Target="https://rossier.usc.edu/faculty-and-research/directories/a-z/profile/?id=228" TargetMode="External"/><Relationship Id="rId1119" Type="http://schemas.openxmlformats.org/officeDocument/2006/relationships/hyperlink" Target="http://www.law.uci.edu/faculty/full-time/lee/index.html" TargetMode="External"/><Relationship Id="rId1673" Type="http://schemas.openxmlformats.org/officeDocument/2006/relationships/hyperlink" Target="https://medschool.duke.edu/about-us/our-faculty/suresh-balu" TargetMode="External"/><Relationship Id="rId1880" Type="http://schemas.openxmlformats.org/officeDocument/2006/relationships/hyperlink" Target="https://www.cc.gatech.edu/people/irfan-essa" TargetMode="External"/><Relationship Id="rId1978" Type="http://schemas.openxmlformats.org/officeDocument/2006/relationships/hyperlink" Target="https://www.as.pitt.edu/about/holger-hoock" TargetMode="External"/><Relationship Id="rId903" Type="http://schemas.openxmlformats.org/officeDocument/2006/relationships/hyperlink" Target="https://www.wharton.upenn.edu/faculty/singh.cfm" TargetMode="External"/><Relationship Id="rId1326" Type="http://schemas.openxmlformats.org/officeDocument/2006/relationships/hyperlink" Target="https://www.law.uchicago.edu/senioradmins/bartlett" TargetMode="External"/><Relationship Id="rId1533" Type="http://schemas.openxmlformats.org/officeDocument/2006/relationships/hyperlink" Target="https://ls.ucdavis.edu/our-college/associate-deans/ari-kelman" TargetMode="External"/><Relationship Id="rId1740" Type="http://schemas.openxmlformats.org/officeDocument/2006/relationships/hyperlink" Target="http://www.bu.edu/wheelock/profile/mary-churchill/" TargetMode="External"/><Relationship Id="rId32" Type="http://schemas.openxmlformats.org/officeDocument/2006/relationships/hyperlink" Target="https://med.stanford.edu/profiles/neil-gesundheit" TargetMode="External"/><Relationship Id="rId1600" Type="http://schemas.openxmlformats.org/officeDocument/2006/relationships/hyperlink" Target="https://www.hopkinsmedicine.org/profiles/results/directory/profile/0009047/nancy-hueppchen" TargetMode="External"/><Relationship Id="rId1838" Type="http://schemas.openxmlformats.org/officeDocument/2006/relationships/hyperlink" Target="http://www.law.unc.edu/faculty/directory/kasprzakjohnb/" TargetMode="External"/><Relationship Id="rId181" Type="http://schemas.openxmlformats.org/officeDocument/2006/relationships/hyperlink" Target="http://facultybio.haas.berkeley.edu/faculty-list/lyons-richard" TargetMode="External"/><Relationship Id="rId1905" Type="http://schemas.openxmlformats.org/officeDocument/2006/relationships/hyperlink" Target="https://engineering.ucsb.edu/node/2526" TargetMode="External"/><Relationship Id="rId279" Type="http://schemas.openxmlformats.org/officeDocument/2006/relationships/hyperlink" Target="https://stamps.umich.edu/people/detail/gunalan_nadarajan" TargetMode="External"/><Relationship Id="rId486" Type="http://schemas.openxmlformats.org/officeDocument/2006/relationships/hyperlink" Target="http://universityrelations.wisc.edu/" TargetMode="External"/><Relationship Id="rId693" Type="http://schemas.openxmlformats.org/officeDocument/2006/relationships/hyperlink" Target="https://lbj.utexas.edu/directory/faculty/barry-bales" TargetMode="External"/><Relationship Id="rId2167" Type="http://schemas.openxmlformats.org/officeDocument/2006/relationships/hyperlink" Target="https://www.ualberta.ca/graduate-studies/about/fgsr-office-of-the-dean/deborah-burshtyn" TargetMode="External"/><Relationship Id="rId139" Type="http://schemas.openxmlformats.org/officeDocument/2006/relationships/hyperlink" Target="https://gsas.harvard.edu/person/sheila-thomas" TargetMode="External"/><Relationship Id="rId346" Type="http://schemas.openxmlformats.org/officeDocument/2006/relationships/hyperlink" Target="http://smtd.umich.edu/faculty_staff/bio.php?u=jsellis" TargetMode="External"/><Relationship Id="rId553" Type="http://schemas.openxmlformats.org/officeDocument/2006/relationships/hyperlink" Target="https://www.cla.purdue.edu/academic/sociology/directory/index.aspx?p=David_Reingold" TargetMode="External"/><Relationship Id="rId760" Type="http://schemas.openxmlformats.org/officeDocument/2006/relationships/hyperlink" Target="https://engineering.illinois.edu/directory/administration/isahmad" TargetMode="External"/><Relationship Id="rId998" Type="http://schemas.openxmlformats.org/officeDocument/2006/relationships/hyperlink" Target="https://about.usc.edu/senior-administration/carol-mauch-amir/" TargetMode="External"/><Relationship Id="rId1183" Type="http://schemas.openxmlformats.org/officeDocument/2006/relationships/hyperlink" Target="mailto:whunter@ucsd.edu" TargetMode="External"/><Relationship Id="rId1390" Type="http://schemas.openxmlformats.org/officeDocument/2006/relationships/hyperlink" Target="http://president.uchicago.edu/directory/james-g-nondorf" TargetMode="External"/><Relationship Id="rId2027" Type="http://schemas.openxmlformats.org/officeDocument/2006/relationships/hyperlink" Target="http://medicine.wustl.edu/about/dean" TargetMode="External"/><Relationship Id="rId2234" Type="http://schemas.openxmlformats.org/officeDocument/2006/relationships/hyperlink" Target="https://directories.mcmaster.ca/faculty-staff/" TargetMode="External"/><Relationship Id="rId206" Type="http://schemas.openxmlformats.org/officeDocument/2006/relationships/hyperlink" Target="http://sph.berkeley.edu/jennifer-ahern" TargetMode="External"/><Relationship Id="rId413" Type="http://schemas.openxmlformats.org/officeDocument/2006/relationships/hyperlink" Target="https://www.ems.psu.edu/directory/lee-kump" TargetMode="External"/><Relationship Id="rId858" Type="http://schemas.openxmlformats.org/officeDocument/2006/relationships/hyperlink" Target="http://engineering.nyu.edu/people/dennis-d-dintino" TargetMode="External"/><Relationship Id="rId1043" Type="http://schemas.openxmlformats.org/officeDocument/2006/relationships/hyperlink" Target="https://odoc.princeton.edu/about/who/catherine-kossou" TargetMode="External"/><Relationship Id="rId1488" Type="http://schemas.openxmlformats.org/officeDocument/2006/relationships/hyperlink" Target="https://find.medinfo.ufl.edu/getperson.php?cdid=705" TargetMode="External"/><Relationship Id="rId1695" Type="http://schemas.openxmlformats.org/officeDocument/2006/relationships/hyperlink" Target="https://medschool.duke.edu/about-us/our-faculty/lisa-varani" TargetMode="External"/><Relationship Id="rId620" Type="http://schemas.openxmlformats.org/officeDocument/2006/relationships/hyperlink" Target="mailto:sfchang@ee.columbia.edu" TargetMode="External"/><Relationship Id="rId718" Type="http://schemas.openxmlformats.org/officeDocument/2006/relationships/hyperlink" Target="mailto:vnguyen@nursing.utexas.edu" TargetMode="External"/><Relationship Id="rId925" Type="http://schemas.openxmlformats.org/officeDocument/2006/relationships/hyperlink" Target="https://www.design.upenn.edu/administration/people/jeffrey-snyder" TargetMode="External"/><Relationship Id="rId1250" Type="http://schemas.openxmlformats.org/officeDocument/2006/relationships/hyperlink" Target="http://faculty.rx.umaryland.edu/acoop/" TargetMode="External"/><Relationship Id="rId1348" Type="http://schemas.openxmlformats.org/officeDocument/2006/relationships/hyperlink" Target="http://ime.uchicago.edu/people/administration/rovana_popoff/" TargetMode="External"/><Relationship Id="rId1555" Type="http://schemas.openxmlformats.org/officeDocument/2006/relationships/hyperlink" Target="http://www.ucdmc.ucdavis.edu/publish/providerbio/leadership/46" TargetMode="External"/><Relationship Id="rId1762" Type="http://schemas.openxmlformats.org/officeDocument/2006/relationships/hyperlink" Target="http://www.bumc.bu.edu/busm/about/diversity/office-of-diversity-and-inclusion/deans-and-staff/thea-james-md/" TargetMode="External"/><Relationship Id="rId2301" Type="http://schemas.openxmlformats.org/officeDocument/2006/relationships/hyperlink" Target="https://geiselmed.dartmouth.edu/faculty/facultydb/view.php?uid=2714" TargetMode="External"/><Relationship Id="rId1110" Type="http://schemas.openxmlformats.org/officeDocument/2006/relationships/hyperlink" Target="http://engineering.uci.edu/users/ken-walsh" TargetMode="External"/><Relationship Id="rId1208" Type="http://schemas.openxmlformats.org/officeDocument/2006/relationships/hyperlink" Target="http://www.arch.umd.edu/mapp/faculty/donald-linebaugh" TargetMode="External"/><Relationship Id="rId1415" Type="http://schemas.openxmlformats.org/officeDocument/2006/relationships/hyperlink" Target="http://profiles.forestry.ubc.ca/person/susan-watts/" TargetMode="External"/><Relationship Id="rId54" Type="http://schemas.openxmlformats.org/officeDocument/2006/relationships/hyperlink" Target="https://ed.stanford.edu/staff/gcox" TargetMode="External"/><Relationship Id="rId1622" Type="http://schemas.openxmlformats.org/officeDocument/2006/relationships/hyperlink" Target="https://nursing.jhu.edu/faculty_research/faculty/faculty-directory/community-publichealth/nancy-reynolds" TargetMode="External"/><Relationship Id="rId1927" Type="http://schemas.openxmlformats.org/officeDocument/2006/relationships/hyperlink" Target="https://uwaterloo.ca/president/" TargetMode="External"/><Relationship Id="rId2091" Type="http://schemas.openxmlformats.org/officeDocument/2006/relationships/hyperlink" Target="mailto:%20joseph_diaz@brown.edu" TargetMode="External"/><Relationship Id="rId2189" Type="http://schemas.openxmlformats.org/officeDocument/2006/relationships/hyperlink" Target="https://www.ualberta.ca/nursing/about/contact-us-and-people/academic-listing/solina-richter" TargetMode="External"/><Relationship Id="rId270" Type="http://schemas.openxmlformats.org/officeDocument/2006/relationships/hyperlink" Target="http://www.lawschool.cornell.edu/faculty/bio.cfm?id=654" TargetMode="External"/><Relationship Id="rId130" Type="http://schemas.openxmlformats.org/officeDocument/2006/relationships/hyperlink" Target="https://www.gse.harvard.edu/staff/kelly-deliberato" TargetMode="External"/><Relationship Id="rId368" Type="http://schemas.openxmlformats.org/officeDocument/2006/relationships/hyperlink" Target="http://www.rackham.umich.edu/deans-office/dean-solomon" TargetMode="External"/><Relationship Id="rId575" Type="http://schemas.openxmlformats.org/officeDocument/2006/relationships/hyperlink" Target="https://cbs.umn.edu/contacts/thomas-hays-phd" TargetMode="External"/><Relationship Id="rId782" Type="http://schemas.openxmlformats.org/officeDocument/2006/relationships/hyperlink" Target="mailto:lmwilamb@illinois.edu" TargetMode="External"/><Relationship Id="rId2049" Type="http://schemas.openxmlformats.org/officeDocument/2006/relationships/hyperlink" Target="mailto:lorraine.chalifour@mcgill.ca" TargetMode="External"/><Relationship Id="rId2256" Type="http://schemas.openxmlformats.org/officeDocument/2006/relationships/hyperlink" Target="http://candler.emory.edu/faculty/profiles/williams-khalia.html" TargetMode="External"/><Relationship Id="rId228" Type="http://schemas.openxmlformats.org/officeDocument/2006/relationships/hyperlink" Target="https://sop.washington.edu/people/christene-a-james/" TargetMode="External"/><Relationship Id="rId435" Type="http://schemas.openxmlformats.org/officeDocument/2006/relationships/hyperlink" Target="http://www.la.psu.edu/people/pct2" TargetMode="External"/><Relationship Id="rId642" Type="http://schemas.openxmlformats.org/officeDocument/2006/relationships/hyperlink" Target="https://journalism.columbia.edu/faculty/steve-coll" TargetMode="External"/><Relationship Id="rId1065" Type="http://schemas.openxmlformats.org/officeDocument/2006/relationships/hyperlink" Target="https://gradschool.princeton.edu/staff/geoffrey-b-hill" TargetMode="External"/><Relationship Id="rId1272" Type="http://schemas.openxmlformats.org/officeDocument/2006/relationships/hyperlink" Target="http://www.urhome.umd.edu/" TargetMode="External"/><Relationship Id="rId2116" Type="http://schemas.openxmlformats.org/officeDocument/2006/relationships/hyperlink" Target="https://www.brown.edu/academics/college/people/detail/Gail_Cohee" TargetMode="External"/><Relationship Id="rId2323" Type="http://schemas.openxmlformats.org/officeDocument/2006/relationships/hyperlink" Target="mailto:Marvin.J.Burns@Dartmouth.edu" TargetMode="External"/><Relationship Id="rId502" Type="http://schemas.openxmlformats.org/officeDocument/2006/relationships/hyperlink" Target="http://engineering.ucla.edu/harold-monbouquette-associate-dean/" TargetMode="External"/><Relationship Id="rId947" Type="http://schemas.openxmlformats.org/officeDocument/2006/relationships/hyperlink" Target="mailto:carnarol@upenn.edu" TargetMode="External"/><Relationship Id="rId1132" Type="http://schemas.openxmlformats.org/officeDocument/2006/relationships/hyperlink" Target="http://www.faculty.uci.edu/profile.cfm?faculty_id=5756" TargetMode="External"/><Relationship Id="rId1577" Type="http://schemas.openxmlformats.org/officeDocument/2006/relationships/hyperlink" Target="https://carey.jhu.edu/about/at-a-glance/jill-green" TargetMode="External"/><Relationship Id="rId1784" Type="http://schemas.openxmlformats.org/officeDocument/2006/relationships/hyperlink" Target="http://mj.unc.edu/directory/faculty/heidi-hennink-kaminski" TargetMode="External"/><Relationship Id="rId1991" Type="http://schemas.openxmlformats.org/officeDocument/2006/relationships/hyperlink" Target="http://www.publichealth.pitt.edu/home/directory/noble-maseru" TargetMode="External"/><Relationship Id="rId76" Type="http://schemas.openxmlformats.org/officeDocument/2006/relationships/hyperlink" Target="https://www.gsb.stanford.edu/contact/maeve-lj-richard" TargetMode="External"/><Relationship Id="rId807" Type="http://schemas.openxmlformats.org/officeDocument/2006/relationships/hyperlink" Target="mailto:david.schachter@nyu.edu" TargetMode="External"/><Relationship Id="rId1437" Type="http://schemas.openxmlformats.org/officeDocument/2006/relationships/hyperlink" Target="http://www.med.ubc.ca/about/leadership/academic-administration/" TargetMode="External"/><Relationship Id="rId1644" Type="http://schemas.openxmlformats.org/officeDocument/2006/relationships/hyperlink" Target="https://www.duke-nus.edu.sg/content/casey-patrick-j" TargetMode="External"/><Relationship Id="rId1851" Type="http://schemas.openxmlformats.org/officeDocument/2006/relationships/hyperlink" Target="https://www.mccormick.northwestern.edu/about/leadership/profiles/schofer-joseph.html" TargetMode="External"/><Relationship Id="rId1504" Type="http://schemas.openxmlformats.org/officeDocument/2006/relationships/hyperlink" Target="https://pharmacy.ufl.edu/faculty/carol-motycka/" TargetMode="External"/><Relationship Id="rId1711" Type="http://schemas.openxmlformats.org/officeDocument/2006/relationships/hyperlink" Target="https://duke.edu/about/leadership/trask" TargetMode="External"/><Relationship Id="rId1949" Type="http://schemas.openxmlformats.org/officeDocument/2006/relationships/hyperlink" Target="https://optometry.osu.edu/directory/faculty/karla-zadnik" TargetMode="External"/><Relationship Id="rId292" Type="http://schemas.openxmlformats.org/officeDocument/2006/relationships/hyperlink" Target="http://www.soe.umich.edu/people/profile/edward_silver/" TargetMode="External"/><Relationship Id="rId1809" Type="http://schemas.openxmlformats.org/officeDocument/2006/relationships/hyperlink" Target="https://pharmacy.unc.edu/directory/kbrouwer/" TargetMode="External"/><Relationship Id="rId597" Type="http://schemas.openxmlformats.org/officeDocument/2006/relationships/hyperlink" Target="https://cla.umn.edu/about/directory/profile/edgell" TargetMode="External"/><Relationship Id="rId2180" Type="http://schemas.openxmlformats.org/officeDocument/2006/relationships/hyperlink" Target="mailto:christine.ma@ualberta.ca" TargetMode="External"/><Relationship Id="rId2278" Type="http://schemas.openxmlformats.org/officeDocument/2006/relationships/hyperlink" Target="https://www.warner.rochester.edu/facultystaff/who/brent" TargetMode="External"/><Relationship Id="rId152" Type="http://schemas.openxmlformats.org/officeDocument/2006/relationships/hyperlink" Target="http://fa.hms.harvard.edu/people/maureen-t-connelly-md-mph" TargetMode="External"/><Relationship Id="rId457" Type="http://schemas.openxmlformats.org/officeDocument/2006/relationships/hyperlink" Target="http://sohe.wisc.edu/staff/linda-zwicker/" TargetMode="External"/><Relationship Id="rId1087" Type="http://schemas.openxmlformats.org/officeDocument/2006/relationships/hyperlink" Target="http://www.engineering.utoronto.ca/about/office-of-the-dean/bryan-karney-associate-dean-cross-disciplinary-programs-and-chair-division-of-environmental-engineering-energy-systems/" TargetMode="External"/><Relationship Id="rId1294" Type="http://schemas.openxmlformats.org/officeDocument/2006/relationships/hyperlink" Target="http://www.law.msu.edu/faculty_staff/profile.php?prof=549" TargetMode="External"/><Relationship Id="rId2040" Type="http://schemas.openxmlformats.org/officeDocument/2006/relationships/hyperlink" Target="https://education.wustl.edu/people/tate_william-f" TargetMode="External"/><Relationship Id="rId2138" Type="http://schemas.openxmlformats.org/officeDocument/2006/relationships/hyperlink" Target="mailto:%20gasmith@rice.edu" TargetMode="External"/><Relationship Id="rId664" Type="http://schemas.openxmlformats.org/officeDocument/2006/relationships/hyperlink" Target="file:///people/safwan-m-masri" TargetMode="External"/><Relationship Id="rId871" Type="http://schemas.openxmlformats.org/officeDocument/2006/relationships/hyperlink" Target="http://tisch.nyu.edu/about/directory/general/1133942556" TargetMode="External"/><Relationship Id="rId969" Type="http://schemas.openxmlformats.org/officeDocument/2006/relationships/hyperlink" Target="https://dornsife.usc.edu/stephen-mackey/" TargetMode="External"/><Relationship Id="rId1599" Type="http://schemas.openxmlformats.org/officeDocument/2006/relationships/hyperlink" Target="https://www.hopkinsmedicine.org/profiles/results/directory/profile/0800016/peter-greene" TargetMode="External"/><Relationship Id="rId317" Type="http://schemas.openxmlformats.org/officeDocument/2006/relationships/hyperlink" Target="https://medicine.umich.edu/medschool/leadership/carol-r-bradford-md-ms" TargetMode="External"/><Relationship Id="rId524" Type="http://schemas.openxmlformats.org/officeDocument/2006/relationships/hyperlink" Target="http://medschool.ucla.edu/lynn-k-gordon-md-phd" TargetMode="External"/><Relationship Id="rId731" Type="http://schemas.openxmlformats.org/officeDocument/2006/relationships/hyperlink" Target="https://aces.illinois.edu/about/leadership/sharon-m-%E2%80%9Cshelly%E2%80%9D-nickols-richardson" TargetMode="External"/><Relationship Id="rId1154" Type="http://schemas.openxmlformats.org/officeDocument/2006/relationships/hyperlink" Target="http://som.yale.edu/faculty/david-bach" TargetMode="External"/><Relationship Id="rId1361" Type="http://schemas.openxmlformats.org/officeDocument/2006/relationships/hyperlink" Target="mailto:vprince@uchicago.edu" TargetMode="External"/><Relationship Id="rId1459" Type="http://schemas.openxmlformats.org/officeDocument/2006/relationships/hyperlink" Target="mailto:hjmca@ufl.edu" TargetMode="External"/><Relationship Id="rId2205" Type="http://schemas.openxmlformats.org/officeDocument/2006/relationships/hyperlink" Target="https://www.eng.mcmaster.ca/people/faculty/michael-thompson" TargetMode="External"/><Relationship Id="rId98" Type="http://schemas.openxmlformats.org/officeDocument/2006/relationships/hyperlink" Target="https://hsdm.harvard.edu/people/john-daren-da-silva" TargetMode="External"/><Relationship Id="rId829" Type="http://schemas.openxmlformats.org/officeDocument/2006/relationships/hyperlink" Target="http://nyulangone.org/doctors/1609831593/rafael-rivera" TargetMode="External"/><Relationship Id="rId1014" Type="http://schemas.openxmlformats.org/officeDocument/2006/relationships/hyperlink" Target="https://gould.usc.edu/about/contact/faculty/contactinfo.cfm?detailid=202" TargetMode="External"/><Relationship Id="rId1221" Type="http://schemas.openxmlformats.org/officeDocument/2006/relationships/hyperlink" Target="https://www.rhsmith.umd.edu/directory/ritu-agarwal" TargetMode="External"/><Relationship Id="rId1666" Type="http://schemas.openxmlformats.org/officeDocument/2006/relationships/hyperlink" Target="https://medschool.duke.edu/about-us/our-faculty/billy-newton-jr" TargetMode="External"/><Relationship Id="rId1873" Type="http://schemas.openxmlformats.org/officeDocument/2006/relationships/hyperlink" Target="http://www.northwestern.edu/provost/index.html" TargetMode="External"/><Relationship Id="rId1319" Type="http://schemas.openxmlformats.org/officeDocument/2006/relationships/hyperlink" Target="https://cvm.msu.edu/directory/funk" TargetMode="External"/><Relationship Id="rId1526" Type="http://schemas.openxmlformats.org/officeDocument/2006/relationships/hyperlink" Target="mailto:cmschmidt@ucdavis.edu" TargetMode="External"/><Relationship Id="rId1733" Type="http://schemas.openxmlformats.org/officeDocument/2006/relationships/hyperlink" Target="https://duke.edu/about/leadership/carin" TargetMode="External"/><Relationship Id="rId1940" Type="http://schemas.openxmlformats.org/officeDocument/2006/relationships/hyperlink" Target="https://moritzlaw.osu.edu/faculty/2013/08/23/laura-fernandez/" TargetMode="External"/><Relationship Id="rId25" Type="http://schemas.openxmlformats.org/officeDocument/2006/relationships/hyperlink" Target="https://med.stanford.edu/profiles/michele-barry" TargetMode="External"/><Relationship Id="rId1800" Type="http://schemas.openxmlformats.org/officeDocument/2006/relationships/hyperlink" Target="https://www.dentistry.unc.edu/secure/resources/directories/detail/index.cfm?employeeid=5730" TargetMode="External"/><Relationship Id="rId174" Type="http://schemas.openxmlformats.org/officeDocument/2006/relationships/hyperlink" Target="http://www.berkeley.edu/directory/results?search-type=cn&amp;search-base=all&amp;search-term=van%20bibber,%20karl&amp;uid=979322" TargetMode="External"/><Relationship Id="rId381" Type="http://schemas.openxmlformats.org/officeDocument/2006/relationships/hyperlink" Target="https://president.umich.edu/leadership-team/executive-officers/jerry-a-may/" TargetMode="External"/><Relationship Id="rId2062" Type="http://schemas.openxmlformats.org/officeDocument/2006/relationships/hyperlink" Target="https://publications.mcgill.ca/medenews/2018/12/10/dr-shari-baum-appointed-vice-dean-life-sciences-faculty-of-medicine/" TargetMode="External"/><Relationship Id="rId241" Type="http://schemas.openxmlformats.org/officeDocument/2006/relationships/hyperlink" Target="mailto:arm2@cornell.edu" TargetMode="External"/><Relationship Id="rId479" Type="http://schemas.openxmlformats.org/officeDocument/2006/relationships/hyperlink" Target="http://law.wisc.edu/profiles/emily.kite@wisc.edu" TargetMode="External"/><Relationship Id="rId686" Type="http://schemas.openxmlformats.org/officeDocument/2006/relationships/hyperlink" Target="https://gradschool.utexas.edu/content/michelle-broadway" TargetMode="External"/><Relationship Id="rId893" Type="http://schemas.openxmlformats.org/officeDocument/2006/relationships/hyperlink" Target="https://www.nyu.edu/content/nyu/en/about/leadership-university-administration/office-of-the-president/office-of-the-executivevicepresident/finance-and-budget/budget-and-planning/anthony-jiga.html" TargetMode="External"/><Relationship Id="rId339" Type="http://schemas.openxmlformats.org/officeDocument/2006/relationships/hyperlink" Target="https://medicine.umich.edu/medschool/leadership/elisabeth-quint-md" TargetMode="External"/><Relationship Id="rId546" Type="http://schemas.openxmlformats.org/officeDocument/2006/relationships/hyperlink" Target="https://engineering.purdue.edu/Engr/People/ptProfile?resource_id=4110" TargetMode="External"/><Relationship Id="rId753" Type="http://schemas.openxmlformats.org/officeDocument/2006/relationships/hyperlink" Target="https://business.illinois.edu/profile/jewell-white" TargetMode="External"/><Relationship Id="rId1176" Type="http://schemas.openxmlformats.org/officeDocument/2006/relationships/hyperlink" Target="mailto:dean-ps@ucsd.edu" TargetMode="External"/><Relationship Id="rId1383" Type="http://schemas.openxmlformats.org/officeDocument/2006/relationships/hyperlink" Target="https://socialsciences.uchicago.edu/staff-leadership/brett-baker" TargetMode="External"/><Relationship Id="rId2227" Type="http://schemas.openxmlformats.org/officeDocument/2006/relationships/hyperlink" Target="https://directories.mcmaster.ca/faculty-staff/" TargetMode="External"/><Relationship Id="rId101" Type="http://schemas.openxmlformats.org/officeDocument/2006/relationships/hyperlink" Target="https://hsdm.harvard.edu/people/jane-r-barrow" TargetMode="External"/><Relationship Id="rId406" Type="http://schemas.openxmlformats.org/officeDocument/2006/relationships/hyperlink" Target="http://php.smeal.psu.edu/smeal/dirbio/displayBio.php?t_user_id=jms16" TargetMode="External"/><Relationship Id="rId960" Type="http://schemas.openxmlformats.org/officeDocument/2006/relationships/hyperlink" Target="mailto:wendy.white@ogc.upenn.edu" TargetMode="External"/><Relationship Id="rId1036" Type="http://schemas.openxmlformats.org/officeDocument/2006/relationships/hyperlink" Target="http://cs.cmu.edu/directory/thomas-cortina" TargetMode="External"/><Relationship Id="rId1243" Type="http://schemas.openxmlformats.org/officeDocument/2006/relationships/hyperlink" Target="https://www.publicpolicy.umd.edu/node/9471" TargetMode="External"/><Relationship Id="rId1590" Type="http://schemas.openxmlformats.org/officeDocument/2006/relationships/hyperlink" Target="https://www.hopkinsmedicine.org/profiles/results/directory/profile/0005223/antony-rosen" TargetMode="External"/><Relationship Id="rId1688" Type="http://schemas.openxmlformats.org/officeDocument/2006/relationships/hyperlink" Target="https://medschool.duke.edu/about-us/our-faculty/paula-morrison" TargetMode="External"/><Relationship Id="rId1895" Type="http://schemas.openxmlformats.org/officeDocument/2006/relationships/hyperlink" Target="https://www.math.gatech.edu/users/llefton" TargetMode="External"/><Relationship Id="rId613" Type="http://schemas.openxmlformats.org/officeDocument/2006/relationships/hyperlink" Target="https://www.pharmacy.umn.edu/bio/cop-administration/caroline-gaither" TargetMode="External"/><Relationship Id="rId820" Type="http://schemas.openxmlformats.org/officeDocument/2006/relationships/hyperlink" Target="http://nyulangone.org/our-story/our-leadership/executive-leadership/vicki-match-suna-aia" TargetMode="External"/><Relationship Id="rId918" Type="http://schemas.openxmlformats.org/officeDocument/2006/relationships/hyperlink" Target="https://www.sas.upenn.edu/about/administration/powell" TargetMode="External"/><Relationship Id="rId1450" Type="http://schemas.openxmlformats.org/officeDocument/2006/relationships/hyperlink" Target="http://management.ok.ubc.ca/faculty/keithculver.html" TargetMode="External"/><Relationship Id="rId1548" Type="http://schemas.openxmlformats.org/officeDocument/2006/relationships/hyperlink" Target="https://law.ucdavis.edu/faculty/kulwin/index.aspx" TargetMode="External"/><Relationship Id="rId1755" Type="http://schemas.openxmlformats.org/officeDocument/2006/relationships/hyperlink" Target="http://www.bu.edu/questrom/about/leadership-team/janelle-heineke/" TargetMode="External"/><Relationship Id="rId1103" Type="http://schemas.openxmlformats.org/officeDocument/2006/relationships/hyperlink" Target="http://www.faculty.uci.edu/profile.cfm?faculty_id=6235" TargetMode="External"/><Relationship Id="rId1310" Type="http://schemas.openxmlformats.org/officeDocument/2006/relationships/hyperlink" Target="mailto:kirsten.waarala@hc.msu.edu" TargetMode="External"/><Relationship Id="rId1408" Type="http://schemas.openxmlformats.org/officeDocument/2006/relationships/hyperlink" Target="http://www.sauder.ubc.ca/Faculty/People/Faculty_Members/Wiesner_Bruce" TargetMode="External"/><Relationship Id="rId1962" Type="http://schemas.openxmlformats.org/officeDocument/2006/relationships/hyperlink" Target="http://newark.osu.edu/directory/cope-virginia.html" TargetMode="External"/><Relationship Id="rId47" Type="http://schemas.openxmlformats.org/officeDocument/2006/relationships/hyperlink" Target="https://law.stanford.edu/directory/madhav-rajan/" TargetMode="External"/><Relationship Id="rId1615" Type="http://schemas.openxmlformats.org/officeDocument/2006/relationships/hyperlink" Target="http://my.jh.edu/people/tberwan1" TargetMode="External"/><Relationship Id="rId1822" Type="http://schemas.openxmlformats.org/officeDocument/2006/relationships/hyperlink" Target="https://ssw.unc.edu/about/faculty/bowen-g" TargetMode="External"/><Relationship Id="rId196" Type="http://schemas.openxmlformats.org/officeDocument/2006/relationships/hyperlink" Target="https://ls.berkeley.edu/about/college-leadership" TargetMode="External"/><Relationship Id="rId2084" Type="http://schemas.openxmlformats.org/officeDocument/2006/relationships/hyperlink" Target="https://publications.mcgill.ca/medenews/2018/03/01/dr-regina-husa-named-assistant-dean-accreditation-postgraduate-medical-education/" TargetMode="External"/><Relationship Id="rId2291" Type="http://schemas.openxmlformats.org/officeDocument/2006/relationships/hyperlink" Target="https://geiselmed.dartmouth.edu/faculty/facultydb/view.php?uid=98" TargetMode="External"/><Relationship Id="rId263" Type="http://schemas.openxmlformats.org/officeDocument/2006/relationships/hyperlink" Target="https://tech.cornell.edu/people/dan-huttenlocher" TargetMode="External"/><Relationship Id="rId470" Type="http://schemas.openxmlformats.org/officeDocument/2006/relationships/hyperlink" Target="http://apps.pharmacy.wisc.edu/sopdir/alyson_kim" TargetMode="External"/><Relationship Id="rId2151" Type="http://schemas.openxmlformats.org/officeDocument/2006/relationships/hyperlink" Target="mailto:agodley@rice.edu" TargetMode="External"/><Relationship Id="rId123" Type="http://schemas.openxmlformats.org/officeDocument/2006/relationships/hyperlink" Target="https://www.gse.harvard.edu/staff/jack-jennings" TargetMode="External"/><Relationship Id="rId330" Type="http://schemas.openxmlformats.org/officeDocument/2006/relationships/hyperlink" Target="https://medicine.umich.edu/medschool/leadership/george-mashour-md-phd" TargetMode="External"/><Relationship Id="rId568" Type="http://schemas.openxmlformats.org/officeDocument/2006/relationships/hyperlink" Target="https://vet.purdue.edu/directory/person.php?id=69" TargetMode="External"/><Relationship Id="rId775" Type="http://schemas.openxmlformats.org/officeDocument/2006/relationships/hyperlink" Target="http://ischool.illinois.edu/people/faculty/jdownie" TargetMode="External"/><Relationship Id="rId982" Type="http://schemas.openxmlformats.org/officeDocument/2006/relationships/hyperlink" Target="https://arch.usc.edu/faculty/olvera" TargetMode="External"/><Relationship Id="rId1198" Type="http://schemas.openxmlformats.org/officeDocument/2006/relationships/hyperlink" Target="http://scripps.ucsd.edu/" TargetMode="External"/><Relationship Id="rId2011" Type="http://schemas.openxmlformats.org/officeDocument/2006/relationships/hyperlink" Target="https://engineering.wustl.edu/Profiles/Pages/Joseph-OSullivan.aspx" TargetMode="External"/><Relationship Id="rId2249" Type="http://schemas.openxmlformats.org/officeDocument/2006/relationships/hyperlink" Target="mailto:paul.byrnes@emory.edu" TargetMode="External"/><Relationship Id="rId428" Type="http://schemas.openxmlformats.org/officeDocument/2006/relationships/hyperlink" Target="https://pennstatelaw.psu.edu/faculty/osofsky" TargetMode="External"/><Relationship Id="rId635" Type="http://schemas.openxmlformats.org/officeDocument/2006/relationships/hyperlink" Target="https://www.dental.columbia.edu/profile/james-b-fine-dmd" TargetMode="External"/><Relationship Id="rId842" Type="http://schemas.openxmlformats.org/officeDocument/2006/relationships/hyperlink" Target="https://med.nyu.edu/faculty/iman-osman" TargetMode="External"/><Relationship Id="rId1058" Type="http://schemas.openxmlformats.org/officeDocument/2006/relationships/hyperlink" Target="https://odus.princeton.edu/node/1041" TargetMode="External"/><Relationship Id="rId1265" Type="http://schemas.openxmlformats.org/officeDocument/2006/relationships/hyperlink" Target="https://www.law.umaryland.edu/faculty/profiles/faculty.html?facultynum=523" TargetMode="External"/><Relationship Id="rId1472" Type="http://schemas.openxmlformats.org/officeDocument/2006/relationships/hyperlink" Target="https://www.law.ufl.edu/faculty/rachel-inman" TargetMode="External"/><Relationship Id="rId2109" Type="http://schemas.openxmlformats.org/officeDocument/2006/relationships/hyperlink" Target="https://professional.brown.edu/directory/listing/staci-h-zake" TargetMode="External"/><Relationship Id="rId2316" Type="http://schemas.openxmlformats.org/officeDocument/2006/relationships/hyperlink" Target="mailto:Brian.D.Reed@Dartmouth.edu" TargetMode="External"/><Relationship Id="rId702" Type="http://schemas.openxmlformats.org/officeDocument/2006/relationships/hyperlink" Target="https://moody.utexas.edu/faculty/jay-m-bernhardt" TargetMode="External"/><Relationship Id="rId1125" Type="http://schemas.openxmlformats.org/officeDocument/2006/relationships/hyperlink" Target="http://www.law.uci.edu/faculty/full-time/wimer/index.html" TargetMode="External"/><Relationship Id="rId1332" Type="http://schemas.openxmlformats.org/officeDocument/2006/relationships/hyperlink" Target="https://www.law.uchicago.edu/faculty/miles" TargetMode="External"/><Relationship Id="rId1777" Type="http://schemas.openxmlformats.org/officeDocument/2006/relationships/hyperlink" Target="https://college.unc.edu/administrationcontacts/terryrhodes/" TargetMode="External"/><Relationship Id="rId1984" Type="http://schemas.openxmlformats.org/officeDocument/2006/relationships/hyperlink" Target="http://www.publichealth.pitt.edu/LinkClick.aspx?link=http%3a%2f%2fwww.publichealth.pitt.edu%2fhome%2fdirectory%2feleanor-feingold&amp;tabid=189&amp;portalid=0&amp;mid=522" TargetMode="External"/><Relationship Id="rId69" Type="http://schemas.openxmlformats.org/officeDocument/2006/relationships/hyperlink" Target="https://www.gsb.stanford.edu/faculty-research/faculty/paul-pfleiderer" TargetMode="External"/><Relationship Id="rId1637" Type="http://schemas.openxmlformats.org/officeDocument/2006/relationships/hyperlink" Target="http://divinity.duke.edu/people/rob-knebel" TargetMode="External"/><Relationship Id="rId1844" Type="http://schemas.openxmlformats.org/officeDocument/2006/relationships/hyperlink" Target="https://beta.provost.unc.edu/about-the-office/our-staff/ron-strauss" TargetMode="External"/><Relationship Id="rId1704" Type="http://schemas.openxmlformats.org/officeDocument/2006/relationships/hyperlink" Target="https://nursing.duke.edu/directories/faculty/marilyn.hockenberry" TargetMode="External"/><Relationship Id="rId285" Type="http://schemas.openxmlformats.org/officeDocument/2006/relationships/hyperlink" Target="https://michiganross.umich.edu/faculty-research/faculty/wally-hopp" TargetMode="External"/><Relationship Id="rId1911" Type="http://schemas.openxmlformats.org/officeDocument/2006/relationships/hyperlink" Target="http://college.ucsb.edu/people/lee-rothfarb" TargetMode="External"/><Relationship Id="rId492" Type="http://schemas.openxmlformats.org/officeDocument/2006/relationships/hyperlink" Target="https://provost.wisc.edu/staff/faust-jenny/" TargetMode="External"/><Relationship Id="rId797" Type="http://schemas.openxmlformats.org/officeDocument/2006/relationships/hyperlink" Target="http://www.nyu.edu/search.directory.html?search=gam1&amp;st=people" TargetMode="External"/><Relationship Id="rId2173" Type="http://schemas.openxmlformats.org/officeDocument/2006/relationships/hyperlink" Target="https://www.ualberta.ca/graduate-studies/about/fgsr-office-of-the-dean/amy-dambrowitz" TargetMode="External"/><Relationship Id="rId145" Type="http://schemas.openxmlformats.org/officeDocument/2006/relationships/hyperlink" Target="https://www.seas.harvard.edu/directory/dls" TargetMode="External"/><Relationship Id="rId352" Type="http://schemas.openxmlformats.org/officeDocument/2006/relationships/hyperlink" Target="mailto:jrlori@umich.edu" TargetMode="External"/><Relationship Id="rId1287" Type="http://schemas.openxmlformats.org/officeDocument/2006/relationships/hyperlink" Target="https://broad.msu.edu/facultystaff/frayerda/" TargetMode="External"/><Relationship Id="rId2033" Type="http://schemas.openxmlformats.org/officeDocument/2006/relationships/hyperlink" Target="http://publicaffairs.wustl.edu/people/jill-friedman/" TargetMode="External"/><Relationship Id="rId2240" Type="http://schemas.openxmlformats.org/officeDocument/2006/relationships/hyperlink" Target="mailto:ramnath.chellappa@emory.edu" TargetMode="External"/><Relationship Id="rId212" Type="http://schemas.openxmlformats.org/officeDocument/2006/relationships/hyperlink" Target="https://artsci.washington.edu/directory/steve-majeski" TargetMode="External"/><Relationship Id="rId657" Type="http://schemas.openxmlformats.org/officeDocument/2006/relationships/hyperlink" Target="file:///people/john-h-coatsworth" TargetMode="External"/><Relationship Id="rId864" Type="http://schemas.openxmlformats.org/officeDocument/2006/relationships/hyperlink" Target="http://tisch.nyu.edu/about/directory/general/108285263" TargetMode="External"/><Relationship Id="rId1494" Type="http://schemas.openxmlformats.org/officeDocument/2006/relationships/hyperlink" Target="http://nursing.ufl.edu/faculty/michael-t-weaver-phd-rn-faan/" TargetMode="External"/><Relationship Id="rId1799" Type="http://schemas.openxmlformats.org/officeDocument/2006/relationships/hyperlink" Target="https://www.dentistry.unc.edu/secure/resources/directories/detail/index.cfm?employeeid=1936" TargetMode="External"/><Relationship Id="rId2100" Type="http://schemas.openxmlformats.org/officeDocument/2006/relationships/hyperlink" Target="mailto:dean-of-graduateschool@brown.edu" TargetMode="External"/><Relationship Id="rId517" Type="http://schemas.openxmlformats.org/officeDocument/2006/relationships/hyperlink" Target="https://www.law.ucla.edu/faculty/faculty-profiles/robert-bradley-sears/" TargetMode="External"/><Relationship Id="rId724" Type="http://schemas.openxmlformats.org/officeDocument/2006/relationships/hyperlink" Target="https://socialwork.utexas.edu/directory/lewis/" TargetMode="External"/><Relationship Id="rId931" Type="http://schemas.openxmlformats.org/officeDocument/2006/relationships/hyperlink" Target="http://www.nursing.upenn.edu/live/profiles/44-terri-lipman" TargetMode="External"/><Relationship Id="rId1147" Type="http://schemas.openxmlformats.org/officeDocument/2006/relationships/hyperlink" Target="https://fas.yale.edu/mitchell-smooke" TargetMode="External"/><Relationship Id="rId1354" Type="http://schemas.openxmlformats.org/officeDocument/2006/relationships/hyperlink" Target="mailto:scohn@peds.bsd.uchicago.edu" TargetMode="External"/><Relationship Id="rId1561" Type="http://schemas.openxmlformats.org/officeDocument/2006/relationships/hyperlink" Target="https://www.vetmed.ucdavis.edu/people/karl-jandrey" TargetMode="External"/><Relationship Id="rId60" Type="http://schemas.openxmlformats.org/officeDocument/2006/relationships/hyperlink" Target="https://ed.stanford.edu/staff/phkim" TargetMode="External"/><Relationship Id="rId1007" Type="http://schemas.openxmlformats.org/officeDocument/2006/relationships/hyperlink" Target="https://gould.usc.edu/about/contact/faculty/contactinfo.cfm?detailid=70049" TargetMode="External"/><Relationship Id="rId1214" Type="http://schemas.openxmlformats.org/officeDocument/2006/relationships/hyperlink" Target="https://bsos.umd.edu/facultyprofile/Lucas/Jeff" TargetMode="External"/><Relationship Id="rId1421" Type="http://schemas.openxmlformats.org/officeDocument/2006/relationships/hyperlink" Target="http://www.med.ubc.ca/person/gurdeep-parhar/" TargetMode="External"/><Relationship Id="rId1659" Type="http://schemas.openxmlformats.org/officeDocument/2006/relationships/hyperlink" Target="https://law.duke.edu/fac/gkrouse/" TargetMode="External"/><Relationship Id="rId1866" Type="http://schemas.openxmlformats.org/officeDocument/2006/relationships/hyperlink" Target="http://www.law.northwestern.edu/faculty/profiles/SusanSpiesRoth/" TargetMode="External"/><Relationship Id="rId1519" Type="http://schemas.openxmlformats.org/officeDocument/2006/relationships/hyperlink" Target="http://www.caes.ucdavis.edu/about/directory/fsd/medelany" TargetMode="External"/><Relationship Id="rId1726" Type="http://schemas.openxmlformats.org/officeDocument/2006/relationships/hyperlink" Target="https://duke.edu/about/leadership/triplett" TargetMode="External"/><Relationship Id="rId1933" Type="http://schemas.openxmlformats.org/officeDocument/2006/relationships/hyperlink" Target="https://web.archive.org/web/20180120043004/https:/cfaes.osu.edu/about-us/list-staff/graham-cochran-phd" TargetMode="External"/><Relationship Id="rId18" Type="http://schemas.openxmlformats.org/officeDocument/2006/relationships/hyperlink" Target="http://orgchart.mit.edu/provost" TargetMode="External"/><Relationship Id="rId2195" Type="http://schemas.openxmlformats.org/officeDocument/2006/relationships/hyperlink" Target="http://pharm.ualberta.ca/about-us/contact-us-and-people/people/scot-simpson" TargetMode="External"/><Relationship Id="rId167" Type="http://schemas.openxmlformats.org/officeDocument/2006/relationships/hyperlink" Target="https://gse.berkeley.edu/people/prudence-l-carter" TargetMode="External"/><Relationship Id="rId374" Type="http://schemas.openxmlformats.org/officeDocument/2006/relationships/hyperlink" Target="https://ssw.umich.edu/faculty/profiles/tenure-track/himlej" TargetMode="External"/><Relationship Id="rId581" Type="http://schemas.openxmlformats.org/officeDocument/2006/relationships/hyperlink" Target="https://www.dentistry.umn.edu/bio/dentistry-leadership/david-bereiter" TargetMode="External"/><Relationship Id="rId2055" Type="http://schemas.openxmlformats.org/officeDocument/2006/relationships/hyperlink" Target="https://mcgill.ca/law/about/profs/christians-allison" TargetMode="External"/><Relationship Id="rId2262" Type="http://schemas.openxmlformats.org/officeDocument/2006/relationships/hyperlink" Target="mailto:diane_hartmann@urmc.rochester.edu" TargetMode="External"/><Relationship Id="rId234" Type="http://schemas.openxmlformats.org/officeDocument/2006/relationships/hyperlink" Target="http://socialwork.uw.edu/faculty/professors/tessa-evans-campbell" TargetMode="External"/><Relationship Id="rId679" Type="http://schemas.openxmlformats.org/officeDocument/2006/relationships/hyperlink" Target="http://sites.utexas.edu/davis/" TargetMode="External"/><Relationship Id="rId886" Type="http://schemas.openxmlformats.org/officeDocument/2006/relationships/hyperlink" Target="https://www.nyu.edu/content/nyu/en/about/leadership-university-administration/office-of-the-president/office-of-the-executivevicepresident/human-resources/sabrina-ellis.html" TargetMode="External"/><Relationship Id="rId2" Type="http://schemas.openxmlformats.org/officeDocument/2006/relationships/hyperlink" Target="http://orgchart.mit.edu/vice-chancellor" TargetMode="External"/><Relationship Id="rId441" Type="http://schemas.openxmlformats.org/officeDocument/2006/relationships/hyperlink" Target="https://www.pct.edu/academics/hs/faculty_staff" TargetMode="External"/><Relationship Id="rId539" Type="http://schemas.openxmlformats.org/officeDocument/2006/relationships/hyperlink" Target="https://ag.purdue.edu/Pages/Profile.aspx?strAlias=fernanj" TargetMode="External"/><Relationship Id="rId746" Type="http://schemas.openxmlformats.org/officeDocument/2006/relationships/hyperlink" Target="https://business.illinois.edu/profile/james-dahl" TargetMode="External"/><Relationship Id="rId1071" Type="http://schemas.openxmlformats.org/officeDocument/2006/relationships/hyperlink" Target="https://gradschool.princeton.edu/staff/julie-yun" TargetMode="External"/><Relationship Id="rId1169" Type="http://schemas.openxmlformats.org/officeDocument/2006/relationships/hyperlink" Target="http://literature.ucsd.edu/people/faculty/jblanco.html" TargetMode="External"/><Relationship Id="rId1376" Type="http://schemas.openxmlformats.org/officeDocument/2006/relationships/hyperlink" Target="https://socialsciences.uchicago.edu/faculty-leadership/kathleen-cagney" TargetMode="External"/><Relationship Id="rId1583" Type="http://schemas.openxmlformats.org/officeDocument/2006/relationships/hyperlink" Target="https://engineering.jhu.edu/faculty/douglas-andrew-s/" TargetMode="External"/><Relationship Id="rId2122" Type="http://schemas.openxmlformats.org/officeDocument/2006/relationships/hyperlink" Target="https://www.brown.edu/academics/college/people/detail/Julie_Lee" TargetMode="External"/><Relationship Id="rId301" Type="http://schemas.openxmlformats.org/officeDocument/2006/relationships/hyperlink" Target="http://www.law.umich.edu/FacultyBio/Pages/FacultyBio.aspx?FacID=alidavis" TargetMode="External"/><Relationship Id="rId953" Type="http://schemas.openxmlformats.org/officeDocument/2006/relationships/hyperlink" Target="mailto:smaccar@upenn.edu" TargetMode="External"/><Relationship Id="rId1029" Type="http://schemas.openxmlformats.org/officeDocument/2006/relationships/hyperlink" Target="http://cs.cmu.edu/directory/andrew-moore" TargetMode="External"/><Relationship Id="rId1236" Type="http://schemas.openxmlformats.org/officeDocument/2006/relationships/hyperlink" Target="https://merrill.umd.edu/about-merrill/staff-faculty/lele-levay/" TargetMode="External"/><Relationship Id="rId1790" Type="http://schemas.openxmlformats.org/officeDocument/2006/relationships/hyperlink" Target="https://www.dentistry.unc.edu/secure/resources/directories/detail/index.cfm?employeeid=1995" TargetMode="External"/><Relationship Id="rId1888" Type="http://schemas.openxmlformats.org/officeDocument/2006/relationships/hyperlink" Target="https://www.iac.gatech.edu/people/faculty/colatrella" TargetMode="External"/><Relationship Id="rId82" Type="http://schemas.openxmlformats.org/officeDocument/2006/relationships/hyperlink" Target="https://www.hbs.edu/about/leadership/Pages/leadership-profile.aspx?profileId=35" TargetMode="External"/><Relationship Id="rId606" Type="http://schemas.openxmlformats.org/officeDocument/2006/relationships/hyperlink" Target="https://www.med.umn.edu/bio/senior-leadership/tucker-lebien" TargetMode="External"/><Relationship Id="rId813" Type="http://schemas.openxmlformats.org/officeDocument/2006/relationships/hyperlink" Target="http://nyulangone.org/our-story/our-leadership/executive-leadership/robert-i-grossman-md" TargetMode="External"/><Relationship Id="rId1443" Type="http://schemas.openxmlformats.org/officeDocument/2006/relationships/hyperlink" Target="http://www.med.ubc.ca/about/leadership/academic-administration/" TargetMode="External"/><Relationship Id="rId1650" Type="http://schemas.openxmlformats.org/officeDocument/2006/relationships/hyperlink" Target="https://sanford.duke.edu/people/faculty/pizer-billy" TargetMode="External"/><Relationship Id="rId1748" Type="http://schemas.openxmlformats.org/officeDocument/2006/relationships/hyperlink" Target="http://www.bu.edu/wheelock/profile/beth-warren/" TargetMode="External"/><Relationship Id="rId1303" Type="http://schemas.openxmlformats.org/officeDocument/2006/relationships/hyperlink" Target="../Downloads/Faculty/Profiles/Kathleen%20Poindexter.htm" TargetMode="External"/><Relationship Id="rId1510" Type="http://schemas.openxmlformats.org/officeDocument/2006/relationships/hyperlink" Target="https://phhp.ufl.edu/about-phhp/college-deans/" TargetMode="External"/><Relationship Id="rId1955" Type="http://schemas.openxmlformats.org/officeDocument/2006/relationships/hyperlink" Target="https://cph.osu.edu/people/cweghorst" TargetMode="External"/><Relationship Id="rId1608" Type="http://schemas.openxmlformats.org/officeDocument/2006/relationships/hyperlink" Target="https://www.hopkinsmedicine.org/profiles/results/directory/profile/0018728/laura-hanyok" TargetMode="External"/><Relationship Id="rId1815" Type="http://schemas.openxmlformats.org/officeDocument/2006/relationships/hyperlink" Target="https://pharmacy.unc.edu/directory/wpittman/" TargetMode="External"/><Relationship Id="rId189" Type="http://schemas.openxmlformats.org/officeDocument/2006/relationships/hyperlink" Target="https://www.ischool.berkeley.edu/people/jenny-collins" TargetMode="External"/><Relationship Id="rId396" Type="http://schemas.openxmlformats.org/officeDocument/2006/relationships/hyperlink" Target="http://agsci.psu.edu/directory/pdi1" TargetMode="External"/><Relationship Id="rId2077" Type="http://schemas.openxmlformats.org/officeDocument/2006/relationships/hyperlink" Target="https://publications.mcgill.ca/medenews/2018/03/01/dr-douglass-dalton-named-assistant-dean-accreditation-undergraduate-medical-education/" TargetMode="External"/><Relationship Id="rId2284" Type="http://schemas.openxmlformats.org/officeDocument/2006/relationships/hyperlink" Target="mailto:rebekah.lewin@simon.rochester.edu" TargetMode="External"/><Relationship Id="rId256" Type="http://schemas.openxmlformats.org/officeDocument/2006/relationships/hyperlink" Target="mailto:jgm19@cornell.edu" TargetMode="External"/><Relationship Id="rId463" Type="http://schemas.openxmlformats.org/officeDocument/2006/relationships/hyperlink" Target="https://nursing.wisc.edu/staff/bowers-barbara-j/" TargetMode="External"/><Relationship Id="rId670" Type="http://schemas.openxmlformats.org/officeDocument/2006/relationships/hyperlink" Target="https://education.utexas.edu/faculty/susan_beretvas" TargetMode="External"/><Relationship Id="rId1093" Type="http://schemas.openxmlformats.org/officeDocument/2006/relationships/hyperlink" Target="https://merage.uci.edu/staff-directory/Sarah-Kahl.html" TargetMode="External"/><Relationship Id="rId2144" Type="http://schemas.openxmlformats.org/officeDocument/2006/relationships/hyperlink" Target="https://engineering.rice.edu/about/edith-reed" TargetMode="External"/><Relationship Id="rId116" Type="http://schemas.openxmlformats.org/officeDocument/2006/relationships/hyperlink" Target="http://www.gsd.harvard.edu/person/mohsen-mostafavi/" TargetMode="External"/><Relationship Id="rId323" Type="http://schemas.openxmlformats.org/officeDocument/2006/relationships/hyperlink" Target="https://medicine.umich.edu/medschool/leadership/steven-l-kunkel-phd" TargetMode="External"/><Relationship Id="rId530" Type="http://schemas.openxmlformats.org/officeDocument/2006/relationships/hyperlink" Target="http://www.ucla.edu/external-affairs" TargetMode="External"/><Relationship Id="rId768" Type="http://schemas.openxmlformats.org/officeDocument/2006/relationships/hyperlink" Target="https://law.illinois.edu/faculty-profiles/vikram-d-amar/" TargetMode="External"/><Relationship Id="rId975" Type="http://schemas.openxmlformats.org/officeDocument/2006/relationships/hyperlink" Target="mailto:jrparker@dornsife.usc.edu" TargetMode="External"/><Relationship Id="rId1160" Type="http://schemas.openxmlformats.org/officeDocument/2006/relationships/hyperlink" Target="http://art.yale.edu/SarahStevens-Morling" TargetMode="External"/><Relationship Id="rId1398" Type="http://schemas.openxmlformats.org/officeDocument/2006/relationships/hyperlink" Target="https://apsc.ubc.ca/staff/carol-jaeger" TargetMode="External"/><Relationship Id="rId2004" Type="http://schemas.openxmlformats.org/officeDocument/2006/relationships/hyperlink" Target="http://www.provost.pitt.edu/content/nathan-urban" TargetMode="External"/><Relationship Id="rId2211" Type="http://schemas.openxmlformats.org/officeDocument/2006/relationships/hyperlink" Target="https://directories.mcmaster.ca/faculty-staff/" TargetMode="External"/><Relationship Id="rId628" Type="http://schemas.openxmlformats.org/officeDocument/2006/relationships/hyperlink" Target="https://www8.gsb.columbia.edu/cbs-directory/detail/abc101" TargetMode="External"/><Relationship Id="rId835" Type="http://schemas.openxmlformats.org/officeDocument/2006/relationships/hyperlink" Target="https://med.nyu.edu/faculty/susanne-l-tranguch" TargetMode="External"/><Relationship Id="rId1258" Type="http://schemas.openxmlformats.org/officeDocument/2006/relationships/hyperlink" Target="https://www.law.umaryland.edu/faculty/profiles/faculty.html?facultynum=1125" TargetMode="External"/><Relationship Id="rId1465" Type="http://schemas.openxmlformats.org/officeDocument/2006/relationships/hyperlink" Target="http://hhp.ufl.edu/about/faculty-staff/reid_michael/" TargetMode="External"/><Relationship Id="rId1672" Type="http://schemas.openxmlformats.org/officeDocument/2006/relationships/hyperlink" Target="https://medschool.duke.edu/about-us/our-faculty/brenda-armstrong-md" TargetMode="External"/><Relationship Id="rId2309" Type="http://schemas.openxmlformats.org/officeDocument/2006/relationships/hyperlink" Target="https://graduate.dartmouth.edu/people/kerry-landers" TargetMode="External"/><Relationship Id="rId1020" Type="http://schemas.openxmlformats.org/officeDocument/2006/relationships/hyperlink" Target="https://rossier.usc.edu/about/administration-organizational-structure/executive-council/" TargetMode="External"/><Relationship Id="rId1118" Type="http://schemas.openxmlformats.org/officeDocument/2006/relationships/hyperlink" Target="http://www.law.uci.edu/llm/hornsby/index.html" TargetMode="External"/><Relationship Id="rId1325" Type="http://schemas.openxmlformats.org/officeDocument/2006/relationships/hyperlink" Target="https://www.law.uchicago.edu/faculty/badger" TargetMode="External"/><Relationship Id="rId1532" Type="http://schemas.openxmlformats.org/officeDocument/2006/relationships/hyperlink" Target="https://ls.ucdavis.edu/our-college/associate-deans/robert-feenstra" TargetMode="External"/><Relationship Id="rId1977" Type="http://schemas.openxmlformats.org/officeDocument/2006/relationships/hyperlink" Target="https://as.pitt.edu/kay-brummond" TargetMode="External"/><Relationship Id="rId902" Type="http://schemas.openxmlformats.org/officeDocument/2006/relationships/hyperlink" Target="https://www.wharton.upenn.edu/senior-administrator-samuel-lundquist/" TargetMode="External"/><Relationship Id="rId1837" Type="http://schemas.openxmlformats.org/officeDocument/2006/relationships/hyperlink" Target="http://www.law.unc.edu/directory/fodreybrian/" TargetMode="External"/><Relationship Id="rId31" Type="http://schemas.openxmlformats.org/officeDocument/2006/relationships/hyperlink" Target="https://med.stanford.edu/profiles/susan-knox" TargetMode="External"/><Relationship Id="rId2099" Type="http://schemas.openxmlformats.org/officeDocument/2006/relationships/hyperlink" Target="mailto:%20Allan_Tunkel@brown.edu" TargetMode="External"/><Relationship Id="rId180" Type="http://schemas.openxmlformats.org/officeDocument/2006/relationships/hyperlink" Target="http://www.berkeley.edu/directory/results?search-type=cn&amp;search-base=all&amp;search-term=bokor,%20jeffrey&amp;uid=12600" TargetMode="External"/><Relationship Id="rId278" Type="http://schemas.openxmlformats.org/officeDocument/2006/relationships/hyperlink" Target="http://www.lawschool.cornell.edu/faculty/bio.cfm?id=83" TargetMode="External"/><Relationship Id="rId1904" Type="http://schemas.openxmlformats.org/officeDocument/2006/relationships/hyperlink" Target="https://engineering.ucsb.edu/people/robert-mcmeeking" TargetMode="External"/><Relationship Id="rId485" Type="http://schemas.openxmlformats.org/officeDocument/2006/relationships/hyperlink" Target="http://research.wisc.edu/" TargetMode="External"/><Relationship Id="rId692" Type="http://schemas.openxmlformats.org/officeDocument/2006/relationships/hyperlink" Target="https://lbj.utexas.edu/binford-susan-e" TargetMode="External"/><Relationship Id="rId2166" Type="http://schemas.openxmlformats.org/officeDocument/2006/relationships/hyperlink" Target="https://www.ualberta.ca/campus-saint-jean/a-propos/repertoire-du-personnel/personnel-de-soutien/fontaine-denis" TargetMode="External"/><Relationship Id="rId138" Type="http://schemas.openxmlformats.org/officeDocument/2006/relationships/hyperlink" Target="https://gsas.harvard.edu/person/patrick-obrien" TargetMode="External"/><Relationship Id="rId345" Type="http://schemas.openxmlformats.org/officeDocument/2006/relationships/hyperlink" Target="http://smtd.umich.edu/faculty_staff/bio.php?u=coreyja" TargetMode="External"/><Relationship Id="rId552" Type="http://schemas.openxmlformats.org/officeDocument/2006/relationships/hyperlink" Target="http://www.purdue.edu/hhs/nutr/directory/faculty/teegarden_dorothy.html" TargetMode="External"/><Relationship Id="rId997" Type="http://schemas.openxmlformats.org/officeDocument/2006/relationships/hyperlink" Target="https://about.usc.edu/senior-administration/michael-quick/" TargetMode="External"/><Relationship Id="rId1182" Type="http://schemas.openxmlformats.org/officeDocument/2006/relationships/hyperlink" Target="mailto:pcowhey@ucsd.edu" TargetMode="External"/><Relationship Id="rId2026" Type="http://schemas.openxmlformats.org/officeDocument/2006/relationships/hyperlink" Target="https://source.wustl.edu/blasingame-promoted-to-executive-vice-chancellor/" TargetMode="External"/><Relationship Id="rId2233" Type="http://schemas.openxmlformats.org/officeDocument/2006/relationships/hyperlink" Target="https://directories.mcmaster.ca/faculty-staff/" TargetMode="External"/><Relationship Id="rId205" Type="http://schemas.openxmlformats.org/officeDocument/2006/relationships/hyperlink" Target="http://sph.berkeley.edu/darlene-francis" TargetMode="External"/><Relationship Id="rId412" Type="http://schemas.openxmlformats.org/officeDocument/2006/relationships/hyperlink" Target="http://bellisario.psu.edu/people/individual/joseph-selden" TargetMode="External"/><Relationship Id="rId857" Type="http://schemas.openxmlformats.org/officeDocument/2006/relationships/hyperlink" Target="http://engineering.nyu.edu/people/kristen-day" TargetMode="External"/><Relationship Id="rId1042" Type="http://schemas.openxmlformats.org/officeDocument/2006/relationships/hyperlink" Target="https://odoc.princeton.edu/about/who/rebecca-graves-bayazitoglu" TargetMode="External"/><Relationship Id="rId1487" Type="http://schemas.openxmlformats.org/officeDocument/2006/relationships/hyperlink" Target="https://find.medinfo.ufl.edu/getperson.php?cdid=1096" TargetMode="External"/><Relationship Id="rId1694" Type="http://schemas.openxmlformats.org/officeDocument/2006/relationships/hyperlink" Target="https://medschool.duke.edu/about-us/our-faculty/laurianne-torres" TargetMode="External"/><Relationship Id="rId2300" Type="http://schemas.openxmlformats.org/officeDocument/2006/relationships/hyperlink" Target="https://geiselmed.dartmouth.edu/faculty/facultydb/view.php?uid=1529" TargetMode="External"/><Relationship Id="rId717" Type="http://schemas.openxmlformats.org/officeDocument/2006/relationships/hyperlink" Target="mailto:shorner@mail.nur.utexas.edu" TargetMode="External"/><Relationship Id="rId924" Type="http://schemas.openxmlformats.org/officeDocument/2006/relationships/hyperlink" Target="https://www.design.upenn.edu/node/1193" TargetMode="External"/><Relationship Id="rId1347" Type="http://schemas.openxmlformats.org/officeDocument/2006/relationships/hyperlink" Target="https://ime.uchicago.edu/people/administration/sharon_feng/" TargetMode="External"/><Relationship Id="rId1554" Type="http://schemas.openxmlformats.org/officeDocument/2006/relationships/hyperlink" Target="http://www.ucdmc.ucdavis.edu/leadership/dean/meyers_bio.html" TargetMode="External"/><Relationship Id="rId1761" Type="http://schemas.openxmlformats.org/officeDocument/2006/relationships/hyperlink" Target="http://www.bumc.bu.edu/busm/about/diversity/office-of-diversity-and-inclusion/deans-and-staff/david-c-henderson-md/" TargetMode="External"/><Relationship Id="rId1999" Type="http://schemas.openxmlformats.org/officeDocument/2006/relationships/hyperlink" Target="http://www.provost.pitt.edu/content/lawrence-feick" TargetMode="External"/><Relationship Id="rId53" Type="http://schemas.openxmlformats.org/officeDocument/2006/relationships/hyperlink" Target="https://ed.stanford.edu/faculty/danls" TargetMode="External"/><Relationship Id="rId1207" Type="http://schemas.openxmlformats.org/officeDocument/2006/relationships/hyperlink" Target="http://www.arch.umd.edu/mapp/faculty/madlen-simon" TargetMode="External"/><Relationship Id="rId1414" Type="http://schemas.openxmlformats.org/officeDocument/2006/relationships/hyperlink" Target="http://profiles.forestry.ubc.ca/person/sarah-gergel/" TargetMode="External"/><Relationship Id="rId1621" Type="http://schemas.openxmlformats.org/officeDocument/2006/relationships/hyperlink" Target="https://nursing.jhu.edu/faculty_research/faculty/acute_chronic_care/marie-nolan" TargetMode="External"/><Relationship Id="rId1859" Type="http://schemas.openxmlformats.org/officeDocument/2006/relationships/hyperlink" Target="http://www.medill.northwestern.edu/directory/faculty/beth-bennett.html" TargetMode="External"/><Relationship Id="rId1719" Type="http://schemas.openxmlformats.org/officeDocument/2006/relationships/hyperlink" Target="https://duke.edu/about/leadership/noonan" TargetMode="External"/><Relationship Id="rId1926" Type="http://schemas.openxmlformats.org/officeDocument/2006/relationships/hyperlink" Target="https://uwaterloo.ca/kinesiology/people-profiles/w-richard-staines" TargetMode="External"/><Relationship Id="rId2090" Type="http://schemas.openxmlformats.org/officeDocument/2006/relationships/hyperlink" Target="mailto:%20Michele_cyr@brown.edu" TargetMode="External"/><Relationship Id="rId2188" Type="http://schemas.openxmlformats.org/officeDocument/2006/relationships/hyperlink" Target="https://www.ualberta.ca/nursing/about/contact-us-and-people/academic-listing/tanya-park" TargetMode="External"/><Relationship Id="rId367" Type="http://schemas.openxmlformats.org/officeDocument/2006/relationships/hyperlink" Target="http://fordschool.umich.edu/faculty/paula-lantz" TargetMode="External"/><Relationship Id="rId574" Type="http://schemas.openxmlformats.org/officeDocument/2006/relationships/hyperlink" Target="https://cbs.umn.edu/contacts/valery-forbes" TargetMode="External"/><Relationship Id="rId2048" Type="http://schemas.openxmlformats.org/officeDocument/2006/relationships/hyperlink" Target="mailto:josephine.nalbantoglu@mcgill.ca" TargetMode="External"/><Relationship Id="rId2255" Type="http://schemas.openxmlformats.org/officeDocument/2006/relationships/hyperlink" Target="http://candler.emory.edu/about/staff/pinson-mathew.html" TargetMode="External"/><Relationship Id="rId227" Type="http://schemas.openxmlformats.org/officeDocument/2006/relationships/hyperlink" Target="https://sop.washington.edu/people/claire-forster/" TargetMode="External"/><Relationship Id="rId781" Type="http://schemas.openxmlformats.org/officeDocument/2006/relationships/hyperlink" Target="mailto:ballom@illinois.edu" TargetMode="External"/><Relationship Id="rId879" Type="http://schemas.openxmlformats.org/officeDocument/2006/relationships/hyperlink" Target="https://www.nyu.edu/content/nyu/en/about/leadership-university-administration/office-of-the-president/university-relationsandpublicaffairs/lynne-p-brown.html" TargetMode="External"/><Relationship Id="rId434" Type="http://schemas.openxmlformats.org/officeDocument/2006/relationships/hyperlink" Target="http://www.la.psu.edu/people/dsb10" TargetMode="External"/><Relationship Id="rId641" Type="http://schemas.openxmlformats.org/officeDocument/2006/relationships/hyperlink" Target="https://www.dental.columbia.edu/profile/louis-mandel-dds" TargetMode="External"/><Relationship Id="rId739" Type="http://schemas.openxmlformats.org/officeDocument/2006/relationships/hyperlink" Target="mailto:bsilotto@illinois.edu" TargetMode="External"/><Relationship Id="rId1064" Type="http://schemas.openxmlformats.org/officeDocument/2006/relationships/hyperlink" Target="https://gradschool.princeton.edu/staff/cole-m-crittenden" TargetMode="External"/><Relationship Id="rId1271" Type="http://schemas.openxmlformats.org/officeDocument/2006/relationships/hyperlink" Target="http://www.studentaffairs.umd.edu/" TargetMode="External"/><Relationship Id="rId1369" Type="http://schemas.openxmlformats.org/officeDocument/2006/relationships/hyperlink" Target="mailto:hlawrenc@bsd.uchicago.edu" TargetMode="External"/><Relationship Id="rId1576" Type="http://schemas.openxmlformats.org/officeDocument/2006/relationships/hyperlink" Target="https://carey.jhu.edu/about/at-a-glance/greg-bowden" TargetMode="External"/><Relationship Id="rId2115" Type="http://schemas.openxmlformats.org/officeDocument/2006/relationships/hyperlink" Target="https://www.brown.edu/academics/college/people/detail/Margaret_Chang" TargetMode="External"/><Relationship Id="rId2322" Type="http://schemas.openxmlformats.org/officeDocument/2006/relationships/hyperlink" Target="mailto:Natalie.Hoyt@Dartmouth.edu" TargetMode="External"/><Relationship Id="rId501" Type="http://schemas.openxmlformats.org/officeDocument/2006/relationships/hyperlink" Target="http://engineering.ucla.edu/jia-ming-liu-associate-dean/" TargetMode="External"/><Relationship Id="rId946" Type="http://schemas.openxmlformats.org/officeDocument/2006/relationships/hyperlink" Target="https://provost.upenn.edu/education" TargetMode="External"/><Relationship Id="rId1131" Type="http://schemas.openxmlformats.org/officeDocument/2006/relationships/hyperlink" Target="http://www.faculty.uci.edu/profile.cfm?faculty_id=5028" TargetMode="External"/><Relationship Id="rId1229" Type="http://schemas.openxmlformats.org/officeDocument/2006/relationships/hyperlink" Target="https://www.rhsmith.umd.edu/directory/patricia-reich" TargetMode="External"/><Relationship Id="rId1783" Type="http://schemas.openxmlformats.org/officeDocument/2006/relationships/hyperlink" Target="http://mj.unc.edu/directory/faculty/francesca-dillman-carpentier" TargetMode="External"/><Relationship Id="rId1990" Type="http://schemas.openxmlformats.org/officeDocument/2006/relationships/hyperlink" Target="http://www.publichealth.pitt.edu/LinkClick.aspx?link=%2fhome%2fdirectory%2fjoanne-russell&amp;tabid=189&amp;portalid=0&amp;mid=522" TargetMode="External"/><Relationship Id="rId75" Type="http://schemas.openxmlformats.org/officeDocument/2006/relationships/hyperlink" Target="https://www.gsb.stanford.edu/contact/kirsten-moss" TargetMode="External"/><Relationship Id="rId806" Type="http://schemas.openxmlformats.org/officeDocument/2006/relationships/hyperlink" Target="mailto:mike.west@nyu.edu" TargetMode="External"/><Relationship Id="rId1436" Type="http://schemas.openxmlformats.org/officeDocument/2006/relationships/hyperlink" Target="http://www.med.ubc.ca/about/leadership/academic-administration/" TargetMode="External"/><Relationship Id="rId1643" Type="http://schemas.openxmlformats.org/officeDocument/2006/relationships/hyperlink" Target="https://www.duke-nus.edu.sg/content/coffman-thomas-m" TargetMode="External"/><Relationship Id="rId1850" Type="http://schemas.openxmlformats.org/officeDocument/2006/relationships/hyperlink" Target="https://www.mccormick.northwestern.edu/about/leadership/profiles/lueptow-richard.html" TargetMode="External"/><Relationship Id="rId1503" Type="http://schemas.openxmlformats.org/officeDocument/2006/relationships/hyperlink" Target="https://pharmacy.ufl.edu/faculty/ian-tebbett/" TargetMode="External"/><Relationship Id="rId1710" Type="http://schemas.openxmlformats.org/officeDocument/2006/relationships/hyperlink" Target="https://duke.edu/about/leadership/price" TargetMode="External"/><Relationship Id="rId1948" Type="http://schemas.openxmlformats.org/officeDocument/2006/relationships/hyperlink" Target="https://optometry.osu.edu/directory/faculty/michael-earley" TargetMode="External"/><Relationship Id="rId291" Type="http://schemas.openxmlformats.org/officeDocument/2006/relationships/hyperlink" Target="http://www.soe.umich.edu/people/profile/shari_saunders/" TargetMode="External"/><Relationship Id="rId1808" Type="http://schemas.openxmlformats.org/officeDocument/2006/relationships/hyperlink" Target="http://gradschool.unc.edu/about/directory/bios.html" TargetMode="External"/><Relationship Id="rId151" Type="http://schemas.openxmlformats.org/officeDocument/2006/relationships/hyperlink" Target="https://hms.harvard.edu/about-hms/deans-corner/offices-deans/academic-deans/lee-nadler-md" TargetMode="External"/><Relationship Id="rId389" Type="http://schemas.openxmlformats.org/officeDocument/2006/relationships/hyperlink" Target="https://ssw.umich.edu/faculty/profiles/tenure-track/ropinto" TargetMode="External"/><Relationship Id="rId596" Type="http://schemas.openxmlformats.org/officeDocument/2006/relationships/hyperlink" Target="https://cla.umn.edu/about/directory/profile/block023" TargetMode="External"/><Relationship Id="rId2277" Type="http://schemas.openxmlformats.org/officeDocument/2006/relationships/hyperlink" Target="https://www.warner.rochester.edu/facultystaff/who/deangelis" TargetMode="External"/><Relationship Id="rId249" Type="http://schemas.openxmlformats.org/officeDocument/2006/relationships/hyperlink" Target="https://www.human.cornell.edu/people/cth3" TargetMode="External"/><Relationship Id="rId456" Type="http://schemas.openxmlformats.org/officeDocument/2006/relationships/hyperlink" Target="http://http/www.wisc.edu/directories/person.php?name=ANNETTE+K+MCDANIEL&amp;email=amcdaniel%40wisc.edu" TargetMode="External"/><Relationship Id="rId663" Type="http://schemas.openxmlformats.org/officeDocument/2006/relationships/hyperlink" Target="file:///people/david-b-madigan" TargetMode="External"/><Relationship Id="rId870" Type="http://schemas.openxmlformats.org/officeDocument/2006/relationships/hyperlink" Target="http://tisch.nyu.edu/about/directory/grad-musical-theater-writing/3538092" TargetMode="External"/><Relationship Id="rId1086" Type="http://schemas.openxmlformats.org/officeDocument/2006/relationships/hyperlink" Target="http://www.engineering.utoronto.ca/about/office-of-the-dean/ramin-farnood-vice-dean-research/" TargetMode="External"/><Relationship Id="rId1293" Type="http://schemas.openxmlformats.org/officeDocument/2006/relationships/hyperlink" Target="https://jmc.msu.edu/contact/show.php?id=17" TargetMode="External"/><Relationship Id="rId2137" Type="http://schemas.openxmlformats.org/officeDocument/2006/relationships/hyperlink" Target="https://music.rice.edu/faculty/robert-alan-yekovich" TargetMode="External"/><Relationship Id="rId109" Type="http://schemas.openxmlformats.org/officeDocument/2006/relationships/hyperlink" Target="https://hds.harvard.edu/people/dudley-c-rose" TargetMode="External"/><Relationship Id="rId316" Type="http://schemas.openxmlformats.org/officeDocument/2006/relationships/hyperlink" Target="https://medicine.umich.edu/medschool/leadership/marschall-s-runge-md-phd" TargetMode="External"/><Relationship Id="rId523" Type="http://schemas.openxmlformats.org/officeDocument/2006/relationships/hyperlink" Target="http://medschool.ucla.edu/stephen-smale-phd" TargetMode="External"/><Relationship Id="rId968" Type="http://schemas.openxmlformats.org/officeDocument/2006/relationships/hyperlink" Target="https://dornsife.usc.edu/sherry-velasco/" TargetMode="External"/><Relationship Id="rId1153" Type="http://schemas.openxmlformats.org/officeDocument/2006/relationships/hyperlink" Target="https://fas.yale.edu/jason-zentz" TargetMode="External"/><Relationship Id="rId1598" Type="http://schemas.openxmlformats.org/officeDocument/2006/relationships/hyperlink" Target="https://www.hopkinsmedicine.org/profiles/results/directory/profile/0006623/allan-gelber" TargetMode="External"/><Relationship Id="rId2204" Type="http://schemas.openxmlformats.org/officeDocument/2006/relationships/hyperlink" Target="https://www.eng.mcmaster.ca/people/faculty/ken-coley" TargetMode="External"/><Relationship Id="rId97" Type="http://schemas.openxmlformats.org/officeDocument/2006/relationships/hyperlink" Target="https://hsdm.harvard.edu/people/charles-h-frizzell" TargetMode="External"/><Relationship Id="rId730" Type="http://schemas.openxmlformats.org/officeDocument/2006/relationships/hyperlink" Target="https://aces.illinois.edu/about/leadership/kimberlee-kidwell" TargetMode="External"/><Relationship Id="rId828" Type="http://schemas.openxmlformats.org/officeDocument/2006/relationships/hyperlink" Target="https://med.nyu.edu/faculty/joanne-mcgrath" TargetMode="External"/><Relationship Id="rId1013" Type="http://schemas.openxmlformats.org/officeDocument/2006/relationships/hyperlink" Target="https://gould.usc.edu/about/contact/faculty/contactinfo.cfm?detailid=213" TargetMode="External"/><Relationship Id="rId1360" Type="http://schemas.openxmlformats.org/officeDocument/2006/relationships/hyperlink" Target="mailto:kekim@medicine.bsd.uchicago.edu" TargetMode="External"/><Relationship Id="rId1458" Type="http://schemas.openxmlformats.org/officeDocument/2006/relationships/hyperlink" Target="mailto:brendj@ufl.edu" TargetMode="External"/><Relationship Id="rId1665" Type="http://schemas.openxmlformats.org/officeDocument/2006/relationships/hyperlink" Target="https://medschool.duke.edu/about-us/our-faculty/adrian-hernandez-md" TargetMode="External"/><Relationship Id="rId1872" Type="http://schemas.openxmlformats.org/officeDocument/2006/relationships/hyperlink" Target="http://www.northwestern.edu/president/" TargetMode="External"/><Relationship Id="rId1220" Type="http://schemas.openxmlformats.org/officeDocument/2006/relationships/hyperlink" Target="https://www.rhsmith.umd.edu/directory/michael-o-ball" TargetMode="External"/><Relationship Id="rId1318" Type="http://schemas.openxmlformats.org/officeDocument/2006/relationships/hyperlink" Target="https://cvm.msu.edu/directory/yuzbasiyan-gurkan" TargetMode="External"/><Relationship Id="rId1525" Type="http://schemas.openxmlformats.org/officeDocument/2006/relationships/hyperlink" Target="mailto:paherbert@ucdavis.edu" TargetMode="External"/><Relationship Id="rId1732" Type="http://schemas.openxmlformats.org/officeDocument/2006/relationships/hyperlink" Target="https://duke.edu/about/leadership/balleisen" TargetMode="External"/><Relationship Id="rId24" Type="http://schemas.openxmlformats.org/officeDocument/2006/relationships/hyperlink" Target="https://med.stanford.edu/profiles/yvonne-maldonado" TargetMode="External"/><Relationship Id="rId2299" Type="http://schemas.openxmlformats.org/officeDocument/2006/relationships/hyperlink" Target="https://geiselmed.dartmouth.edu/faculty/facultydb/view.php?uid=871" TargetMode="External"/><Relationship Id="rId173" Type="http://schemas.openxmlformats.org/officeDocument/2006/relationships/hyperlink" Target="http://www.berkeley.edu/directory/results?search-type=cn&amp;search-base=all&amp;search-term=tomizuka,%20masayoshi&amp;uid=4696" TargetMode="External"/><Relationship Id="rId380" Type="http://schemas.openxmlformats.org/officeDocument/2006/relationships/hyperlink" Target="https://president.umich.edu/leadership-team/executive-officers/timothy-lynch/" TargetMode="External"/><Relationship Id="rId2061" Type="http://schemas.openxmlformats.org/officeDocument/2006/relationships/hyperlink" Target="https://mcgill.ca/desautels/corey-phelps" TargetMode="External"/><Relationship Id="rId240" Type="http://schemas.openxmlformats.org/officeDocument/2006/relationships/hyperlink" Target="mailto:baa7@cornell.edu" TargetMode="External"/><Relationship Id="rId478" Type="http://schemas.openxmlformats.org/officeDocument/2006/relationships/hyperlink" Target="http://law.wisc.edu/profiles/kevinkelly@wisc.edu" TargetMode="External"/><Relationship Id="rId685" Type="http://schemas.openxmlformats.org/officeDocument/2006/relationships/hyperlink" Target="https://gradschool.utexas.edu/content/dean-neikirk" TargetMode="External"/><Relationship Id="rId892" Type="http://schemas.openxmlformats.org/officeDocument/2006/relationships/hyperlink" Target="https://www.nyu.edu/content/nyu/en/about/leadership-university-administration/office-of-the-president/office-of-the-provost/university-life/office-of-studentaffairs/marc-wais.html" TargetMode="External"/><Relationship Id="rId2159" Type="http://schemas.openxmlformats.org/officeDocument/2006/relationships/hyperlink" Target="https://www.ualberta.ca/business/about/contact-us/school-directory/kyle-murray" TargetMode="External"/><Relationship Id="rId100" Type="http://schemas.openxmlformats.org/officeDocument/2006/relationships/hyperlink" Target="https://hsdm.harvard.edu/people/wanda-mock" TargetMode="External"/><Relationship Id="rId338" Type="http://schemas.openxmlformats.org/officeDocument/2006/relationships/hyperlink" Target="https://medicine.umich.edu/medschool/leadership/mark-ep-prince-md" TargetMode="External"/><Relationship Id="rId545" Type="http://schemas.openxmlformats.org/officeDocument/2006/relationships/hyperlink" Target="https://engineering.purdue.edu/Engr/People/ptProfile?resource_id=11748" TargetMode="External"/><Relationship Id="rId752" Type="http://schemas.openxmlformats.org/officeDocument/2006/relationships/hyperlink" Target="https://business.illinois.edu/profile/ronald-watkins" TargetMode="External"/><Relationship Id="rId1175" Type="http://schemas.openxmlformats.org/officeDocument/2006/relationships/hyperlink" Target="http://jacobsschool.ucsd.edu/about/about_leadership/leadership_dean/hagen.sfe" TargetMode="External"/><Relationship Id="rId1382" Type="http://schemas.openxmlformats.org/officeDocument/2006/relationships/hyperlink" Target="https://socialsciences.uchicago.edu/staff-leadership/kelly-therese-pollock" TargetMode="External"/><Relationship Id="rId2019" Type="http://schemas.openxmlformats.org/officeDocument/2006/relationships/hyperlink" Target="http://law.wustl.edu/faculty_profiles/profiles.aspx?id=10363" TargetMode="External"/><Relationship Id="rId2226" Type="http://schemas.openxmlformats.org/officeDocument/2006/relationships/hyperlink" Target="https://directories.mcmaster.ca/faculty-staff/" TargetMode="External"/><Relationship Id="rId405" Type="http://schemas.openxmlformats.org/officeDocument/2006/relationships/hyperlink" Target="http://php.smeal.psu.edu/smeal/dirbio/displayBio.php?t_user_id=fup2" TargetMode="External"/><Relationship Id="rId612" Type="http://schemas.openxmlformats.org/officeDocument/2006/relationships/hyperlink" Target="https://www.pharmacy.umn.edu/bio/cop-administration/esam-el-fakahany" TargetMode="External"/><Relationship Id="rId1035" Type="http://schemas.openxmlformats.org/officeDocument/2006/relationships/hyperlink" Target="http://cs.cmu.edu/directory/walter-schearer" TargetMode="External"/><Relationship Id="rId1242" Type="http://schemas.openxmlformats.org/officeDocument/2006/relationships/hyperlink" Target="https://www.publicpolicy.umd.edu/node/9486" TargetMode="External"/><Relationship Id="rId1687" Type="http://schemas.openxmlformats.org/officeDocument/2006/relationships/hyperlink" Target="https://medschool.duke.edu/about-us/our-faculty/moria-montalbano" TargetMode="External"/><Relationship Id="rId1894" Type="http://schemas.openxmlformats.org/officeDocument/2006/relationships/hyperlink" Target="https://www.ceismc.gatech.edu/about/staffdirectory/dr-lizanne-destefano" TargetMode="External"/><Relationship Id="rId917" Type="http://schemas.openxmlformats.org/officeDocument/2006/relationships/hyperlink" Target="https://www.sas.upenn.edu/jeffrey-kallberg" TargetMode="External"/><Relationship Id="rId1102" Type="http://schemas.openxmlformats.org/officeDocument/2006/relationships/hyperlink" Target="https://merage.uci.edu/research-faculty/faculty-directory/Terry-Shevlin.html" TargetMode="External"/><Relationship Id="rId1547" Type="http://schemas.openxmlformats.org/officeDocument/2006/relationships/hyperlink" Target="https://law.ucdavis.edu/faculty/afsharipour/index.aspx" TargetMode="External"/><Relationship Id="rId1754" Type="http://schemas.openxmlformats.org/officeDocument/2006/relationships/hyperlink" Target="http://www.bu.edu/questrom/about/leadership-team/david-frew/" TargetMode="External"/><Relationship Id="rId1961" Type="http://schemas.openxmlformats.org/officeDocument/2006/relationships/hyperlink" Target="https://newark.osu.edu/directory/directory/brown-stephanie.html" TargetMode="External"/><Relationship Id="rId46" Type="http://schemas.openxmlformats.org/officeDocument/2006/relationships/hyperlink" Target="https://law.stanford.edu/directory/paul-c-pfleiderer/" TargetMode="External"/><Relationship Id="rId1407" Type="http://schemas.openxmlformats.org/officeDocument/2006/relationships/hyperlink" Target="http://www.sauder.ubc.ca/Faculty/People/Faculty_Members/Li_Kai" TargetMode="External"/><Relationship Id="rId1614" Type="http://schemas.openxmlformats.org/officeDocument/2006/relationships/hyperlink" Target="http://my.jh.edu/people/aanyanw4" TargetMode="External"/><Relationship Id="rId1821" Type="http://schemas.openxmlformats.org/officeDocument/2006/relationships/hyperlink" Target="https://pharmacy.unc.edu/directory/cywhite/" TargetMode="External"/><Relationship Id="rId195" Type="http://schemas.openxmlformats.org/officeDocument/2006/relationships/hyperlink" Target="https://journalism.berkeley.edu/person/kara_platoni/" TargetMode="External"/><Relationship Id="rId1919" Type="http://schemas.openxmlformats.org/officeDocument/2006/relationships/hyperlink" Target="http://college.ucsb.edu/people/ed-blaschke" TargetMode="External"/><Relationship Id="rId2083" Type="http://schemas.openxmlformats.org/officeDocument/2006/relationships/hyperlink" Target="https://publications.mcgill.ca/medenews/2018/06/21/dr-terence-hebert-appointed-assistant-dean-biomedical-science-education/" TargetMode="External"/><Relationship Id="rId2290" Type="http://schemas.openxmlformats.org/officeDocument/2006/relationships/hyperlink" Target="https://www.rochester.edu/college/deans/david-williams.html" TargetMode="External"/><Relationship Id="rId262" Type="http://schemas.openxmlformats.org/officeDocument/2006/relationships/hyperlink" Target="https://tech.cornell.edu/people/doug-stayman" TargetMode="External"/><Relationship Id="rId567" Type="http://schemas.openxmlformats.org/officeDocument/2006/relationships/hyperlink" Target="https://vet.purdue.edu/directory/person.php?id=3" TargetMode="External"/><Relationship Id="rId1197" Type="http://schemas.openxmlformats.org/officeDocument/2006/relationships/hyperlink" Target="http://medicine.ucsd.edu/" TargetMode="External"/><Relationship Id="rId2150" Type="http://schemas.openxmlformats.org/officeDocument/2006/relationships/hyperlink" Target="mailto:lbirenba@rice.edu" TargetMode="External"/><Relationship Id="rId2248" Type="http://schemas.openxmlformats.org/officeDocument/2006/relationships/hyperlink" Target="mailto:kbusch@emory.edu" TargetMode="External"/><Relationship Id="rId122" Type="http://schemas.openxmlformats.org/officeDocument/2006/relationships/hyperlink" Target="https://www.gse.harvard.edu/staff/maritza-suyapa-hernandez" TargetMode="External"/><Relationship Id="rId774" Type="http://schemas.openxmlformats.org/officeDocument/2006/relationships/hyperlink" Target="http://ischool.illinois.edu/people/faculty/lcsmith" TargetMode="External"/><Relationship Id="rId981" Type="http://schemas.openxmlformats.org/officeDocument/2006/relationships/hyperlink" Target="https://dornsife.usc.edu/donal-manahan/" TargetMode="External"/><Relationship Id="rId1057" Type="http://schemas.openxmlformats.org/officeDocument/2006/relationships/hyperlink" Target="https://odus.princeton.edu/node/1011" TargetMode="External"/><Relationship Id="rId2010" Type="http://schemas.openxmlformats.org/officeDocument/2006/relationships/hyperlink" Target="https://engineering.wustl.edu/Profiles/Pages/Tao-Ju.aspx" TargetMode="External"/><Relationship Id="rId427" Type="http://schemas.openxmlformats.org/officeDocument/2006/relationships/hyperlink" Target="http://www.engr.psu.edu/directory/detail.aspx?q=CDR10&amp;LandOn=Gen&amp;PubCount=198&amp;ResCount=28" TargetMode="External"/><Relationship Id="rId634" Type="http://schemas.openxmlformats.org/officeDocument/2006/relationships/hyperlink" Target="https://www.dental.columbia.edu/profile/christian-s-stohler-dmd" TargetMode="External"/><Relationship Id="rId841" Type="http://schemas.openxmlformats.org/officeDocument/2006/relationships/hyperlink" Target="https://med.nyu.edu/faculty/brian-d-elbel" TargetMode="External"/><Relationship Id="rId1264" Type="http://schemas.openxmlformats.org/officeDocument/2006/relationships/hyperlink" Target="https://www.law.umaryland.edu/faculty/profiles/faculty.html?facultynum=1106" TargetMode="External"/><Relationship Id="rId1471" Type="http://schemas.openxmlformats.org/officeDocument/2006/relationships/hyperlink" Target="https://www.law.ufl.edu/faculty/charlene-luke" TargetMode="External"/><Relationship Id="rId1569" Type="http://schemas.openxmlformats.org/officeDocument/2006/relationships/hyperlink" Target="http://studentaffairs.ucdavis.edu/about/vice-chancellor.html" TargetMode="External"/><Relationship Id="rId2108" Type="http://schemas.openxmlformats.org/officeDocument/2006/relationships/hyperlink" Target="https://professional.brown.edu/directory/listing/adrienne-l-marcus" TargetMode="External"/><Relationship Id="rId2315" Type="http://schemas.openxmlformats.org/officeDocument/2006/relationships/hyperlink" Target="https://student-affairs.dartmouth.edu/people/lavinia-lasko" TargetMode="External"/><Relationship Id="rId701" Type="http://schemas.openxmlformats.org/officeDocument/2006/relationships/hyperlink" Target="https://www.mccombs.utexas.edu/Directory/Profiles/Platt-David" TargetMode="External"/><Relationship Id="rId939" Type="http://schemas.openxmlformats.org/officeDocument/2006/relationships/hyperlink" Target="https://provost.upenn.edu/faculty" TargetMode="External"/><Relationship Id="rId1124" Type="http://schemas.openxmlformats.org/officeDocument/2006/relationships/hyperlink" Target="http://www.law.uci.edu/about/administration/communications/index.html" TargetMode="External"/><Relationship Id="rId1331" Type="http://schemas.openxmlformats.org/officeDocument/2006/relationships/hyperlink" Target="https://www.law.uchicago.edu/faculty/mcadams" TargetMode="External"/><Relationship Id="rId1776" Type="http://schemas.openxmlformats.org/officeDocument/2006/relationships/hyperlink" Target="https://college.unc.edu/contactus/colloredo-mansfeld/" TargetMode="External"/><Relationship Id="rId1983" Type="http://schemas.openxmlformats.org/officeDocument/2006/relationships/hyperlink" Target="https://www.engineering.pitt.edu/Staff/CathyVargo/" TargetMode="External"/><Relationship Id="rId68" Type="http://schemas.openxmlformats.org/officeDocument/2006/relationships/hyperlink" Target="https://www.gsb.stanford.edu/faculty-research/faculty/maureen-mcnichols" TargetMode="External"/><Relationship Id="rId1429" Type="http://schemas.openxmlformats.org/officeDocument/2006/relationships/hyperlink" Target="http://www.med.ubc.ca/about/leadership/academic-administration/" TargetMode="External"/><Relationship Id="rId1636" Type="http://schemas.openxmlformats.org/officeDocument/2006/relationships/hyperlink" Target="http://web.jhu.edu/administration/development/" TargetMode="External"/><Relationship Id="rId1843" Type="http://schemas.openxmlformats.org/officeDocument/2006/relationships/hyperlink" Target="https://provost.unc.edu/about-the-office/our-staff/" TargetMode="External"/><Relationship Id="rId1703" Type="http://schemas.openxmlformats.org/officeDocument/2006/relationships/hyperlink" Target="https://nursing.duke.edu/directories/faculty/elizabeth.merwin" TargetMode="External"/><Relationship Id="rId1910" Type="http://schemas.openxmlformats.org/officeDocument/2006/relationships/hyperlink" Target="http://college.ucsb.edu/people/victor-rios" TargetMode="External"/><Relationship Id="rId284" Type="http://schemas.openxmlformats.org/officeDocument/2006/relationships/hyperlink" Target="https://michiganross.umich.edu/faculty-research/faculty/jerry-davis" TargetMode="External"/><Relationship Id="rId491" Type="http://schemas.openxmlformats.org/officeDocument/2006/relationships/hyperlink" Target="https://provost.wisc.edu/staff/cramer-steven/" TargetMode="External"/><Relationship Id="rId2172" Type="http://schemas.openxmlformats.org/officeDocument/2006/relationships/hyperlink" Target="https://www.ualberta.ca/graduate-studies/about/fgsr-office-of-the-dean/victoria-ruetalo" TargetMode="External"/><Relationship Id="rId144" Type="http://schemas.openxmlformats.org/officeDocument/2006/relationships/hyperlink" Target="https://www.seas.harvard.edu/directory/predfern" TargetMode="External"/><Relationship Id="rId589" Type="http://schemas.openxmlformats.org/officeDocument/2006/relationships/hyperlink" Target="http:/www.cehd.umn.edu/olpd/people/madyu002/" TargetMode="External"/><Relationship Id="rId796" Type="http://schemas.openxmlformats.org/officeDocument/2006/relationships/hyperlink" Target="https://dental.nyu.edu/content/nyudental/en/faculty/pt/hb1.html" TargetMode="External"/><Relationship Id="rId351" Type="http://schemas.openxmlformats.org/officeDocument/2006/relationships/hyperlink" Target="mailto:kanelow@umich.edu" TargetMode="External"/><Relationship Id="rId449" Type="http://schemas.openxmlformats.org/officeDocument/2006/relationships/hyperlink" Target="https://www.pct.edu/academics/icet/faculty_staff.htm" TargetMode="External"/><Relationship Id="rId656" Type="http://schemas.openxmlformats.org/officeDocument/2006/relationships/hyperlink" Target="http://nursing.columbia.edu/nursing/profile/asmaldone" TargetMode="External"/><Relationship Id="rId863" Type="http://schemas.openxmlformats.org/officeDocument/2006/relationships/hyperlink" Target="http://tisch.nyu.edu/about/directory/app/3520732" TargetMode="External"/><Relationship Id="rId1079" Type="http://schemas.openxmlformats.org/officeDocument/2006/relationships/hyperlink" Target="https://provost.princeton.edu/about/directory/michele-minter" TargetMode="External"/><Relationship Id="rId1286" Type="http://schemas.openxmlformats.org/officeDocument/2006/relationships/hyperlink" Target="https://broad.msu.edu/facultystaff/declercq/" TargetMode="External"/><Relationship Id="rId1493" Type="http://schemas.openxmlformats.org/officeDocument/2006/relationships/hyperlink" Target="http://nursing.ufl.edu/faculty/debra-lyon-phd-rn-faan/" TargetMode="External"/><Relationship Id="rId2032" Type="http://schemas.openxmlformats.org/officeDocument/2006/relationships/hyperlink" Target="https://source.wustl.edu/legail-chandler-named-vice-chancellor-for-human-resources/" TargetMode="External"/><Relationship Id="rId211" Type="http://schemas.openxmlformats.org/officeDocument/2006/relationships/hyperlink" Target="https://artsci.washington.edu/directory/catherine-cole" TargetMode="External"/><Relationship Id="rId309" Type="http://schemas.openxmlformats.org/officeDocument/2006/relationships/hyperlink" Target="http://www.law.umich.edu/FacultyBio/Pages/FacultyBio.aspx?FacID=stetson" TargetMode="External"/><Relationship Id="rId516" Type="http://schemas.openxmlformats.org/officeDocument/2006/relationships/hyperlink" Target="https://www.law.ucla.edu/faculty/faculty-profiles/emily-l-scivoletto/" TargetMode="External"/><Relationship Id="rId1146" Type="http://schemas.openxmlformats.org/officeDocument/2006/relationships/hyperlink" Target="https://fas.yale.edu/paul-turner" TargetMode="External"/><Relationship Id="rId1798" Type="http://schemas.openxmlformats.org/officeDocument/2006/relationships/hyperlink" Target="https://www.dentistry.unc.edu/secure/resources/directories/detail/index.cfm?employeeid=7903" TargetMode="External"/><Relationship Id="rId723" Type="http://schemas.openxmlformats.org/officeDocument/2006/relationships/hyperlink" Target="https://socialwork.utexas.edu/directory/jones/" TargetMode="External"/><Relationship Id="rId930" Type="http://schemas.openxmlformats.org/officeDocument/2006/relationships/hyperlink" Target="http://www.nursing.upenn.edu/live/profiles/8-lisa-m-lewis" TargetMode="External"/><Relationship Id="rId1006" Type="http://schemas.openxmlformats.org/officeDocument/2006/relationships/hyperlink" Target="https://gould.usc.edu/about/contact/staff/contactinfo.cfm?detailid=277" TargetMode="External"/><Relationship Id="rId1353" Type="http://schemas.openxmlformats.org/officeDocument/2006/relationships/hyperlink" Target="mailto:habib@uchicago.edu" TargetMode="External"/><Relationship Id="rId1560" Type="http://schemas.openxmlformats.org/officeDocument/2006/relationships/hyperlink" Target="https://www.vetmed.ucdavis.edu/index.php/people/jan-ilkiw-0" TargetMode="External"/><Relationship Id="rId1658" Type="http://schemas.openxmlformats.org/officeDocument/2006/relationships/hyperlink" Target="https://law.duke.edu/facstaff/directory/hutchison/" TargetMode="External"/><Relationship Id="rId1865" Type="http://schemas.openxmlformats.org/officeDocument/2006/relationships/hyperlink" Target="http://www.law.northwestern.edu/faculty/profiles/JamesSpeta/" TargetMode="External"/><Relationship Id="rId1213" Type="http://schemas.openxmlformats.org/officeDocument/2006/relationships/hyperlink" Target="https://bsos.umd.edu/facultyprofile/Li/Mengxue" TargetMode="External"/><Relationship Id="rId1420" Type="http://schemas.openxmlformats.org/officeDocument/2006/relationships/hyperlink" Target="http://www.med.ubc.ca/person/deborah-money/" TargetMode="External"/><Relationship Id="rId1518" Type="http://schemas.openxmlformats.org/officeDocument/2006/relationships/hyperlink" Target="http://www.caes.ucdavis.edu/about/directory/fsd/helvis" TargetMode="External"/><Relationship Id="rId1725" Type="http://schemas.openxmlformats.org/officeDocument/2006/relationships/hyperlink" Target="https://duke.edu/about/leadership/wynn" TargetMode="External"/><Relationship Id="rId1932" Type="http://schemas.openxmlformats.org/officeDocument/2006/relationships/hyperlink" Target="https://web.archive.org/web/20180120043004/https:/cfaes.osu.edu/about-us/list-staff/cathann-kress-phd" TargetMode="External"/><Relationship Id="rId17" Type="http://schemas.openxmlformats.org/officeDocument/2006/relationships/hyperlink" Target="http://orgchart.mit.edu/vice-president-communications" TargetMode="External"/><Relationship Id="rId2194" Type="http://schemas.openxmlformats.org/officeDocument/2006/relationships/hyperlink" Target="https://www.ualberta.ca/pharmacy/about-us/contact-us-and-people/people/ravina-sanghera" TargetMode="External"/><Relationship Id="rId166" Type="http://schemas.openxmlformats.org/officeDocument/2006/relationships/hyperlink" Target="https://gse.berkeley.edu/people/alejandro-luna" TargetMode="External"/><Relationship Id="rId373" Type="http://schemas.openxmlformats.org/officeDocument/2006/relationships/hyperlink" Target="https://mcommunity.umich.edu/" TargetMode="External"/><Relationship Id="rId580" Type="http://schemas.openxmlformats.org/officeDocument/2006/relationships/hyperlink" Target="https://www.dentistry.umn.edu/bio/dentistry-leadership/gary-anderson" TargetMode="External"/><Relationship Id="rId2054" Type="http://schemas.openxmlformats.org/officeDocument/2006/relationships/hyperlink" Target="https://mcgill.ca/law/about/profs/gold-richard" TargetMode="External"/><Relationship Id="rId2261" Type="http://schemas.openxmlformats.org/officeDocument/2006/relationships/hyperlink" Target="mailto:stephen_dewhurst@urmc.rochester.edu" TargetMode="External"/><Relationship Id="rId1" Type="http://schemas.openxmlformats.org/officeDocument/2006/relationships/hyperlink" Target="http://orgchart.mit.edu/chancellor" TargetMode="External"/><Relationship Id="rId233" Type="http://schemas.openxmlformats.org/officeDocument/2006/relationships/hyperlink" Target="http://sph.washington.edu/faculty/fac_bio.asp?url_ID=Beresford_Shirley" TargetMode="External"/><Relationship Id="rId440" Type="http://schemas.openxmlformats.org/officeDocument/2006/relationships/hyperlink" Target="http://science.psu.edu/people/kef86" TargetMode="External"/><Relationship Id="rId678" Type="http://schemas.openxmlformats.org/officeDocument/2006/relationships/hyperlink" Target="http://sites.utexas.edu/acosta/" TargetMode="External"/><Relationship Id="rId885" Type="http://schemas.openxmlformats.org/officeDocument/2006/relationships/hyperlink" Target="https://www.nyu.edu/content/nyu/en/about/leadership-university-administration/office-of-the-president/office-of-the-executivevicepresident/martin-dorph.html" TargetMode="External"/><Relationship Id="rId1070" Type="http://schemas.openxmlformats.org/officeDocument/2006/relationships/hyperlink" Target="https://gradschool.princeton.edu/staff/aly-kassam-remtulla" TargetMode="External"/><Relationship Id="rId2121" Type="http://schemas.openxmlformats.org/officeDocument/2006/relationships/hyperlink" Target="https://www.brown.edu/academics/college/people/detail/Mathew_Johnson" TargetMode="External"/><Relationship Id="rId300" Type="http://schemas.openxmlformats.org/officeDocument/2006/relationships/hyperlink" Target="http://www.kines.umich.edu/directory/faculty/thomas-templin" TargetMode="External"/><Relationship Id="rId538" Type="http://schemas.openxmlformats.org/officeDocument/2006/relationships/hyperlink" Target="https://ag.purdue.edu/arp/Pages/Profile.aspx?strAlias=sdonkin&amp;intDirDeptID=6" TargetMode="External"/><Relationship Id="rId745" Type="http://schemas.openxmlformats.org/officeDocument/2006/relationships/hyperlink" Target="https://business.illinois.edu/profile/shelley-campbell" TargetMode="External"/><Relationship Id="rId952" Type="http://schemas.openxmlformats.org/officeDocument/2006/relationships/hyperlink" Target="mailto:lewistc@upenn.edu" TargetMode="External"/><Relationship Id="rId1168" Type="http://schemas.openxmlformats.org/officeDocument/2006/relationships/hyperlink" Target="https://medschool.ucsd.edu/about/leadership/Pages/garfin.aspx" TargetMode="External"/><Relationship Id="rId1375" Type="http://schemas.openxmlformats.org/officeDocument/2006/relationships/hyperlink" Target="https://socialsciences.uchicago.edu/faculty-leadership/mark-bradley" TargetMode="External"/><Relationship Id="rId1582" Type="http://schemas.openxmlformats.org/officeDocument/2006/relationships/hyperlink" Target="https://engineering.jhu.edu/faculty/scheinerman-edward-r/" TargetMode="External"/><Relationship Id="rId2219" Type="http://schemas.openxmlformats.org/officeDocument/2006/relationships/hyperlink" Target="https://directories.mcmaster.ca/faculty-staff/" TargetMode="External"/><Relationship Id="rId81" Type="http://schemas.openxmlformats.org/officeDocument/2006/relationships/hyperlink" Target="https://www.hbs.edu/about/leadership/dean/Pages/default.aspx" TargetMode="External"/><Relationship Id="rId605" Type="http://schemas.openxmlformats.org/officeDocument/2006/relationships/hyperlink" Target="https://www.med.umn.edu/bio/senior-leadership/bruce-blazar" TargetMode="External"/><Relationship Id="rId812" Type="http://schemas.openxmlformats.org/officeDocument/2006/relationships/hyperlink" Target="https://its.law.nyu.edu/facultyprofiles/index.cfm?fuseaction=profile.overview&amp;personid=20204" TargetMode="External"/><Relationship Id="rId1028" Type="http://schemas.openxmlformats.org/officeDocument/2006/relationships/hyperlink" Target="mailto:klarsen@cmu.edu" TargetMode="External"/><Relationship Id="rId1235" Type="http://schemas.openxmlformats.org/officeDocument/2006/relationships/hyperlink" Target="https://sllc.umd.edu/user/rlong12" TargetMode="External"/><Relationship Id="rId1442" Type="http://schemas.openxmlformats.org/officeDocument/2006/relationships/hyperlink" Target="http://www.med.ubc.ca/about/leadership/academic-administration/" TargetMode="External"/><Relationship Id="rId1887" Type="http://schemas.openxmlformats.org/officeDocument/2006/relationships/hyperlink" Target="https://www.iac.gatech.edu/people/faculty/royster" TargetMode="External"/><Relationship Id="rId1302" Type="http://schemas.openxmlformats.org/officeDocument/2006/relationships/hyperlink" Target="http://nursing.msu.edu/Contact/Faculty/Profiles/Denise_Ferrell.htm" TargetMode="External"/><Relationship Id="rId1747" Type="http://schemas.openxmlformats.org/officeDocument/2006/relationships/hyperlink" Target="http://www.bu.edu/wheelock/profile/donna-h-lehr/" TargetMode="External"/><Relationship Id="rId1954" Type="http://schemas.openxmlformats.org/officeDocument/2006/relationships/hyperlink" Target="https://cph.osu.edu/people/qsun" TargetMode="External"/><Relationship Id="rId39" Type="http://schemas.openxmlformats.org/officeDocument/2006/relationships/hyperlink" Target="https://law.stanford.edu/directory/frank-brucato/" TargetMode="External"/><Relationship Id="rId1607" Type="http://schemas.openxmlformats.org/officeDocument/2006/relationships/hyperlink" Target="https://www.hopkinsmedicine.org/profiles/results/directory/profile/0000892/henry-fessler" TargetMode="External"/><Relationship Id="rId1814" Type="http://schemas.openxmlformats.org/officeDocument/2006/relationships/hyperlink" Target="https://pharmacy.unc.edu/news/directory/mroth/" TargetMode="External"/><Relationship Id="rId188" Type="http://schemas.openxmlformats.org/officeDocument/2006/relationships/hyperlink" Target="http://facultybio.haas.berkeley.edu/faculty-list/walker-erika" TargetMode="External"/><Relationship Id="rId395" Type="http://schemas.openxmlformats.org/officeDocument/2006/relationships/hyperlink" Target="mailto:dmb37@psu.edu" TargetMode="External"/><Relationship Id="rId2076" Type="http://schemas.openxmlformats.org/officeDocument/2006/relationships/hyperlink" Target="https://publications.mcgill.ca/medenews/2016/03/21/dr-evelyn-constantin-appointed-assistant-dean-postgraduate-medical-education/" TargetMode="External"/><Relationship Id="rId2283" Type="http://schemas.openxmlformats.org/officeDocument/2006/relationships/hyperlink" Target="mailto:Jim.Newton@Simon.Rochester.edu" TargetMode="External"/><Relationship Id="rId255" Type="http://schemas.openxmlformats.org/officeDocument/2006/relationships/hyperlink" Target="http://www.ilr.cornell.edu/people/jennifer-thurston" TargetMode="External"/><Relationship Id="rId462" Type="http://schemas.openxmlformats.org/officeDocument/2006/relationships/hyperlink" Target="https://nursing.wisc.edu/staff/mittelstadt-karen/" TargetMode="External"/><Relationship Id="rId1092" Type="http://schemas.openxmlformats.org/officeDocument/2006/relationships/hyperlink" Target="https://merage.uci.edu/staff-directory/Tony-Hansford.html" TargetMode="External"/><Relationship Id="rId1397" Type="http://schemas.openxmlformats.org/officeDocument/2006/relationships/hyperlink" Target="https://apsc.ubc.ca/staff/james-olson" TargetMode="External"/><Relationship Id="rId2143" Type="http://schemas.openxmlformats.org/officeDocument/2006/relationships/hyperlink" Target="https://engineering.rice.edu/about/yvette-e-pearson" TargetMode="External"/><Relationship Id="rId115" Type="http://schemas.openxmlformats.org/officeDocument/2006/relationships/hyperlink" Target="http://www.gsd.harvard.edu/person/beth-kramer/" TargetMode="External"/><Relationship Id="rId322" Type="http://schemas.openxmlformats.org/officeDocument/2006/relationships/hyperlink" Target="https://medicine.umich.edu/medschool/leadership/joseph-c-kolars-md" TargetMode="External"/><Relationship Id="rId767" Type="http://schemas.openxmlformats.org/officeDocument/2006/relationships/hyperlink" Target="https://ler.illinois.edu/?page_id=442" TargetMode="External"/><Relationship Id="rId974" Type="http://schemas.openxmlformats.org/officeDocument/2006/relationships/hyperlink" Target="mailto:jeffredj@dornsife.usc.edu" TargetMode="External"/><Relationship Id="rId2003" Type="http://schemas.openxmlformats.org/officeDocument/2006/relationships/hyperlink" Target="http://www.provost.pitt.edu/people/alberta-m-sbragia" TargetMode="External"/><Relationship Id="rId2210" Type="http://schemas.openxmlformats.org/officeDocument/2006/relationships/hyperlink" Target="https://directories.mcmaster.ca/faculty-staff/" TargetMode="External"/><Relationship Id="rId627" Type="http://schemas.openxmlformats.org/officeDocument/2006/relationships/hyperlink" Target="https://www8.gsb.columbia.edu/cbs-directory/detail/mb2602" TargetMode="External"/><Relationship Id="rId834" Type="http://schemas.openxmlformats.org/officeDocument/2006/relationships/hyperlink" Target="https://med.nyu.edu/faculty/keith-j-micoli" TargetMode="External"/><Relationship Id="rId1257" Type="http://schemas.openxmlformats.org/officeDocument/2006/relationships/hyperlink" Target="https://www.law.umaryland.edu/faculty/profiles/faculty.html?facultynum=302" TargetMode="External"/><Relationship Id="rId1464" Type="http://schemas.openxmlformats.org/officeDocument/2006/relationships/hyperlink" Target="https://www.eng.ufl.edu/about/contact/college-directory/?id=191" TargetMode="External"/><Relationship Id="rId1671" Type="http://schemas.openxmlformats.org/officeDocument/2006/relationships/hyperlink" Target="https://medschool.duke.edu/about-us/our-faculty/judy-seidenstein" TargetMode="External"/><Relationship Id="rId2308" Type="http://schemas.openxmlformats.org/officeDocument/2006/relationships/hyperlink" Target="https://graduate.dartmouth.edu/people/gary-hutchins" TargetMode="External"/><Relationship Id="rId901" Type="http://schemas.openxmlformats.org/officeDocument/2006/relationships/hyperlink" Target="https://oid.wharton.upenn.edu/profile/cachon/" TargetMode="External"/><Relationship Id="rId1117" Type="http://schemas.openxmlformats.org/officeDocument/2006/relationships/hyperlink" Target="http://www.law.uci.edu/faculty/full-time/hempel/index.html" TargetMode="External"/><Relationship Id="rId1324" Type="http://schemas.openxmlformats.org/officeDocument/2006/relationships/hyperlink" Target="https://harris.uchicago.edu/directory/katherine-baicker" TargetMode="External"/><Relationship Id="rId1531" Type="http://schemas.openxmlformats.org/officeDocument/2006/relationships/hyperlink" Target="https://biology.ucdavis.edu/people/gregg-recanzone-1" TargetMode="External"/><Relationship Id="rId1769" Type="http://schemas.openxmlformats.org/officeDocument/2006/relationships/hyperlink" Target="http://www.bumc.bu.edu/gms/about/meet-the-staff/linda-hyman/" TargetMode="External"/><Relationship Id="rId1976" Type="http://schemas.openxmlformats.org/officeDocument/2006/relationships/hyperlink" Target="https://www.as.pitt.edu/about/kathy-blee" TargetMode="External"/><Relationship Id="rId30" Type="http://schemas.openxmlformats.org/officeDocument/2006/relationships/hyperlink" Target="https://med.stanford.edu/profiles/corileen-bossenberry" TargetMode="External"/><Relationship Id="rId1629" Type="http://schemas.openxmlformats.org/officeDocument/2006/relationships/hyperlink" Target="http://president.jhu.edu/university-leadership/helene-grady/" TargetMode="External"/><Relationship Id="rId1836" Type="http://schemas.openxmlformats.org/officeDocument/2006/relationships/hyperlink" Target="http://www.law.unc.edu/directory/clarkjenniferl/" TargetMode="External"/><Relationship Id="rId1903" Type="http://schemas.openxmlformats.org/officeDocument/2006/relationships/hyperlink" Target="https://engineering.ucsb.edu/people/glenn-beltz" TargetMode="External"/><Relationship Id="rId2098" Type="http://schemas.openxmlformats.org/officeDocument/2006/relationships/hyperlink" Target="mailto:%20bethany_solomon@brown.edu" TargetMode="External"/><Relationship Id="rId277" Type="http://schemas.openxmlformats.org/officeDocument/2006/relationships/hyperlink" Target="http://www.lawschool.cornell.edu/faculty/bio.cfm?id=544" TargetMode="External"/><Relationship Id="rId484" Type="http://schemas.openxmlformats.org/officeDocument/2006/relationships/hyperlink" Target="http://www.vc.wisc.edu/" TargetMode="External"/><Relationship Id="rId2165" Type="http://schemas.openxmlformats.org/officeDocument/2006/relationships/hyperlink" Target="https://www.ualberta.ca/augustana/about-us/academic-staff/janet-wesselius" TargetMode="External"/><Relationship Id="rId137" Type="http://schemas.openxmlformats.org/officeDocument/2006/relationships/hyperlink" Target="https://gsas.harvard.edu/person/garth-mccavana" TargetMode="External"/><Relationship Id="rId344" Type="http://schemas.openxmlformats.org/officeDocument/2006/relationships/hyperlink" Target="http://smtd.umich.edu/faculty_staff/bio.php?u=claguem" TargetMode="External"/><Relationship Id="rId691" Type="http://schemas.openxmlformats.org/officeDocument/2006/relationships/hyperlink" Target="https://lbj.utexas.edu/directory/faculty/angela-evans" TargetMode="External"/><Relationship Id="rId789" Type="http://schemas.openxmlformats.org/officeDocument/2006/relationships/hyperlink" Target="https://dental.nyu.edu/content/nyudental/en/faculty/ft/ais1.html" TargetMode="External"/><Relationship Id="rId996" Type="http://schemas.openxmlformats.org/officeDocument/2006/relationships/hyperlink" Target="https://annenberg.usc.edu/about/deb-lawler" TargetMode="External"/><Relationship Id="rId2025" Type="http://schemas.openxmlformats.org/officeDocument/2006/relationships/hyperlink" Target="http://law.wustl.edu/faculty_profiles/profiles.aspx?id=8947" TargetMode="External"/><Relationship Id="rId551" Type="http://schemas.openxmlformats.org/officeDocument/2006/relationships/hyperlink" Target="http://www.purdue.edu/hhs/cai/" TargetMode="External"/><Relationship Id="rId649" Type="http://schemas.openxmlformats.org/officeDocument/2006/relationships/hyperlink" Target="https://sipa.columbia.edu/faculty-research/faculty-directory/cory-way" TargetMode="External"/><Relationship Id="rId856" Type="http://schemas.openxmlformats.org/officeDocument/2006/relationships/hyperlink" Target="http://engineering.nyu.edu/people/mary-k-cowman" TargetMode="External"/><Relationship Id="rId1181" Type="http://schemas.openxmlformats.org/officeDocument/2006/relationships/hyperlink" Target="https://rady.ucsd.edu/about/about-the-dean/" TargetMode="External"/><Relationship Id="rId1279" Type="http://schemas.openxmlformats.org/officeDocument/2006/relationships/hyperlink" Target="https://www.canr.msu.edu/people/chaison" TargetMode="External"/><Relationship Id="rId1486" Type="http://schemas.openxmlformats.org/officeDocument/2006/relationships/hyperlink" Target="https://find.medinfo.ufl.edu/getperson.php?cdid=858" TargetMode="External"/><Relationship Id="rId2232" Type="http://schemas.openxmlformats.org/officeDocument/2006/relationships/hyperlink" Target="https://directories.mcmaster.ca/faculty-staff/" TargetMode="External"/><Relationship Id="rId204" Type="http://schemas.openxmlformats.org/officeDocument/2006/relationships/hyperlink" Target="http://sph.berkeley.edu/s-katharine-hammond" TargetMode="External"/><Relationship Id="rId411" Type="http://schemas.openxmlformats.org/officeDocument/2006/relationships/hyperlink" Target="http://bellisario.psu.edu/people/individual/jamey-perry" TargetMode="External"/><Relationship Id="rId509" Type="http://schemas.openxmlformats.org/officeDocument/2006/relationships/hyperlink" Target="http://gseis.ucla.edu/directory/marcelo-suarez-orozco/" TargetMode="External"/><Relationship Id="rId1041" Type="http://schemas.openxmlformats.org/officeDocument/2006/relationships/hyperlink" Target="https://odoc.princeton.edu/about/who/claire-fowler" TargetMode="External"/><Relationship Id="rId1139" Type="http://schemas.openxmlformats.org/officeDocument/2006/relationships/hyperlink" Target="https://medicine.yale.edu/about/paul_taheri.profile" TargetMode="External"/><Relationship Id="rId1346" Type="http://schemas.openxmlformats.org/officeDocument/2006/relationships/hyperlink" Target="https://ime.uchicago.edu/tirrell_lab/people/matthew_tirrell/" TargetMode="External"/><Relationship Id="rId1693" Type="http://schemas.openxmlformats.org/officeDocument/2006/relationships/hyperlink" Target="https://medschool.duke.edu/about-us/our-faculty/geeta-swamy-md" TargetMode="External"/><Relationship Id="rId1998" Type="http://schemas.openxmlformats.org/officeDocument/2006/relationships/hyperlink" Target="http://www.provost.pitt.edu/people/david-n-dejong" TargetMode="External"/><Relationship Id="rId716" Type="http://schemas.openxmlformats.org/officeDocument/2006/relationships/hyperlink" Target="mailto:mhill@mail.nur.utexas.edu" TargetMode="External"/><Relationship Id="rId923" Type="http://schemas.openxmlformats.org/officeDocument/2006/relationships/hyperlink" Target="https://www.design.upenn.edu/administration/people/frederick-steiner" TargetMode="External"/><Relationship Id="rId1553" Type="http://schemas.openxmlformats.org/officeDocument/2006/relationships/hyperlink" Target="http://www.ucdmc.ucdavis.edu/gme/welcome_message.html" TargetMode="External"/><Relationship Id="rId1760" Type="http://schemas.openxmlformats.org/officeDocument/2006/relationships/hyperlink" Target="http://www.bumc.bu.edu/busm/about/diversity/office-of-diversity-and-inclusion/deans-and-staff/ali-guermazi-md-phd/" TargetMode="External"/><Relationship Id="rId1858" Type="http://schemas.openxmlformats.org/officeDocument/2006/relationships/hyperlink" Target="http://www.medill.northwestern.edu/directory/faculty/tim-franklin.html" TargetMode="External"/><Relationship Id="rId52" Type="http://schemas.openxmlformats.org/officeDocument/2006/relationships/hyperlink" Target="https://engineering.stanford.edu/profile/gressens" TargetMode="External"/><Relationship Id="rId1206" Type="http://schemas.openxmlformats.org/officeDocument/2006/relationships/hyperlink" Target="http://www.arch.umd.edu/mapp/faculty/brian-kelly" TargetMode="External"/><Relationship Id="rId1413" Type="http://schemas.openxmlformats.org/officeDocument/2006/relationships/hyperlink" Target="http://profiles.forestry.ubc.ca/person/sally-aitken" TargetMode="External"/><Relationship Id="rId1620" Type="http://schemas.openxmlformats.org/officeDocument/2006/relationships/hyperlink" Target="http://my.johnshopkins.edu/people/dnewto10" TargetMode="External"/><Relationship Id="rId1718" Type="http://schemas.openxmlformats.org/officeDocument/2006/relationships/hyperlink" Target="https://duke.edu/about/leadership/moneta" TargetMode="External"/><Relationship Id="rId1925" Type="http://schemas.openxmlformats.org/officeDocument/2006/relationships/hyperlink" Target="https://uwaterloo.ca/public-health-and-health-systems/people-profiles/rhona-hanning" TargetMode="External"/><Relationship Id="rId299" Type="http://schemas.openxmlformats.org/officeDocument/2006/relationships/hyperlink" Target="http://www.kines.umich.edu/directory/faculty/greg-cartee" TargetMode="External"/><Relationship Id="rId2187" Type="http://schemas.openxmlformats.org/officeDocument/2006/relationships/hyperlink" Target="https://www.ualberta.ca/nursing/about/contact-us-and-people/academic-listing/diane-kunyk" TargetMode="External"/><Relationship Id="rId159" Type="http://schemas.openxmlformats.org/officeDocument/2006/relationships/hyperlink" Target="http://hms.harvard.edu/departments/office-communications-external-relations/who-we-are" TargetMode="External"/><Relationship Id="rId366" Type="http://schemas.openxmlformats.org/officeDocument/2006/relationships/hyperlink" Target="http://fordschool.umich.edu/faculty/elisabeth-gerber" TargetMode="External"/><Relationship Id="rId573" Type="http://schemas.openxmlformats.org/officeDocument/2006/relationships/hyperlink" Target="https://honors.purdue.edu/about-us/faculty/heather-servaty-seib.php" TargetMode="External"/><Relationship Id="rId780" Type="http://schemas.openxmlformats.org/officeDocument/2006/relationships/hyperlink" Target="http://socialwork.illinois.edu/faculty-staff/min-zhan/" TargetMode="External"/><Relationship Id="rId2047" Type="http://schemas.openxmlformats.org/officeDocument/2006/relationships/hyperlink" Target="http://provost.caltech.edu/vp_weinstein" TargetMode="External"/><Relationship Id="rId2254" Type="http://schemas.openxmlformats.org/officeDocument/2006/relationships/hyperlink" Target="http://candler.emory.edu/about/staff/martinez-samuel.html" TargetMode="External"/><Relationship Id="rId226" Type="http://schemas.openxmlformats.org/officeDocument/2006/relationships/hyperlink" Target="https://nursing.uw.edu/person/anne-hirsch/" TargetMode="External"/><Relationship Id="rId433" Type="http://schemas.openxmlformats.org/officeDocument/2006/relationships/hyperlink" Target="https://pennstatelaw.psu.edu/faculty/resident_faculty/elkin" TargetMode="External"/><Relationship Id="rId878" Type="http://schemas.openxmlformats.org/officeDocument/2006/relationships/hyperlink" Target="https://www.nyu.edu/content/nyu/en/about/leadership-university-administration/office-of-the-president/office-of-the-executivevicepresident/office-of-publicsafety.html" TargetMode="External"/><Relationship Id="rId1063" Type="http://schemas.openxmlformats.org/officeDocument/2006/relationships/hyperlink" Target="https://gradschool.princeton.edu/staff/sarah-jane-leslie" TargetMode="External"/><Relationship Id="rId1270" Type="http://schemas.openxmlformats.org/officeDocument/2006/relationships/hyperlink" Target="http://umd.edu/legal/" TargetMode="External"/><Relationship Id="rId2114" Type="http://schemas.openxmlformats.org/officeDocument/2006/relationships/hyperlink" Target="https://www.brown.edu/academics/college/people/detail/Kendall_Brostuen" TargetMode="External"/><Relationship Id="rId640" Type="http://schemas.openxmlformats.org/officeDocument/2006/relationships/hyperlink" Target="https://www.dental.columbia.edu/profile/laureen-zubiaurre-dmd" TargetMode="External"/><Relationship Id="rId738" Type="http://schemas.openxmlformats.org/officeDocument/2006/relationships/hyperlink" Target="mailto:aldunate@illinois.edu" TargetMode="External"/><Relationship Id="rId945" Type="http://schemas.openxmlformats.org/officeDocument/2006/relationships/hyperlink" Target="http://www.vpul.upenn.edu/meet-vp.php" TargetMode="External"/><Relationship Id="rId1368" Type="http://schemas.openxmlformats.org/officeDocument/2006/relationships/hyperlink" Target="mailto:djh8@uchicago.edu" TargetMode="External"/><Relationship Id="rId1575" Type="http://schemas.openxmlformats.org/officeDocument/2006/relationships/hyperlink" Target="https://carey.jhu.edu/about/at-a-glance/chris-bauman" TargetMode="External"/><Relationship Id="rId1782" Type="http://schemas.openxmlformats.org/officeDocument/2006/relationships/hyperlink" Target="https://college.unc.edu/j-cohen-assistant-dean-for-facilities/" TargetMode="External"/><Relationship Id="rId2321" Type="http://schemas.openxmlformats.org/officeDocument/2006/relationships/hyperlink" Target="mailto:Michelle.Hector.Kermond@Dartmouth.edu" TargetMode="External"/><Relationship Id="rId74" Type="http://schemas.openxmlformats.org/officeDocument/2006/relationships/hyperlink" Target="https://www.gsb.stanford.edu/contact/page-hetzel" TargetMode="External"/><Relationship Id="rId500" Type="http://schemas.openxmlformats.org/officeDocument/2006/relationships/hyperlink" Target="http://engineering.ucla.edu/jayathi-y-murthy-dean/" TargetMode="External"/><Relationship Id="rId805" Type="http://schemas.openxmlformats.org/officeDocument/2006/relationships/hyperlink" Target="mailto:katty.jones@nyu.edu" TargetMode="External"/><Relationship Id="rId1130" Type="http://schemas.openxmlformats.org/officeDocument/2006/relationships/hyperlink" Target="http://faculty.sites.uci.edu/rmatthew/" TargetMode="External"/><Relationship Id="rId1228" Type="http://schemas.openxmlformats.org/officeDocument/2006/relationships/hyperlink" Target="https://www.rhsmith.umd.edu/directory/michael-marcellino" TargetMode="External"/><Relationship Id="rId1435" Type="http://schemas.openxmlformats.org/officeDocument/2006/relationships/hyperlink" Target="http://www.med.ubc.ca/about/leadership/academic-administration/" TargetMode="External"/><Relationship Id="rId1642" Type="http://schemas.openxmlformats.org/officeDocument/2006/relationships/hyperlink" Target="http://divinity.duke.edu/people/audrey-ward" TargetMode="External"/><Relationship Id="rId1947" Type="http://schemas.openxmlformats.org/officeDocument/2006/relationships/hyperlink" Target="https://optometry.osu.edu/directory/faculty/jeffrey-walline" TargetMode="External"/><Relationship Id="rId1502" Type="http://schemas.openxmlformats.org/officeDocument/2006/relationships/hyperlink" Target="https://pharmacy.ufl.edu/faculty/richard-segal/" TargetMode="External"/><Relationship Id="rId1807" Type="http://schemas.openxmlformats.org/officeDocument/2006/relationships/hyperlink" Target="http://gradschool.unc.edu/about/directory/bios.html" TargetMode="External"/><Relationship Id="rId290" Type="http://schemas.openxmlformats.org/officeDocument/2006/relationships/hyperlink" Target="http://www.soe.umich.edu/people/profile/elizabeth_birr_moje/" TargetMode="External"/><Relationship Id="rId388" Type="http://schemas.openxmlformats.org/officeDocument/2006/relationships/hyperlink" Target="https://president.umich.edu/leadership-team/executive-officers/susan-e-borrego/" TargetMode="External"/><Relationship Id="rId2069" Type="http://schemas.openxmlformats.org/officeDocument/2006/relationships/hyperlink" Target="https://publications.mcgill.ca/medenews/2016/09/07/dr-anita-gagnon-appointed-associate-dean-and-director-of-the-ingram-school-of-nursing/" TargetMode="External"/><Relationship Id="rId150" Type="http://schemas.openxmlformats.org/officeDocument/2006/relationships/hyperlink" Target="https://hms.harvard.edu/about-hms/deans-corner/offices-deans/administrative-deans/gretchen-brodnicki" TargetMode="External"/><Relationship Id="rId595" Type="http://schemas.openxmlformats.org/officeDocument/2006/relationships/hyperlink" Target="https://cla.umn.edu/about/directory/profile/coleman" TargetMode="External"/><Relationship Id="rId2276" Type="http://schemas.openxmlformats.org/officeDocument/2006/relationships/hyperlink" Target="https://www.son.rochester.edu/faculty/detail/lrotondo" TargetMode="External"/><Relationship Id="rId248" Type="http://schemas.openxmlformats.org/officeDocument/2006/relationships/hyperlink" Target="https://www.human.cornell.edu/people/mfw24" TargetMode="External"/><Relationship Id="rId455" Type="http://schemas.openxmlformats.org/officeDocument/2006/relationships/hyperlink" Target="https://sohe.wisc.edu/staff/connie-flanagan" TargetMode="External"/><Relationship Id="rId662" Type="http://schemas.openxmlformats.org/officeDocument/2006/relationships/hyperlink" Target="file:///people/orin-herskowitz" TargetMode="External"/><Relationship Id="rId1085" Type="http://schemas.openxmlformats.org/officeDocument/2006/relationships/hyperlink" Target="http://www.engineering.utoronto.ca/about/our-people/office-of-the-dean/thomas-w-coyle-vice-dean-undergraduate/" TargetMode="External"/><Relationship Id="rId1292" Type="http://schemas.openxmlformats.org/officeDocument/2006/relationships/hyperlink" Target="https://jmc.msu.edu/contact/show.php?id=25" TargetMode="External"/><Relationship Id="rId2136" Type="http://schemas.openxmlformats.org/officeDocument/2006/relationships/hyperlink" Target="https://www.brown.edu/about/administration/dean-of-faculty/" TargetMode="External"/><Relationship Id="rId108" Type="http://schemas.openxmlformats.org/officeDocument/2006/relationships/hyperlink" Target="https://hds.harvard.edu/people/hannah-peters" TargetMode="External"/><Relationship Id="rId315" Type="http://schemas.openxmlformats.org/officeDocument/2006/relationships/hyperlink" Target="https://lsa.umich.edu/lsa/faculty-staff/office-of-the-dean/dean-s-office-directory/student-academic-affairs-staff/eanurse.html" TargetMode="External"/><Relationship Id="rId522" Type="http://schemas.openxmlformats.org/officeDocument/2006/relationships/hyperlink" Target="http://medschool.ucla.edu/clarence-braddock-iii-md-mph-macp" TargetMode="External"/><Relationship Id="rId967" Type="http://schemas.openxmlformats.org/officeDocument/2006/relationships/hyperlink" Target="https://dornsife.usc.edu/andrew-stott/" TargetMode="External"/><Relationship Id="rId1152" Type="http://schemas.openxmlformats.org/officeDocument/2006/relationships/hyperlink" Target="https://fas.yale.edu/robert-burger" TargetMode="External"/><Relationship Id="rId1597" Type="http://schemas.openxmlformats.org/officeDocument/2006/relationships/hyperlink" Target="https://www.hopkinsmedicine.org/profiles/results/directory/profile/0004482/barbara-fivush" TargetMode="External"/><Relationship Id="rId2203" Type="http://schemas.openxmlformats.org/officeDocument/2006/relationships/hyperlink" Target="https://www.eng.mcmaster.ca/people/faculty/john-preston" TargetMode="External"/><Relationship Id="rId96" Type="http://schemas.openxmlformats.org/officeDocument/2006/relationships/hyperlink" Target="https://hsdm.harvard.edu/people/catherine-r-ramos" TargetMode="External"/><Relationship Id="rId827" Type="http://schemas.openxmlformats.org/officeDocument/2006/relationships/hyperlink" Target="https://med.nyu.edu/faculty/victoria-m-harnik" TargetMode="External"/><Relationship Id="rId1012" Type="http://schemas.openxmlformats.org/officeDocument/2006/relationships/hyperlink" Target="https://gould.usc.edu/about/contact/staff/contactinfo.cfm?detailid=72669" TargetMode="External"/><Relationship Id="rId1457" Type="http://schemas.openxmlformats.org/officeDocument/2006/relationships/hyperlink" Target="mailto:wysocki@ufl.edu" TargetMode="External"/><Relationship Id="rId1664" Type="http://schemas.openxmlformats.org/officeDocument/2006/relationships/hyperlink" Target="https://medschool.duke.edu/about-us/our-faculty/edward-buckley-md" TargetMode="External"/><Relationship Id="rId1871" Type="http://schemas.openxmlformats.org/officeDocument/2006/relationships/hyperlink" Target="https://www.kellogg.northwestern.edu/faculty/Directory/Christensen_Paul.aspx" TargetMode="External"/><Relationship Id="rId1317" Type="http://schemas.openxmlformats.org/officeDocument/2006/relationships/hyperlink" Target="https://cvm.msu.edu/directory/chaddock" TargetMode="External"/><Relationship Id="rId1524" Type="http://schemas.openxmlformats.org/officeDocument/2006/relationships/hyperlink" Target="http://www.caes.ucdavis.edu/about/directory/fsd/anita_oberbauer" TargetMode="External"/><Relationship Id="rId1731" Type="http://schemas.openxmlformats.org/officeDocument/2006/relationships/hyperlink" Target="https://duke.edu/about/leadership/merson" TargetMode="External"/><Relationship Id="rId1969" Type="http://schemas.openxmlformats.org/officeDocument/2006/relationships/hyperlink" Target="https://oaa.osu.edu/hume-beth" TargetMode="External"/><Relationship Id="rId23" Type="http://schemas.openxmlformats.org/officeDocument/2006/relationships/hyperlink" Target="https://med.stanford.edu/profiles/norman-rizk" TargetMode="External"/><Relationship Id="rId1829" Type="http://schemas.openxmlformats.org/officeDocument/2006/relationships/hyperlink" Target="http://www.law.unc.edu/directory/goettschnickp/" TargetMode="External"/><Relationship Id="rId2298" Type="http://schemas.openxmlformats.org/officeDocument/2006/relationships/hyperlink" Target="https://geiselmed.dartmouth.edu/faculty/facultydb/view.php?uid=3706" TargetMode="External"/><Relationship Id="rId172" Type="http://schemas.openxmlformats.org/officeDocument/2006/relationships/hyperlink" Target="http://www.berkeley.edu/directory/results?search-type=cn&amp;search-base=all&amp;search-term=kara+nelson&amp;uid=188230" TargetMode="External"/><Relationship Id="rId477" Type="http://schemas.openxmlformats.org/officeDocument/2006/relationships/hyperlink" Target="http://law.wisc.edu/profiles/michael.keller@wisc.edu" TargetMode="External"/><Relationship Id="rId684" Type="http://schemas.openxmlformats.org/officeDocument/2006/relationships/hyperlink" Target="https://gradschool.utexas.edu/content/marvin-l-hackert" TargetMode="External"/><Relationship Id="rId2060" Type="http://schemas.openxmlformats.org/officeDocument/2006/relationships/hyperlink" Target="https://mcgill.ca/desautels/patricia-faison-hewlin" TargetMode="External"/><Relationship Id="rId2158" Type="http://schemas.openxmlformats.org/officeDocument/2006/relationships/hyperlink" Target="https://www.ualberta.ca/business/about/contact-us/school-directory/andras-marosi" TargetMode="External"/><Relationship Id="rId337" Type="http://schemas.openxmlformats.org/officeDocument/2006/relationships/hyperlink" Target="https://medicine.umich.edu/medschool/leadership/nicholas-w-lukacs-phd" TargetMode="External"/><Relationship Id="rId891" Type="http://schemas.openxmlformats.org/officeDocument/2006/relationships/hyperlink" Target="https://www.nyu.edu/content/nyu/en/about/leadership-university-administration/office-of-the-president/office-of-the-provost/research-engineering-technology-scholarship/paul-horn.html" TargetMode="External"/><Relationship Id="rId989" Type="http://schemas.openxmlformats.org/officeDocument/2006/relationships/hyperlink" Target="http://gero.usc.edu/faculty/davies/" TargetMode="External"/><Relationship Id="rId2018" Type="http://schemas.openxmlformats.org/officeDocument/2006/relationships/hyperlink" Target="http://law.wustl.edu/faculty_profiles/profiles.aspx?id=8280" TargetMode="External"/><Relationship Id="rId544" Type="http://schemas.openxmlformats.org/officeDocument/2006/relationships/hyperlink" Target="https://engineering.purdue.edu/Engr/People/ptProfile?resource_id=2033" TargetMode="External"/><Relationship Id="rId751" Type="http://schemas.openxmlformats.org/officeDocument/2006/relationships/hyperlink" Target="https://business.illinois.edu/profile/molly-tracy" TargetMode="External"/><Relationship Id="rId849" Type="http://schemas.openxmlformats.org/officeDocument/2006/relationships/hyperlink" Target="https://steinhardt.nyu.edu/about/administration/pamela_morris?ScmsTemplate=bare" TargetMode="External"/><Relationship Id="rId1174" Type="http://schemas.openxmlformats.org/officeDocument/2006/relationships/hyperlink" Target="http://jacobsschool.ucsd.edu/about/about_leadership/leadership_dean/index.sfe" TargetMode="External"/><Relationship Id="rId1381" Type="http://schemas.openxmlformats.org/officeDocument/2006/relationships/hyperlink" Target="https://socialsciences.uchicago.edu/staff-leadership/patrick-hall" TargetMode="External"/><Relationship Id="rId1479" Type="http://schemas.openxmlformats.org/officeDocument/2006/relationships/hyperlink" Target="https://find.medinfo.ufl.edu/getperson.php?cdid=19884" TargetMode="External"/><Relationship Id="rId1686" Type="http://schemas.openxmlformats.org/officeDocument/2006/relationships/hyperlink" Target="https://medschool.duke.edu/about-us/our-faculty/john-michnowicz" TargetMode="External"/><Relationship Id="rId2225" Type="http://schemas.openxmlformats.org/officeDocument/2006/relationships/hyperlink" Target="https://directories.mcmaster.ca/faculty-staff/" TargetMode="External"/><Relationship Id="rId404" Type="http://schemas.openxmlformats.org/officeDocument/2006/relationships/hyperlink" Target="http://php.smeal.psu.edu/smeal/dirbio/displayBio.php?t_user_id=bhc103" TargetMode="External"/><Relationship Id="rId611" Type="http://schemas.openxmlformats.org/officeDocument/2006/relationships/hyperlink" Target="https://www.pharmacy.umn.edu/bio/cop-administration/jeannine-conway" TargetMode="External"/><Relationship Id="rId1034" Type="http://schemas.openxmlformats.org/officeDocument/2006/relationships/hyperlink" Target="http://cs.cmu.edu/directory/philip-lehman" TargetMode="External"/><Relationship Id="rId1241" Type="http://schemas.openxmlformats.org/officeDocument/2006/relationships/hyperlink" Target="https://www.publicpolicy.umd.edu/node/9381/node/12241" TargetMode="External"/><Relationship Id="rId1339" Type="http://schemas.openxmlformats.org/officeDocument/2006/relationships/hyperlink" Target="http://pritzker.uchicago.edu/directory/vineet-arora-md-am03" TargetMode="External"/><Relationship Id="rId1893" Type="http://schemas.openxmlformats.org/officeDocument/2006/relationships/hyperlink" Target="http://people.math.gatech.edu/~mbaker/" TargetMode="External"/><Relationship Id="rId709" Type="http://schemas.openxmlformats.org/officeDocument/2006/relationships/hyperlink" Target="mailto:svanderwilt@kut.org" TargetMode="External"/><Relationship Id="rId916" Type="http://schemas.openxmlformats.org/officeDocument/2006/relationships/hyperlink" Target="https://www.sas.upenn.edu/about/administration/smith" TargetMode="External"/><Relationship Id="rId1101" Type="http://schemas.openxmlformats.org/officeDocument/2006/relationships/hyperlink" Target="https://merage.uci.edu/research-faculty/faculty-directory/Gerardo-Okhuysen.html" TargetMode="External"/><Relationship Id="rId1546" Type="http://schemas.openxmlformats.org/officeDocument/2006/relationships/hyperlink" Target="https://education.ucdavis.edu/faculty-profile/peter-mundy" TargetMode="External"/><Relationship Id="rId1753" Type="http://schemas.openxmlformats.org/officeDocument/2006/relationships/hyperlink" Target="http://www.bu.edu/questrom/about/leadership-team/susan-fournier/" TargetMode="External"/><Relationship Id="rId1960" Type="http://schemas.openxmlformats.org/officeDocument/2006/relationships/hyperlink" Target="mailto:albright.34@osu.edu" TargetMode="External"/><Relationship Id="rId45" Type="http://schemas.openxmlformats.org/officeDocument/2006/relationships/hyperlink" Target="https://law.stanford.edu/directory/sabrina-johnson/" TargetMode="External"/><Relationship Id="rId1406" Type="http://schemas.openxmlformats.org/officeDocument/2006/relationships/hyperlink" Target="http://www.sauder.ubc.ca/Faculty/People/Faculty_Members/Lo_Kin" TargetMode="External"/><Relationship Id="rId1613" Type="http://schemas.openxmlformats.org/officeDocument/2006/relationships/hyperlink" Target="http://nursing.jhu.edu/faculty_research/faculty/faculty-directory/acutechroniccare/patricia-davidson" TargetMode="External"/><Relationship Id="rId1820" Type="http://schemas.openxmlformats.org/officeDocument/2006/relationships/hyperlink" Target="https://pharmacy.unc.edu/directory/wernoski/" TargetMode="External"/><Relationship Id="rId194" Type="http://schemas.openxmlformats.org/officeDocument/2006/relationships/hyperlink" Target="https://journalism.berkeley.edu/person/jrue/" TargetMode="External"/><Relationship Id="rId1918" Type="http://schemas.openxmlformats.org/officeDocument/2006/relationships/hyperlink" Target="http://college.ucsb.edu/people/barbara-gilkes" TargetMode="External"/><Relationship Id="rId2082" Type="http://schemas.openxmlformats.org/officeDocument/2006/relationships/hyperlink" Target="https://publications.mcgill.ca/medenews/2018/05/06/dr-namta-gupta-re-appointed-assistant-dean-student-affairs-ugme/" TargetMode="External"/><Relationship Id="rId261" Type="http://schemas.openxmlformats.org/officeDocument/2006/relationships/hyperlink" Target="https://tech.cornell.edu/people/shalini-mimani" TargetMode="External"/><Relationship Id="rId499" Type="http://schemas.openxmlformats.org/officeDocument/2006/relationships/hyperlink" Target="https://provost.wisc.edu/staff/van-gemert-ed/" TargetMode="External"/><Relationship Id="rId359" Type="http://schemas.openxmlformats.org/officeDocument/2006/relationships/hyperlink" Target="https://sph.umich.edu/faculty-profiles/connell-cathleen.html" TargetMode="External"/><Relationship Id="rId566" Type="http://schemas.openxmlformats.org/officeDocument/2006/relationships/hyperlink" Target="https://vet.purdue.edu/directory/person.php?id=46" TargetMode="External"/><Relationship Id="rId773" Type="http://schemas.openxmlformats.org/officeDocument/2006/relationships/hyperlink" Target="http://ischool.illinois.edu/people/faculty/renear" TargetMode="External"/><Relationship Id="rId1196" Type="http://schemas.openxmlformats.org/officeDocument/2006/relationships/hyperlink" Target="http://evc.ucsd.edu/" TargetMode="External"/><Relationship Id="rId2247" Type="http://schemas.openxmlformats.org/officeDocument/2006/relationships/hyperlink" Target="http://www.nursing.emory.edu/faculty-and-research/directory/profile.html?id=4240" TargetMode="External"/><Relationship Id="rId121" Type="http://schemas.openxmlformats.org/officeDocument/2006/relationships/hyperlink" Target="https://www.gse.harvard.edu/staff/keith-collar" TargetMode="External"/><Relationship Id="rId219" Type="http://schemas.openxmlformats.org/officeDocument/2006/relationships/hyperlink" Target="https://ischool.uw.edu/people/staff/profile/anind" TargetMode="External"/><Relationship Id="rId426" Type="http://schemas.openxmlformats.org/officeDocument/2006/relationships/hyperlink" Target="http://www.engr.psu.edu/directory/detail.aspx?q=CBM100&amp;LandOn=Gen&amp;PubCount=3&amp;ResCount=0" TargetMode="External"/><Relationship Id="rId633" Type="http://schemas.openxmlformats.org/officeDocument/2006/relationships/hyperlink" Target="https://www8.gsb.columbia.edu/cbs-directory/detail/ds3664" TargetMode="External"/><Relationship Id="rId980" Type="http://schemas.openxmlformats.org/officeDocument/2006/relationships/hyperlink" Target="https://dornsife.usc.edu/richard-fliegel/" TargetMode="External"/><Relationship Id="rId1056" Type="http://schemas.openxmlformats.org/officeDocument/2006/relationships/hyperlink" Target="https://odus.princeton.edu/node/1046" TargetMode="External"/><Relationship Id="rId1263" Type="http://schemas.openxmlformats.org/officeDocument/2006/relationships/hyperlink" Target="https://www.law.umaryland.edu/faculty/profiles/faculty.html?facultynum=520" TargetMode="External"/><Relationship Id="rId2107" Type="http://schemas.openxmlformats.org/officeDocument/2006/relationships/hyperlink" Target="https://professional.brown.edu/directory/listing/bill-judge" TargetMode="External"/><Relationship Id="rId2314" Type="http://schemas.openxmlformats.org/officeDocument/2006/relationships/hyperlink" Target="https://student-affairs.dartmouth.edu/people/katherine-p-burke" TargetMode="External"/><Relationship Id="rId840" Type="http://schemas.openxmlformats.org/officeDocument/2006/relationships/hyperlink" Target="https://med.nyu.edu/faculty/robert-j-schneider" TargetMode="External"/><Relationship Id="rId938" Type="http://schemas.openxmlformats.org/officeDocument/2006/relationships/hyperlink" Target="https://www.sp2.upenn.edu/people/view/lina-hartocollis-phd/" TargetMode="External"/><Relationship Id="rId1470" Type="http://schemas.openxmlformats.org/officeDocument/2006/relationships/hyperlink" Target="https://www.law.ufl.edu/faculty/jason-p-nance" TargetMode="External"/><Relationship Id="rId1568" Type="http://schemas.openxmlformats.org/officeDocument/2006/relationships/hyperlink" Target="http://research.ucdavis.edu/about-us/or-leadership/" TargetMode="External"/><Relationship Id="rId1775" Type="http://schemas.openxmlformats.org/officeDocument/2006/relationships/hyperlink" Target="https://college.unc.edu/naturalsciences/" TargetMode="External"/><Relationship Id="rId67" Type="http://schemas.openxmlformats.org/officeDocument/2006/relationships/hyperlink" Target="https://www.gsb.stanford.edu/faculty-research/faculty/yossi-feinberg" TargetMode="External"/><Relationship Id="rId700" Type="http://schemas.openxmlformats.org/officeDocument/2006/relationships/hyperlink" Target="mailto:jeff.melton@mccombs.utexas.edu" TargetMode="External"/><Relationship Id="rId1123" Type="http://schemas.openxmlformats.org/officeDocument/2006/relationships/hyperlink" Target="http://www.law.uci.edu/about/administration/student-services/schroeder/index.html" TargetMode="External"/><Relationship Id="rId1330" Type="http://schemas.openxmlformats.org/officeDocument/2006/relationships/hyperlink" Target="https://www.law.uchicago.edu/faculty/kole" TargetMode="External"/><Relationship Id="rId1428" Type="http://schemas.openxmlformats.org/officeDocument/2006/relationships/hyperlink" Target="http://www.med.ubc.ca/about/leadership/academic-administration/" TargetMode="External"/><Relationship Id="rId1635" Type="http://schemas.openxmlformats.org/officeDocument/2006/relationships/hyperlink" Target="http://president.jhu.edu/university-leadership/susan-ridge/" TargetMode="External"/><Relationship Id="rId1982" Type="http://schemas.openxmlformats.org/officeDocument/2006/relationships/hyperlink" Target="https://www.engineering.pitt.edu/People/Faculty/Profiles/Mary-Besterfield-Sacre/" TargetMode="External"/><Relationship Id="rId1842" Type="http://schemas.openxmlformats.org/officeDocument/2006/relationships/hyperlink" Target="https://beta.provost.unc.edu/about-the-office/our-staff/steve-farmer/" TargetMode="External"/><Relationship Id="rId1702" Type="http://schemas.openxmlformats.org/officeDocument/2006/relationships/hyperlink" Target="mailto:deborah.engle@duke.edu" TargetMode="External"/><Relationship Id="rId283" Type="http://schemas.openxmlformats.org/officeDocument/2006/relationships/hyperlink" Target="https://michiganross.umich.edu/faculty-research/faculty/norman-bishara" TargetMode="External"/><Relationship Id="rId490" Type="http://schemas.openxmlformats.org/officeDocument/2006/relationships/hyperlink" Target="https://provost.wisc.edu/staff/berquam-lori/" TargetMode="External"/><Relationship Id="rId2171" Type="http://schemas.openxmlformats.org/officeDocument/2006/relationships/hyperlink" Target="https://www.ualberta.ca/graduate-studies/about/fgsr-office-of-the-dean/john-nychka" TargetMode="External"/><Relationship Id="rId143" Type="http://schemas.openxmlformats.org/officeDocument/2006/relationships/hyperlink" Target="https://www.seas.harvard.edu/directory/karoff/" TargetMode="External"/><Relationship Id="rId350" Type="http://schemas.openxmlformats.org/officeDocument/2006/relationships/hyperlink" Target="mailto:holdenje@umich.edu" TargetMode="External"/><Relationship Id="rId588" Type="http://schemas.openxmlformats.org/officeDocument/2006/relationships/hyperlink" Target="http://www.cehd.umn.edu/olpd/people/bartlett/" TargetMode="External"/><Relationship Id="rId795" Type="http://schemas.openxmlformats.org/officeDocument/2006/relationships/hyperlink" Target="https://dental.nyu.edu/content/nyudental/en/faculty/pt/ejb1.html" TargetMode="External"/><Relationship Id="rId2031" Type="http://schemas.openxmlformats.org/officeDocument/2006/relationships/hyperlink" Target="https://ese.wustl.edu/faculty/Pages/Dedric-Carter.aspx" TargetMode="External"/><Relationship Id="rId2269" Type="http://schemas.openxmlformats.org/officeDocument/2006/relationships/hyperlink" Target="mailto:Michael_Rotondo@URMC.Rochester.edu" TargetMode="External"/><Relationship Id="rId9" Type="http://schemas.openxmlformats.org/officeDocument/2006/relationships/hyperlink" Target="http://orgchart.mit.edu/vice-president-human-resources" TargetMode="External"/><Relationship Id="rId210" Type="http://schemas.openxmlformats.org/officeDocument/2006/relationships/hyperlink" Target="https://artsci.washington.edu/directory/michael-shapiro" TargetMode="External"/><Relationship Id="rId448" Type="http://schemas.openxmlformats.org/officeDocument/2006/relationships/hyperlink" Target="https://www.pct.edu/academics/shvc/faculty_staff.htm" TargetMode="External"/><Relationship Id="rId655" Type="http://schemas.openxmlformats.org/officeDocument/2006/relationships/hyperlink" Target="http://nursing.columbia.edu/profile/wmanzano" TargetMode="External"/><Relationship Id="rId862" Type="http://schemas.openxmlformats.org/officeDocument/2006/relationships/hyperlink" Target="http://tisch.nyu.edu/about/directory/general/917843992" TargetMode="External"/><Relationship Id="rId1078" Type="http://schemas.openxmlformats.org/officeDocument/2006/relationships/hyperlink" Target="https://provost.princeton.edu/about/directory/richard-myers" TargetMode="External"/><Relationship Id="rId1285" Type="http://schemas.openxmlformats.org/officeDocument/2006/relationships/hyperlink" Target="https://broad.msu.edu/facultystaff/betts/" TargetMode="External"/><Relationship Id="rId1492" Type="http://schemas.openxmlformats.org/officeDocument/2006/relationships/hyperlink" Target="http://nursing.ufl.edu/faculty/anna-m-mcdaniel-ph-d-r-n-f-a-a-n/" TargetMode="External"/><Relationship Id="rId2129" Type="http://schemas.openxmlformats.org/officeDocument/2006/relationships/hyperlink" Target="https://www.brown.edu/academics/college/people/detail/David_Targan" TargetMode="External"/><Relationship Id="rId2336" Type="http://schemas.openxmlformats.org/officeDocument/2006/relationships/hyperlink" Target="https://directory.caltech.edu/personnel/kgilmart" TargetMode="External"/><Relationship Id="rId308" Type="http://schemas.openxmlformats.org/officeDocument/2006/relationships/hyperlink" Target="http://www.law.umich.edu/FacultyBio/Pages/FacultyBio.aspx?FacID=gsein" TargetMode="External"/><Relationship Id="rId515" Type="http://schemas.openxmlformats.org/officeDocument/2006/relationships/hyperlink" Target="https://www.law.ucla.edu/faculty/faculty-profiles/myra-kathleen-saunders/" TargetMode="External"/><Relationship Id="rId722" Type="http://schemas.openxmlformats.org/officeDocument/2006/relationships/hyperlink" Target="https://socialwork.utexas.edu/directory/franklin/" TargetMode="External"/><Relationship Id="rId1145" Type="http://schemas.openxmlformats.org/officeDocument/2006/relationships/hyperlink" Target="https://fas.yale.edu/alan-gerber" TargetMode="External"/><Relationship Id="rId1352" Type="http://schemas.openxmlformats.org/officeDocument/2006/relationships/hyperlink" Target="http://president.uchicago.edu/directory/amanda-woodward" TargetMode="External"/><Relationship Id="rId1797" Type="http://schemas.openxmlformats.org/officeDocument/2006/relationships/hyperlink" Target="https://www.dentistry.unc.edu/secure/resources/directories/detail/index.cfm?employeeid=5713" TargetMode="External"/><Relationship Id="rId89" Type="http://schemas.openxmlformats.org/officeDocument/2006/relationships/hyperlink" Target="https://www.hbs.edu/about/leadership/Pages/leadership-profile.aspx?profileId=11" TargetMode="External"/><Relationship Id="rId1005" Type="http://schemas.openxmlformats.org/officeDocument/2006/relationships/hyperlink" Target="https://gould.usc.edu/about/contact/faculty/contactinfo.cfm?detailid=151" TargetMode="External"/><Relationship Id="rId1212" Type="http://schemas.openxmlformats.org/officeDocument/2006/relationships/hyperlink" Target="https://bsos.umd.edu/facultyprofile/Holmes/Ann" TargetMode="External"/><Relationship Id="rId1657" Type="http://schemas.openxmlformats.org/officeDocument/2006/relationships/hyperlink" Target="https://law.duke.edu/facstaff/directory/diprete/" TargetMode="External"/><Relationship Id="rId1864" Type="http://schemas.openxmlformats.org/officeDocument/2006/relationships/hyperlink" Target="http://www.law.northwestern.edu/faculty/profiles/JulietSorensen/" TargetMode="External"/><Relationship Id="rId1517" Type="http://schemas.openxmlformats.org/officeDocument/2006/relationships/hyperlink" Target="http://www.ufsa.ufl.edu/about/administration/avp_profiles/norb_dunkel" TargetMode="External"/><Relationship Id="rId1724" Type="http://schemas.openxmlformats.org/officeDocument/2006/relationships/hyperlink" Target="https://duke.edu/about/leadership/white" TargetMode="External"/><Relationship Id="rId16" Type="http://schemas.openxmlformats.org/officeDocument/2006/relationships/hyperlink" Target="http://orgchart.mit.edu/vice-president-0" TargetMode="External"/><Relationship Id="rId1931" Type="http://schemas.openxmlformats.org/officeDocument/2006/relationships/hyperlink" Target="https://dentistry.osu.edu/faculty/dimitris-n-tatakis-dds-phd" TargetMode="External"/><Relationship Id="rId2193" Type="http://schemas.openxmlformats.org/officeDocument/2006/relationships/hyperlink" Target="https://www.ualberta.ca/pharmacy/about-us/contact-us-and-people/people/jill-hall" TargetMode="External"/><Relationship Id="rId165" Type="http://schemas.openxmlformats.org/officeDocument/2006/relationships/hyperlink" Target="http://provost.harvard.edu/people/alan-m-garber" TargetMode="External"/><Relationship Id="rId372" Type="http://schemas.openxmlformats.org/officeDocument/2006/relationships/hyperlink" Target="https://sites.lsa.umich.edu/verhoogt/" TargetMode="External"/><Relationship Id="rId677" Type="http://schemas.openxmlformats.org/officeDocument/2006/relationships/hyperlink" Target="https://finearts.utexas.edu/about/people/williams-holly" TargetMode="External"/><Relationship Id="rId2053" Type="http://schemas.openxmlformats.org/officeDocument/2006/relationships/hyperlink" Target="https://mcgill.ca/law/about/profs/narain-vrinda" TargetMode="External"/><Relationship Id="rId2260" Type="http://schemas.openxmlformats.org/officeDocument/2006/relationships/hyperlink" Target="mailto:Linda_Chaudron@urmc.rochester.edu" TargetMode="External"/><Relationship Id="rId232" Type="http://schemas.openxmlformats.org/officeDocument/2006/relationships/hyperlink" Target="http://sph.washington.edu/faculty/fac_bio.asp?url_ID=Kaufman_Joel" TargetMode="External"/><Relationship Id="rId884" Type="http://schemas.openxmlformats.org/officeDocument/2006/relationships/hyperlink" Target="https://www.nyu.edu/content/nyu/en/about/leadership-university-administration/office-of-the-president/office-of-the-provost/karen-nercessian.html" TargetMode="External"/><Relationship Id="rId2120" Type="http://schemas.openxmlformats.org/officeDocument/2006/relationships/hyperlink" Target="https://www.brown.edu/academics/college/people/detail/Allen_Hance" TargetMode="External"/><Relationship Id="rId537" Type="http://schemas.openxmlformats.org/officeDocument/2006/relationships/hyperlink" Target="https://engineering.purdue.edu/ABE/people/ptProfile?resource_id=33986" TargetMode="External"/><Relationship Id="rId744" Type="http://schemas.openxmlformats.org/officeDocument/2006/relationships/hyperlink" Target="https://business.illinois.edu/profile/jeffrey-beavers" TargetMode="External"/><Relationship Id="rId951" Type="http://schemas.openxmlformats.org/officeDocument/2006/relationships/hyperlink" Target="mailto:kruhly@upenn.edu" TargetMode="External"/><Relationship Id="rId1167" Type="http://schemas.openxmlformats.org/officeDocument/2006/relationships/hyperlink" Target="https://publichealth.yale.edu/people/richard_stahl.profile" TargetMode="External"/><Relationship Id="rId1374" Type="http://schemas.openxmlformats.org/officeDocument/2006/relationships/hyperlink" Target="mailto:ssaathof@bsd.uchicago.edu" TargetMode="External"/><Relationship Id="rId1581" Type="http://schemas.openxmlformats.org/officeDocument/2006/relationships/hyperlink" Target="https://carey.jhu.edu/about/at-a-glance/pamela-williams" TargetMode="External"/><Relationship Id="rId1679" Type="http://schemas.openxmlformats.org/officeDocument/2006/relationships/hyperlink" Target="https://medschool.duke.edu/about-us/our-faculty/w-gavin-foltz-jd" TargetMode="External"/><Relationship Id="rId2218" Type="http://schemas.openxmlformats.org/officeDocument/2006/relationships/hyperlink" Target="https://directories.mcmaster.ca/faculty-staff/" TargetMode="External"/><Relationship Id="rId80" Type="http://schemas.openxmlformats.org/officeDocument/2006/relationships/hyperlink" Target="https://en.wikipedia.org/wiki/Marc_Tessier-Lavigne" TargetMode="External"/><Relationship Id="rId604" Type="http://schemas.openxmlformats.org/officeDocument/2006/relationships/hyperlink" Target="https://www.med.umn.edu/bio/senior-leadership/paula-termuhlen" TargetMode="External"/><Relationship Id="rId811" Type="http://schemas.openxmlformats.org/officeDocument/2006/relationships/hyperlink" Target="https://its.law.nyu.edu/facultyprofiles/index.cfm?fuseaction=profile.overview&amp;personid=20046" TargetMode="External"/><Relationship Id="rId1027" Type="http://schemas.openxmlformats.org/officeDocument/2006/relationships/hyperlink" Target="mailto:jacobson@cmu.edu" TargetMode="External"/><Relationship Id="rId1234" Type="http://schemas.openxmlformats.org/officeDocument/2006/relationships/hyperlink" Target="https://www.gradschool.umd.edu/about-us/staff/jeffrey-franke" TargetMode="External"/><Relationship Id="rId1441" Type="http://schemas.openxmlformats.org/officeDocument/2006/relationships/hyperlink" Target="http://www.med.ubc.ca/about/leadership/academic-administration/" TargetMode="External"/><Relationship Id="rId1886" Type="http://schemas.openxmlformats.org/officeDocument/2006/relationships/hyperlink" Target="https://design.gatech.edu/people/steven-p-french" TargetMode="External"/><Relationship Id="rId909" Type="http://schemas.openxmlformats.org/officeDocument/2006/relationships/hyperlink" Target="https://www.dental.upenn.edu/departments_faculty/faculty_directory/Dana_t._Graves" TargetMode="External"/><Relationship Id="rId1301" Type="http://schemas.openxmlformats.org/officeDocument/2006/relationships/hyperlink" Target="http://nursing.msu.edu/Contact/Faculty/Profiles/Randolph_Rasch.htm" TargetMode="External"/><Relationship Id="rId1539" Type="http://schemas.openxmlformats.org/officeDocument/2006/relationships/hyperlink" Target="http://www.ucdmc.ucdavis.edu/nursing/ourteam/faculty/Bell_bio.html" TargetMode="External"/><Relationship Id="rId1746" Type="http://schemas.openxmlformats.org/officeDocument/2006/relationships/hyperlink" Target="http://www.bu.edu/wheelock/profile/amie-grills/" TargetMode="External"/><Relationship Id="rId1953" Type="http://schemas.openxmlformats.org/officeDocument/2006/relationships/hyperlink" Target="https://cph.osu.edu/people/psalsberry" TargetMode="External"/><Relationship Id="rId38" Type="http://schemas.openxmlformats.org/officeDocument/2006/relationships/hyperlink" Target="https://med.stanford.edu/profiles/cynthia-irvine" TargetMode="External"/><Relationship Id="rId1606" Type="http://schemas.openxmlformats.org/officeDocument/2006/relationships/hyperlink" Target="https://www.hopkinsmedicine.org/profiles/results/directory/profile/0017663/sarah-clever" TargetMode="External"/><Relationship Id="rId1813" Type="http://schemas.openxmlformats.org/officeDocument/2006/relationships/hyperlink" Target="https://pharmacy.unc.edu/directory/hagerblu/" TargetMode="External"/><Relationship Id="rId187" Type="http://schemas.openxmlformats.org/officeDocument/2006/relationships/hyperlink" Target="http://www2.haas.berkeley.edu/Faculty/stowsky_jay.aspx" TargetMode="External"/><Relationship Id="rId394" Type="http://schemas.openxmlformats.org/officeDocument/2006/relationships/hyperlink" Target="http://agsci.psu.edu/directory/gat10" TargetMode="External"/><Relationship Id="rId2075" Type="http://schemas.openxmlformats.org/officeDocument/2006/relationships/hyperlink" Target="https://publications.mcgill.ca/medenews/2018/06/20/dr-gilles-brousseau-re-appointed-assistant-dean-medical-education-outaouais-region/" TargetMode="External"/><Relationship Id="rId2282" Type="http://schemas.openxmlformats.org/officeDocument/2006/relationships/hyperlink" Target="mailto:gregory.bauer@simon.rochester.edu" TargetMode="External"/><Relationship Id="rId254" Type="http://schemas.openxmlformats.org/officeDocument/2006/relationships/hyperlink" Target="http://www.ilr.cornell.edu/people/joseph-grasso" TargetMode="External"/><Relationship Id="rId699" Type="http://schemas.openxmlformats.org/officeDocument/2006/relationships/hyperlink" Target="mailto:susan.broniarczyk@mccombs.utexas.edu?subject=Inquiry%20from%20website" TargetMode="External"/><Relationship Id="rId1091" Type="http://schemas.openxmlformats.org/officeDocument/2006/relationships/hyperlink" Target="https://merage.uci.edu/staff-directory/John-Clarke.html" TargetMode="External"/><Relationship Id="rId114" Type="http://schemas.openxmlformats.org/officeDocument/2006/relationships/hyperlink" Target="http://www.gsd.harvard.edu/person/stephen-ervin/" TargetMode="External"/><Relationship Id="rId461" Type="http://schemas.openxmlformats.org/officeDocument/2006/relationships/hyperlink" Target="https://nursing.wisc.edu/staff/willis-dns-rn-pmhcns-bc-faan-dan/" TargetMode="External"/><Relationship Id="rId559" Type="http://schemas.openxmlformats.org/officeDocument/2006/relationships/hyperlink" Target="https://polytechnic.purdue.edu/profile/bertolig" TargetMode="External"/><Relationship Id="rId766" Type="http://schemas.openxmlformats.org/officeDocument/2006/relationships/hyperlink" Target="https://ler.illinois.edu/?page_id=440" TargetMode="External"/><Relationship Id="rId1189" Type="http://schemas.openxmlformats.org/officeDocument/2006/relationships/hyperlink" Target="https://pharmacy.ucsd.edu/faculty/bios/Kuo.shtml" TargetMode="External"/><Relationship Id="rId1396" Type="http://schemas.openxmlformats.org/officeDocument/2006/relationships/hyperlink" Target="http://president.uchicago.edu/directory/kim-taylor" TargetMode="External"/><Relationship Id="rId2142" Type="http://schemas.openxmlformats.org/officeDocument/2006/relationships/hyperlink" Target="https://engineering.rice.edu/about/gang-bao" TargetMode="External"/><Relationship Id="rId321" Type="http://schemas.openxmlformats.org/officeDocument/2006/relationships/hyperlink" Target="https://medicine.umich.edu/medschool/leadership/timothy-m-johnson-md" TargetMode="External"/><Relationship Id="rId419" Type="http://schemas.openxmlformats.org/officeDocument/2006/relationships/hyperlink" Target="http://ed.psu.edu/directory/gjk13" TargetMode="External"/><Relationship Id="rId626" Type="http://schemas.openxmlformats.org/officeDocument/2006/relationships/hyperlink" Target="https://www8.gsb.columbia.edu/cbs-directory/detail/mm297" TargetMode="External"/><Relationship Id="rId973" Type="http://schemas.openxmlformats.org/officeDocument/2006/relationships/hyperlink" Target="mailto:reneeper@dornsife.usc.edu" TargetMode="External"/><Relationship Id="rId1049" Type="http://schemas.openxmlformats.org/officeDocument/2006/relationships/hyperlink" Target="https://dof.princeton.edu/toni" TargetMode="External"/><Relationship Id="rId1256" Type="http://schemas.openxmlformats.org/officeDocument/2006/relationships/hyperlink" Target="http://www.nursing.umaryland.edu/about/administration/about-dean/" TargetMode="External"/><Relationship Id="rId2002" Type="http://schemas.openxmlformats.org/officeDocument/2006/relationships/hyperlink" Target="http://provost.pitt.edu/people/joseph-j-mccarthy" TargetMode="External"/><Relationship Id="rId2307" Type="http://schemas.openxmlformats.org/officeDocument/2006/relationships/hyperlink" Target="https://graduate.dartmouth.edu/people/victoria-blodgett" TargetMode="External"/><Relationship Id="rId833" Type="http://schemas.openxmlformats.org/officeDocument/2006/relationships/hyperlink" Target="https://med.nyu.edu/faculty/naoko-tanese" TargetMode="External"/><Relationship Id="rId1116" Type="http://schemas.openxmlformats.org/officeDocument/2006/relationships/hyperlink" Target="http://www.law.uci.edu/about/administration/its/furukawa/index.html" TargetMode="External"/><Relationship Id="rId1463" Type="http://schemas.openxmlformats.org/officeDocument/2006/relationships/hyperlink" Target="https://www.eng.ufl.edu/about/contact/college-directory/?id=946" TargetMode="External"/><Relationship Id="rId1670" Type="http://schemas.openxmlformats.org/officeDocument/2006/relationships/hyperlink" Target="https://medschool.duke.edu/about-us/our-faculty/jill-boy" TargetMode="External"/><Relationship Id="rId1768" Type="http://schemas.openxmlformats.org/officeDocument/2006/relationships/hyperlink" Target="https://profiles.bu.edu/Gregory.Viglianti" TargetMode="External"/><Relationship Id="rId900" Type="http://schemas.openxmlformats.org/officeDocument/2006/relationships/hyperlink" Target="https://www.wharton.upenn.edu/faculty/schrandc.cfm" TargetMode="External"/><Relationship Id="rId1323" Type="http://schemas.openxmlformats.org/officeDocument/2006/relationships/hyperlink" Target="http://ogc.msu.edu/staff/robert_p_young_jr.html" TargetMode="External"/><Relationship Id="rId1530" Type="http://schemas.openxmlformats.org/officeDocument/2006/relationships/hyperlink" Target="https://biology.ucdavis.edu/people/donna-olsson" TargetMode="External"/><Relationship Id="rId1628" Type="http://schemas.openxmlformats.org/officeDocument/2006/relationships/hyperlink" Target="http://web.jhu.edu/administration/finance/" TargetMode="External"/><Relationship Id="rId1975" Type="http://schemas.openxmlformats.org/officeDocument/2006/relationships/hyperlink" Target="https://oaa.osu.edu/wolf-kay" TargetMode="External"/><Relationship Id="rId1835" Type="http://schemas.openxmlformats.org/officeDocument/2006/relationships/hyperlink" Target="http://www.law.unc.edu/directory/barefootgraedonamy/" TargetMode="External"/><Relationship Id="rId1902" Type="http://schemas.openxmlformats.org/officeDocument/2006/relationships/hyperlink" Target="https://engineering.ucsb.edu/people/tresa-pollock" TargetMode="External"/><Relationship Id="rId2097" Type="http://schemas.openxmlformats.org/officeDocument/2006/relationships/hyperlink" Target="mailto:%20Katherine_Smith@brown.edu" TargetMode="External"/><Relationship Id="rId276" Type="http://schemas.openxmlformats.org/officeDocument/2006/relationships/hyperlink" Target="http://www.lawschool.cornell.edu/faculty/bio.cfm?id=138" TargetMode="External"/><Relationship Id="rId483" Type="http://schemas.openxmlformats.org/officeDocument/2006/relationships/hyperlink" Target="http://law.wisc.edu/profiles/julie.underwood@wisc.edu" TargetMode="External"/><Relationship Id="rId690" Type="http://schemas.openxmlformats.org/officeDocument/2006/relationships/hyperlink" Target="https://www.jsg.utexas.edu/researcher/david_mohrig/" TargetMode="External"/><Relationship Id="rId2164" Type="http://schemas.openxmlformats.org/officeDocument/2006/relationships/hyperlink" Target="https://www.ualberta.ca/augustana/about-us/academic-staff/karsten-mundel" TargetMode="External"/><Relationship Id="rId136" Type="http://schemas.openxmlformats.org/officeDocument/2006/relationships/hyperlink" Target="https://gsas.harvard.edu/person/doreen-hogle" TargetMode="External"/><Relationship Id="rId343" Type="http://schemas.openxmlformats.org/officeDocument/2006/relationships/hyperlink" Target="http://smtd.umich.edu/faculty_staff/bio.php?u=red" TargetMode="External"/><Relationship Id="rId550" Type="http://schemas.openxmlformats.org/officeDocument/2006/relationships/hyperlink" Target="http://www.purdue.edu/hhs/psy/directory/faculty/Berndt_Thomas.html" TargetMode="External"/><Relationship Id="rId788" Type="http://schemas.openxmlformats.org/officeDocument/2006/relationships/hyperlink" Target="https://dental.nyu.edu/content/nyudental/en/faculty/ft/msw300.html" TargetMode="External"/><Relationship Id="rId995" Type="http://schemas.openxmlformats.org/officeDocument/2006/relationships/hyperlink" Target="http://cinema.usc.edu/directories/profile.cfm?id=6704&amp;first=&amp;last=&amp;title=DEAN&amp;did=50&amp;referer=%2Fdirectories%2Fstaff%2Ecfm&amp;startpage=1&amp;startrow=1" TargetMode="External"/><Relationship Id="rId1180" Type="http://schemas.openxmlformats.org/officeDocument/2006/relationships/hyperlink" Target="mailto:rrome@ucsd.edu" TargetMode="External"/><Relationship Id="rId2024" Type="http://schemas.openxmlformats.org/officeDocument/2006/relationships/hyperlink" Target="http://law.wustl.edu/faculty_profiles/profiles.aspx?id=10167%20" TargetMode="External"/><Relationship Id="rId2231" Type="http://schemas.openxmlformats.org/officeDocument/2006/relationships/hyperlink" Target="https://directories.mcmaster.ca/faculty-staff/" TargetMode="External"/><Relationship Id="rId203" Type="http://schemas.openxmlformats.org/officeDocument/2006/relationships/hyperlink" Target="http://sph.berkeley.edu/stefano-bertozzi" TargetMode="External"/><Relationship Id="rId648" Type="http://schemas.openxmlformats.org/officeDocument/2006/relationships/hyperlink" Target="mailto:ra481@columbia.edu" TargetMode="External"/><Relationship Id="rId855" Type="http://schemas.openxmlformats.org/officeDocument/2006/relationships/hyperlink" Target="http://engineering.nyu.edu/people/kurt-h-becker" TargetMode="External"/><Relationship Id="rId1040" Type="http://schemas.openxmlformats.org/officeDocument/2006/relationships/hyperlink" Target="https://odoc.princeton.edu/about/who/elizabeth-colagiuri" TargetMode="External"/><Relationship Id="rId1278" Type="http://schemas.openxmlformats.org/officeDocument/2006/relationships/hyperlink" Target="https://www.canr.msu.edu/people/quentin-tyler" TargetMode="External"/><Relationship Id="rId1485" Type="http://schemas.openxmlformats.org/officeDocument/2006/relationships/hyperlink" Target="https://find.medinfo.ufl.edu/getperson.php?cdid=401" TargetMode="External"/><Relationship Id="rId1692" Type="http://schemas.openxmlformats.org/officeDocument/2006/relationships/hyperlink" Target="https://medschool.duke.edu/about-us/our-faculty/denise-snyder" TargetMode="External"/><Relationship Id="rId2329" Type="http://schemas.openxmlformats.org/officeDocument/2006/relationships/hyperlink" Target="https://faculty.dartmouth.edu/dean/people/elizabeth-f-smith" TargetMode="External"/><Relationship Id="rId410" Type="http://schemas.openxmlformats.org/officeDocument/2006/relationships/hyperlink" Target="http://bellisario.psu.edu/people/individual/bob-martin" TargetMode="External"/><Relationship Id="rId508" Type="http://schemas.openxmlformats.org/officeDocument/2006/relationships/hyperlink" Target="http://www.tft.ucla.edu/2016/08/fred-bush/" TargetMode="External"/><Relationship Id="rId715" Type="http://schemas.openxmlformats.org/officeDocument/2006/relationships/hyperlink" Target="mailto:cgaskamp@mail.nur.utexas.edu" TargetMode="External"/><Relationship Id="rId922" Type="http://schemas.openxmlformats.org/officeDocument/2006/relationships/hyperlink" Target="https://www.sas.upenn.edu/allison-rose" TargetMode="External"/><Relationship Id="rId1138" Type="http://schemas.openxmlformats.org/officeDocument/2006/relationships/hyperlink" Target="https://medicine.yale.edu/about/richard_belitsky.profile" TargetMode="External"/><Relationship Id="rId1345" Type="http://schemas.openxmlformats.org/officeDocument/2006/relationships/hyperlink" Target="http://ssascholars.uchicago.edu/c-mcmillen/" TargetMode="External"/><Relationship Id="rId1552" Type="http://schemas.openxmlformats.org/officeDocument/2006/relationships/hyperlink" Target="http://www.ucdmc.ucdavis.edu/leadership/bios/wisner.html" TargetMode="External"/><Relationship Id="rId1997" Type="http://schemas.openxmlformats.org/officeDocument/2006/relationships/hyperlink" Target="http://www.provost.pitt.edu/people/kenyon-r-bonner" TargetMode="External"/><Relationship Id="rId1205" Type="http://schemas.openxmlformats.org/officeDocument/2006/relationships/hyperlink" Target="http://agnrfacultystaff.umd.edu/dwramia" TargetMode="External"/><Relationship Id="rId1857" Type="http://schemas.openxmlformats.org/officeDocument/2006/relationships/hyperlink" Target="https://www.mccormick.northwestern.edu/about/leadership/profiles/worsdall-ellen.html" TargetMode="External"/><Relationship Id="rId51" Type="http://schemas.openxmlformats.org/officeDocument/2006/relationships/hyperlink" Target="https://profiles.stanford.edu/jennifer-widom" TargetMode="External"/><Relationship Id="rId1412" Type="http://schemas.openxmlformats.org/officeDocument/2006/relationships/hyperlink" Target="http://profiles.forestry.ubc.ca/person/yousry-el-kassaby/" TargetMode="External"/><Relationship Id="rId1717" Type="http://schemas.openxmlformats.org/officeDocument/2006/relationships/hyperlink" Target="https://duke.edu/about/leadership/futhey" TargetMode="External"/><Relationship Id="rId1924" Type="http://schemas.openxmlformats.org/officeDocument/2006/relationships/hyperlink" Target="https://uwaterloo.ca/recreation-and-leisure-studies/people-profiles/leeann-ferries" TargetMode="External"/><Relationship Id="rId298" Type="http://schemas.openxmlformats.org/officeDocument/2006/relationships/hyperlink" Target="http://www.kines.umich.edu/directory/faculty/ketra-armstrong" TargetMode="External"/><Relationship Id="rId158" Type="http://schemas.openxmlformats.org/officeDocument/2006/relationships/hyperlink" Target="https://hms.harvard.edu/about-hms/leadership/offices-deans/administrative-deans/lisa-boudreau" TargetMode="External"/><Relationship Id="rId2186" Type="http://schemas.openxmlformats.org/officeDocument/2006/relationships/hyperlink" Target="https://www.ualberta.ca/nursing/about/contact-us-and-people/academic-listing/olive-yonge" TargetMode="External"/><Relationship Id="rId365" Type="http://schemas.openxmlformats.org/officeDocument/2006/relationships/hyperlink" Target="http://fordschool.umich.edu/faculty/kathryn-dominguez" TargetMode="External"/><Relationship Id="rId572" Type="http://schemas.openxmlformats.org/officeDocument/2006/relationships/hyperlink" Target="https://honors.purdue.edu/about-us/faculty/bross.php" TargetMode="External"/><Relationship Id="rId2046" Type="http://schemas.openxmlformats.org/officeDocument/2006/relationships/hyperlink" Target="http://provost.caltech.edu/vp_bhattacharya" TargetMode="External"/><Relationship Id="rId2253" Type="http://schemas.openxmlformats.org/officeDocument/2006/relationships/hyperlink" Target="mailto:ulf.nilsson@emory.edu" TargetMode="External"/><Relationship Id="rId225" Type="http://schemas.openxmlformats.org/officeDocument/2006/relationships/hyperlink" Target="https://www.uwb.edu/nhs/facultyandstaff/staff/smohammed" TargetMode="External"/><Relationship Id="rId432" Type="http://schemas.openxmlformats.org/officeDocument/2006/relationships/hyperlink" Target="https://pennstatelaw.psu.edu/faculty/puckett" TargetMode="External"/><Relationship Id="rId877" Type="http://schemas.openxmlformats.org/officeDocument/2006/relationships/hyperlink" Target="https://www.nyu.edu/content/nyu/en/about/leadership-university-administration/office-of-the-president/university-relationsandpublicaffairs/john-beckman.html" TargetMode="External"/><Relationship Id="rId1062" Type="http://schemas.openxmlformats.org/officeDocument/2006/relationships/hyperlink" Target="mailto:jmaggard@princeton.edu" TargetMode="External"/><Relationship Id="rId2113" Type="http://schemas.openxmlformats.org/officeDocument/2006/relationships/hyperlink" Target="https://www.brown.edu/academics/college/people/detail/Maitrayee_Bhattacharyya" TargetMode="External"/><Relationship Id="rId2320" Type="http://schemas.openxmlformats.org/officeDocument/2006/relationships/hyperlink" Target="mailto:Lisa.R.Thum@Dartmouth.EDU" TargetMode="External"/><Relationship Id="rId737" Type="http://schemas.openxmlformats.org/officeDocument/2006/relationships/hyperlink" Target="mailto:cherylhm@illinois.edu" TargetMode="External"/><Relationship Id="rId944" Type="http://schemas.openxmlformats.org/officeDocument/2006/relationships/hyperlink" Target="http://www.library.upenn.edu/portal/leadership/cartonrogers.html" TargetMode="External"/><Relationship Id="rId1367" Type="http://schemas.openxmlformats.org/officeDocument/2006/relationships/hyperlink" Target="mailto:sdeblaze@bsd.uchicago.edu" TargetMode="External"/><Relationship Id="rId1574" Type="http://schemas.openxmlformats.org/officeDocument/2006/relationships/hyperlink" Target="https://carey.jhu.edu/about/at-a-glance/valerie-suslow" TargetMode="External"/><Relationship Id="rId1781" Type="http://schemas.openxmlformats.org/officeDocument/2006/relationships/hyperlink" Target="https://college.unc.edu/contactus/klingler/" TargetMode="External"/><Relationship Id="rId73" Type="http://schemas.openxmlformats.org/officeDocument/2006/relationships/hyperlink" Target="https://www.gsb.stanford.edu/contact/margaret-long-hayes" TargetMode="External"/><Relationship Id="rId804" Type="http://schemas.openxmlformats.org/officeDocument/2006/relationships/hyperlink" Target="https://wagner.nyu.edu/glied" TargetMode="External"/><Relationship Id="rId1227" Type="http://schemas.openxmlformats.org/officeDocument/2006/relationships/hyperlink" Target="https://www.rhsmith.umd.edu/directory/shreevardhan-lele" TargetMode="External"/><Relationship Id="rId1434" Type="http://schemas.openxmlformats.org/officeDocument/2006/relationships/hyperlink" Target="http://www.med.ubc.ca/about/leadership/academic-administration/" TargetMode="External"/><Relationship Id="rId1641" Type="http://schemas.openxmlformats.org/officeDocument/2006/relationships/hyperlink" Target="http://divinity.duke.edu/faculty/david-toole" TargetMode="External"/><Relationship Id="rId1879" Type="http://schemas.openxmlformats.org/officeDocument/2006/relationships/hyperlink" Target="https://www.cc.gatech.edu/people/gregory-abowd" TargetMode="External"/><Relationship Id="rId1501" Type="http://schemas.openxmlformats.org/officeDocument/2006/relationships/hyperlink" Target="http://pharmacy.ufl.edu/faculty/maureen-keller-wood/" TargetMode="External"/><Relationship Id="rId1739" Type="http://schemas.openxmlformats.org/officeDocument/2006/relationships/hyperlink" Target="http://www.bu.edu/cfa/profile/rebekah-pierson/" TargetMode="External"/><Relationship Id="rId1946" Type="http://schemas.openxmlformats.org/officeDocument/2006/relationships/hyperlink" Target="https://optometry.osu.edu/directory/faculty/gregory-nixon" TargetMode="External"/><Relationship Id="rId1806" Type="http://schemas.openxmlformats.org/officeDocument/2006/relationships/hyperlink" Target="http://gradschool.unc.edu/about/deans.html" TargetMode="External"/><Relationship Id="rId387" Type="http://schemas.openxmlformats.org/officeDocument/2006/relationships/hyperlink" Target="https://president.umich.edu/leadership-team/executive-officers/daniel-little/" TargetMode="External"/><Relationship Id="rId594" Type="http://schemas.openxmlformats.org/officeDocument/2006/relationships/hyperlink" Target="https://www.cfans.umn.edu/greg-cuomo" TargetMode="External"/><Relationship Id="rId2068" Type="http://schemas.openxmlformats.org/officeDocument/2006/relationships/hyperlink" Target="https://publications.mcgill.ca/medenews/2018/12/19/dr-beth-ann-cummings-re-appointed-associate-dean-undergraduate-medical-education/" TargetMode="External"/><Relationship Id="rId2275" Type="http://schemas.openxmlformats.org/officeDocument/2006/relationships/hyperlink" Target="https://www.son.rochester.edu/faculty/detail/renusingh" TargetMode="External"/><Relationship Id="rId247" Type="http://schemas.openxmlformats.org/officeDocument/2006/relationships/hyperlink" Target="https://www.human.cornell.edu/people/red26" TargetMode="External"/><Relationship Id="rId899" Type="http://schemas.openxmlformats.org/officeDocument/2006/relationships/hyperlink" Target="https://www.wharton.upenn.edu/faculty/lane.cfm" TargetMode="External"/><Relationship Id="rId1084" Type="http://schemas.openxmlformats.org/officeDocument/2006/relationships/hyperlink" Target="http://www.engineering.utoronto.ca/about/office-of-the-dean/julie-audet-vice-dean-graduate-studies/" TargetMode="External"/><Relationship Id="rId107" Type="http://schemas.openxmlformats.org/officeDocument/2006/relationships/hyperlink" Target="https://hds.harvard.edu/people/david-n-hempton" TargetMode="External"/><Relationship Id="rId454" Type="http://schemas.openxmlformats.org/officeDocument/2006/relationships/hyperlink" Target="http://sohe.wisc.edu/staff/soyeon-shim/" TargetMode="External"/><Relationship Id="rId661" Type="http://schemas.openxmlformats.org/officeDocument/2006/relationships/hyperlink" Target="file:///people/david-greenberg" TargetMode="External"/><Relationship Id="rId759" Type="http://schemas.openxmlformats.org/officeDocument/2006/relationships/hyperlink" Target="https://engineering.illinois.edu/directory/administration/danko" TargetMode="External"/><Relationship Id="rId966" Type="http://schemas.openxmlformats.org/officeDocument/2006/relationships/hyperlink" Target="https://dornsife.usc.edu/andrew-lakoff/" TargetMode="External"/><Relationship Id="rId1291" Type="http://schemas.openxmlformats.org/officeDocument/2006/relationships/hyperlink" Target="https://jmc.msu.edu/contact/show.php?id=11" TargetMode="External"/><Relationship Id="rId1389" Type="http://schemas.openxmlformats.org/officeDocument/2006/relationships/hyperlink" Target="http://president.uchicago.edu/directory/derek-r-b-douglas" TargetMode="External"/><Relationship Id="rId1596" Type="http://schemas.openxmlformats.org/officeDocument/2006/relationships/hyperlink" Target="https://www.hopkinsmedicine.org/profiles/results/directory/profile/0003664/nauder-faraday/" TargetMode="External"/><Relationship Id="rId2135" Type="http://schemas.openxmlformats.org/officeDocument/2006/relationships/hyperlink" Target="https://www.brown.edu/about/administration/vp-campus-life/people/eric-estes" TargetMode="External"/><Relationship Id="rId314" Type="http://schemas.openxmlformats.org/officeDocument/2006/relationships/hyperlink" Target="https://lsa.umich.edu/lsa/faculty-staff/office-of-the-dean/dean-s-office-directory/dlawhugh.html" TargetMode="External"/><Relationship Id="rId521" Type="http://schemas.openxmlformats.org/officeDocument/2006/relationships/hyperlink" Target="http://www.anderson.ucla.edu/x1342.xml" TargetMode="External"/><Relationship Id="rId619" Type="http://schemas.openxmlformats.org/officeDocument/2006/relationships/hyperlink" Target="https://www.vetmed.umn.edu/bio/college-of-veterinary-medicine/margaret-root" TargetMode="External"/><Relationship Id="rId1151" Type="http://schemas.openxmlformats.org/officeDocument/2006/relationships/hyperlink" Target="https://fas.yale.edu/john-mangan" TargetMode="External"/><Relationship Id="rId1249" Type="http://schemas.openxmlformats.org/officeDocument/2006/relationships/hyperlink" Target="http://faculty.rx.umaryland.edu/neddington/" TargetMode="External"/><Relationship Id="rId2202" Type="http://schemas.openxmlformats.org/officeDocument/2006/relationships/hyperlink" Target="https://www.eng.mcmaster.ca/people/faculty/ishwar-k-puri" TargetMode="External"/><Relationship Id="rId95" Type="http://schemas.openxmlformats.org/officeDocument/2006/relationships/hyperlink" Target="https://hsdm.harvard.edu/people/bjorn-olsen" TargetMode="External"/><Relationship Id="rId826" Type="http://schemas.openxmlformats.org/officeDocument/2006/relationships/hyperlink" Target="https://med.nyu.edu/faculty/melvin-g-rosenfeld" TargetMode="External"/><Relationship Id="rId1011" Type="http://schemas.openxmlformats.org/officeDocument/2006/relationships/hyperlink" Target="https://gould.usc.edu/about/contact/faculty/contactinfo.cfm?detailid=68390" TargetMode="External"/><Relationship Id="rId1109" Type="http://schemas.openxmlformats.org/officeDocument/2006/relationships/hyperlink" Target="http://engineering.uci.edu/users/faryar-jabbari" TargetMode="External"/><Relationship Id="rId1456" Type="http://schemas.openxmlformats.org/officeDocument/2006/relationships/hyperlink" Target="mailto:returner@ufl.edu" TargetMode="External"/><Relationship Id="rId1663" Type="http://schemas.openxmlformats.org/officeDocument/2006/relationships/hyperlink" Target="https://medschool.duke.edu/about-us/our-faculty/ann-brown-md-mhs" TargetMode="External"/><Relationship Id="rId1870" Type="http://schemas.openxmlformats.org/officeDocument/2006/relationships/hyperlink" Target="https://www.kellogg.northwestern.edu/faculty/Directory/Jones_Benjamin_F.aspx" TargetMode="External"/><Relationship Id="rId1968" Type="http://schemas.openxmlformats.org/officeDocument/2006/relationships/hyperlink" Target="https://odee.osu.edu/people/michael-hofherr" TargetMode="External"/><Relationship Id="rId1316" Type="http://schemas.openxmlformats.org/officeDocument/2006/relationships/hyperlink" Target="https://cvm.msu.edu/directory/baker" TargetMode="External"/><Relationship Id="rId1523" Type="http://schemas.openxmlformats.org/officeDocument/2006/relationships/hyperlink" Target="http://www.caes.ucdavis.edu/about/directory/fsd/hopmans" TargetMode="External"/><Relationship Id="rId1730" Type="http://schemas.openxmlformats.org/officeDocument/2006/relationships/hyperlink" Target="https://duke.edu/about/leadership/roberts" TargetMode="External"/><Relationship Id="rId22" Type="http://schemas.openxmlformats.org/officeDocument/2006/relationships/hyperlink" Target="http://orgchart.mit.edu/associate-provost-2" TargetMode="External"/><Relationship Id="rId1828" Type="http://schemas.openxmlformats.org/officeDocument/2006/relationships/hyperlink" Target="https://sph.unc.edu/adv_profile/elizabeth-french-ma/" TargetMode="External"/><Relationship Id="rId171" Type="http://schemas.openxmlformats.org/officeDocument/2006/relationships/hyperlink" Target="http://www.berkeley.edu/directory/results?search-type=cn&amp;search-base=all&amp;search-term=chang-hasnain,%20constance&amp;uid=67997" TargetMode="External"/><Relationship Id="rId2297" Type="http://schemas.openxmlformats.org/officeDocument/2006/relationships/hyperlink" Target="https://geiselmed.dartmouth.edu/faculty/facultydb/view.php?uid=3697" TargetMode="External"/><Relationship Id="rId269" Type="http://schemas.openxmlformats.org/officeDocument/2006/relationships/hyperlink" Target="http://www.lawschool.cornell.edu/faculty/bio.cfm?id=882" TargetMode="External"/><Relationship Id="rId476" Type="http://schemas.openxmlformats.org/officeDocument/2006/relationships/hyperlink" Target="http://apps.pharmacy.wisc.edu/sopdir/sharon_vetter" TargetMode="External"/><Relationship Id="rId683" Type="http://schemas.openxmlformats.org/officeDocument/2006/relationships/hyperlink" Target="http://sites.utexas.edu/crismon/" TargetMode="External"/><Relationship Id="rId890" Type="http://schemas.openxmlformats.org/officeDocument/2006/relationships/hyperlink" Target="https://www.nyu.edu/content/nyu/en/about/leadership-university-administration/office-of-the-president/office-of-the-provost/academic-affairs/clay-shirky.html" TargetMode="External"/><Relationship Id="rId2157" Type="http://schemas.openxmlformats.org/officeDocument/2006/relationships/hyperlink" Target="https://www.ualberta.ca/business/about/contact-us/school-directory/michael-maier" TargetMode="External"/><Relationship Id="rId129" Type="http://schemas.openxmlformats.org/officeDocument/2006/relationships/hyperlink" Target="https://www.gse.harvard.edu/staff/laurel-neylon" TargetMode="External"/><Relationship Id="rId336" Type="http://schemas.openxmlformats.org/officeDocument/2006/relationships/hyperlink" Target="https://medicine.umich.edu/medschool/leadership/david-w-healy-mbbs" TargetMode="External"/><Relationship Id="rId543" Type="http://schemas.openxmlformats.org/officeDocument/2006/relationships/hyperlink" Target="https://engineering.purdue.edu/Engr/People/ptProfile?resource_id=12521" TargetMode="External"/><Relationship Id="rId988" Type="http://schemas.openxmlformats.org/officeDocument/2006/relationships/hyperlink" Target="https://uscdirectory.usc.edu/web/directory/faculty-staff/" TargetMode="External"/><Relationship Id="rId1173" Type="http://schemas.openxmlformats.org/officeDocument/2006/relationships/hyperlink" Target="http://jacobsschool.ucsd.edu/about/about_leadership/leadership_dean/index.sfe" TargetMode="External"/><Relationship Id="rId1380" Type="http://schemas.openxmlformats.org/officeDocument/2006/relationships/hyperlink" Target="https://socialsciences.uchicago.edu/staff-leadership/lisa-williams" TargetMode="External"/><Relationship Id="rId2017" Type="http://schemas.openxmlformats.org/officeDocument/2006/relationships/hyperlink" Target="http://law.wustl.edu/faculty_profiles/profiles.aspx?id=7284" TargetMode="External"/><Relationship Id="rId2224" Type="http://schemas.openxmlformats.org/officeDocument/2006/relationships/hyperlink" Target="https://directories.mcmaster.ca/faculty-staff/" TargetMode="External"/><Relationship Id="rId403" Type="http://schemas.openxmlformats.org/officeDocument/2006/relationships/hyperlink" Target="http://php.smeal.psu.edu/smeal/dirbio/displayBio.php?t_user_id=rrb2" TargetMode="External"/><Relationship Id="rId750" Type="http://schemas.openxmlformats.org/officeDocument/2006/relationships/hyperlink" Target="https://business.illinois.edu/profile/mark-peecher" TargetMode="External"/><Relationship Id="rId848" Type="http://schemas.openxmlformats.org/officeDocument/2006/relationships/hyperlink" Target="https://steinhardt.nyu.edu/about/administration/dominic_brewer?ScmsTemplate=bare" TargetMode="External"/><Relationship Id="rId1033" Type="http://schemas.openxmlformats.org/officeDocument/2006/relationships/hyperlink" Target="https://www.cs.cmu.edu/directory/dg4d" TargetMode="External"/><Relationship Id="rId1478" Type="http://schemas.openxmlformats.org/officeDocument/2006/relationships/hyperlink" Target="https://find.medinfo.ufl.edu/getperson.php?cdid=1067" TargetMode="External"/><Relationship Id="rId1685" Type="http://schemas.openxmlformats.org/officeDocument/2006/relationships/hyperlink" Target="https://medschool.duke.edu/about-us/our-faculty/stacey-r-mccorison-mba" TargetMode="External"/><Relationship Id="rId1892" Type="http://schemas.openxmlformats.org/officeDocument/2006/relationships/hyperlink" Target="http://www.chemistry.gatech.edu/faculty/Collard/" TargetMode="External"/><Relationship Id="rId610" Type="http://schemas.openxmlformats.org/officeDocument/2006/relationships/hyperlink" Target="https://www.nursing.umn.edu/bio/nursing-leadership/thomas-clancy" TargetMode="External"/><Relationship Id="rId708" Type="http://schemas.openxmlformats.org/officeDocument/2006/relationships/hyperlink" Target="mailto:michael.wilson@austin.utexas.edu" TargetMode="External"/><Relationship Id="rId915" Type="http://schemas.openxmlformats.org/officeDocument/2006/relationships/hyperlink" Target="https://www.sas.upenn.edu/about/administration/gladney" TargetMode="External"/><Relationship Id="rId1240" Type="http://schemas.openxmlformats.org/officeDocument/2006/relationships/hyperlink" Target="http://sph.umd.edu/people/boris-lushniak" TargetMode="External"/><Relationship Id="rId1338" Type="http://schemas.openxmlformats.org/officeDocument/2006/relationships/hyperlink" Target="http://pritzker.uchicago.edu/directory/monica-vela-md93" TargetMode="External"/><Relationship Id="rId1545" Type="http://schemas.openxmlformats.org/officeDocument/2006/relationships/hyperlink" Target="https://education.ucdavis.edu/staff-profile/damian-chapman" TargetMode="External"/><Relationship Id="rId1100" Type="http://schemas.openxmlformats.org/officeDocument/2006/relationships/hyperlink" Target="https://merage.uci.edu/research-faculty/faculty-directory/Vidyanand-Choudhary.html" TargetMode="External"/><Relationship Id="rId1405" Type="http://schemas.openxmlformats.org/officeDocument/2006/relationships/hyperlink" Target="http://www.sauder.ubc.ca/Faculty/People/Faculty_Members/Ries_John" TargetMode="External"/><Relationship Id="rId1752" Type="http://schemas.openxmlformats.org/officeDocument/2006/relationships/hyperlink" Target="http://www.bu.edu/questrom/about/leadership-team/steve-davidson/" TargetMode="External"/><Relationship Id="rId44" Type="http://schemas.openxmlformats.org/officeDocument/2006/relationships/hyperlink" Target="https://law.stanford.edu/directory/deborah-hensler/" TargetMode="External"/><Relationship Id="rId1612" Type="http://schemas.openxmlformats.org/officeDocument/2006/relationships/hyperlink" Target="https://www.hopkinsmedicine.org/profiles/results/directory/profile/0014232/barry-solomon" TargetMode="External"/><Relationship Id="rId1917" Type="http://schemas.openxmlformats.org/officeDocument/2006/relationships/hyperlink" Target="http://college.ucsb.edu/people/dorothy-satomi" TargetMode="External"/><Relationship Id="rId193" Type="http://schemas.openxmlformats.org/officeDocument/2006/relationships/hyperlink" Target="https://journalism.berkeley.edu/person/ed_wasserman/" TargetMode="External"/><Relationship Id="rId498" Type="http://schemas.openxmlformats.org/officeDocument/2006/relationships/hyperlink" Target="https://provost.wisc.edu/staff/sims-patrick/" TargetMode="External"/><Relationship Id="rId2081" Type="http://schemas.openxmlformats.org/officeDocument/2006/relationships/hyperlink" Target="https://publications.mcgill.ca/medenews/2016/11/22/deborah-friedman-appointed-assistant-dean-student-affairs-schools/" TargetMode="External"/><Relationship Id="rId2179" Type="http://schemas.openxmlformats.org/officeDocument/2006/relationships/hyperlink" Target="mailto:v" TargetMode="External"/><Relationship Id="rId260" Type="http://schemas.openxmlformats.org/officeDocument/2006/relationships/hyperlink" Target="https://tech.cornell.edu/people/deborah-estrin" TargetMode="External"/><Relationship Id="rId120" Type="http://schemas.openxmlformats.org/officeDocument/2006/relationships/hyperlink" Target="http://www.gsd.harvard.edu/person/ken-stewart/" TargetMode="External"/><Relationship Id="rId358" Type="http://schemas.openxmlformats.org/officeDocument/2006/relationships/hyperlink" Target="https://pharmacy.umich.edu/people/haemi" TargetMode="External"/><Relationship Id="rId565" Type="http://schemas.openxmlformats.org/officeDocument/2006/relationships/hyperlink" Target="https://vet.purdue.edu/directory/person.php?id=90" TargetMode="External"/><Relationship Id="rId772" Type="http://schemas.openxmlformats.org/officeDocument/2006/relationships/hyperlink" Target="https://law.illinois.edu/faculty-profiles/greg-miarecki/" TargetMode="External"/><Relationship Id="rId1195" Type="http://schemas.openxmlformats.org/officeDocument/2006/relationships/hyperlink" Target="http://chancellor.ucsd.edu/" TargetMode="External"/><Relationship Id="rId2039" Type="http://schemas.openxmlformats.org/officeDocument/2006/relationships/hyperlink" Target="https://source.wustl.edu/2016/07/henson-stoll-promoted-new-vice-chancellorships-expanded-leadership-roles/" TargetMode="External"/><Relationship Id="rId2246" Type="http://schemas.openxmlformats.org/officeDocument/2006/relationships/hyperlink" Target="mailto:wendy.tsung@emory.edu" TargetMode="External"/><Relationship Id="rId218" Type="http://schemas.openxmlformats.org/officeDocument/2006/relationships/hyperlink" Target="https://ischool.uw.edu/people/staff/profile/mclark" TargetMode="External"/><Relationship Id="rId425" Type="http://schemas.openxmlformats.org/officeDocument/2006/relationships/hyperlink" Target="http://www.engr.psu.edu/directory/detail.aspx?q=TAL2&amp;LandOn=Gen&amp;PubCount=0&amp;ResCount=0" TargetMode="External"/><Relationship Id="rId632" Type="http://schemas.openxmlformats.org/officeDocument/2006/relationships/hyperlink" Target="https://www8.gsb.columbia.edu/cbs-directory/detail/rr247" TargetMode="External"/><Relationship Id="rId1055" Type="http://schemas.openxmlformats.org/officeDocument/2006/relationships/hyperlink" Target="https://odus.princeton.edu/node/946" TargetMode="External"/><Relationship Id="rId1262" Type="http://schemas.openxmlformats.org/officeDocument/2006/relationships/hyperlink" Target="https://www.law.umaryland.edu/faculty/profiles/faculty.html?facultynum=899" TargetMode="External"/><Relationship Id="rId2106" Type="http://schemas.openxmlformats.org/officeDocument/2006/relationships/hyperlink" Target="https://professional.brown.edu/directory/listing/james-d-chansky" TargetMode="External"/><Relationship Id="rId2313" Type="http://schemas.openxmlformats.org/officeDocument/2006/relationships/hyperlink" Target="https://student-affairs.dartmouth.edu/people/elizabeth-l-agosto" TargetMode="External"/><Relationship Id="rId937" Type="http://schemas.openxmlformats.org/officeDocument/2006/relationships/hyperlink" Target="https://www.sp2.upenn.edu/people/view/mary-mazzola/" TargetMode="External"/><Relationship Id="rId1122" Type="http://schemas.openxmlformats.org/officeDocument/2006/relationships/hyperlink" Target="http://www.law.uci.edu/faculty/full-time/robinson-dorn_t/index.html" TargetMode="External"/><Relationship Id="rId1567" Type="http://schemas.openxmlformats.org/officeDocument/2006/relationships/hyperlink" Target="http://www.ucdmc.ucdavis.edu/leadership/bios/nesbitt_bio.html" TargetMode="External"/><Relationship Id="rId1774" Type="http://schemas.openxmlformats.org/officeDocument/2006/relationships/hyperlink" Target="http://www.bu.edu/provost/about/provost/" TargetMode="External"/><Relationship Id="rId1981" Type="http://schemas.openxmlformats.org/officeDocument/2006/relationships/hyperlink" Target="https://www.education.pitt.edu/AboutUs/DeansOffice/WhoWeAre/ValerieKinlochRen%C3%A9eandRichardGoldmanDean.aspx" TargetMode="External"/><Relationship Id="rId66" Type="http://schemas.openxmlformats.org/officeDocument/2006/relationships/hyperlink" Target="https://www.gsb.stanford.edu/faculty-research/faculty/jonathan-levin" TargetMode="External"/><Relationship Id="rId1427" Type="http://schemas.openxmlformats.org/officeDocument/2006/relationships/hyperlink" Target="http://www.med.ubc.ca/about/leadership/academic-administration/" TargetMode="External"/><Relationship Id="rId1634" Type="http://schemas.openxmlformats.org/officeDocument/2006/relationships/hyperlink" Target="http://www.it.johnshopkins.edu/about/office_of_the_cio/" TargetMode="External"/><Relationship Id="rId1841" Type="http://schemas.openxmlformats.org/officeDocument/2006/relationships/hyperlink" Target="https://beta.provost.unc.edu/about-the-office/our-staff/dwayne-pinkney/" TargetMode="External"/><Relationship Id="rId1939" Type="http://schemas.openxmlformats.org/officeDocument/2006/relationships/hyperlink" Target="https://moritzlaw.osu.edu/faculty/2013/07/11/daniel-p-tokaji/" TargetMode="External"/><Relationship Id="rId1701" Type="http://schemas.openxmlformats.org/officeDocument/2006/relationships/hyperlink" Target="mailto:matt.velkey@duke.edu" TargetMode="External"/><Relationship Id="rId282" Type="http://schemas.openxmlformats.org/officeDocument/2006/relationships/hyperlink" Target="https://michiganross.umich.edu/faculty-research/faculty/scott-derue" TargetMode="External"/><Relationship Id="rId587" Type="http://schemas.openxmlformats.org/officeDocument/2006/relationships/hyperlink" Target="http://dha.design.umn.edu/faculty/MDelong.html" TargetMode="External"/><Relationship Id="rId2170" Type="http://schemas.openxmlformats.org/officeDocument/2006/relationships/hyperlink" Target="https://www.ualberta.ca/graduate-studies/about/fgsr-office-of-the-dean/naomi-krogman" TargetMode="External"/><Relationship Id="rId2268" Type="http://schemas.openxmlformats.org/officeDocument/2006/relationships/hyperlink" Target="mailto:Sarah_Peyre@urmc.rochester.edu" TargetMode="External"/><Relationship Id="rId8" Type="http://schemas.openxmlformats.org/officeDocument/2006/relationships/hyperlink" Target="http://orgchart.mit.edu/deputy-executive-vice-president" TargetMode="External"/><Relationship Id="rId142" Type="http://schemas.openxmlformats.org/officeDocument/2006/relationships/hyperlink" Target="https://www.seas.harvard.edu/directory/habbalf" TargetMode="External"/><Relationship Id="rId447" Type="http://schemas.openxmlformats.org/officeDocument/2006/relationships/hyperlink" Target="https://www.pct.edu/academics/shvc/faculty_staff.htm" TargetMode="External"/><Relationship Id="rId794" Type="http://schemas.openxmlformats.org/officeDocument/2006/relationships/hyperlink" Target="https://dental.nyu.edu/content/nyudental/en/faculty/ft/cmw1.html" TargetMode="External"/><Relationship Id="rId1077" Type="http://schemas.openxmlformats.org/officeDocument/2006/relationships/hyperlink" Target="https://provost.princeton.edu/about/directory/deborah-prentice" TargetMode="External"/><Relationship Id="rId2030" Type="http://schemas.openxmlformats.org/officeDocument/2006/relationships/hyperlink" Target="https://ogc.wustl.edu/people/monica-j-allen/" TargetMode="External"/><Relationship Id="rId2128" Type="http://schemas.openxmlformats.org/officeDocument/2006/relationships/hyperlink" Target="https://www.brown.edu/academics/college/people/detail/Elizabeth_Shimberg" TargetMode="External"/><Relationship Id="rId654" Type="http://schemas.openxmlformats.org/officeDocument/2006/relationships/hyperlink" Target="http://nursing.columbia.edu/nursing/profile/sdoylelindrud" TargetMode="External"/><Relationship Id="rId861" Type="http://schemas.openxmlformats.org/officeDocument/2006/relationships/hyperlink" Target="http://engineering.nyu.edu/people/peter-voltz" TargetMode="External"/><Relationship Id="rId959" Type="http://schemas.openxmlformats.org/officeDocument/2006/relationships/hyperlink" Target="mailto:mrush@publicsafety.upenn.edu" TargetMode="External"/><Relationship Id="rId1284" Type="http://schemas.openxmlformats.org/officeDocument/2006/relationships/hyperlink" Target="https://broad.msu.edu/facultystaff/sambamurthy/" TargetMode="External"/><Relationship Id="rId1491" Type="http://schemas.openxmlformats.org/officeDocument/2006/relationships/hyperlink" Target="https://find.medinfo.ufl.edu/getperson.php?cdid=1394" TargetMode="External"/><Relationship Id="rId1589" Type="http://schemas.openxmlformats.org/officeDocument/2006/relationships/hyperlink" Target="https://www.hopkinsmedicine.org/profiles/results/directory/profile/0003123/david-hellmann" TargetMode="External"/><Relationship Id="rId2335" Type="http://schemas.openxmlformats.org/officeDocument/2006/relationships/hyperlink" Target="http://directory.caltech.edu/cgi-bin/search.cgi?uid=lnye" TargetMode="External"/><Relationship Id="rId307" Type="http://schemas.openxmlformats.org/officeDocument/2006/relationships/hyperlink" Target="http://www.law.umich.edu/FacultyBio/Pages/FacultyBio.aspx?FacID=dasanta" TargetMode="External"/><Relationship Id="rId514" Type="http://schemas.openxmlformats.org/officeDocument/2006/relationships/hyperlink" Target="https://www.law.ucla.edu/faculty/faculty-profiles/allison-korn/" TargetMode="External"/><Relationship Id="rId721" Type="http://schemas.openxmlformats.org/officeDocument/2006/relationships/hyperlink" Target="https://socialwork.utexas.edu/directory/cubbin/" TargetMode="External"/><Relationship Id="rId1144" Type="http://schemas.openxmlformats.org/officeDocument/2006/relationships/hyperlink" Target="https://fas.yale.edu/amy-hungerford" TargetMode="External"/><Relationship Id="rId1351" Type="http://schemas.openxmlformats.org/officeDocument/2006/relationships/hyperlink" Target="http://president.uchicago.edu/directory/anne-walters-robertson" TargetMode="External"/><Relationship Id="rId1449" Type="http://schemas.openxmlformats.org/officeDocument/2006/relationships/hyperlink" Target="https://www.directory.ubc.ca/index.cfm?d=%403I%3E%3CR%5F%2A%23J%5CB%5FFYUS%3ENW2%219%5C5QMR%5E0%3D3%29%21TSBS%24KG0PP%20%0A" TargetMode="External"/><Relationship Id="rId1796" Type="http://schemas.openxmlformats.org/officeDocument/2006/relationships/hyperlink" Target="https://www.dentistry.unc.edu/secure/resources/directories/detail/index.cfm?employeeid=9188" TargetMode="External"/><Relationship Id="rId88" Type="http://schemas.openxmlformats.org/officeDocument/2006/relationships/hyperlink" Target="https://www.hbs.edu/about/leadership/Pages/leadership-profile.aspx?profileId=10" TargetMode="External"/><Relationship Id="rId819" Type="http://schemas.openxmlformats.org/officeDocument/2006/relationships/hyperlink" Target="http://nyulangone.org/our-story/our-leadership/executive-leadership/joseph-lhota" TargetMode="External"/><Relationship Id="rId1004" Type="http://schemas.openxmlformats.org/officeDocument/2006/relationships/hyperlink" Target="https://about.usc.edu/deans/andrea-t-guzman/" TargetMode="External"/><Relationship Id="rId1211" Type="http://schemas.openxmlformats.org/officeDocument/2006/relationships/hyperlink" Target="https://bsos.umd.edu/facultyprofile/Ball/Gregory" TargetMode="External"/><Relationship Id="rId1656" Type="http://schemas.openxmlformats.org/officeDocument/2006/relationships/hyperlink" Target="http://sanford.duke.edu/people/staff/lytvinenko-linda-r" TargetMode="External"/><Relationship Id="rId1863" Type="http://schemas.openxmlformats.org/officeDocument/2006/relationships/hyperlink" Target="http://www.law.northwestern.edu/faculty/profiles/ChristopherMMartin/" TargetMode="External"/><Relationship Id="rId1309" Type="http://schemas.openxmlformats.org/officeDocument/2006/relationships/hyperlink" Target="mailto:falls@msu.edu" TargetMode="External"/><Relationship Id="rId1516" Type="http://schemas.openxmlformats.org/officeDocument/2006/relationships/hyperlink" Target="http://www.ufsa.ufl.edu/about/administration/avp_profiles/dr._heather_white" TargetMode="External"/><Relationship Id="rId1723" Type="http://schemas.openxmlformats.org/officeDocument/2006/relationships/hyperlink" Target="https://duke.edu/about/leadership/walsh" TargetMode="External"/><Relationship Id="rId1930" Type="http://schemas.openxmlformats.org/officeDocument/2006/relationships/hyperlink" Target="https://dentistry.osu.edu/faculty/pamella-shaw-dmd-mph" TargetMode="External"/><Relationship Id="rId15" Type="http://schemas.openxmlformats.org/officeDocument/2006/relationships/hyperlink" Target="http://orgchart.mit.edu/vice-president-and-general-counsel" TargetMode="External"/><Relationship Id="rId2192" Type="http://schemas.openxmlformats.org/officeDocument/2006/relationships/hyperlink" Target="https://www.ualberta.ca/pharmacy/about-us/contact-us-and-people/people/ayman-el-kadi" TargetMode="External"/><Relationship Id="rId164" Type="http://schemas.openxmlformats.org/officeDocument/2006/relationships/hyperlink" Target="https://www.harvard.edu/president" TargetMode="External"/><Relationship Id="rId371" Type="http://schemas.openxmlformats.org/officeDocument/2006/relationships/hyperlink" Target="http://sites.lsa.umich.edu/robincoleman/" TargetMode="External"/><Relationship Id="rId2052" Type="http://schemas.openxmlformats.org/officeDocument/2006/relationships/hyperlink" Target="https://mcgill.ca/law/about/profs/leckey-robert" TargetMode="External"/><Relationship Id="rId469" Type="http://schemas.openxmlformats.org/officeDocument/2006/relationships/hyperlink" Target="http://apps.pharmacy.wisc.edu/sopdir/paul_marker" TargetMode="External"/><Relationship Id="rId676" Type="http://schemas.openxmlformats.org/officeDocument/2006/relationships/hyperlink" Target="https://finearts.utexas.edu/about/people/martin-rachel" TargetMode="External"/><Relationship Id="rId883" Type="http://schemas.openxmlformats.org/officeDocument/2006/relationships/hyperlink" Target="https://www.nyu.edu/content/nyu/en/about/leadership-university-administration/office-of-the-president/office-of-the-provost/academic-appointments/carol-klaperman-morrow.html" TargetMode="External"/><Relationship Id="rId1099" Type="http://schemas.openxmlformats.org/officeDocument/2006/relationships/hyperlink" Target="https://merage.uci.edu/research-faculty/faculty-directory/Mary-Gilly.html" TargetMode="External"/><Relationship Id="rId231" Type="http://schemas.openxmlformats.org/officeDocument/2006/relationships/hyperlink" Target="https://sop.washington.edu/people/sean-d-sullivan/" TargetMode="External"/><Relationship Id="rId329" Type="http://schemas.openxmlformats.org/officeDocument/2006/relationships/hyperlink" Target="https://medicine.umich.edu/medschool/leadership/rajesh-s-mangrulkar-md" TargetMode="External"/><Relationship Id="rId536" Type="http://schemas.openxmlformats.org/officeDocument/2006/relationships/hyperlink" Target="https://ag.purdue.edu/Pages/profile.aspx?strAlias=kplaut" TargetMode="External"/><Relationship Id="rId1166" Type="http://schemas.openxmlformats.org/officeDocument/2006/relationships/hyperlink" Target="https://publichealth.yale.edu/people/david_vlahov.profile" TargetMode="External"/><Relationship Id="rId1373" Type="http://schemas.openxmlformats.org/officeDocument/2006/relationships/hyperlink" Target="mailto:lrashid@mbsd.uchicago.edu" TargetMode="External"/><Relationship Id="rId2217" Type="http://schemas.openxmlformats.org/officeDocument/2006/relationships/hyperlink" Target="https://directories.mcmaster.ca/faculty-staff/" TargetMode="External"/><Relationship Id="rId743" Type="http://schemas.openxmlformats.org/officeDocument/2006/relationships/hyperlink" Target="mailto:woods1@illinois.edu" TargetMode="External"/><Relationship Id="rId950" Type="http://schemas.openxmlformats.org/officeDocument/2006/relationships/hyperlink" Target="mailto:ljameson@mail.med.upenn.edu" TargetMode="External"/><Relationship Id="rId1026" Type="http://schemas.openxmlformats.org/officeDocument/2006/relationships/hyperlink" Target="mailto:ghenry@andrew.cmu.edu" TargetMode="External"/><Relationship Id="rId1580" Type="http://schemas.openxmlformats.org/officeDocument/2006/relationships/hyperlink" Target="https://carey.jhu.edu/about/at-a-glance/oksana-carlson" TargetMode="External"/><Relationship Id="rId1678" Type="http://schemas.openxmlformats.org/officeDocument/2006/relationships/hyperlink" Target="https://medschool.duke.edu/about-us/our-faculty/cory-ennis-ms" TargetMode="External"/><Relationship Id="rId1885" Type="http://schemas.openxmlformats.org/officeDocument/2006/relationships/hyperlink" Target="https://design.gatech.edu/people/eric-trevena" TargetMode="External"/><Relationship Id="rId603" Type="http://schemas.openxmlformats.org/officeDocument/2006/relationships/hyperlink" Target="https://www.med.umn.edu/bio/senior-leadership/mark-rosenberg" TargetMode="External"/><Relationship Id="rId810" Type="http://schemas.openxmlformats.org/officeDocument/2006/relationships/hyperlink" Target="https://its.law.nyu.edu/facultyprofiles/index.cfm?fuseaction=profile.overview&amp;personid=19993" TargetMode="External"/><Relationship Id="rId908" Type="http://schemas.openxmlformats.org/officeDocument/2006/relationships/hyperlink" Target="https://www.wharton.upenn.edu/faculty/rosenkol.cfm" TargetMode="External"/><Relationship Id="rId1233" Type="http://schemas.openxmlformats.org/officeDocument/2006/relationships/hyperlink" Target="https://www.gradschool.umd.edu/about-us/staff/dr-steve-fetter" TargetMode="External"/><Relationship Id="rId1440" Type="http://schemas.openxmlformats.org/officeDocument/2006/relationships/hyperlink" Target="http://www.med.ubc.ca/about/leadership/academic-administration/" TargetMode="External"/><Relationship Id="rId1538" Type="http://schemas.openxmlformats.org/officeDocument/2006/relationships/hyperlink" Target="http://www.ucdmc.ucdavis.edu/nursing/ourteam/faculty/Harvath_bio.html" TargetMode="External"/><Relationship Id="rId1300" Type="http://schemas.openxmlformats.org/officeDocument/2006/relationships/hyperlink" Target="https://natsci.msu.edu/about/directory/dave-dewitt/" TargetMode="External"/><Relationship Id="rId1745" Type="http://schemas.openxmlformats.org/officeDocument/2006/relationships/hyperlink" Target="http://www.bu.edu/wheelock/profile/ellen-e-faszewski/" TargetMode="External"/><Relationship Id="rId1952" Type="http://schemas.openxmlformats.org/officeDocument/2006/relationships/hyperlink" Target="https://cph.osu.edu/people/mbisesi" TargetMode="External"/><Relationship Id="rId37" Type="http://schemas.openxmlformats.org/officeDocument/2006/relationships/hyperlink" Target="https://med.stanford.edu/profiles/heidi-heilemann" TargetMode="External"/><Relationship Id="rId1605" Type="http://schemas.openxmlformats.org/officeDocument/2006/relationships/hyperlink" Target="https://www.hopkinsmedicine.org/profiles/results/directory/profile/0002145/david-yousem" TargetMode="External"/><Relationship Id="rId1812" Type="http://schemas.openxmlformats.org/officeDocument/2006/relationships/hyperlink" Target="https://pharmacy.unc.edu/directory/sfeckel/" TargetMode="External"/><Relationship Id="rId186" Type="http://schemas.openxmlformats.org/officeDocument/2006/relationships/hyperlink" Target="http://facultybio.haas.berkeley.edu/faculty-list/yano-candace/" TargetMode="External"/><Relationship Id="rId393" Type="http://schemas.openxmlformats.org/officeDocument/2006/relationships/hyperlink" Target="http://agsci.psu.edu/directory/tsh102" TargetMode="External"/><Relationship Id="rId2074" Type="http://schemas.openxmlformats.org/officeDocument/2006/relationships/hyperlink" Target="https://publications.mcgill.ca/medenews/2018/05/06/dr-laurie-snider-appointed-associate-dean-and-director-of-the-school-of-physical-and-occupational-therapy/" TargetMode="External"/><Relationship Id="rId2281" Type="http://schemas.openxmlformats.org/officeDocument/2006/relationships/hyperlink" Target="mailto:ronald.goettler@simon.rochester.edu" TargetMode="External"/><Relationship Id="rId253" Type="http://schemas.openxmlformats.org/officeDocument/2006/relationships/hyperlink" Target="http://www.ilr.cornell.edu/people/alexander-colvin" TargetMode="External"/><Relationship Id="rId460" Type="http://schemas.openxmlformats.org/officeDocument/2006/relationships/hyperlink" Target="https://nursing.wisc.edu/staff/mcnair-dundee/" TargetMode="External"/><Relationship Id="rId698" Type="http://schemas.openxmlformats.org/officeDocument/2006/relationships/hyperlink" Target="mailto:delys@mccombs.utexas.edu" TargetMode="External"/><Relationship Id="rId1090" Type="http://schemas.openxmlformats.org/officeDocument/2006/relationships/hyperlink" Target="http://www.oise.utoronto.ca/oise/About_OISE/Office_of_the_Dean/About_OISE/Office_of_the_Dean/Associate_Dean_Research_International_and_Innovation.html" TargetMode="External"/><Relationship Id="rId2141" Type="http://schemas.openxmlformats.org/officeDocument/2006/relationships/hyperlink" Target="https://engineering.rice.edu/about/renata-ramos" TargetMode="External"/><Relationship Id="rId113" Type="http://schemas.openxmlformats.org/officeDocument/2006/relationships/hyperlink" Target="http://www.gsd.harvard.edu/person/pamela-baldwin/" TargetMode="External"/><Relationship Id="rId320" Type="http://schemas.openxmlformats.org/officeDocument/2006/relationships/hyperlink" Target="https://medicine.umich.edu/medschool/leadership/margaret-r-gyetko-md" TargetMode="External"/><Relationship Id="rId558" Type="http://schemas.openxmlformats.org/officeDocument/2006/relationships/hyperlink" Target="https://polytechnic.purdue.edu/profile/connollp" TargetMode="External"/><Relationship Id="rId765" Type="http://schemas.openxmlformats.org/officeDocument/2006/relationships/hyperlink" Target="https://engineering.illinois.edu/directory/administration/ravaioli" TargetMode="External"/><Relationship Id="rId972" Type="http://schemas.openxmlformats.org/officeDocument/2006/relationships/hyperlink" Target="https://dornsife.usc.edu/kimberly-freeman/" TargetMode="External"/><Relationship Id="rId1188" Type="http://schemas.openxmlformats.org/officeDocument/2006/relationships/hyperlink" Target="https://pharmacy.ucsd.edu/faculty/bios/lee.shtml" TargetMode="External"/><Relationship Id="rId1395" Type="http://schemas.openxmlformats.org/officeDocument/2006/relationships/hyperlink" Target="http://president.uchicago.edu/directory/balaji-srinivasan" TargetMode="External"/><Relationship Id="rId2001" Type="http://schemas.openxmlformats.org/officeDocument/2006/relationships/hyperlink" Target="http://www.provost.pitt.edu/people/laurie-j-kirsch" TargetMode="External"/><Relationship Id="rId2239" Type="http://schemas.openxmlformats.org/officeDocument/2006/relationships/hyperlink" Target="http://college.emory.edu/oue/staff/obrentz-shari.html" TargetMode="External"/><Relationship Id="rId418" Type="http://schemas.openxmlformats.org/officeDocument/2006/relationships/hyperlink" Target="http://ed.psu.edu/directory/dhm6" TargetMode="External"/><Relationship Id="rId625" Type="http://schemas.openxmlformats.org/officeDocument/2006/relationships/hyperlink" Target="https://www8.gsb.columbia.edu/cbs-directory/detail/jih6" TargetMode="External"/><Relationship Id="rId832" Type="http://schemas.openxmlformats.org/officeDocument/2006/relationships/hyperlink" Target="http://nyulangone.org/doctors/1396739892/barry-p-rosenzweig" TargetMode="External"/><Relationship Id="rId1048" Type="http://schemas.openxmlformats.org/officeDocument/2006/relationships/hyperlink" Target="https://dof.princeton.edu/dean" TargetMode="External"/><Relationship Id="rId1255" Type="http://schemas.openxmlformats.org/officeDocument/2006/relationships/hyperlink" Target="http://faculty.rx.umaryland.edu/afeemster/" TargetMode="External"/><Relationship Id="rId1462" Type="http://schemas.openxmlformats.org/officeDocument/2006/relationships/hyperlink" Target="https://www.eng.ufl.edu/about/contact/college-directory/?id=337" TargetMode="External"/><Relationship Id="rId2306" Type="http://schemas.openxmlformats.org/officeDocument/2006/relationships/hyperlink" Target="https://graduate.dartmouth.edu/people/f-jon-kull" TargetMode="External"/><Relationship Id="rId1115" Type="http://schemas.openxmlformats.org/officeDocument/2006/relationships/hyperlink" Target="http://www.law.uci.edu/faculty/lecturers/dunn/index.html" TargetMode="External"/><Relationship Id="rId1322" Type="http://schemas.openxmlformats.org/officeDocument/2006/relationships/hyperlink" Target="https://cabs.msu.edu/staff/swain-heather.html" TargetMode="External"/><Relationship Id="rId1767" Type="http://schemas.openxmlformats.org/officeDocument/2006/relationships/hyperlink" Target="http://profiles.bu.edu/Andrew.Henderson" TargetMode="External"/><Relationship Id="rId1974" Type="http://schemas.openxmlformats.org/officeDocument/2006/relationships/hyperlink" Target="https://oaa.osu.edu/stone-morley" TargetMode="External"/><Relationship Id="rId59" Type="http://schemas.openxmlformats.org/officeDocument/2006/relationships/hyperlink" Target="https://ed.stanford.edu/staff/pfeke" TargetMode="External"/><Relationship Id="rId1627" Type="http://schemas.openxmlformats.org/officeDocument/2006/relationships/hyperlink" Target="http://hrnt.jhu.edu/about_vp.cfm" TargetMode="External"/><Relationship Id="rId1834" Type="http://schemas.openxmlformats.org/officeDocument/2006/relationships/hyperlink" Target="http://www.law.unc.edu/directory/lewisbriand/" TargetMode="External"/><Relationship Id="rId2096" Type="http://schemas.openxmlformats.org/officeDocument/2006/relationships/hyperlink" Target="mailto:%20sharon_rounds@brown.edu" TargetMode="External"/><Relationship Id="rId1901" Type="http://schemas.openxmlformats.org/officeDocument/2006/relationships/hyperlink" Target="https://engineering.ucsb.edu/people/rod-c-alferness" TargetMode="External"/><Relationship Id="rId275" Type="http://schemas.openxmlformats.org/officeDocument/2006/relationships/hyperlink" Target="http://www.lawschool.cornell.edu/faculty/bio.cfm?id=155" TargetMode="External"/><Relationship Id="rId482" Type="http://schemas.openxmlformats.org/officeDocument/2006/relationships/hyperlink" Target="http://law.wisc.edu/profiles/susannah.tahk@wisc.edu" TargetMode="External"/><Relationship Id="rId2163" Type="http://schemas.openxmlformats.org/officeDocument/2006/relationships/hyperlink" Target="https://www.ualberta.ca/augustana/about-us/academic-staff/kim-misfeldt" TargetMode="External"/><Relationship Id="rId135" Type="http://schemas.openxmlformats.org/officeDocument/2006/relationships/hyperlink" Target="https://gsas.harvard.edu/person/jim-hogle" TargetMode="External"/><Relationship Id="rId342" Type="http://schemas.openxmlformats.org/officeDocument/2006/relationships/hyperlink" Target="https://medicine.umich.edu/medschool/leadership/eric-young-md" TargetMode="External"/><Relationship Id="rId787" Type="http://schemas.openxmlformats.org/officeDocument/2006/relationships/hyperlink" Target="https://dental.nyu.edu/content/nyudental/en/faculty/ft/ass1.html" TargetMode="External"/><Relationship Id="rId994" Type="http://schemas.openxmlformats.org/officeDocument/2006/relationships/hyperlink" Target="http://cinema.usc.edu/directories/profile.cfm?id=30410&amp;first=&amp;last=&amp;title=DEAN&amp;did=50&amp;referer=%2Fdirectories%2Fstaff%2Ecfm&amp;startpage=1&amp;startrow=1" TargetMode="External"/><Relationship Id="rId2023" Type="http://schemas.openxmlformats.org/officeDocument/2006/relationships/hyperlink" Target="http://law.wustl.edu/Directory/pages.aspx?id=8297" TargetMode="External"/><Relationship Id="rId2230" Type="http://schemas.openxmlformats.org/officeDocument/2006/relationships/hyperlink" Target="https://directories.mcmaster.ca/faculty-staff/" TargetMode="External"/><Relationship Id="rId202" Type="http://schemas.openxmlformats.org/officeDocument/2006/relationships/hyperlink" Target="https://ls.berkeley.edu/about/college-leadership" TargetMode="External"/><Relationship Id="rId647" Type="http://schemas.openxmlformats.org/officeDocument/2006/relationships/hyperlink" Target="mailto:lm2214@columbia.edu" TargetMode="External"/><Relationship Id="rId854" Type="http://schemas.openxmlformats.org/officeDocument/2006/relationships/hyperlink" Target="https://steinhardt.nyu.edu/about/administration/lindsay_wright?ScmsTemplate=bare" TargetMode="External"/><Relationship Id="rId1277" Type="http://schemas.openxmlformats.org/officeDocument/2006/relationships/hyperlink" Target="https://www.canr.msu.edu/people/kelly_millenbah" TargetMode="External"/><Relationship Id="rId1484" Type="http://schemas.openxmlformats.org/officeDocument/2006/relationships/hyperlink" Target="https://find.medinfo.ufl.edu/getperson.php?cdid=426" TargetMode="External"/><Relationship Id="rId1691" Type="http://schemas.openxmlformats.org/officeDocument/2006/relationships/hyperlink" Target="https://medschool.duke.edu/about-us/our-faculty/marcella-sarzotti-kelsoe-phd" TargetMode="External"/><Relationship Id="rId2328" Type="http://schemas.openxmlformats.org/officeDocument/2006/relationships/hyperlink" Target="https://students.dartmouth.edu/student-life/people/eric-l-ramsey" TargetMode="External"/><Relationship Id="rId507" Type="http://schemas.openxmlformats.org/officeDocument/2006/relationships/hyperlink" Target="http://www.tft.ucla.edu/2011/09/faculty-jeff-burke/" TargetMode="External"/><Relationship Id="rId714" Type="http://schemas.openxmlformats.org/officeDocument/2006/relationships/hyperlink" Target="mailto:gacton@mail.nur.utexas.edu" TargetMode="External"/><Relationship Id="rId921" Type="http://schemas.openxmlformats.org/officeDocument/2006/relationships/hyperlink" Target="https://www.sas.upenn.edu/matthew-lane" TargetMode="External"/><Relationship Id="rId1137" Type="http://schemas.openxmlformats.org/officeDocument/2006/relationships/hyperlink" Target="https://medicine.yale.edu/about/cynthia_walker.profile" TargetMode="External"/><Relationship Id="rId1344" Type="http://schemas.openxmlformats.org/officeDocument/2006/relationships/hyperlink" Target="http://ssascholars.uchicago.edu/s-hans/" TargetMode="External"/><Relationship Id="rId1551" Type="http://schemas.openxmlformats.org/officeDocument/2006/relationships/hyperlink" Target="http://www.ucdmc.ucdavis.edu/publish/facultybio/leadership/641" TargetMode="External"/><Relationship Id="rId1789" Type="http://schemas.openxmlformats.org/officeDocument/2006/relationships/hyperlink" Target="https://www.dentistry.unc.edu/secure/resources/directories/detail/index.cfm?employeeid=2508" TargetMode="External"/><Relationship Id="rId1996" Type="http://schemas.openxmlformats.org/officeDocument/2006/relationships/hyperlink" Target="http://www.provost.pitt.edu/content/ariel-armony" TargetMode="External"/><Relationship Id="rId50" Type="http://schemas.openxmlformats.org/officeDocument/2006/relationships/hyperlink" Target="https://law.stanford.edu/directory/jory-steele/" TargetMode="External"/><Relationship Id="rId1204" Type="http://schemas.openxmlformats.org/officeDocument/2006/relationships/hyperlink" Target="http://agnrfacultystaff.umd.edu/dkugler" TargetMode="External"/><Relationship Id="rId1411" Type="http://schemas.openxmlformats.org/officeDocument/2006/relationships/hyperlink" Target="http://profiles.forestry.ubc.ca/person/robert-kozak/" TargetMode="External"/><Relationship Id="rId1649" Type="http://schemas.openxmlformats.org/officeDocument/2006/relationships/hyperlink" Target="http://sanford.duke.edu/people/faculty/kelley-judith" TargetMode="External"/><Relationship Id="rId1856" Type="http://schemas.openxmlformats.org/officeDocument/2006/relationships/hyperlink" Target="https://www.mccormick.northwestern.edu/about/leadership/profiles/holtgreive-joseph.html" TargetMode="External"/><Relationship Id="rId1509" Type="http://schemas.openxmlformats.org/officeDocument/2006/relationships/hyperlink" Target="https://phhp.ufl.edu/about-phhp/college-deans/" TargetMode="External"/><Relationship Id="rId1716" Type="http://schemas.openxmlformats.org/officeDocument/2006/relationships/hyperlink" Target="https://duke.edu/about/leadership/cavanaugh" TargetMode="External"/><Relationship Id="rId1923" Type="http://schemas.openxmlformats.org/officeDocument/2006/relationships/hyperlink" Target="https://uwaterloo.ca/public-health-and-health-systems/people-profiles/paul-stolee" TargetMode="External"/><Relationship Id="rId297" Type="http://schemas.openxmlformats.org/officeDocument/2006/relationships/hyperlink" Target="https://si.umich.edu/people/thomas-finholt" TargetMode="External"/><Relationship Id="rId2185" Type="http://schemas.openxmlformats.org/officeDocument/2006/relationships/hyperlink" Target="https://www.ualberta.ca/nursing/about/contact-us-and-people/academic-listing/greta-cummings" TargetMode="External"/><Relationship Id="rId157" Type="http://schemas.openxmlformats.org/officeDocument/2006/relationships/hyperlink" Target="https://hms.harvard.edu/about-hms/deans-corner/offices-deans/academic-deans/nancy-j-tarbell-md" TargetMode="External"/><Relationship Id="rId364" Type="http://schemas.openxmlformats.org/officeDocument/2006/relationships/hyperlink" Target="http://fordschool.umich.edu/faculty/michael-barr" TargetMode="External"/><Relationship Id="rId2045" Type="http://schemas.openxmlformats.org/officeDocument/2006/relationships/hyperlink" Target="http://provost.caltech.edu/tirrell" TargetMode="External"/><Relationship Id="rId571" Type="http://schemas.openxmlformats.org/officeDocument/2006/relationships/hyperlink" Target="https://honors.purdue.edu/about-us/faculty/facinelli.php" TargetMode="External"/><Relationship Id="rId669" Type="http://schemas.openxmlformats.org/officeDocument/2006/relationships/hyperlink" Target="https://education.utexas.edu/about/deans-office/college-leadership/beth-maloch" TargetMode="External"/><Relationship Id="rId876" Type="http://schemas.openxmlformats.org/officeDocument/2006/relationships/hyperlink" Target="https://www.nyu.edu/content/nyu/en/about/leadership-university-administration/office-of-the-president/office-of-the-provost/arts/ulrich-baer.html" TargetMode="External"/><Relationship Id="rId1299" Type="http://schemas.openxmlformats.org/officeDocument/2006/relationships/hyperlink" Target="https://www.law.msu.edu/careers/team.html" TargetMode="External"/><Relationship Id="rId2252" Type="http://schemas.openxmlformats.org/officeDocument/2006/relationships/hyperlink" Target="mailto:cjohns@emory.edu" TargetMode="External"/><Relationship Id="rId224" Type="http://schemas.openxmlformats.org/officeDocument/2006/relationships/hyperlink" Target="https://nursing.uw.edu/person/azita-emami/" TargetMode="External"/><Relationship Id="rId431" Type="http://schemas.openxmlformats.org/officeDocument/2006/relationships/hyperlink" Target="https://pennstatelaw.psu.edu/faculty/muchmore" TargetMode="External"/><Relationship Id="rId529" Type="http://schemas.openxmlformats.org/officeDocument/2006/relationships/hyperlink" Target="https://equity.ucla.edu/about-us/our-teams/vice-chancellor/" TargetMode="External"/><Relationship Id="rId736" Type="http://schemas.openxmlformats.org/officeDocument/2006/relationships/hyperlink" Target="https://aces.illinois.edu/about/leadership/leann-ormsby" TargetMode="External"/><Relationship Id="rId1061" Type="http://schemas.openxmlformats.org/officeDocument/2006/relationships/hyperlink" Target="https://odus.princeton.edu/node/931" TargetMode="External"/><Relationship Id="rId1159" Type="http://schemas.openxmlformats.org/officeDocument/2006/relationships/hyperlink" Target="http://som.yale.edu/faculty/kyle-jensen" TargetMode="External"/><Relationship Id="rId1366" Type="http://schemas.openxmlformats.org/officeDocument/2006/relationships/hyperlink" Target="mailto:mdarbar@bsd.uchicago.edu" TargetMode="External"/><Relationship Id="rId2112" Type="http://schemas.openxmlformats.org/officeDocument/2006/relationships/hyperlink" Target="https://www.brown.edu/academics/college/people/detail/Oludurotimi_Adetunji" TargetMode="External"/><Relationship Id="rId943" Type="http://schemas.openxmlformats.org/officeDocument/2006/relationships/hyperlink" Target="mailto:lynneh@upenn.edu" TargetMode="External"/><Relationship Id="rId1019" Type="http://schemas.openxmlformats.org/officeDocument/2006/relationships/hyperlink" Target="http://rossier.usc.edu/faculty-and-research/directories/a-z/profile/?id=79" TargetMode="External"/><Relationship Id="rId1573" Type="http://schemas.openxmlformats.org/officeDocument/2006/relationships/hyperlink" Target="https://carey.jhu.edu/about/at-a-glance/kevin-frick" TargetMode="External"/><Relationship Id="rId1780" Type="http://schemas.openxmlformats.org/officeDocument/2006/relationships/hyperlink" Target="https://college.unc.edu/administrationcontacts/lachonya-williams/" TargetMode="External"/><Relationship Id="rId1878" Type="http://schemas.openxmlformats.org/officeDocument/2006/relationships/hyperlink" Target="https://www.cc.gatech.edu/people/zvi-galil" TargetMode="External"/><Relationship Id="rId72" Type="http://schemas.openxmlformats.org/officeDocument/2006/relationships/hyperlink" Target="https://www.gsb.stanford.edu/contact/stephanie-b-frost" TargetMode="External"/><Relationship Id="rId803" Type="http://schemas.openxmlformats.org/officeDocument/2006/relationships/hyperlink" Target="https://gallatin.nyu.edu/content/gallatin/en/people/faculty/slw13.html" TargetMode="External"/><Relationship Id="rId1226" Type="http://schemas.openxmlformats.org/officeDocument/2006/relationships/hyperlink" Target="https://www.rhsmith.umd.edu/directory/brian-horick" TargetMode="External"/><Relationship Id="rId1433" Type="http://schemas.openxmlformats.org/officeDocument/2006/relationships/hyperlink" Target="http://www.med.ubc.ca/about/leadership/academic-administration/" TargetMode="External"/><Relationship Id="rId1640" Type="http://schemas.openxmlformats.org/officeDocument/2006/relationships/hyperlink" Target="http://divinity.duke.edu/people/dan-struble" TargetMode="External"/><Relationship Id="rId1738" Type="http://schemas.openxmlformats.org/officeDocument/2006/relationships/hyperlink" Target="http://www.bu.edu/cfa/profile/christopher-marrion/" TargetMode="External"/><Relationship Id="rId1500" Type="http://schemas.openxmlformats.org/officeDocument/2006/relationships/hyperlink" Target="https://pharmacy.ufl.edu/faculty/teresa-cavanaugh/" TargetMode="External"/><Relationship Id="rId1945" Type="http://schemas.openxmlformats.org/officeDocument/2006/relationships/hyperlink" Target="https://nursing.osu.edu/faculty-and-staff/full-directory/faculty-and-staff/faculty-directory/bowles-wendy.html" TargetMode="External"/><Relationship Id="rId1805" Type="http://schemas.openxmlformats.org/officeDocument/2006/relationships/hyperlink" Target="http://gradschool.unc.edu/about/deans.html" TargetMode="External"/><Relationship Id="rId179" Type="http://schemas.openxmlformats.org/officeDocument/2006/relationships/hyperlink" Target="http://www.berkeley.edu/directory/results?search-type=cn&amp;search-base=all&amp;search-term=st.george,%20anthony&amp;uid=268711" TargetMode="External"/><Relationship Id="rId386" Type="http://schemas.openxmlformats.org/officeDocument/2006/relationships/hyperlink" Target="https://president.umich.edu/leadership-team/executive-officers/martin-a-philbert-phd-frsc/" TargetMode="External"/><Relationship Id="rId593" Type="http://schemas.openxmlformats.org/officeDocument/2006/relationships/hyperlink" Target="https://www.cfans.umn.edu/michael-white" TargetMode="External"/><Relationship Id="rId2067" Type="http://schemas.openxmlformats.org/officeDocument/2006/relationships/hyperlink" Target="https://publications.mcgill.ca/medenews/2011/07/20/appointment-of-dr-miriam-boillat-as-associate-dean-of-faculty-development/" TargetMode="External"/><Relationship Id="rId2274" Type="http://schemas.openxmlformats.org/officeDocument/2006/relationships/hyperlink" Target="https://www.son.rochester.edu/faculty/detail/hktz/" TargetMode="External"/><Relationship Id="rId246" Type="http://schemas.openxmlformats.org/officeDocument/2006/relationships/hyperlink" Target="https://www.human.cornell.edu/people/adm5" TargetMode="External"/><Relationship Id="rId453" Type="http://schemas.openxmlformats.org/officeDocument/2006/relationships/hyperlink" Target="https://www.google.ca/search?client=safari&amp;rls=en&amp;dcr=0&amp;q=wisconsin+school+of+business+anne+massey&amp;stick=H4sIAAAAAAAAAONgVuLVT9c3NExPtkzPNquwfMTozS3w8sc9YSmnSWtOXmO04eIKzsgvd80rySypFNLjYoOyVLgEpVB1ajBI8XOhCvEAAEwattZfAAAA" TargetMode="External"/><Relationship Id="rId660" Type="http://schemas.openxmlformats.org/officeDocument/2006/relationships/hyperlink" Target="file:///people/lee-goldman" TargetMode="External"/><Relationship Id="rId898" Type="http://schemas.openxmlformats.org/officeDocument/2006/relationships/hyperlink" Target="https://www.wharton.upenn.edu/faculty/gibbons.cfm" TargetMode="External"/><Relationship Id="rId1083" Type="http://schemas.openxmlformats.org/officeDocument/2006/relationships/hyperlink" Target="http://www.engineering.utoronto.ca/about/our-people/office-of-the-dean/cristina-amon-dean/" TargetMode="External"/><Relationship Id="rId1290" Type="http://schemas.openxmlformats.org/officeDocument/2006/relationships/hyperlink" Target="https://jmc.msu.edu/contact/show.php?id=9" TargetMode="External"/><Relationship Id="rId2134" Type="http://schemas.openxmlformats.org/officeDocument/2006/relationships/hyperlink" Target="http://biomed.brown.edu/dean/" TargetMode="External"/><Relationship Id="rId106" Type="http://schemas.openxmlformats.org/officeDocument/2006/relationships/hyperlink" Target="https://hds.harvard.edu/people/janet-gyatso" TargetMode="External"/><Relationship Id="rId313" Type="http://schemas.openxmlformats.org/officeDocument/2006/relationships/hyperlink" Target="https://lsa.umich.edu/lsa/faculty-staff/office-of-the-dean/dean-s-office-directory/undergraduate-education-staff/hortonm.html" TargetMode="External"/><Relationship Id="rId758" Type="http://schemas.openxmlformats.org/officeDocument/2006/relationships/hyperlink" Target="https://engineering.illinois.edu/directory/administration/dlwright" TargetMode="External"/><Relationship Id="rId965" Type="http://schemas.openxmlformats.org/officeDocument/2006/relationships/hyperlink" Target="https://dornsife.usc.edu/steven-finkel/" TargetMode="External"/><Relationship Id="rId1150" Type="http://schemas.openxmlformats.org/officeDocument/2006/relationships/hyperlink" Target="https://fas.yale.edu/bethany-zemba" TargetMode="External"/><Relationship Id="rId1388" Type="http://schemas.openxmlformats.org/officeDocument/2006/relationships/hyperlink" Target="http://president.uchicago.edu/directory/katie-callow-wright" TargetMode="External"/><Relationship Id="rId1595" Type="http://schemas.openxmlformats.org/officeDocument/2006/relationships/hyperlink" Target="https://www.hopkinsmedicine.org/profiles/results/directory/profile/8319996/peter-espenshade" TargetMode="External"/><Relationship Id="rId94" Type="http://schemas.openxmlformats.org/officeDocument/2006/relationships/hyperlink" Target="https://www.hbs.edu/about/leadership/Pages/leadership-profile.aspx?profileId=4" TargetMode="External"/><Relationship Id="rId520" Type="http://schemas.openxmlformats.org/officeDocument/2006/relationships/hyperlink" Target="http://www.anderson.ucla.edu/x166756.xml" TargetMode="External"/><Relationship Id="rId618" Type="http://schemas.openxmlformats.org/officeDocument/2006/relationships/hyperlink" Target="https://www.vetmed.umn.edu/bio/college-of-veterinary-medicine/trevor-ames" TargetMode="External"/><Relationship Id="rId825" Type="http://schemas.openxmlformats.org/officeDocument/2006/relationships/hyperlink" Target="http://nyulangone.org/doctors/1871558890/georgeann-mcguinness" TargetMode="External"/><Relationship Id="rId1248" Type="http://schemas.openxmlformats.org/officeDocument/2006/relationships/hyperlink" Target="https://www.ugst.umd.edu/stevens.html" TargetMode="External"/><Relationship Id="rId1455" Type="http://schemas.openxmlformats.org/officeDocument/2006/relationships/hyperlink" Target="mailto:david.kitts@ubc.ca" TargetMode="External"/><Relationship Id="rId1662" Type="http://schemas.openxmlformats.org/officeDocument/2006/relationships/hyperlink" Target="https://medschool.duke.edu/about-us/our-faculty/l-ebony-boulware-md-mph" TargetMode="External"/><Relationship Id="rId2201" Type="http://schemas.openxmlformats.org/officeDocument/2006/relationships/hyperlink" Target="https://www.degroote.mcmaster.ca/profiles/michael-hartmann/" TargetMode="External"/><Relationship Id="rId1010" Type="http://schemas.openxmlformats.org/officeDocument/2006/relationships/hyperlink" Target="https://gould.usc.edu/about/contact/faculty/contactinfo.cfm?detailid=69326" TargetMode="External"/><Relationship Id="rId1108" Type="http://schemas.openxmlformats.org/officeDocument/2006/relationships/hyperlink" Target="http://engineering.uci.edu/users/efi-foufoula-georgiou" TargetMode="External"/><Relationship Id="rId1315" Type="http://schemas.openxmlformats.org/officeDocument/2006/relationships/hyperlink" Target="mailto:willyerd@msu.edu" TargetMode="External"/><Relationship Id="rId1967" Type="http://schemas.openxmlformats.org/officeDocument/2006/relationships/hyperlink" Target="https://polisci.osu.edu/people/steffensmeier.2" TargetMode="External"/><Relationship Id="rId1522" Type="http://schemas.openxmlformats.org/officeDocument/2006/relationships/hyperlink" Target="http://www.caes.ucdavis.edu/about/directory/fsd/fzebeler" TargetMode="External"/><Relationship Id="rId21" Type="http://schemas.openxmlformats.org/officeDocument/2006/relationships/hyperlink" Target="http://orgchart.mit.edu/associate-provost-1" TargetMode="External"/><Relationship Id="rId2089" Type="http://schemas.openxmlformats.org/officeDocument/2006/relationships/hyperlink" Target="http://biomed.brown.edu/dean/" TargetMode="External"/><Relationship Id="rId2296" Type="http://schemas.openxmlformats.org/officeDocument/2006/relationships/hyperlink" Target="https://geiselmed.dartmouth.edu/faculty/facultydb/view.php?uid=357" TargetMode="External"/><Relationship Id="rId268" Type="http://schemas.openxmlformats.org/officeDocument/2006/relationships/hyperlink" Target="http://www.lawschool.cornell.edu/faculty/bio.cfm?id=221" TargetMode="External"/><Relationship Id="rId475" Type="http://schemas.openxmlformats.org/officeDocument/2006/relationships/hyperlink" Target="http://apps.pharmacy.wisc.edu/sopdir/erik_burns" TargetMode="External"/><Relationship Id="rId682" Type="http://schemas.openxmlformats.org/officeDocument/2006/relationships/hyperlink" Target="http://sites.utexas.edu/ridings-myhra/" TargetMode="External"/><Relationship Id="rId2156" Type="http://schemas.openxmlformats.org/officeDocument/2006/relationships/hyperlink" Target="https://www.ualberta.ca/business/about/contact-us/school-directory/david-deephouse" TargetMode="External"/><Relationship Id="rId128" Type="http://schemas.openxmlformats.org/officeDocument/2006/relationships/hyperlink" Target="https://www.gse.harvard.edu/staff/daphne-layton" TargetMode="External"/><Relationship Id="rId335" Type="http://schemas.openxmlformats.org/officeDocument/2006/relationships/hyperlink" Target="https://medicine.umich.edu/medschool/leadership/tamara-l-gay-md" TargetMode="External"/><Relationship Id="rId542" Type="http://schemas.openxmlformats.org/officeDocument/2006/relationships/hyperlink" Target="https://discover.education.purdue.edu/people/people.asp?id=729" TargetMode="External"/><Relationship Id="rId1172" Type="http://schemas.openxmlformats.org/officeDocument/2006/relationships/hyperlink" Target="http://jacobsschool.ucsd.edu/about/about_leadership/leadership_dean/index.sfe" TargetMode="External"/><Relationship Id="rId2016" Type="http://schemas.openxmlformats.org/officeDocument/2006/relationships/hyperlink" Target="http://law.wustl.edu/faculty_profiles/profiles.aspx?id=266" TargetMode="External"/><Relationship Id="rId2223" Type="http://schemas.openxmlformats.org/officeDocument/2006/relationships/hyperlink" Target="https://directories.mcmaster.ca/faculty-staff/" TargetMode="External"/><Relationship Id="rId402" Type="http://schemas.openxmlformats.org/officeDocument/2006/relationships/hyperlink" Target="http://php.smeal.psu.edu/smeal/dirbio/displayBio.php?t_user_id=chw17" TargetMode="External"/><Relationship Id="rId1032" Type="http://schemas.openxmlformats.org/officeDocument/2006/relationships/hyperlink" Target="http://cs.cmu.edu/directory/robert-frederking" TargetMode="External"/><Relationship Id="rId1989" Type="http://schemas.openxmlformats.org/officeDocument/2006/relationships/hyperlink" Target="http://www.publichealth.pitt.edu/LinkClick.aspx?link=http%3a%2f%2fwww.publichealth.pitt.edu%2fhome%2fdirectory%2fcindy-l-bryce&amp;tabid=189&amp;portalid=0&amp;mid=522" TargetMode="External"/><Relationship Id="rId1849" Type="http://schemas.openxmlformats.org/officeDocument/2006/relationships/hyperlink" Target="https://www.mccormick.northwestern.edu/about/leadership/profiles/ottino-julio.html" TargetMode="External"/><Relationship Id="rId192" Type="http://schemas.openxmlformats.org/officeDocument/2006/relationships/hyperlink" Target="https://journalism.berkeley.edu/person/ferrazares/" TargetMode="External"/><Relationship Id="rId1709" Type="http://schemas.openxmlformats.org/officeDocument/2006/relationships/hyperlink" Target="https://nursing.duke.edu/directories/staff/michael.evans" TargetMode="External"/><Relationship Id="rId1916" Type="http://schemas.openxmlformats.org/officeDocument/2006/relationships/hyperlink" Target="http://college.ucsb.edu/people/cathy-pollock" TargetMode="External"/><Relationship Id="rId2080" Type="http://schemas.openxmlformats.org/officeDocument/2006/relationships/hyperlink" Target="https://publications.mcgill.ca/medenews/2017/02/16/dr-paola-fata-appointed-assistant-dean-resident-affairs/" TargetMode="External"/><Relationship Id="rId869" Type="http://schemas.openxmlformats.org/officeDocument/2006/relationships/hyperlink" Target="http://tisch.nyu.edu/about/directory/itp/95379870" TargetMode="External"/><Relationship Id="rId1499" Type="http://schemas.openxmlformats.org/officeDocument/2006/relationships/hyperlink" Target="https://pharmacy.ufl.edu/faculty/john-gums/" TargetMode="External"/><Relationship Id="rId729" Type="http://schemas.openxmlformats.org/officeDocument/2006/relationships/hyperlink" Target="https://financials.utexas.edu/" TargetMode="External"/><Relationship Id="rId1359" Type="http://schemas.openxmlformats.org/officeDocument/2006/relationships/hyperlink" Target="mailto:hhumphre@uchicago.edu" TargetMode="External"/><Relationship Id="rId936" Type="http://schemas.openxmlformats.org/officeDocument/2006/relationships/hyperlink" Target="https://www.sp2.upenn.edu/people/view/nadina-deigh/" TargetMode="External"/><Relationship Id="rId1219" Type="http://schemas.openxmlformats.org/officeDocument/2006/relationships/hyperlink" Target="https://www.rhsmith.umd.edu/directory/alexander-j-triantis" TargetMode="External"/><Relationship Id="rId1566" Type="http://schemas.openxmlformats.org/officeDocument/2006/relationships/hyperlink" Target="https://foa.ucdavis.edu/people/kelly-ratliff" TargetMode="External"/><Relationship Id="rId1773" Type="http://schemas.openxmlformats.org/officeDocument/2006/relationships/hyperlink" Target="http://www.bu.edu/sth/profile/bryan-p-stone/" TargetMode="External"/><Relationship Id="rId1980" Type="http://schemas.openxmlformats.org/officeDocument/2006/relationships/hyperlink" Target="https://www.as.pitt.edu/about/john-a-twyning" TargetMode="External"/><Relationship Id="rId65" Type="http://schemas.openxmlformats.org/officeDocument/2006/relationships/hyperlink" Target="https://pangea.stanford.edu/people/rebecca-smith-vogel" TargetMode="External"/><Relationship Id="rId1426" Type="http://schemas.openxmlformats.org/officeDocument/2006/relationships/hyperlink" Target="http://www.med.ubc.ca/about/leadership/academic-administration/" TargetMode="External"/><Relationship Id="rId1633" Type="http://schemas.openxmlformats.org/officeDocument/2006/relationships/hyperlink" Target="http://president.jhu.edu/university-leadership/university-leadership/jason-t-perlioni/" TargetMode="External"/><Relationship Id="rId1840" Type="http://schemas.openxmlformats.org/officeDocument/2006/relationships/hyperlink" Target="https://beta.provost.unc.edu/about-the-office/our-staff/carol-tresolini/" TargetMode="External"/><Relationship Id="rId1700" Type="http://schemas.openxmlformats.org/officeDocument/2006/relationships/hyperlink" Target="mailto:nancy.knudsen@duke.edu" TargetMode="External"/><Relationship Id="rId379" Type="http://schemas.openxmlformats.org/officeDocument/2006/relationships/hyperlink" Target="https://president.umich.edu/leadership-team/executive-officers/s-jack-hu/" TargetMode="External"/><Relationship Id="rId586" Type="http://schemas.openxmlformats.org/officeDocument/2006/relationships/hyperlink" Target="http://design.umn.edu/about/offices/strohecker.html" TargetMode="External"/><Relationship Id="rId793" Type="http://schemas.openxmlformats.org/officeDocument/2006/relationships/hyperlink" Target="https://www.nyu.edu/search.html?search=erin%20brent&amp;st=people" TargetMode="External"/><Relationship Id="rId2267" Type="http://schemas.openxmlformats.org/officeDocument/2006/relationships/hyperlink" Target="mailto:william_passalacqua@urmc.rochester.edu" TargetMode="External"/><Relationship Id="rId239" Type="http://schemas.openxmlformats.org/officeDocument/2006/relationships/hyperlink" Target="http://www.tacoma.uw.edu/chancellor/chancellor" TargetMode="External"/><Relationship Id="rId446" Type="http://schemas.openxmlformats.org/officeDocument/2006/relationships/hyperlink" Target="https://www.pct.edu/academics/tnrt/faculty_staff.htm" TargetMode="External"/><Relationship Id="rId653" Type="http://schemas.openxmlformats.org/officeDocument/2006/relationships/hyperlink" Target="http://nursing.columbia.edu/nursing/profile/elarson" TargetMode="External"/><Relationship Id="rId1076" Type="http://schemas.openxmlformats.org/officeDocument/2006/relationships/hyperlink" Target="https://gradschool.princeton.edu/staff/lily-secora" TargetMode="External"/><Relationship Id="rId1283" Type="http://schemas.openxmlformats.org/officeDocument/2006/relationships/hyperlink" Target="https://broad.msu.edu/facultystaff/petroni/" TargetMode="External"/><Relationship Id="rId1490" Type="http://schemas.openxmlformats.org/officeDocument/2006/relationships/hyperlink" Target="https://find.medinfo.ufl.edu/getperson.php?cdid=7051" TargetMode="External"/><Relationship Id="rId2127" Type="http://schemas.openxmlformats.org/officeDocument/2006/relationships/hyperlink" Target="https://www.brown.edu/academics/college/people/detail/Yolanda_Rome" TargetMode="External"/><Relationship Id="rId2334" Type="http://schemas.openxmlformats.org/officeDocument/2006/relationships/hyperlink" Target="https://faculty.dartmouth.edu/dean/people/christopher-strenta" TargetMode="External"/><Relationship Id="rId306" Type="http://schemas.openxmlformats.org/officeDocument/2006/relationships/hyperlink" Target="http://www.law.umich.edu/FacultyBio/Pages/FacultyBio.aspx?FacID=bayrex" TargetMode="External"/><Relationship Id="rId860" Type="http://schemas.openxmlformats.org/officeDocument/2006/relationships/hyperlink" Target="http://engineering.nyu.edu/people/steve-sagner" TargetMode="External"/><Relationship Id="rId1143" Type="http://schemas.openxmlformats.org/officeDocument/2006/relationships/hyperlink" Target="https://fas.yale.edu/tamar-szabo-gendler" TargetMode="External"/><Relationship Id="rId513" Type="http://schemas.openxmlformats.org/officeDocument/2006/relationships/hyperlink" Target="https://www.law.ucla.edu/faculty/faculty-profiles/susan-cordell-gillig/" TargetMode="External"/><Relationship Id="rId720" Type="http://schemas.openxmlformats.org/officeDocument/2006/relationships/hyperlink" Target="https://socialwork.utexas.edu/directory/cole_allan/" TargetMode="External"/><Relationship Id="rId1350" Type="http://schemas.openxmlformats.org/officeDocument/2006/relationships/hyperlink" Target="http://president.uchicago.edu/directory/kenneth-s-polonsky" TargetMode="External"/><Relationship Id="rId1003" Type="http://schemas.openxmlformats.org/officeDocument/2006/relationships/hyperlink" Target="https://about.usc.edu/senior-administration/james-m-staten/" TargetMode="External"/><Relationship Id="rId1210" Type="http://schemas.openxmlformats.org/officeDocument/2006/relationships/hyperlink" Target="http://www.arch.umd.edu/mapp/staff/andrea-morris" TargetMode="External"/><Relationship Id="rId2191" Type="http://schemas.openxmlformats.org/officeDocument/2006/relationships/hyperlink" Target="https://www.ualberta.ca/pharmacy/about-us/contact-us-and-people/people/ken-cor" TargetMode="External"/><Relationship Id="rId163" Type="http://schemas.openxmlformats.org/officeDocument/2006/relationships/hyperlink" Target="https://www.radcliffe.harvard.edu/people/ann-renauer" TargetMode="External"/><Relationship Id="rId370" Type="http://schemas.openxmlformats.org/officeDocument/2006/relationships/hyperlink" Target="http://medicine.umich.edu/dept/ophthalmology/peter-f-hitchcock-phd" TargetMode="External"/><Relationship Id="rId2051" Type="http://schemas.openxmlformats.org/officeDocument/2006/relationships/hyperlink" Target="mailto:robin.beech@mcgill.ca" TargetMode="External"/><Relationship Id="rId230" Type="http://schemas.openxmlformats.org/officeDocument/2006/relationships/hyperlink" Target="https://sop.washington.edu/people/andy-stergachis/" TargetMode="External"/><Relationship Id="rId1677" Type="http://schemas.openxmlformats.org/officeDocument/2006/relationships/hyperlink" Target="https://medschool.duke.edu/about-us/our-faculty/robert-p-drucker-md" TargetMode="External"/><Relationship Id="rId1884" Type="http://schemas.openxmlformats.org/officeDocument/2006/relationships/hyperlink" Target="https://design.gatech.edu/people/michelle-rinehart" TargetMode="External"/><Relationship Id="rId907" Type="http://schemas.openxmlformats.org/officeDocument/2006/relationships/hyperlink" Target="https://www.wharton.upenn.edu/faculty/kaufold.cfm" TargetMode="External"/><Relationship Id="rId1537" Type="http://schemas.openxmlformats.org/officeDocument/2006/relationships/hyperlink" Target="http://www.ucdmc.ucdavis.edu/nursing/ourteam/leadership/youngbio.html" TargetMode="External"/><Relationship Id="rId1744" Type="http://schemas.openxmlformats.org/officeDocument/2006/relationships/hyperlink" Target="http://www.bu.edu/wheelock/profile/linda-banks-santilli/" TargetMode="External"/><Relationship Id="rId1951" Type="http://schemas.openxmlformats.org/officeDocument/2006/relationships/hyperlink" Target="https://cph.osu.edu/people/wjmartin" TargetMode="External"/><Relationship Id="rId36" Type="http://schemas.openxmlformats.org/officeDocument/2006/relationships/hyperlink" Target="https://med.stanford.edu/profiles/mijiza-sanchez" TargetMode="External"/><Relationship Id="rId1604" Type="http://schemas.openxmlformats.org/officeDocument/2006/relationships/hyperlink" Target="https://www.hopkinsmedicine.org/profiles/results/directory/profile/9990005/kimberly-skarupski/" TargetMode="External"/><Relationship Id="rId1811" Type="http://schemas.openxmlformats.org/officeDocument/2006/relationships/hyperlink" Target="https://pharmacy.unc.edu/directory/bdaniels/" TargetMode="External"/><Relationship Id="rId697" Type="http://schemas.openxmlformats.org/officeDocument/2006/relationships/hyperlink" Target="mailto:gaylen.paulson@mccombs.utexas.edu" TargetMode="External"/><Relationship Id="rId1187" Type="http://schemas.openxmlformats.org/officeDocument/2006/relationships/hyperlink" Target="https://pharmacy.ucsd.edu/faculty/bios/best.shtml" TargetMode="External"/><Relationship Id="rId557" Type="http://schemas.openxmlformats.org/officeDocument/2006/relationships/hyperlink" Target="https://polytechnic.purdue.edu/profile/bhunting" TargetMode="External"/><Relationship Id="rId764" Type="http://schemas.openxmlformats.org/officeDocument/2006/relationships/hyperlink" Target="https://engineering.illinois.edu/directory/administration/jmakela" TargetMode="External"/><Relationship Id="rId971" Type="http://schemas.openxmlformats.org/officeDocument/2006/relationships/hyperlink" Target="https://dornsife.usc.edu/eddie-sartin/" TargetMode="External"/><Relationship Id="rId1394" Type="http://schemas.openxmlformats.org/officeDocument/2006/relationships/hyperlink" Target="http://president.uchicago.edu/directory/mark-schmid" TargetMode="External"/><Relationship Id="rId2238" Type="http://schemas.openxmlformats.org/officeDocument/2006/relationships/hyperlink" Target="http://college.emory.edu/oue/staff/macbeth-cora.html" TargetMode="External"/><Relationship Id="rId417" Type="http://schemas.openxmlformats.org/officeDocument/2006/relationships/hyperlink" Target="https://www.ems.psu.edu/directory/ann-taylor" TargetMode="External"/><Relationship Id="rId624" Type="http://schemas.openxmlformats.org/officeDocument/2006/relationships/hyperlink" Target="https://www8.gsb.columbia.edu/cbs-directory/detail/kg68" TargetMode="External"/><Relationship Id="rId831" Type="http://schemas.openxmlformats.org/officeDocument/2006/relationships/hyperlink" Target="http://nyulangone.org/doctors/1497719991/michael-m-ambrosino" TargetMode="External"/><Relationship Id="rId1047" Type="http://schemas.openxmlformats.org/officeDocument/2006/relationships/hyperlink" Target="https://odoc.princeton.edu/about/who/janet-lavin-rapelye" TargetMode="External"/><Relationship Id="rId1254" Type="http://schemas.openxmlformats.org/officeDocument/2006/relationships/hyperlink" Target="http://faculty.rx.umaryland.edu/hcongdon/" TargetMode="External"/><Relationship Id="rId1461" Type="http://schemas.openxmlformats.org/officeDocument/2006/relationships/hyperlink" Target="https://warrington.ufl.edu/directory/" TargetMode="External"/><Relationship Id="rId2305" Type="http://schemas.openxmlformats.org/officeDocument/2006/relationships/hyperlink" Target="https://geiselmed.dartmouth.edu/faculty/facultydb/view.php?uid=6362" TargetMode="External"/><Relationship Id="rId1114" Type="http://schemas.openxmlformats.org/officeDocument/2006/relationships/hyperlink" Target="http://www.law.uci.edu/faculty/full-time/chacon/index.html" TargetMode="External"/><Relationship Id="rId1321" Type="http://schemas.openxmlformats.org/officeDocument/2006/relationships/hyperlink" Target="https://cvm.msu.edu/directory/mejia-abreu" TargetMode="External"/><Relationship Id="rId2095" Type="http://schemas.openxmlformats.org/officeDocument/2006/relationships/hyperlink" Target="mailto:%20Maureen_Phipps@Brown.EDU" TargetMode="External"/><Relationship Id="rId274" Type="http://schemas.openxmlformats.org/officeDocument/2006/relationships/hyperlink" Target="http://www.lawschool.cornell.edu/faculty/bio.cfm?id=137" TargetMode="External"/><Relationship Id="rId481" Type="http://schemas.openxmlformats.org/officeDocument/2006/relationships/hyperlink" Target="http://law.wisc.edu/profiles/carrie.sperling@wisc.edu" TargetMode="External"/><Relationship Id="rId2162" Type="http://schemas.openxmlformats.org/officeDocument/2006/relationships/hyperlink" Target="https://www.ualberta.ca/augustana/about-us/academic-staff/roxanne-harde" TargetMode="External"/><Relationship Id="rId134" Type="http://schemas.openxmlformats.org/officeDocument/2006/relationships/hyperlink" Target="https://gsas.harvard.edu/person/mohan-boodram" TargetMode="External"/><Relationship Id="rId341" Type="http://schemas.openxmlformats.org/officeDocument/2006/relationships/hyperlink" Target="https://medicine.umich.edu/medschool/leadership/anna-suk-fong-lok-md" TargetMode="External"/><Relationship Id="rId2022" Type="http://schemas.openxmlformats.org/officeDocument/2006/relationships/hyperlink" Target="http://law.wustl.edu/deans/pages.aspx?id=10158" TargetMode="External"/><Relationship Id="rId201" Type="http://schemas.openxmlformats.org/officeDocument/2006/relationships/hyperlink" Target="https://ls.berkeley.edu/about/college-leadership" TargetMode="External"/><Relationship Id="rId1788" Type="http://schemas.openxmlformats.org/officeDocument/2006/relationships/hyperlink" Target="http://mj.unc.edu/directory/staff/wendy-gratz-borman" TargetMode="External"/><Relationship Id="rId1995" Type="http://schemas.openxmlformats.org/officeDocument/2006/relationships/hyperlink" Target="https://www.socialwork.pitt.edu/person/elizabeth-mz-farmer" TargetMode="External"/><Relationship Id="rId1648" Type="http://schemas.openxmlformats.org/officeDocument/2006/relationships/hyperlink" Target="https://www.duke-nus.edu.sg/content/epstein-david-m" TargetMode="External"/><Relationship Id="rId1508" Type="http://schemas.openxmlformats.org/officeDocument/2006/relationships/hyperlink" Target="https://phhp.ufl.edu/about-phhp/college-deans/" TargetMode="External"/><Relationship Id="rId1855" Type="http://schemas.openxmlformats.org/officeDocument/2006/relationships/hyperlink" Target="https://www.mccormick.northwestern.edu/about/leadership/profiles/lindvall-bruce.html" TargetMode="External"/><Relationship Id="rId1715" Type="http://schemas.openxmlformats.org/officeDocument/2006/relationships/hyperlink" Target="https://duke.edu/about/leadership/bernard" TargetMode="External"/><Relationship Id="rId1922" Type="http://schemas.openxmlformats.org/officeDocument/2006/relationships/hyperlink" Target="http://bren.ucsb.edu/people/lotus_vermeer.htm" TargetMode="External"/><Relationship Id="rId668" Type="http://schemas.openxmlformats.org/officeDocument/2006/relationships/hyperlink" Target="file:///people/g-michael-purdy" TargetMode="External"/><Relationship Id="rId875" Type="http://schemas.openxmlformats.org/officeDocument/2006/relationships/hyperlink" Target="https://www.nyu.edu/content/nyu/en/about/leadership-university-administration/office-of-the-president/office-of-the-provost/enrollment-management/mj-knoll-finn.html" TargetMode="External"/><Relationship Id="rId1298" Type="http://schemas.openxmlformats.org/officeDocument/2006/relationships/hyperlink" Target="http://www.law.msu.edu/faculty_staff/profile.php?prof=2" TargetMode="External"/><Relationship Id="rId528" Type="http://schemas.openxmlformats.org/officeDocument/2006/relationships/hyperlink" Target="https://www.adminvc.ucla.edu/biography" TargetMode="External"/><Relationship Id="rId735" Type="http://schemas.openxmlformats.org/officeDocument/2006/relationships/hyperlink" Target="https://aces.illinois.edu/about/leadership/robert-kessler" TargetMode="External"/><Relationship Id="rId942" Type="http://schemas.openxmlformats.org/officeDocument/2006/relationships/hyperlink" Target="http://global.upenn.edu/" TargetMode="External"/><Relationship Id="rId1158" Type="http://schemas.openxmlformats.org/officeDocument/2006/relationships/hyperlink" Target="https://som.yale.edu/faculty/jeffrey-sonnenfeld" TargetMode="External"/><Relationship Id="rId1365" Type="http://schemas.openxmlformats.org/officeDocument/2006/relationships/hyperlink" Target="mailto:brenda.battle@uchospitals.edu" TargetMode="External"/><Relationship Id="rId1572" Type="http://schemas.openxmlformats.org/officeDocument/2006/relationships/hyperlink" Target="https://carey.jhu.edu/about/at-a-glance/dean-bernard-ferrari" TargetMode="External"/><Relationship Id="rId2209" Type="http://schemas.openxmlformats.org/officeDocument/2006/relationships/hyperlink" Target="https://directories.mcmaster.ca/faculty-staff/" TargetMode="External"/><Relationship Id="rId1018" Type="http://schemas.openxmlformats.org/officeDocument/2006/relationships/hyperlink" Target="https://rossier.usc.edu/faculty-and-research/directories/a-z/profile/?id=53" TargetMode="External"/><Relationship Id="rId1225" Type="http://schemas.openxmlformats.org/officeDocument/2006/relationships/hyperlink" Target="https://www.rhsmith.umd.edu/directory/judy-frels" TargetMode="External"/><Relationship Id="rId1432" Type="http://schemas.openxmlformats.org/officeDocument/2006/relationships/hyperlink" Target="http://www.med.ubc.ca/about/leadership/academic-administration/" TargetMode="External"/><Relationship Id="rId71" Type="http://schemas.openxmlformats.org/officeDocument/2006/relationships/hyperlink" Target="https://www.gsb.stanford.edu/contact/raj-chellaraj" TargetMode="External"/><Relationship Id="rId802" Type="http://schemas.openxmlformats.org/officeDocument/2006/relationships/hyperlink" Target="https://dental.nyu.edu/content/nyudental/en/faculty/pt/lfs203.html" TargetMode="External"/><Relationship Id="rId178" Type="http://schemas.openxmlformats.org/officeDocument/2006/relationships/hyperlink" Target="http://www.berkeley.edu/directory/results?search-type=cn&amp;search-base=all&amp;search-term=shackleton,%20scott%20e.&amp;uid=6168" TargetMode="External"/><Relationship Id="rId385" Type="http://schemas.openxmlformats.org/officeDocument/2006/relationships/hyperlink" Target="https://president.umich.edu/leadership-team/executive-officers/cynthia-h-wilbanks/" TargetMode="External"/><Relationship Id="rId592" Type="http://schemas.openxmlformats.org/officeDocument/2006/relationships/hyperlink" Target="https://www.cfans.umn.edu/brian-buhr" TargetMode="External"/><Relationship Id="rId2066" Type="http://schemas.openxmlformats.org/officeDocument/2006/relationships/hyperlink" Target="https://publications.mcgill.ca/medenews/2014/07/22/dr-armand-aalamian-appointed-associate-dean-of-postgraduate-medical-education-and-professional-affairs/" TargetMode="External"/><Relationship Id="rId2273" Type="http://schemas.openxmlformats.org/officeDocument/2006/relationships/hyperlink" Target="https://www.son.rochester.edu/about/dean.html" TargetMode="External"/><Relationship Id="rId245" Type="http://schemas.openxmlformats.org/officeDocument/2006/relationships/hyperlink" Target="https://dyson.cornell.edu/people/harry-kaiser" TargetMode="External"/><Relationship Id="rId452" Type="http://schemas.openxmlformats.org/officeDocument/2006/relationships/hyperlink" Target="https://dus.psu.edu/bios/david-smith" TargetMode="External"/><Relationship Id="rId1082" Type="http://schemas.openxmlformats.org/officeDocument/2006/relationships/hyperlink" Target="https://provost.princeton.edu/about/directory/paul-lamarche" TargetMode="External"/><Relationship Id="rId2133" Type="http://schemas.openxmlformats.org/officeDocument/2006/relationships/hyperlink" Target="https://www.brown.edu/about/administration/communications/vice-president-communications" TargetMode="External"/><Relationship Id="rId105" Type="http://schemas.openxmlformats.org/officeDocument/2006/relationships/hyperlink" Target="https://hds.harvard.edu/people/karin-grundler-whitacre" TargetMode="External"/><Relationship Id="rId312" Type="http://schemas.openxmlformats.org/officeDocument/2006/relationships/hyperlink" Target="https://lsa.umich.edu/lsa/faculty-staff/office-of-the-dean/dean-s-office-directory/academic-affairs-staff/ecole.html" TargetMode="External"/><Relationship Id="rId2200" Type="http://schemas.openxmlformats.org/officeDocument/2006/relationships/hyperlink" Target="https://www.ualberta.ca/public-health/about/faculty-staff/staff-admin/millen-worre" TargetMode="External"/><Relationship Id="rId1899" Type="http://schemas.openxmlformats.org/officeDocument/2006/relationships/hyperlink" Target="https://www.ccs.ucsb.edu/people/staff/laverman" TargetMode="External"/><Relationship Id="rId1759" Type="http://schemas.openxmlformats.org/officeDocument/2006/relationships/hyperlink" Target="http://www.bumc.bu.edu/busm/about/diversity/office-of-diversity-and-inclusion/deans-and-staff/rafael-a-ortega-md/" TargetMode="External"/><Relationship Id="rId1966" Type="http://schemas.openxmlformats.org/officeDocument/2006/relationships/hyperlink" Target="https://oaa.osu.edu/bertone-alicia" TargetMode="External"/><Relationship Id="rId1619" Type="http://schemas.openxmlformats.org/officeDocument/2006/relationships/hyperlink" Target="https://nursing.jhu.edu/faculty_research/faculty/faculty-directory/acutechroniccare/cheryl-dennison-himmelfarb" TargetMode="External"/><Relationship Id="rId1826" Type="http://schemas.openxmlformats.org/officeDocument/2006/relationships/hyperlink" Target="https://sph.unc.edu/adv_profile/todd-nicolet-phd/" TargetMode="External"/><Relationship Id="rId779" Type="http://schemas.openxmlformats.org/officeDocument/2006/relationships/hyperlink" Target="http://socialwork.illinois.edu/faculty-staff/mary-maurer/" TargetMode="External"/><Relationship Id="rId986" Type="http://schemas.openxmlformats.org/officeDocument/2006/relationships/hyperlink" Target="http://kaufman.usc.edu/about/robert-cutietta/" TargetMode="External"/><Relationship Id="rId639" Type="http://schemas.openxmlformats.org/officeDocument/2006/relationships/hyperlink" Target="https://www.dental.columbia.edu/profile/evanthia-lalla-dds" TargetMode="External"/><Relationship Id="rId1269" Type="http://schemas.openxmlformats.org/officeDocument/2006/relationships/hyperlink" Target="https://vpaf.umd.edu/" TargetMode="External"/><Relationship Id="rId1476" Type="http://schemas.openxmlformats.org/officeDocument/2006/relationships/hyperlink" Target="https://find.medinfo.ufl.edu/getperson.php?cdid=483" TargetMode="External"/><Relationship Id="rId846" Type="http://schemas.openxmlformats.org/officeDocument/2006/relationships/hyperlink" Target="http://nyulangone.org/doctors/1386742476/anthony-j-grieco" TargetMode="External"/><Relationship Id="rId1129" Type="http://schemas.openxmlformats.org/officeDocument/2006/relationships/hyperlink" Target="http://faculty.sites.uci.edu/wendygoldberg/" TargetMode="External"/><Relationship Id="rId1683" Type="http://schemas.openxmlformats.org/officeDocument/2006/relationships/hyperlink" Target="https://medschool.duke.edu/about-us/our-faculty/caroline-haynes-md-phd" TargetMode="External"/><Relationship Id="rId1890" Type="http://schemas.openxmlformats.org/officeDocument/2006/relationships/hyperlink" Target="https://www.iac.gatech.edu/people/faculty/murray" TargetMode="External"/><Relationship Id="rId706" Type="http://schemas.openxmlformats.org/officeDocument/2006/relationships/hyperlink" Target="mailto:janice.daman@austin.utexas.edu" TargetMode="External"/><Relationship Id="rId913" Type="http://schemas.openxmlformats.org/officeDocument/2006/relationships/hyperlink" Target="https://www.dental.upenn.edu/departments_faculty/faculty_directory/syngcuk_kim" TargetMode="External"/><Relationship Id="rId1336" Type="http://schemas.openxmlformats.org/officeDocument/2006/relationships/hyperlink" Target="http://pritzker.uchicago.edu/directory/halina-brukner-md" TargetMode="External"/><Relationship Id="rId1543" Type="http://schemas.openxmlformats.org/officeDocument/2006/relationships/hyperlink" Target="http://www.ucdmc.ucdavis.edu/nursing/ourteam/leadership/sanson-smithbio.html" TargetMode="External"/><Relationship Id="rId1750" Type="http://schemas.openxmlformats.org/officeDocument/2006/relationships/hyperlink" Target="http://www.bu.edu/questrom/about/deans-welcome/about-dean-freeman/" TargetMode="External"/><Relationship Id="rId42" Type="http://schemas.openxmlformats.org/officeDocument/2006/relationships/hyperlink" Target="https://law.stanford.edu/directory/nora-freeman-engstrom/" TargetMode="External"/><Relationship Id="rId1403" Type="http://schemas.openxmlformats.org/officeDocument/2006/relationships/hyperlink" Target="http://www.sauder.ubc.ca/About/Dean_Robert_Helsley" TargetMode="External"/><Relationship Id="rId1610" Type="http://schemas.openxmlformats.org/officeDocument/2006/relationships/hyperlink" Target="https://www.hopkinsmedicine.org/profiles/results/directory/profile/0002726/maura-mcguire" TargetMode="External"/><Relationship Id="rId289" Type="http://schemas.openxmlformats.org/officeDocument/2006/relationships/hyperlink" Target="https://michiganross.umich.edu/faculty-research/faculty/bill-lovejoy" TargetMode="External"/><Relationship Id="rId496" Type="http://schemas.openxmlformats.org/officeDocument/2006/relationships/hyperlink" Target="https://provost.wisc.edu/staff/podesta-guido/" TargetMode="External"/><Relationship Id="rId2177" Type="http://schemas.openxmlformats.org/officeDocument/2006/relationships/hyperlink" Target="mailto:nboule@ualberta.ca" TargetMode="External"/><Relationship Id="rId149" Type="http://schemas.openxmlformats.org/officeDocument/2006/relationships/hyperlink" Target="https://hms.harvard.edu/about-hms/leadership/george-q-daley-md-phd" TargetMode="External"/><Relationship Id="rId356" Type="http://schemas.openxmlformats.org/officeDocument/2006/relationships/hyperlink" Target="https://pharmacy.umich.edu/people/vellingr" TargetMode="External"/><Relationship Id="rId563" Type="http://schemas.openxmlformats.org/officeDocument/2006/relationships/hyperlink" Target="https://polytechnic.purdue.edu/profile/gumberge" TargetMode="External"/><Relationship Id="rId770" Type="http://schemas.openxmlformats.org/officeDocument/2006/relationships/hyperlink" Target="https://law.illinois.edu/faculty-profiles/margareth-etienne/" TargetMode="External"/><Relationship Id="rId1193" Type="http://schemas.openxmlformats.org/officeDocument/2006/relationships/hyperlink" Target="https://pharmacy.ucsd.edu/faculty/bios/morello.shtml" TargetMode="External"/><Relationship Id="rId2037" Type="http://schemas.openxmlformats.org/officeDocument/2006/relationships/hyperlink" Target="http://governmentrelations.wustl.edu/people/pamela-lokken/" TargetMode="External"/><Relationship Id="rId2244" Type="http://schemas.openxmlformats.org/officeDocument/2006/relationships/hyperlink" Target="mailto:brian.mitchell@emory.edu" TargetMode="External"/><Relationship Id="rId216" Type="http://schemas.openxmlformats.org/officeDocument/2006/relationships/hyperlink" Target="https://education.uw.edu/people/staff/jelawson" TargetMode="External"/><Relationship Id="rId423" Type="http://schemas.openxmlformats.org/officeDocument/2006/relationships/hyperlink" Target="http://www.engr.psu.edu/directory/detail.aspx?q=PJB28&amp;LandOn=Gen&amp;PubCount=53&amp;ResCount=15" TargetMode="External"/><Relationship Id="rId1053" Type="http://schemas.openxmlformats.org/officeDocument/2006/relationships/hyperlink" Target="https://dof.princeton.edu/tamara" TargetMode="External"/><Relationship Id="rId1260" Type="http://schemas.openxmlformats.org/officeDocument/2006/relationships/hyperlink" Target="https://www.law.umaryland.edu/faculty/profiles/faculty.html?facultynum=942" TargetMode="External"/><Relationship Id="rId2104" Type="http://schemas.openxmlformats.org/officeDocument/2006/relationships/hyperlink" Target="mailto:shayna_kessel@brown.edu" TargetMode="External"/><Relationship Id="rId630" Type="http://schemas.openxmlformats.org/officeDocument/2006/relationships/hyperlink" Target="https://www8.gsb.columbia.edu/cbs-directory/detail/awl2108" TargetMode="External"/><Relationship Id="rId2311" Type="http://schemas.openxmlformats.org/officeDocument/2006/relationships/hyperlink" Target="https://engineering.dartmouth.edu/people/faculty/laura-ray" TargetMode="External"/><Relationship Id="rId1120" Type="http://schemas.openxmlformats.org/officeDocument/2006/relationships/hyperlink" Target="http://www.law.uci.edu/about/administration/human-resources/nee/index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s://sph.unc.edu/adv_profile/kauline-cipriani-phd/" TargetMode="External"/><Relationship Id="rId170" Type="http://schemas.openxmlformats.org/officeDocument/2006/relationships/hyperlink" Target="http://www.berkeley.edu/directory/results?search-type=cn&amp;search-base=all&amp;search-term=kaminsky,%20phil%20F&amp;uid=84280" TargetMode="External"/><Relationship Id="rId987" Type="http://schemas.openxmlformats.org/officeDocument/2006/relationships/hyperlink" Target="https://uscdirectory.usc.edu/web/directory/faculty-staff/" TargetMode="External"/><Relationship Id="rId847" Type="http://schemas.openxmlformats.org/officeDocument/2006/relationships/hyperlink" Target="https://med.nyu.edu/faculty/jonathan-h-weider" TargetMode="External"/><Relationship Id="rId1477" Type="http://schemas.openxmlformats.org/officeDocument/2006/relationships/hyperlink" Target="https://find.medinfo.ufl.edu/getperson.php?cdid=1636" TargetMode="External"/><Relationship Id="rId1684" Type="http://schemas.openxmlformats.org/officeDocument/2006/relationships/hyperlink" Target="https://medschool.duke.edu/about-us/our-faculty/catherine-kuhn-md" TargetMode="External"/><Relationship Id="rId1891" Type="http://schemas.openxmlformats.org/officeDocument/2006/relationships/hyperlink" Target="https://www.iac.gatech.edu/people/faculty/brecke" TargetMode="External"/><Relationship Id="rId707" Type="http://schemas.openxmlformats.org/officeDocument/2006/relationships/hyperlink" Target="mailto:darrell.rocha@austin.utexas.edu" TargetMode="External"/><Relationship Id="rId914" Type="http://schemas.openxmlformats.org/officeDocument/2006/relationships/hyperlink" Target="https://www.sas.upenn.edu/about/administration/sniegowski" TargetMode="External"/><Relationship Id="rId1337" Type="http://schemas.openxmlformats.org/officeDocument/2006/relationships/hyperlink" Target="http://pritzker.uchicago.edu/directory/james-n-woodruff-md" TargetMode="External"/><Relationship Id="rId1544" Type="http://schemas.openxmlformats.org/officeDocument/2006/relationships/hyperlink" Target="http://www.ucdmc.ucdavis.edu/nursing/ourteam/leadership/tatebio.html" TargetMode="External"/><Relationship Id="rId1751" Type="http://schemas.openxmlformats.org/officeDocument/2006/relationships/hyperlink" Target="http://www.bu.edu/questrom/about/leadership-team/paul-carlile/" TargetMode="External"/><Relationship Id="rId43" Type="http://schemas.openxmlformats.org/officeDocument/2006/relationships/hyperlink" Target="https://law.stanford.edu/directory/julia-erwin-weiner/" TargetMode="External"/><Relationship Id="rId1404" Type="http://schemas.openxmlformats.org/officeDocument/2006/relationships/hyperlink" Target="http://www.sauder.ubc.ca/Faculty/People/Faculty_Members/Dahl_Darren" TargetMode="External"/><Relationship Id="rId1611" Type="http://schemas.openxmlformats.org/officeDocument/2006/relationships/hyperlink" Target="https://www.hopkinsmedicine.org/profiles/results/directory/profile/9630670/damani-piggott" TargetMode="External"/><Relationship Id="rId497" Type="http://schemas.openxmlformats.org/officeDocument/2006/relationships/hyperlink" Target="https://provost.wisc.edu/staff/russell-jeffrey/" TargetMode="External"/><Relationship Id="rId2178" Type="http://schemas.openxmlformats.org/officeDocument/2006/relationships/hyperlink" Target="mailto:%20ksradu@ualberta.ca" TargetMode="External"/><Relationship Id="rId357" Type="http://schemas.openxmlformats.org/officeDocument/2006/relationships/hyperlink" Target="https://pharmacy.umich.edu/people/stkent" TargetMode="External"/><Relationship Id="rId1194" Type="http://schemas.openxmlformats.org/officeDocument/2006/relationships/hyperlink" Target="https://pharmacy.ucsd.edu/faculty/bios/bailey.shtml" TargetMode="External"/><Relationship Id="rId2038" Type="http://schemas.openxmlformats.org/officeDocument/2006/relationships/hyperlink" Target="https://library.wustl.edu/people/denise-stephens/" TargetMode="External"/><Relationship Id="rId217" Type="http://schemas.openxmlformats.org/officeDocument/2006/relationships/hyperlink" Target="https://education.uw.edu/people/psanthi" TargetMode="External"/><Relationship Id="rId564" Type="http://schemas.openxmlformats.org/officeDocument/2006/relationships/hyperlink" Target="https://polytechnic.purdue.edu/profile/rfcox" TargetMode="External"/><Relationship Id="rId771" Type="http://schemas.openxmlformats.org/officeDocument/2006/relationships/hyperlink" Target="https://law.illinois.edu/faculty-profiles/jennifer-k-robbennolt/" TargetMode="External"/><Relationship Id="rId2245" Type="http://schemas.openxmlformats.org/officeDocument/2006/relationships/hyperlink" Target="mailto:lynne.segall@emory.edu" TargetMode="External"/><Relationship Id="rId424" Type="http://schemas.openxmlformats.org/officeDocument/2006/relationships/hyperlink" Target="http://www.engr.psu.edu/directory/detail.aspx?q=GAL4&amp;LandOn=Gen&amp;PubCount=0&amp;ResCount=0" TargetMode="External"/><Relationship Id="rId631" Type="http://schemas.openxmlformats.org/officeDocument/2006/relationships/hyperlink" Target="https://www8.gsb.columbia.edu/cbs-directory/detail/kbm13" TargetMode="External"/><Relationship Id="rId1054" Type="http://schemas.openxmlformats.org/officeDocument/2006/relationships/hyperlink" Target="https://dof.princeton.edu/about/directory/john-scanlon" TargetMode="External"/><Relationship Id="rId1261" Type="http://schemas.openxmlformats.org/officeDocument/2006/relationships/hyperlink" Target="https://www.law.umaryland.edu/faculty/profiles/faculty.html?facultynum=492" TargetMode="External"/><Relationship Id="rId2105" Type="http://schemas.openxmlformats.org/officeDocument/2006/relationships/hyperlink" Target="mailto:Maria_Suarez@brown.edu" TargetMode="External"/><Relationship Id="rId2312" Type="http://schemas.openxmlformats.org/officeDocument/2006/relationships/hyperlink" Target="https://engineering.dartmouth.edu/people/faculty/ian-baker" TargetMode="External"/><Relationship Id="rId1121" Type="http://schemas.openxmlformats.org/officeDocument/2006/relationships/hyperlink" Target="http://www.law.uci.edu/about/administration/finance-facilities/rehbaum/index.html" TargetMode="External"/><Relationship Id="rId1938" Type="http://schemas.openxmlformats.org/officeDocument/2006/relationships/hyperlink" Target="https://moritzlaw.osu.edu/faculty/2013/07/11/paul-rose/" TargetMode="External"/><Relationship Id="rId281" Type="http://schemas.openxmlformats.org/officeDocument/2006/relationships/hyperlink" Target="https://stamps.umich.edu/people/detail/elona_van_gent" TargetMode="External"/><Relationship Id="rId141" Type="http://schemas.openxmlformats.org/officeDocument/2006/relationships/hyperlink" Target="https://www.seas.harvard.edu/directory/gtbowman" TargetMode="External"/><Relationship Id="rId7" Type="http://schemas.openxmlformats.org/officeDocument/2006/relationships/hyperlink" Target="http://orgchart.mit.edu/executive-vice-president-and-treasurer" TargetMode="External"/><Relationship Id="rId958" Type="http://schemas.openxmlformats.org/officeDocument/2006/relationships/hyperlink" Target="mailto:gregrost@upenn.edu" TargetMode="External"/><Relationship Id="rId1588" Type="http://schemas.openxmlformats.org/officeDocument/2006/relationships/hyperlink" Target="https://www.hopkinsmedicine.org/profiles/results/directory/profile/0004605/daniel-ford" TargetMode="External"/><Relationship Id="rId1795" Type="http://schemas.openxmlformats.org/officeDocument/2006/relationships/hyperlink" Target="https://www.dentistry.unc.edu/secure/resources/directories/detail/index.cfm?employeeid=1959" TargetMode="External"/><Relationship Id="rId87" Type="http://schemas.openxmlformats.org/officeDocument/2006/relationships/hyperlink" Target="https://www.hbs.edu/about/leadership/Pages/leadership-profile.aspx?profileId=7" TargetMode="External"/><Relationship Id="rId818" Type="http://schemas.openxmlformats.org/officeDocument/2006/relationships/hyperlink" Target="http://nyulangone.org/our-story/our-leadership/executive-leadership/annette-johnson-jd-phd" TargetMode="External"/><Relationship Id="rId1448" Type="http://schemas.openxmlformats.org/officeDocument/2006/relationships/hyperlink" Target="https://pharmsci.ubc.ca/directory/peter-j-zed" TargetMode="External"/><Relationship Id="rId1655" Type="http://schemas.openxmlformats.org/officeDocument/2006/relationships/hyperlink" Target="http://sanford.duke.edu/people/staff/kemp-karen" TargetMode="External"/><Relationship Id="rId1308" Type="http://schemas.openxmlformats.org/officeDocument/2006/relationships/hyperlink" Target="mailto:cunni164@msu.edu" TargetMode="External"/><Relationship Id="rId1862" Type="http://schemas.openxmlformats.org/officeDocument/2006/relationships/hyperlink" Target="http://www.law.northwestern.edu/faculty/profiles/SarahLawsky/" TargetMode="External"/><Relationship Id="rId1515" Type="http://schemas.openxmlformats.org/officeDocument/2006/relationships/hyperlink" Target="https://ufhealth.org/david-r-nelson" TargetMode="External"/><Relationship Id="rId1722" Type="http://schemas.openxmlformats.org/officeDocument/2006/relationships/hyperlink" Target="https://duke.edu/about/leadership/shepard" TargetMode="External"/><Relationship Id="rId14" Type="http://schemas.openxmlformats.org/officeDocument/2006/relationships/hyperlink" Target="http://orgchart.mit.edu/chancellor-academic-advancement" TargetMode="External"/><Relationship Id="rId2289" Type="http://schemas.openxmlformats.org/officeDocument/2006/relationships/hyperlink" Target="https://www.rochester.edu/college/deans/melissa-sturge-apple.html" TargetMode="External"/><Relationship Id="rId468" Type="http://schemas.openxmlformats.org/officeDocument/2006/relationships/hyperlink" Target="http://apps.pharmacy.wisc.edu/sopdir/ron_burnette" TargetMode="External"/><Relationship Id="rId675" Type="http://schemas.openxmlformats.org/officeDocument/2006/relationships/hyperlink" Target="https://finearts.utexas.edu/about/people/march-hunter" TargetMode="External"/><Relationship Id="rId882" Type="http://schemas.openxmlformats.org/officeDocument/2006/relationships/hyperlink" Target="https://www.nyu.edu/content/nyu/en/about/leadership-university-administration/office-of-the-president/office-of-the-provost/global-programs/linda-mills.html" TargetMode="External"/><Relationship Id="rId1098" Type="http://schemas.openxmlformats.org/officeDocument/2006/relationships/hyperlink" Target="https://merage.uci.edu/research-faculty/faculty-directory/Eric-Spangenberg.html" TargetMode="External"/><Relationship Id="rId2149" Type="http://schemas.openxmlformats.org/officeDocument/2006/relationships/hyperlink" Target="mailto:amerlo@rice.edu" TargetMode="External"/><Relationship Id="rId328" Type="http://schemas.openxmlformats.org/officeDocument/2006/relationships/hyperlink" Target="https://medicine.umich.edu/medschool/leadership/sachin-kheterpal-md-mba" TargetMode="External"/><Relationship Id="rId535" Type="http://schemas.openxmlformats.org/officeDocument/2006/relationships/hyperlink" Target="http://www.iac.ucla.edu/about-iac/leadership" TargetMode="External"/><Relationship Id="rId742" Type="http://schemas.openxmlformats.org/officeDocument/2006/relationships/hyperlink" Target="mailto:wggoodma@illinois.edu" TargetMode="External"/><Relationship Id="rId1165" Type="http://schemas.openxmlformats.org/officeDocument/2006/relationships/hyperlink" Target="https://publichealth.yale.edu/people/ruth_montgomery.profile" TargetMode="External"/><Relationship Id="rId1372" Type="http://schemas.openxmlformats.org/officeDocument/2006/relationships/hyperlink" Target="mailto:dipti@bsd.uchicago.edu" TargetMode="External"/><Relationship Id="rId2009" Type="http://schemas.openxmlformats.org/officeDocument/2006/relationships/hyperlink" Target="http://samfoxschool.wustl.edu/node/470" TargetMode="External"/><Relationship Id="rId2216" Type="http://schemas.openxmlformats.org/officeDocument/2006/relationships/hyperlink" Target="mailto:adeangrs@mcmaster.ca" TargetMode="External"/><Relationship Id="rId602" Type="http://schemas.openxmlformats.org/officeDocument/2006/relationships/hyperlink" Target="https://www.med.umn.edu/bio/senior-leadership/bobbi-daniels" TargetMode="External"/><Relationship Id="rId1025" Type="http://schemas.openxmlformats.org/officeDocument/2006/relationships/hyperlink" Target="mailto:cagan@cmu.edu" TargetMode="External"/><Relationship Id="rId1232" Type="http://schemas.openxmlformats.org/officeDocument/2006/relationships/hyperlink" Target="http://cmns.umd.edu/about-cmns/meet-dean" TargetMode="External"/><Relationship Id="rId185" Type="http://schemas.openxmlformats.org/officeDocument/2006/relationships/hyperlink" Target="https://facultybio.haas.berkeley.edu/faculty-list/scott-abby/" TargetMode="External"/><Relationship Id="rId1909" Type="http://schemas.openxmlformats.org/officeDocument/2006/relationships/hyperlink" Target="http://college.ucsb.edu/people/mary-hancock" TargetMode="External"/><Relationship Id="rId392" Type="http://schemas.openxmlformats.org/officeDocument/2006/relationships/hyperlink" Target="http://agsci.psu.edu/directory/ifa" TargetMode="External"/><Relationship Id="rId2073" Type="http://schemas.openxmlformats.org/officeDocument/2006/relationships/hyperlink" Target="https://publications.mcgill.ca/medenews/2018/08/02/dr-aimee-ryan-appointed-associate-dean-biomedical-bsc-graduate-and-postdoctoral-affairs/" TargetMode="External"/><Relationship Id="rId2280" Type="http://schemas.openxmlformats.org/officeDocument/2006/relationships/hyperlink" Target="https://www.warner.rochester.edu/facultystaff/who/sisk" TargetMode="External"/><Relationship Id="rId252" Type="http://schemas.openxmlformats.org/officeDocument/2006/relationships/hyperlink" Target="http://www.ilr.cornell.edu/people/linda-barrington" TargetMode="External"/><Relationship Id="rId2140" Type="http://schemas.openxmlformats.org/officeDocument/2006/relationships/hyperlink" Target="https://engineering.rice.edu/about/bart-sinclair" TargetMode="External"/><Relationship Id="rId112" Type="http://schemas.openxmlformats.org/officeDocument/2006/relationships/hyperlink" Target="http://www.gsd.harvard.edu/person/lauren-baccus/" TargetMode="External"/><Relationship Id="rId1699" Type="http://schemas.openxmlformats.org/officeDocument/2006/relationships/hyperlink" Target="mailto:alison.clay@duke.edu" TargetMode="External"/><Relationship Id="rId2000" Type="http://schemas.openxmlformats.org/officeDocument/2006/relationships/hyperlink" Target="http://www.provost.pitt.edu/content/marc-harding" TargetMode="External"/><Relationship Id="rId929" Type="http://schemas.openxmlformats.org/officeDocument/2006/relationships/hyperlink" Target="http://www.nursing.upenn.edu/live/profiles/65-rosemary-carol-polomano" TargetMode="External"/><Relationship Id="rId1559" Type="http://schemas.openxmlformats.org/officeDocument/2006/relationships/hyperlink" Target="https://www.vetmed.ucdavis.edu/people/michael-lairmore" TargetMode="External"/><Relationship Id="rId1766" Type="http://schemas.openxmlformats.org/officeDocument/2006/relationships/hyperlink" Target="mailto:isdoming@bu.edu" TargetMode="External"/><Relationship Id="rId1973" Type="http://schemas.openxmlformats.org/officeDocument/2006/relationships/hyperlink" Target="https://oaa.osu.edu/schmiesing-ryan" TargetMode="External"/><Relationship Id="rId58" Type="http://schemas.openxmlformats.org/officeDocument/2006/relationships/hyperlink" Target="https://ed.stanford.edu/staff/chensh" TargetMode="External"/><Relationship Id="rId1419" Type="http://schemas.openxmlformats.org/officeDocument/2006/relationships/hyperlink" Target="http://www.med.ubc.ca/person/dermot-kelleher/" TargetMode="External"/><Relationship Id="rId1626" Type="http://schemas.openxmlformats.org/officeDocument/2006/relationships/hyperlink" Target="http://president.jhu.edu/university-leadership/kerry-a-ates/" TargetMode="External"/><Relationship Id="rId1833" Type="http://schemas.openxmlformats.org/officeDocument/2006/relationships/hyperlink" Target="http://www.law.unc.edu/directory/mackbianca/" TargetMode="External"/><Relationship Id="rId1900" Type="http://schemas.openxmlformats.org/officeDocument/2006/relationships/hyperlink" Target="https://www.ccs.ucsb.edu/people/staff/clark" TargetMode="External"/><Relationship Id="rId579" Type="http://schemas.openxmlformats.org/officeDocument/2006/relationships/hyperlink" Target="https://cbs.umn.edu/contacts/marlene-zuk" TargetMode="External"/><Relationship Id="rId786" Type="http://schemas.openxmlformats.org/officeDocument/2006/relationships/hyperlink" Target="https://dental.nyu.edu/content/nyudental/en/faculty/ft/lt34.html" TargetMode="External"/><Relationship Id="rId993" Type="http://schemas.openxmlformats.org/officeDocument/2006/relationships/hyperlink" Target="http://cinema.usc.edu/directories/profile.cfm?id=35931&amp;first=&amp;last=&amp;title=DEAN&amp;did=50&amp;referer=%2Fdirectories%2Fstaff%2Ecfm&amp;startpage=1&amp;startrow=1" TargetMode="External"/><Relationship Id="rId439" Type="http://schemas.openxmlformats.org/officeDocument/2006/relationships/hyperlink" Target="http://science.psu.edu/people/mew17" TargetMode="External"/><Relationship Id="rId646" Type="http://schemas.openxmlformats.org/officeDocument/2006/relationships/hyperlink" Target="mailto:julierossi@columbia.edu" TargetMode="External"/><Relationship Id="rId1069" Type="http://schemas.openxmlformats.org/officeDocument/2006/relationships/hyperlink" Target="https://gradschool.princeton.edu/staff/vanessa-gonzalez-perez" TargetMode="External"/><Relationship Id="rId1276" Type="http://schemas.openxmlformats.org/officeDocument/2006/relationships/hyperlink" Target="https://www.canr.msu.edu/people/suzanne_lang" TargetMode="External"/><Relationship Id="rId1483" Type="http://schemas.openxmlformats.org/officeDocument/2006/relationships/hyperlink" Target="https://find.medinfo.ufl.edu/getperson.php?cdid=60" TargetMode="External"/><Relationship Id="rId2327" Type="http://schemas.openxmlformats.org/officeDocument/2006/relationships/hyperlink" Target="mailto:Roger.W.Woolsey@Dartmouth.edu" TargetMode="External"/><Relationship Id="rId506" Type="http://schemas.openxmlformats.org/officeDocument/2006/relationships/hyperlink" Target="https://www.schoolofmusic.ucla.edu/smith-judith" TargetMode="External"/><Relationship Id="rId853" Type="http://schemas.openxmlformats.org/officeDocument/2006/relationships/hyperlink" Target="https://steinhardt.nyu.edu/about/administration/patricia_carey?ScmsTemplate=bare" TargetMode="External"/><Relationship Id="rId1136" Type="http://schemas.openxmlformats.org/officeDocument/2006/relationships/hyperlink" Target="https://www.faculty.uci.edu/profile.cfm?faculty_id=5555" TargetMode="External"/><Relationship Id="rId1690" Type="http://schemas.openxmlformats.org/officeDocument/2006/relationships/hyperlink" Target="https://medschool.duke.edu/about-us/our-faculty/stacy-palmer" TargetMode="External"/><Relationship Id="rId713" Type="http://schemas.openxmlformats.org/officeDocument/2006/relationships/hyperlink" Target="https://www.ischool.utexas.edu/people/person_details?PersonID=110" TargetMode="External"/><Relationship Id="rId920" Type="http://schemas.openxmlformats.org/officeDocument/2006/relationships/hyperlink" Target="https://www.sas.upenn.edu/jean-marie-kneeley" TargetMode="External"/><Relationship Id="rId1343" Type="http://schemas.openxmlformats.org/officeDocument/2006/relationships/hyperlink" Target="http://ssascholars.uchicago.edu/r-chaskin/" TargetMode="External"/><Relationship Id="rId1550" Type="http://schemas.openxmlformats.org/officeDocument/2006/relationships/hyperlink" Target="http://www.ucdmc.ucdavis.edu/leadership/bios/servis_bio.html" TargetMode="External"/><Relationship Id="rId1203" Type="http://schemas.openxmlformats.org/officeDocument/2006/relationships/hyperlink" Target="http://agnrfacultystaff.umd.edu/node/539" TargetMode="External"/><Relationship Id="rId1410" Type="http://schemas.openxmlformats.org/officeDocument/2006/relationships/hyperlink" Target="http://profiles.forestry.ubc.ca/person/john-innes/" TargetMode="External"/><Relationship Id="rId296" Type="http://schemas.openxmlformats.org/officeDocument/2006/relationships/hyperlink" Target="http://seas.umich.edu/research/faculty/michael_moore" TargetMode="External"/><Relationship Id="rId2184" Type="http://schemas.openxmlformats.org/officeDocument/2006/relationships/hyperlink" Target="https://www.ualberta.ca/medicine/about/people/Lawrence-Richer" TargetMode="External"/><Relationship Id="rId156" Type="http://schemas.openxmlformats.org/officeDocument/2006/relationships/hyperlink" Target="https://hms.harvard.edu/dean-students" TargetMode="External"/><Relationship Id="rId363" Type="http://schemas.openxmlformats.org/officeDocument/2006/relationships/hyperlink" Target="https://sph.umich.edu/faculty-profiles/beck-angela.html" TargetMode="External"/><Relationship Id="rId570" Type="http://schemas.openxmlformats.org/officeDocument/2006/relationships/hyperlink" Target="https://honors.purdue.edu/about-us/faculty/allen.php" TargetMode="External"/><Relationship Id="rId2044" Type="http://schemas.openxmlformats.org/officeDocument/2006/relationships/hyperlink" Target="https://german.wustl.edu/people/williams_gerhild" TargetMode="External"/><Relationship Id="rId2251" Type="http://schemas.openxmlformats.org/officeDocument/2006/relationships/hyperlink" Target="mailto:rosemary.hynes@emory.edu" TargetMode="External"/><Relationship Id="rId223" Type="http://schemas.openxmlformats.org/officeDocument/2006/relationships/hyperlink" Target="http://www.uwmedicine.org/about/administration/paul-ramsey" TargetMode="External"/><Relationship Id="rId430" Type="http://schemas.openxmlformats.org/officeDocument/2006/relationships/hyperlink" Target="https://pennstatelaw.psu.edu/faculty/resident_faculty/hinckley" TargetMode="External"/><Relationship Id="rId1060" Type="http://schemas.openxmlformats.org/officeDocument/2006/relationships/hyperlink" Target="https://odus.princeton.edu/node/1016" TargetMode="External"/><Relationship Id="rId2111" Type="http://schemas.openxmlformats.org/officeDocument/2006/relationships/hyperlink" Target="https://www.brown.edu/academics/college/people/detail/Christopher_Dennis" TargetMode="External"/><Relationship Id="rId1877" Type="http://schemas.openxmlformats.org/officeDocument/2006/relationships/hyperlink" Target="https://www.scheller.gatech.edu/directory/staff/womack/index.html" TargetMode="External"/><Relationship Id="rId1737" Type="http://schemas.openxmlformats.org/officeDocument/2006/relationships/hyperlink" Target="http://www.bu.edu/cfa/profile/john-amend/" TargetMode="External"/><Relationship Id="rId1944" Type="http://schemas.openxmlformats.org/officeDocument/2006/relationships/hyperlink" Target="https://nursing.osu.edu/faculty-and-staff/full-directory/faculty-and-staff/faculty-directory/anderson-cindy.html" TargetMode="External"/><Relationship Id="rId29" Type="http://schemas.openxmlformats.org/officeDocument/2006/relationships/hyperlink" Target="https://med.stanford.edu/profiles/lawrence-leung" TargetMode="External"/><Relationship Id="rId1804" Type="http://schemas.openxmlformats.org/officeDocument/2006/relationships/hyperlink" Target="http://gradschool.unc.edu/about/deans.html" TargetMode="External"/><Relationship Id="rId897" Type="http://schemas.openxmlformats.org/officeDocument/2006/relationships/hyperlink" Target="https://www.wharton.upenn.edu/senior-administrator-harlan-sands/" TargetMode="External"/><Relationship Id="rId757" Type="http://schemas.openxmlformats.org/officeDocument/2006/relationships/hyperlink" Target="https://engineering.illinois.edu/directory/administration/lliu1" TargetMode="External"/><Relationship Id="rId964" Type="http://schemas.openxmlformats.org/officeDocument/2006/relationships/hyperlink" Target="https://dornsife.usc.edu/stephen-bradforth/" TargetMode="External"/><Relationship Id="rId1387" Type="http://schemas.openxmlformats.org/officeDocument/2006/relationships/hyperlink" Target="http://president.uchicago.edu/directory/kenneth-s-polonsky-0" TargetMode="External"/><Relationship Id="rId1594" Type="http://schemas.openxmlformats.org/officeDocument/2006/relationships/hyperlink" Target="https://www.hopkinsmedicine.org/profiles/results/directory/profile/0000822/todd-dorman" TargetMode="External"/><Relationship Id="rId93" Type="http://schemas.openxmlformats.org/officeDocument/2006/relationships/hyperlink" Target="https://www.hbs.edu/about/leadership/Pages/leadership-profile.aspx?profileId=3" TargetMode="External"/><Relationship Id="rId617" Type="http://schemas.openxmlformats.org/officeDocument/2006/relationships/hyperlink" Target="https://www.pharmacy.umn.edu/bio/cop-administration/sarah-westberg" TargetMode="External"/><Relationship Id="rId824" Type="http://schemas.openxmlformats.org/officeDocument/2006/relationships/hyperlink" Target="http://nyulangone.org/doctors/1316930043/joan-f-cangiarella" TargetMode="External"/><Relationship Id="rId1247" Type="http://schemas.openxmlformats.org/officeDocument/2006/relationships/hyperlink" Target="https://www.ugst.umd.edu/kiely.html" TargetMode="External"/><Relationship Id="rId1454" Type="http://schemas.openxmlformats.org/officeDocument/2006/relationships/hyperlink" Target="mailto:putnins@dentistry.ubc.ca" TargetMode="External"/><Relationship Id="rId1661" Type="http://schemas.openxmlformats.org/officeDocument/2006/relationships/hyperlink" Target="https://medschool.duke.edu/about-us/our-faculty/scott-gibson" TargetMode="External"/><Relationship Id="rId1107" Type="http://schemas.openxmlformats.org/officeDocument/2006/relationships/hyperlink" Target="http://engineering.uci.edu/users/fadi-kurdahi" TargetMode="External"/><Relationship Id="rId1314" Type="http://schemas.openxmlformats.org/officeDocument/2006/relationships/hyperlink" Target="mailto:katherine.ruger@hc.msu.edu" TargetMode="External"/><Relationship Id="rId1521" Type="http://schemas.openxmlformats.org/officeDocument/2006/relationships/hyperlink" Target="http://www.caes.ucdavis.edu/about/directory/fsd/ronald-tjeerdema" TargetMode="External"/><Relationship Id="rId20" Type="http://schemas.openxmlformats.org/officeDocument/2006/relationships/hyperlink" Target="http://orgchart.mit.edu/associate-provost" TargetMode="External"/><Relationship Id="rId2088" Type="http://schemas.openxmlformats.org/officeDocument/2006/relationships/hyperlink" Target="https://publications.mcgill.ca/medenews/2016/10/12/dr-guylene-theriault-appointed-assistant-dean-distributed-medical-education/" TargetMode="External"/><Relationship Id="rId2295" Type="http://schemas.openxmlformats.org/officeDocument/2006/relationships/hyperlink" Target="https://geiselmed.dartmouth.edu/faculty/facultydb/view.php?uid=2126" TargetMode="External"/><Relationship Id="rId267" Type="http://schemas.openxmlformats.org/officeDocument/2006/relationships/hyperlink" Target="http://www.lawschool.cornell.edu/faculty/bio.cfm?id=486" TargetMode="External"/><Relationship Id="rId474" Type="http://schemas.openxmlformats.org/officeDocument/2006/relationships/hyperlink" Target="http://apps.pharmacy.wisc.edu/sopdir/beth_martin" TargetMode="External"/><Relationship Id="rId2155" Type="http://schemas.openxmlformats.org/officeDocument/2006/relationships/hyperlink" Target="https://www.ualberta.ca/agriculture-life-environment-sciences/about-us/contact-us/facultylecturer-directory/m-anne-naeth" TargetMode="External"/><Relationship Id="rId127" Type="http://schemas.openxmlformats.org/officeDocument/2006/relationships/hyperlink" Target="https://www.gse.harvard.edu/staff/michael-rodman" TargetMode="External"/><Relationship Id="rId681" Type="http://schemas.openxmlformats.org/officeDocument/2006/relationships/hyperlink" Target="http://sites.utexas.edu/richburg/" TargetMode="External"/><Relationship Id="rId334" Type="http://schemas.openxmlformats.org/officeDocument/2006/relationships/hyperlink" Target="https://medicine.umich.edu/medschool/leadership/steven-gay-md-ms" TargetMode="External"/><Relationship Id="rId541" Type="http://schemas.openxmlformats.org/officeDocument/2006/relationships/hyperlink" Target="https://ag.purdue.edu/Pages/Profile.aspx?strAlias=pmorris" TargetMode="External"/><Relationship Id="rId1171" Type="http://schemas.openxmlformats.org/officeDocument/2006/relationships/hyperlink" Target="http://jacobsschool.ucsd.edu/about/about_leadership/leadership_dean/index.sfe" TargetMode="External"/><Relationship Id="rId2015" Type="http://schemas.openxmlformats.org/officeDocument/2006/relationships/hyperlink" Target="http://law.wustl.edu/faculty_profiles/profiles.aspx?id=3875" TargetMode="External"/><Relationship Id="rId2222" Type="http://schemas.openxmlformats.org/officeDocument/2006/relationships/hyperlink" Target="https://directories.mcmaster.ca/faculty-staff/" TargetMode="External"/><Relationship Id="rId401" Type="http://schemas.openxmlformats.org/officeDocument/2006/relationships/hyperlink" Target="mailto:mailto:aps18@psu.edu" TargetMode="External"/><Relationship Id="rId1031" Type="http://schemas.openxmlformats.org/officeDocument/2006/relationships/hyperlink" Target="http://www.cs.cmu.edu/directory/jcassell" TargetMode="External"/><Relationship Id="rId1988" Type="http://schemas.openxmlformats.org/officeDocument/2006/relationships/hyperlink" Target="http://www.publichealth.pitt.edu/home/directory/wendy-braund" TargetMode="External"/><Relationship Id="rId1848" Type="http://schemas.openxmlformats.org/officeDocument/2006/relationships/hyperlink" Target="http://www.sesp.northwestern.edu/profile/?p=78&amp;/SusanOlson/" TargetMode="External"/><Relationship Id="rId191" Type="http://schemas.openxmlformats.org/officeDocument/2006/relationships/hyperlink" Target="https://www.ischool.berkeley.edu/people/kristi-mitchell" TargetMode="External"/><Relationship Id="rId1708" Type="http://schemas.openxmlformats.org/officeDocument/2006/relationships/hyperlink" Target="https://nursing.duke.edu/directories/faculty/michael.relf" TargetMode="External"/><Relationship Id="rId1915" Type="http://schemas.openxmlformats.org/officeDocument/2006/relationships/hyperlink" Target="http://college.ucsb.edu/people/tilly-govender" TargetMode="External"/><Relationship Id="rId868" Type="http://schemas.openxmlformats.org/officeDocument/2006/relationships/hyperlink" Target="http://tisch.nyu.edu/about/directory/grad-film/808039305" TargetMode="External"/><Relationship Id="rId1498" Type="http://schemas.openxmlformats.org/officeDocument/2006/relationships/hyperlink" Target="https://pharmacy.ufl.edu/faculty/shauna-buring/" TargetMode="External"/><Relationship Id="rId728" Type="http://schemas.openxmlformats.org/officeDocument/2006/relationships/hyperlink" Target="http://provost.utexas.edu/" TargetMode="External"/><Relationship Id="rId935" Type="http://schemas.openxmlformats.org/officeDocument/2006/relationships/hyperlink" Target="https://www.sp2.upenn.edu/people/view/joretha-bourjolly/" TargetMode="External"/><Relationship Id="rId1358" Type="http://schemas.openxmlformats.org/officeDocument/2006/relationships/hyperlink" Target="mailto:cgilliam@bsd.uchicago.edu" TargetMode="External"/><Relationship Id="rId1565" Type="http://schemas.openxmlformats.org/officeDocument/2006/relationships/hyperlink" Target="https://www.ucdavis.edu/news/keister-uc-davis-first-vice-chancellor-development-and-alumni-relations" TargetMode="External"/><Relationship Id="rId1772" Type="http://schemas.openxmlformats.org/officeDocument/2006/relationships/hyperlink" Target="http://www.bu.edu/sth/profile/mary-elizabeth-moore/" TargetMode="External"/><Relationship Id="rId64" Type="http://schemas.openxmlformats.org/officeDocument/2006/relationships/hyperlink" Target="https://pangea.stanford.edu/people/robyn-wright-dunbar" TargetMode="External"/><Relationship Id="rId1218" Type="http://schemas.openxmlformats.org/officeDocument/2006/relationships/hyperlink" Target="https://bsos.umd.edu/facultyprofile/Russell/Katherine" TargetMode="External"/><Relationship Id="rId1425" Type="http://schemas.openxmlformats.org/officeDocument/2006/relationships/hyperlink" Target="http://www.med.ubc.ca/about/leadership/academic-administration/" TargetMode="External"/><Relationship Id="rId1632" Type="http://schemas.openxmlformats.org/officeDocument/2006/relationships/hyperlink" Target="http://www.jhfre.jhu.edu/about_us/leadership/" TargetMode="External"/><Relationship Id="rId1937" Type="http://schemas.openxmlformats.org/officeDocument/2006/relationships/hyperlink" Target="https://moritzlaw.osu.edu/faculty/2013/07/11/kathy-seward-northern/" TargetMode="External"/><Relationship Id="rId2199" Type="http://schemas.openxmlformats.org/officeDocument/2006/relationships/hyperlink" Target="https://www.ualberta.ca/public-health/about/faculty-staff/academic-listing/kim-raine" TargetMode="External"/><Relationship Id="rId280" Type="http://schemas.openxmlformats.org/officeDocument/2006/relationships/hyperlink" Target="https://stamps.umich.edu/people/detail/joann_mcdaniel" TargetMode="External"/><Relationship Id="rId140" Type="http://schemas.openxmlformats.org/officeDocument/2006/relationships/hyperlink" Target="https://www.seas.harvard.edu/directory/frankdoyle" TargetMode="External"/><Relationship Id="rId378" Type="http://schemas.openxmlformats.org/officeDocument/2006/relationships/hyperlink" Target="https://president.umich.edu/leadership-team/executive-officers/kevin-hegarty/" TargetMode="External"/><Relationship Id="rId585" Type="http://schemas.openxmlformats.org/officeDocument/2006/relationships/hyperlink" Target="https://www.dentistry.umn.edu/bio/dentistry-leadership/joel-rudney" TargetMode="External"/><Relationship Id="rId792" Type="http://schemas.openxmlformats.org/officeDocument/2006/relationships/hyperlink" Target="http://www.nyu.edu/search.directory.html?search=jdm12&amp;st=people" TargetMode="External"/><Relationship Id="rId2059" Type="http://schemas.openxmlformats.org/officeDocument/2006/relationships/hyperlink" Target="https://mcgill.ca/desautels/vihang-r-errunza" TargetMode="External"/><Relationship Id="rId2266" Type="http://schemas.openxmlformats.org/officeDocument/2006/relationships/hyperlink" Target="mailto:flavia_nobay@urmc.rochester.edu" TargetMode="External"/><Relationship Id="rId6" Type="http://schemas.openxmlformats.org/officeDocument/2006/relationships/hyperlink" Target="http://orgchart.mit.edu/dean-digital-learning-0" TargetMode="External"/><Relationship Id="rId238" Type="http://schemas.openxmlformats.org/officeDocument/2006/relationships/hyperlink" Target="http://www.uwb.edu/administration" TargetMode="External"/><Relationship Id="rId445" Type="http://schemas.openxmlformats.org/officeDocument/2006/relationships/hyperlink" Target="https://www.pct.edu/academics/bh/faculty_staff" TargetMode="External"/><Relationship Id="rId652" Type="http://schemas.openxmlformats.org/officeDocument/2006/relationships/hyperlink" Target="http://nursing.columbia.edu/nursing/profile/jhonig" TargetMode="External"/><Relationship Id="rId1075" Type="http://schemas.openxmlformats.org/officeDocument/2006/relationships/hyperlink" Target="https://gradschool.princeton.edu/staff/lisa-schreyer" TargetMode="External"/><Relationship Id="rId1282" Type="http://schemas.openxmlformats.org/officeDocument/2006/relationships/hyperlink" Target="https://broad.msu.edu/facultystaff/omura/" TargetMode="External"/><Relationship Id="rId2126" Type="http://schemas.openxmlformats.org/officeDocument/2006/relationships/hyperlink" Target="https://www.brown.edu/academics/college/people/detail/Besenia_Rodriguez" TargetMode="External"/><Relationship Id="rId2333" Type="http://schemas.openxmlformats.org/officeDocument/2006/relationships/hyperlink" Target="https://faculty.dartmouth.edu/dean/people/barbara-will" TargetMode="External"/><Relationship Id="rId305" Type="http://schemas.openxmlformats.org/officeDocument/2006/relationships/hyperlink" Target="http://www.law.umich.edu/FacultyBio/Pages/FacultyBio.aspx?FacID=rkaul" TargetMode="External"/><Relationship Id="rId512" Type="http://schemas.openxmlformats.org/officeDocument/2006/relationships/hyperlink" Target="https://www.law.ucla.edu/faculty/faculty-profiles/jennifer-l-mnookin/" TargetMode="External"/><Relationship Id="rId957" Type="http://schemas.openxmlformats.org/officeDocument/2006/relationships/hyperlink" Target="mailto:annepa@upenn.edu" TargetMode="External"/><Relationship Id="rId1142" Type="http://schemas.openxmlformats.org/officeDocument/2006/relationships/hyperlink" Target="https://drama.yale.edu/facstaff/chantal-rodriguez" TargetMode="External"/><Relationship Id="rId1587" Type="http://schemas.openxmlformats.org/officeDocument/2006/relationships/hyperlink" Target="https://www.hopkinsmedicine.org/profiles/results/directory/profile/0014133/jonathan-ellen" TargetMode="External"/><Relationship Id="rId1794" Type="http://schemas.openxmlformats.org/officeDocument/2006/relationships/hyperlink" Target="https://www.dentistry.unc.edu/secure/resources/directories/detail/index.cfm?employeeid=2457" TargetMode="External"/><Relationship Id="rId86" Type="http://schemas.openxmlformats.org/officeDocument/2006/relationships/hyperlink" Target="https://www.hbs.edu/about/leadership/Pages/leadership-profile.aspx?profileId=38" TargetMode="External"/><Relationship Id="rId817" Type="http://schemas.openxmlformats.org/officeDocument/2006/relationships/hyperlink" Target="http://nyulangone.org/our-story/our-leadership/executive-leadership/michael-t-burke" TargetMode="External"/><Relationship Id="rId1002" Type="http://schemas.openxmlformats.org/officeDocument/2006/relationships/hyperlink" Target="https://about.usc.edu/senior-administration/thomas-s-sayles/" TargetMode="External"/><Relationship Id="rId1447" Type="http://schemas.openxmlformats.org/officeDocument/2006/relationships/hyperlink" Target="https://pharmsci.ubc.ca/directory/sandra-jarvis-selinger" TargetMode="External"/><Relationship Id="rId1654" Type="http://schemas.openxmlformats.org/officeDocument/2006/relationships/hyperlink" Target="http://sanford.duke.edu/people/staff/dyer-donna-l" TargetMode="External"/><Relationship Id="rId1861" Type="http://schemas.openxmlformats.org/officeDocument/2006/relationships/hyperlink" Target="http://www.law.northwestern.edu/faculty/profiles/KimberlyYuracko/" TargetMode="External"/><Relationship Id="rId1307" Type="http://schemas.openxmlformats.org/officeDocument/2006/relationships/hyperlink" Target="mailto:Jon.Rohrer@hc.msu.edu" TargetMode="External"/><Relationship Id="rId1514" Type="http://schemas.openxmlformats.org/officeDocument/2006/relationships/hyperlink" Target="https://phhp.ufl.edu/about-phhp/college-deans/" TargetMode="External"/><Relationship Id="rId1721" Type="http://schemas.openxmlformats.org/officeDocument/2006/relationships/hyperlink" Target="https://duke.edu/about/leadership/schoenfeld" TargetMode="External"/><Relationship Id="rId1959" Type="http://schemas.openxmlformats.org/officeDocument/2006/relationships/hyperlink" Target="mailto:leite.11@osu.edu" TargetMode="External"/><Relationship Id="rId13" Type="http://schemas.openxmlformats.org/officeDocument/2006/relationships/hyperlink" Target="http://orgchart.mit.edu/lucas" TargetMode="External"/><Relationship Id="rId1819" Type="http://schemas.openxmlformats.org/officeDocument/2006/relationships/hyperlink" Target="https://pharmacy.unc.edu/directory/tropsha/" TargetMode="External"/><Relationship Id="rId2190" Type="http://schemas.openxmlformats.org/officeDocument/2006/relationships/hyperlink" Target="https://www.ualberta.ca/pharmacy/about-us/contact-us-and-people/people/dion-brocks" TargetMode="External"/><Relationship Id="rId2288" Type="http://schemas.openxmlformats.org/officeDocument/2006/relationships/hyperlink" Target="https://www.rochester.edu/college/deans/jeffrey-runner.html" TargetMode="External"/><Relationship Id="rId162" Type="http://schemas.openxmlformats.org/officeDocument/2006/relationships/hyperlink" Target="https://www.radcliffe.harvard.edu/people/nisha-mongia" TargetMode="External"/><Relationship Id="rId467" Type="http://schemas.openxmlformats.org/officeDocument/2006/relationships/hyperlink" Target="http://apps.pharmacy.wisc.edu/sopdir/karen_kopacek" TargetMode="External"/><Relationship Id="rId1097" Type="http://schemas.openxmlformats.org/officeDocument/2006/relationships/hyperlink" Target="https://merage.uci.edu/staff-directory/Diane-Sagey.html" TargetMode="External"/><Relationship Id="rId2050" Type="http://schemas.openxmlformats.org/officeDocument/2006/relationships/hyperlink" Target="mailto:france.bouthillier@mcgill.ca" TargetMode="External"/><Relationship Id="rId2148" Type="http://schemas.openxmlformats.org/officeDocument/2006/relationships/hyperlink" Target="https://humanities.rice.edu/about/office-of-the-dean/anita-norwig" TargetMode="External"/><Relationship Id="rId674" Type="http://schemas.openxmlformats.org/officeDocument/2006/relationships/hyperlink" Target="https://finearts.utexas.edu/about/people/dellantonio-andrew" TargetMode="External"/><Relationship Id="rId881" Type="http://schemas.openxmlformats.org/officeDocument/2006/relationships/hyperlink" Target="https://www.nyu.edu/content/nyu/en/about/leadership-university-administration/office-of-the-president/office-of-the-executivevicepresident/capital-projects-and-facilities/linda-chiarelli.html" TargetMode="External"/><Relationship Id="rId979" Type="http://schemas.openxmlformats.org/officeDocument/2006/relationships/hyperlink" Target="https://dornsife.usc.edu/jane-cody/" TargetMode="External"/><Relationship Id="rId327" Type="http://schemas.openxmlformats.org/officeDocument/2006/relationships/hyperlink" Target="https://medicine.umich.edu/medschool/leadership/raymond-j-hutchinson-md-ms" TargetMode="External"/><Relationship Id="rId534" Type="http://schemas.openxmlformats.org/officeDocument/2006/relationships/hyperlink" Target="https://oit.ucla.edu/people/profiles/jim-davis" TargetMode="External"/><Relationship Id="rId741" Type="http://schemas.openxmlformats.org/officeDocument/2006/relationships/hyperlink" Target="mailto:gadams4@illinois.edu" TargetMode="External"/><Relationship Id="rId839" Type="http://schemas.openxmlformats.org/officeDocument/2006/relationships/hyperlink" Target="https://med.nyu.edu/faculty/adriana-heguy" TargetMode="External"/><Relationship Id="rId1164" Type="http://schemas.openxmlformats.org/officeDocument/2006/relationships/hyperlink" Target="https://publichealth.yale.edu/people/melinda_pettigrew.profile" TargetMode="External"/><Relationship Id="rId1371" Type="http://schemas.openxmlformats.org/officeDocument/2006/relationships/hyperlink" Target="mailto:gmikols@bsd.uchicago.edu" TargetMode="External"/><Relationship Id="rId1469" Type="http://schemas.openxmlformats.org/officeDocument/2006/relationships/hyperlink" Target="https://www.law.ufl.edu/faculty/darren-hutchinson" TargetMode="External"/><Relationship Id="rId2008" Type="http://schemas.openxmlformats.org/officeDocument/2006/relationships/hyperlink" Target="http://samfoxschool.wustl.edu/directory/143" TargetMode="External"/><Relationship Id="rId2215" Type="http://schemas.openxmlformats.org/officeDocument/2006/relationships/hyperlink" Target="mailto:adeangss@mcmaster.ca" TargetMode="External"/><Relationship Id="rId601" Type="http://schemas.openxmlformats.org/officeDocument/2006/relationships/hyperlink" Target="https://www.med.umn.edu/bio/senior-leadership/jakub-tolar" TargetMode="External"/><Relationship Id="rId1024" Type="http://schemas.openxmlformats.org/officeDocument/2006/relationships/hyperlink" Target="mailto:rbotti@cit.cmu.edu" TargetMode="External"/><Relationship Id="rId1231" Type="http://schemas.openxmlformats.org/officeDocument/2006/relationships/hyperlink" Target="https://www.rhsmith.umd.edu/directory/robert-j-windle" TargetMode="External"/><Relationship Id="rId1676" Type="http://schemas.openxmlformats.org/officeDocument/2006/relationships/hyperlink" Target="https://medschool.duke.edu/about-us/our-faculty/joanna-downer-phd" TargetMode="External"/><Relationship Id="rId1883" Type="http://schemas.openxmlformats.org/officeDocument/2006/relationships/hyperlink" Target="https://design.gatech.edu/people/nancey-green-leigh" TargetMode="External"/><Relationship Id="rId906" Type="http://schemas.openxmlformats.org/officeDocument/2006/relationships/hyperlink" Target="https://www.wharton.upenn.edu/faculty/ulrich.cfm" TargetMode="External"/><Relationship Id="rId1329" Type="http://schemas.openxmlformats.org/officeDocument/2006/relationships/hyperlink" Target="https://www.law.uchicago.edu/faculty/hutchinson" TargetMode="External"/><Relationship Id="rId1536" Type="http://schemas.openxmlformats.org/officeDocument/2006/relationships/hyperlink" Target="https://ls.ucdavis.edu/our-college/executive-administration/tracy-ligtenberg" TargetMode="External"/><Relationship Id="rId1743" Type="http://schemas.openxmlformats.org/officeDocument/2006/relationships/hyperlink" Target="http://www.bu.edu/wheelock/profile/gretchen-struble/" TargetMode="External"/><Relationship Id="rId1950" Type="http://schemas.openxmlformats.org/officeDocument/2006/relationships/hyperlink" Target="https://cph.osu.edu/people/aflorentine" TargetMode="External"/><Relationship Id="rId35" Type="http://schemas.openxmlformats.org/officeDocument/2006/relationships/hyperlink" Target="https://med.stanford.edu/profiles/fernando-mendoza" TargetMode="External"/><Relationship Id="rId1603" Type="http://schemas.openxmlformats.org/officeDocument/2006/relationships/hyperlink" Target="https://www.hopkinsmedicine.org/profiles/results/directory/profile/0018663/ben-park" TargetMode="External"/><Relationship Id="rId1810" Type="http://schemas.openxmlformats.org/officeDocument/2006/relationships/hyperlink" Target="https://pharmacy.unc.edu/directory/wcox1/" TargetMode="External"/><Relationship Id="rId184" Type="http://schemas.openxmlformats.org/officeDocument/2006/relationships/hyperlink" Target="http://facultybio.haas.berkeley.edu/faculty-list/johnson-peter/" TargetMode="External"/><Relationship Id="rId391" Type="http://schemas.openxmlformats.org/officeDocument/2006/relationships/hyperlink" Target="http://agsci.psu.edu/directory/scl40" TargetMode="External"/><Relationship Id="rId1908" Type="http://schemas.openxmlformats.org/officeDocument/2006/relationships/hyperlink" Target="http://college.ucsb.edu/people/linda-adler-kassner" TargetMode="External"/><Relationship Id="rId2072" Type="http://schemas.openxmlformats.org/officeDocument/2006/relationships/hyperlink" Target="https://publications.mcgill.ca/medenews/2016/10/25/dr-marc-pell-re-appointed-associate-dean-and-director-of-the-school-of-communication-sciences-and-disorders/" TargetMode="External"/><Relationship Id="rId251" Type="http://schemas.openxmlformats.org/officeDocument/2006/relationships/hyperlink" Target="https://www.human.cornell.edu/people/ejr68" TargetMode="External"/><Relationship Id="rId489" Type="http://schemas.openxmlformats.org/officeDocument/2006/relationships/hyperlink" Target="https://provost.wisc.edu/staff/bernard-donals-michael/" TargetMode="External"/><Relationship Id="rId696" Type="http://schemas.openxmlformats.org/officeDocument/2006/relationships/hyperlink" Target="mailto:susie.brown@mccombs.utexas.edu" TargetMode="External"/><Relationship Id="rId349" Type="http://schemas.openxmlformats.org/officeDocument/2006/relationships/hyperlink" Target="mailto:bmkh@umich.edu" TargetMode="External"/><Relationship Id="rId556" Type="http://schemas.openxmlformats.org/officeDocument/2006/relationships/hyperlink" Target="https://cla.purdue.edu/asian-studies/directory/index.aspx?p=Wei_Hong" TargetMode="External"/><Relationship Id="rId763" Type="http://schemas.openxmlformats.org/officeDocument/2006/relationships/hyperlink" Target="https://engineering.illinois.edu/directory/administration/brunet" TargetMode="External"/><Relationship Id="rId1186" Type="http://schemas.openxmlformats.org/officeDocument/2006/relationships/hyperlink" Target="https://scripps.ucsd.edu/profiles/pshearer" TargetMode="External"/><Relationship Id="rId1393" Type="http://schemas.openxmlformats.org/officeDocument/2006/relationships/hyperlink" Target="http://president.uchicago.edu/directory/ivan-samstein" TargetMode="External"/><Relationship Id="rId2237" Type="http://schemas.openxmlformats.org/officeDocument/2006/relationships/hyperlink" Target="http://college.emory.edu/oue/staff/dillard-daniel.html" TargetMode="External"/><Relationship Id="rId111" Type="http://schemas.openxmlformats.org/officeDocument/2006/relationships/hyperlink" Target="https://www.fas.harvard.edu/pages/dean-michael-smith" TargetMode="External"/><Relationship Id="rId209" Type="http://schemas.openxmlformats.org/officeDocument/2006/relationships/hyperlink" Target="https://artsci.washington.edu/directory/suzanne-hawley" TargetMode="External"/><Relationship Id="rId416" Type="http://schemas.openxmlformats.org/officeDocument/2006/relationships/hyperlink" Target="https://www.ems.psu.edu/directory/victoria-sanchez" TargetMode="External"/><Relationship Id="rId970" Type="http://schemas.openxmlformats.org/officeDocument/2006/relationships/hyperlink" Target="https://dornsife.usc.edu/lance-ignon/" TargetMode="External"/><Relationship Id="rId1046" Type="http://schemas.openxmlformats.org/officeDocument/2006/relationships/hyperlink" Target="https://odoc.princeton.edu/about/who/rebekah-massengill" TargetMode="External"/><Relationship Id="rId1253" Type="http://schemas.openxmlformats.org/officeDocument/2006/relationships/hyperlink" Target="http://swaan.umaryland.edu/" TargetMode="External"/><Relationship Id="rId1698" Type="http://schemas.openxmlformats.org/officeDocument/2006/relationships/hyperlink" Target="https://medschool.duke.edu/about-us/our-faculty/linton-yee-md" TargetMode="External"/><Relationship Id="rId623" Type="http://schemas.openxmlformats.org/officeDocument/2006/relationships/hyperlink" Target="mailto:neil.mcclure@columbia.edu" TargetMode="External"/><Relationship Id="rId830" Type="http://schemas.openxmlformats.org/officeDocument/2006/relationships/hyperlink" Target="http://nyulangone.org/doctors/1912060682/linda-r-tewksbury" TargetMode="External"/><Relationship Id="rId928" Type="http://schemas.openxmlformats.org/officeDocument/2006/relationships/hyperlink" Target="http://www.nursing.upenn.edu/live/profiles/50-therese-s-richmond" TargetMode="External"/><Relationship Id="rId1460" Type="http://schemas.openxmlformats.org/officeDocument/2006/relationships/hyperlink" Target="https://warrington.ufl.edu/directory/" TargetMode="External"/><Relationship Id="rId1558" Type="http://schemas.openxmlformats.org/officeDocument/2006/relationships/hyperlink" Target="http://www.ucdmc.ucdavis.edu/nursing/ourteam/leadership/katzbellbio.html" TargetMode="External"/><Relationship Id="rId1765" Type="http://schemas.openxmlformats.org/officeDocument/2006/relationships/hyperlink" Target="http://www.bumc.bu.edu/gms/about/meet-the-staff/theresa-davies/" TargetMode="External"/><Relationship Id="rId2304" Type="http://schemas.openxmlformats.org/officeDocument/2006/relationships/hyperlink" Target="https://geiselmed.dartmouth.edu/faculty/facultydb/view.php?uid=154" TargetMode="External"/><Relationship Id="rId57" Type="http://schemas.openxmlformats.org/officeDocument/2006/relationships/hyperlink" Target="https://ed.stanford.edu/staff/htrippel" TargetMode="External"/><Relationship Id="rId1113" Type="http://schemas.openxmlformats.org/officeDocument/2006/relationships/hyperlink" Target="http://www.law.uci.edu/faculty/full-time/barnes/index.html" TargetMode="External"/><Relationship Id="rId1320" Type="http://schemas.openxmlformats.org/officeDocument/2006/relationships/hyperlink" Target="https://cvm.msu.edu/directory/grabill" TargetMode="External"/><Relationship Id="rId1418" Type="http://schemas.openxmlformats.org/officeDocument/2006/relationships/hyperlink" Target="http://www.allard.ubc.ca/faculty-staff/natasha-affolder" TargetMode="External"/><Relationship Id="rId1972" Type="http://schemas.openxmlformats.org/officeDocument/2006/relationships/hyperlink" Target="https://oaa.osu.edu/smith-w-randy" TargetMode="External"/><Relationship Id="rId1625" Type="http://schemas.openxmlformats.org/officeDocument/2006/relationships/hyperlink" Target="https://www.library.jhu.edu/about/meet-dean-tabb/" TargetMode="External"/><Relationship Id="rId1832" Type="http://schemas.openxmlformats.org/officeDocument/2006/relationships/hyperlink" Target="http://www.law.unc.edu/faculty/directory/papandreamary-rose/" TargetMode="External"/><Relationship Id="rId2094" Type="http://schemas.openxmlformats.org/officeDocument/2006/relationships/hyperlink" Target="mailto:%20Julianne_Ip@Brown.edu" TargetMode="External"/><Relationship Id="rId273" Type="http://schemas.openxmlformats.org/officeDocument/2006/relationships/hyperlink" Target="http://www.lawschool.cornell.edu/faculty/bio.cfm?id=340" TargetMode="External"/><Relationship Id="rId480" Type="http://schemas.openxmlformats.org/officeDocument/2006/relationships/hyperlink" Target="http://law.wisc.edu/profiles/rebecca.scheller@wisc.edu" TargetMode="External"/><Relationship Id="rId2161" Type="http://schemas.openxmlformats.org/officeDocument/2006/relationships/hyperlink" Target="https://www.ualberta.ca/business/about/contact-us/school-directory/edy-wong" TargetMode="External"/><Relationship Id="rId133" Type="http://schemas.openxmlformats.org/officeDocument/2006/relationships/hyperlink" Target="https://gsas.harvard.edu/person/allen-aloise" TargetMode="External"/><Relationship Id="rId340" Type="http://schemas.openxmlformats.org/officeDocument/2006/relationships/hyperlink" Target="https://medicine.umich.edu/medschool/leadership/samuel-m-silver-md-phd" TargetMode="External"/><Relationship Id="rId578" Type="http://schemas.openxmlformats.org/officeDocument/2006/relationships/hyperlink" Target="https://cbs.umn.edu/contacts/carrie-m-wilmot" TargetMode="External"/><Relationship Id="rId785" Type="http://schemas.openxmlformats.org/officeDocument/2006/relationships/hyperlink" Target="https://dental.nyu.edu/content/nyudental/en/faculty/ft/smh1.html" TargetMode="External"/><Relationship Id="rId992" Type="http://schemas.openxmlformats.org/officeDocument/2006/relationships/hyperlink" Target="http://cinema.usc.edu/directories/profile.cfm?id=33456&amp;first=&amp;last=&amp;title=DEAN&amp;did=50&amp;referer=%2Fdirectories%2Fstaff%2Ecfm&amp;startpage=1&amp;startrow=1" TargetMode="External"/><Relationship Id="rId2021" Type="http://schemas.openxmlformats.org/officeDocument/2006/relationships/hyperlink" Target="http://law.wustl.edu/faculty_profiles/profiles.aspx?id=8295" TargetMode="External"/><Relationship Id="rId2259" Type="http://schemas.openxmlformats.org/officeDocument/2006/relationships/hyperlink" Target="mailto:Dirk_Bohmann@URMC.Rochester.edu" TargetMode="External"/><Relationship Id="rId200" Type="http://schemas.openxmlformats.org/officeDocument/2006/relationships/hyperlink" Target="https://ls.berkeley.edu/about/college-leadership" TargetMode="External"/><Relationship Id="rId438" Type="http://schemas.openxmlformats.org/officeDocument/2006/relationships/hyperlink" Target="http://science.psu.edu/people/crf2" TargetMode="External"/><Relationship Id="rId645" Type="http://schemas.openxmlformats.org/officeDocument/2006/relationships/hyperlink" Target="mailto:sc4031@columbia.edu?subject=A%20Message%20for%20Dean%20Jana%20Wright" TargetMode="External"/><Relationship Id="rId852" Type="http://schemas.openxmlformats.org/officeDocument/2006/relationships/hyperlink" Target="https://steinhardt.nyu.edu/about/administration/erich_dietrich?ScmsTemplate=bare" TargetMode="External"/><Relationship Id="rId1068" Type="http://schemas.openxmlformats.org/officeDocument/2006/relationships/hyperlink" Target="https://gradschool.princeton.edu/staff/elaine-willey" TargetMode="External"/><Relationship Id="rId1275" Type="http://schemas.openxmlformats.org/officeDocument/2006/relationships/hyperlink" Target="https://www.canr.msu.edu/people/jeff_dwyer" TargetMode="External"/><Relationship Id="rId1482" Type="http://schemas.openxmlformats.org/officeDocument/2006/relationships/hyperlink" Target="https://find.medinfo.ufl.edu/getperson.php?cdid=1225" TargetMode="External"/><Relationship Id="rId2119" Type="http://schemas.openxmlformats.org/officeDocument/2006/relationships/hyperlink" Target="https://www.brown.edu/academics/college/people/detail/Vernicia_Elie" TargetMode="External"/><Relationship Id="rId2326" Type="http://schemas.openxmlformats.org/officeDocument/2006/relationships/hyperlink" Target="mailto:Tawana.M.Cabezas@Dartmouth.edu" TargetMode="External"/><Relationship Id="rId505" Type="http://schemas.openxmlformats.org/officeDocument/2006/relationships/hyperlink" Target="http://engineering.ucla.edu/leadership/mary-okino-assistant-dean-cfo" TargetMode="External"/><Relationship Id="rId712" Type="http://schemas.openxmlformats.org/officeDocument/2006/relationships/hyperlink" Target="http://soa.utexas.edu/people/francisco-gomes" TargetMode="External"/><Relationship Id="rId1135" Type="http://schemas.openxmlformats.org/officeDocument/2006/relationships/hyperlink" Target="http://www.faculty.uci.edu/profile.cfm?faculty_id=4515" TargetMode="External"/><Relationship Id="rId1342" Type="http://schemas.openxmlformats.org/officeDocument/2006/relationships/hyperlink" Target="http://pritzker.uchicago.edu/directory/wei-wei-lee-md-mph" TargetMode="External"/><Relationship Id="rId1787" Type="http://schemas.openxmlformats.org/officeDocument/2006/relationships/hyperlink" Target="http://mj.unc.edu/directory/staff/kathi-wimmer" TargetMode="External"/><Relationship Id="rId1994" Type="http://schemas.openxmlformats.org/officeDocument/2006/relationships/hyperlink" Target="https://www.socialwork.pitt.edu/person/shaun-m-eack" TargetMode="External"/><Relationship Id="rId79" Type="http://schemas.openxmlformats.org/officeDocument/2006/relationships/hyperlink" Target="https://www.gsb.stanford.edu/contact/wendy-york-fess" TargetMode="External"/><Relationship Id="rId1202" Type="http://schemas.openxmlformats.org/officeDocument/2006/relationships/hyperlink" Target="http://diversity.ucsd.edu/" TargetMode="External"/><Relationship Id="rId1647" Type="http://schemas.openxmlformats.org/officeDocument/2006/relationships/hyperlink" Target="https://www.duke-nus.edu.sg/content/wong-tien-yin" TargetMode="External"/><Relationship Id="rId1854" Type="http://schemas.openxmlformats.org/officeDocument/2006/relationships/hyperlink" Target="https://www.mccormick.northwestern.edu/about/leadership/profiles/kelley-alice.html" TargetMode="External"/><Relationship Id="rId1507" Type="http://schemas.openxmlformats.org/officeDocument/2006/relationships/hyperlink" Target="http://pharmacy.ufl.edu/faculty/karen-whalen/" TargetMode="External"/><Relationship Id="rId1714" Type="http://schemas.openxmlformats.org/officeDocument/2006/relationships/hyperlink" Target="https://duke.edu/about/leadership/riddell" TargetMode="External"/><Relationship Id="rId295" Type="http://schemas.openxmlformats.org/officeDocument/2006/relationships/hyperlink" Target="http://seas.umich.edu/research/faculty/maria_carmen_lemos" TargetMode="External"/><Relationship Id="rId1921" Type="http://schemas.openxmlformats.org/officeDocument/2006/relationships/hyperlink" Target="http://bren.ucsb.edu/people/satie_airame.htm" TargetMode="External"/><Relationship Id="rId2183" Type="http://schemas.openxmlformats.org/officeDocument/2006/relationships/hyperlink" Target="https://www.ualberta.ca/medicine/about/people/Penny-Smyth" TargetMode="External"/><Relationship Id="rId155" Type="http://schemas.openxmlformats.org/officeDocument/2006/relationships/hyperlink" Target="https://hms.harvard.edu/about-hms/deans-corner/offices-deans/academic-deans/david-e-golan-md-phd" TargetMode="External"/><Relationship Id="rId362" Type="http://schemas.openxmlformats.org/officeDocument/2006/relationships/hyperlink" Target="https://sph.umich.edu/faculty-profiles/meeker-john.html" TargetMode="External"/><Relationship Id="rId1297" Type="http://schemas.openxmlformats.org/officeDocument/2006/relationships/hyperlink" Target="http://www.law.msu.edu/faculty_staff/profile.php?prof=782" TargetMode="External"/><Relationship Id="rId2043" Type="http://schemas.openxmlformats.org/officeDocument/2006/relationships/hyperlink" Target="https://source.wustl.edu/lori-swhite-appointed-vice-chancellor-for-students/" TargetMode="External"/><Relationship Id="rId2250" Type="http://schemas.openxmlformats.org/officeDocument/2006/relationships/hyperlink" Target="mailto:mhorton@emory.edu" TargetMode="External"/><Relationship Id="rId222" Type="http://schemas.openxmlformats.org/officeDocument/2006/relationships/hyperlink" Target="https://ischool.uw.edu/people/staff/profile/jtennis" TargetMode="External"/><Relationship Id="rId667" Type="http://schemas.openxmlformats.org/officeDocument/2006/relationships/hyperlink" Target="file:///people/gerald-m-rosberg" TargetMode="External"/><Relationship Id="rId874" Type="http://schemas.openxmlformats.org/officeDocument/2006/relationships/hyperlink" Target="https://www.nyu.edu/content/nyu/en/about/leadership-university-administration/office-of-the-president/office-of-the-provost/katherine-fleming.html" TargetMode="External"/><Relationship Id="rId2110" Type="http://schemas.openxmlformats.org/officeDocument/2006/relationships/hyperlink" Target="https://www.brown.edu/academics/college/people/detail/Rashid_Zia" TargetMode="External"/><Relationship Id="rId527" Type="http://schemas.openxmlformats.org/officeDocument/2006/relationships/hyperlink" Target="https://apo.ucla.edu/contact-information/interim-vice-chancellor-michael-levine" TargetMode="External"/><Relationship Id="rId734" Type="http://schemas.openxmlformats.org/officeDocument/2006/relationships/hyperlink" Target="https://aces.illinois.edu/about/leadership/kimberly-meenen" TargetMode="External"/><Relationship Id="rId941" Type="http://schemas.openxmlformats.org/officeDocument/2006/relationships/hyperlink" Target="https://provost.upenn.edu/administrative-affairs" TargetMode="External"/><Relationship Id="rId1157" Type="http://schemas.openxmlformats.org/officeDocument/2006/relationships/hyperlink" Target="https://som.yale.edu/molly-nagler-0" TargetMode="External"/><Relationship Id="rId1364" Type="http://schemas.openxmlformats.org/officeDocument/2006/relationships/hyperlink" Target="mailto:jsolway@medicine.bsd.uchicago.edu" TargetMode="External"/><Relationship Id="rId1571" Type="http://schemas.openxmlformats.org/officeDocument/2006/relationships/hyperlink" Target="http://krieger.jhu.edu/directory/john-p-toscano/" TargetMode="External"/><Relationship Id="rId2208" Type="http://schemas.openxmlformats.org/officeDocument/2006/relationships/hyperlink" Target="https://directories.mcmaster.ca/faculty-staff/" TargetMode="External"/><Relationship Id="rId70" Type="http://schemas.openxmlformats.org/officeDocument/2006/relationships/hyperlink" Target="https://www.gsb.stanford.edu/faculty-research/faculty/sarah-soule" TargetMode="External"/><Relationship Id="rId801" Type="http://schemas.openxmlformats.org/officeDocument/2006/relationships/hyperlink" Target="http://www.nyu.edu/search.directory.html?search=sk158&amp;st=people" TargetMode="External"/><Relationship Id="rId1017" Type="http://schemas.openxmlformats.org/officeDocument/2006/relationships/hyperlink" Target="https://rossier.usc.edu/faculty-and-research/directories/a-z/profile/?id=65" TargetMode="External"/><Relationship Id="rId1224" Type="http://schemas.openxmlformats.org/officeDocument/2006/relationships/hyperlink" Target="https://www.rhsmith.umd.edu/directory/victor-mullins" TargetMode="External"/><Relationship Id="rId1431" Type="http://schemas.openxmlformats.org/officeDocument/2006/relationships/hyperlink" Target="http://www.med.ubc.ca/about/leadership/academic-administration/" TargetMode="External"/><Relationship Id="rId1669" Type="http://schemas.openxmlformats.org/officeDocument/2006/relationships/hyperlink" Target="https://medschool.duke.edu/about-us/our-faculty/raphael-h-valdivia-phd" TargetMode="External"/><Relationship Id="rId1876" Type="http://schemas.openxmlformats.org/officeDocument/2006/relationships/hyperlink" Target="https://www.scheller.gatech.edu/directory/staff/jennings/index.html" TargetMode="External"/><Relationship Id="rId1529" Type="http://schemas.openxmlformats.org/officeDocument/2006/relationships/hyperlink" Target="https://biology.ucdavis.edu/people/susan-keen-1" TargetMode="External"/><Relationship Id="rId1736" Type="http://schemas.openxmlformats.org/officeDocument/2006/relationships/hyperlink" Target="http://www.bu.edu/eng/about/deans-welcome/dean-lutchen/" TargetMode="External"/><Relationship Id="rId1943" Type="http://schemas.openxmlformats.org/officeDocument/2006/relationships/hyperlink" Target="https://moritzlaw.osu.edu/faculty/2015/08/18/michael-states/" TargetMode="External"/><Relationship Id="rId28" Type="http://schemas.openxmlformats.org/officeDocument/2006/relationships/hyperlink" Target="https://med.stanford.edu/profiles/mark-cullen" TargetMode="External"/><Relationship Id="rId1803" Type="http://schemas.openxmlformats.org/officeDocument/2006/relationships/hyperlink" Target="http://gradschool.unc.edu/about/deans.html" TargetMode="External"/><Relationship Id="rId177" Type="http://schemas.openxmlformats.org/officeDocument/2006/relationships/hyperlink" Target="http://www.berkeley.edu/directory/results?search-type=cn&amp;search-base=all&amp;search-term=nidever,%20melissa&amp;uid=9780" TargetMode="External"/><Relationship Id="rId384" Type="http://schemas.openxmlformats.org/officeDocument/2006/relationships/hyperlink" Target="https://president.umich.edu/leadership-team/executive-officers/marschall-runge/" TargetMode="External"/><Relationship Id="rId591" Type="http://schemas.openxmlformats.org/officeDocument/2006/relationships/hyperlink" Target="http://www.cehd.umn.edu/edpsych/people/Faculty/symons.html" TargetMode="External"/><Relationship Id="rId2065" Type="http://schemas.openxmlformats.org/officeDocument/2006/relationships/hyperlink" Target="https://publications.mcgill.ca/medenews/2019/01/25/dr-annette-majnemer-re-appointed-vice-dean-education/" TargetMode="External"/><Relationship Id="rId2272" Type="http://schemas.openxmlformats.org/officeDocument/2006/relationships/hyperlink" Target="mailto:Eli_Eliav@URMC.Rochester.edu" TargetMode="External"/><Relationship Id="rId244" Type="http://schemas.openxmlformats.org/officeDocument/2006/relationships/hyperlink" Target="https://aap.cornell.edu/people/barry-perlus" TargetMode="External"/><Relationship Id="rId689" Type="http://schemas.openxmlformats.org/officeDocument/2006/relationships/hyperlink" Target="http://www.jsg.utexas.edu/researcher/chris_bell" TargetMode="External"/><Relationship Id="rId896" Type="http://schemas.openxmlformats.org/officeDocument/2006/relationships/hyperlink" Target="https://www.wharton.upenn.edu/faculty/klein.cfm" TargetMode="External"/><Relationship Id="rId1081" Type="http://schemas.openxmlformats.org/officeDocument/2006/relationships/hyperlink" Target="https://provost.princeton.edu/about/directory/anastasia-vrachnos" TargetMode="External"/><Relationship Id="rId451" Type="http://schemas.openxmlformats.org/officeDocument/2006/relationships/hyperlink" Target="https://www.pct.edu/academics/icet/faculty_staff.htm" TargetMode="External"/><Relationship Id="rId549" Type="http://schemas.openxmlformats.org/officeDocument/2006/relationships/hyperlink" Target="https://engineering.purdue.edu/Engr/People/ptProfile?resource_id=12884" TargetMode="External"/><Relationship Id="rId756" Type="http://schemas.openxmlformats.org/officeDocument/2006/relationships/hyperlink" Target="https://engineering.illinois.edu/directory/administration/mdevocel" TargetMode="External"/><Relationship Id="rId1179" Type="http://schemas.openxmlformats.org/officeDocument/2006/relationships/hyperlink" Target="mailto:acoil@ucsd.edu" TargetMode="External"/><Relationship Id="rId1386" Type="http://schemas.openxmlformats.org/officeDocument/2006/relationships/hyperlink" Target="http://president.uchicago.edu/directory/david-b-fithian" TargetMode="External"/><Relationship Id="rId1593" Type="http://schemas.openxmlformats.org/officeDocument/2006/relationships/hyperlink" Target="https://www.hopkinsmedicine.org/profiles/results/directory/profile/0008264/jessica-bienstock" TargetMode="External"/><Relationship Id="rId2132" Type="http://schemas.openxmlformats.org/officeDocument/2006/relationships/hyperlink" Target="https://www.brown.edu/about/administration/corporation/policy-and-planning/about" TargetMode="External"/><Relationship Id="rId104" Type="http://schemas.openxmlformats.org/officeDocument/2006/relationships/hyperlink" Target="https://hds.harvard.edu/people/steph-gauchel" TargetMode="External"/><Relationship Id="rId311" Type="http://schemas.openxmlformats.org/officeDocument/2006/relationships/hyperlink" Target="http://www.law.umich.edu/FacultyBio/Pages/FacultyBio.aspx?FacID=szearfos" TargetMode="External"/><Relationship Id="rId409" Type="http://schemas.openxmlformats.org/officeDocument/2006/relationships/hyperlink" Target="http://bellisario.psu.edu/people/individual/gary-abdullah" TargetMode="External"/><Relationship Id="rId963" Type="http://schemas.openxmlformats.org/officeDocument/2006/relationships/hyperlink" Target="https://dornsife.usc.edu/amber-miller/" TargetMode="External"/><Relationship Id="rId1039" Type="http://schemas.openxmlformats.org/officeDocument/2006/relationships/hyperlink" Target="https://odoc.princeton.edu/about/who/patrick-caddeau" TargetMode="External"/><Relationship Id="rId1246" Type="http://schemas.openxmlformats.org/officeDocument/2006/relationships/hyperlink" Target="https://www.ugst.umd.edu/cohen.html" TargetMode="External"/><Relationship Id="rId1898" Type="http://schemas.openxmlformats.org/officeDocument/2006/relationships/hyperlink" Target="https://www.ccs.ucsb.edu/people/staff/tiffney" TargetMode="External"/><Relationship Id="rId92" Type="http://schemas.openxmlformats.org/officeDocument/2006/relationships/hyperlink" Target="https://www.hbs.edu/about/leadership/Pages/leadership-profile.aspx?profileId=14" TargetMode="External"/><Relationship Id="rId616" Type="http://schemas.openxmlformats.org/officeDocument/2006/relationships/hyperlink" Target="https://www.pharmacy.umn.edu/bio/cop-administration/jason-varin" TargetMode="External"/><Relationship Id="rId823" Type="http://schemas.openxmlformats.org/officeDocument/2006/relationships/hyperlink" Target="http://nyulangone.org/our-story/our-leadership/executive-leadership/nancy-sanchez" TargetMode="External"/><Relationship Id="rId1453" Type="http://schemas.openxmlformats.org/officeDocument/2006/relationships/hyperlink" Target="https://vpfo.ubc.ca/about-us/team/okanagan/robert-einarson/" TargetMode="External"/><Relationship Id="rId1660" Type="http://schemas.openxmlformats.org/officeDocument/2006/relationships/hyperlink" Target="https://medschool.duke.edu/about-us/our-faculty/mary-e-klotman-md" TargetMode="External"/><Relationship Id="rId1758" Type="http://schemas.openxmlformats.org/officeDocument/2006/relationships/hyperlink" Target="http://www.bu.edu/pardeeschool/profile/william-w-grimes/" TargetMode="External"/><Relationship Id="rId1106" Type="http://schemas.openxmlformats.org/officeDocument/2006/relationships/hyperlink" Target="http://engineering.uci.edu/users/michael-green" TargetMode="External"/><Relationship Id="rId1313" Type="http://schemas.openxmlformats.org/officeDocument/2006/relationships/hyperlink" Target="mailto:riegle@msu.edu" TargetMode="External"/><Relationship Id="rId1520" Type="http://schemas.openxmlformats.org/officeDocument/2006/relationships/hyperlink" Target="http://www.caes.ucdavis.edu/about/directory/fsd/david-campbell" TargetMode="External"/><Relationship Id="rId1965" Type="http://schemas.openxmlformats.org/officeDocument/2006/relationships/hyperlink" Target="https://oaa.osu.edu/adams-gaston-javaune" TargetMode="External"/><Relationship Id="rId1618" Type="http://schemas.openxmlformats.org/officeDocument/2006/relationships/hyperlink" Target="http://my.johnshopkins.edu/people/cgodack1" TargetMode="External"/><Relationship Id="rId1825" Type="http://schemas.openxmlformats.org/officeDocument/2006/relationships/hyperlink" Target="https://sph.unc.edu/adv_profile/barbara-k-rimer-drph/" TargetMode="External"/><Relationship Id="rId199" Type="http://schemas.openxmlformats.org/officeDocument/2006/relationships/hyperlink" Target="https://ls.berkeley.edu/about/college-leadership" TargetMode="External"/><Relationship Id="rId2087" Type="http://schemas.openxmlformats.org/officeDocument/2006/relationships/hyperlink" Target="https://publications.mcgill.ca/medenews/2015/09/08/dr-ana-maria-santanna-appointed-assistant-dean-admissions-office/" TargetMode="External"/><Relationship Id="rId2294" Type="http://schemas.openxmlformats.org/officeDocument/2006/relationships/hyperlink" Target="mailto:wes.benbow@dartmouth.edu" TargetMode="External"/><Relationship Id="rId266" Type="http://schemas.openxmlformats.org/officeDocument/2006/relationships/hyperlink" Target="http://www.lawschool.cornell.edu/faculty/bio.cfm?id=434" TargetMode="External"/><Relationship Id="rId473" Type="http://schemas.openxmlformats.org/officeDocument/2006/relationships/hyperlink" Target="http://apps.pharmacy.wisc.edu/sopdir/jeremy_altschafl" TargetMode="External"/><Relationship Id="rId680" Type="http://schemas.openxmlformats.org/officeDocument/2006/relationships/hyperlink" Target="http://sites.utexas.edu/ginsburg/" TargetMode="External"/><Relationship Id="rId2154" Type="http://schemas.openxmlformats.org/officeDocument/2006/relationships/hyperlink" Target="https://www.ualberta.ca/agriculture-life-environment-sciences/about-us/contact-us/facultylecturer-directory/scott-jeffrey" TargetMode="External"/><Relationship Id="rId126" Type="http://schemas.openxmlformats.org/officeDocument/2006/relationships/hyperlink" Target="https://www.gse.harvard.edu/staff/jessica-rose-pesce" TargetMode="External"/><Relationship Id="rId333" Type="http://schemas.openxmlformats.org/officeDocument/2006/relationships/hyperlink" Target="https://medicine.umich.edu/medschool/leadership/michelle-m-daniel-md" TargetMode="External"/><Relationship Id="rId540" Type="http://schemas.openxmlformats.org/officeDocument/2006/relationships/hyperlink" Target="https://ag.purdue.edu/Pages/Profile.aspx?strAlias=hender65" TargetMode="External"/><Relationship Id="rId778" Type="http://schemas.openxmlformats.org/officeDocument/2006/relationships/hyperlink" Target="http://socialwork.illinois.edu/faculty-staff/brenda-coble-lindsey/" TargetMode="External"/><Relationship Id="rId985" Type="http://schemas.openxmlformats.org/officeDocument/2006/relationships/hyperlink" Target="https://arch.usc.edu/staff/ryarber" TargetMode="External"/><Relationship Id="rId1170" Type="http://schemas.openxmlformats.org/officeDocument/2006/relationships/hyperlink" Target="http://jacobsschool.ucsd.edu/about/about_leadership/leadership_dean/pisano.sfe" TargetMode="External"/><Relationship Id="rId2014" Type="http://schemas.openxmlformats.org/officeDocument/2006/relationships/hyperlink" Target="http://law.wustl.edu/faculty_profiles/profiles.aspx?id=5492" TargetMode="External"/><Relationship Id="rId2221" Type="http://schemas.openxmlformats.org/officeDocument/2006/relationships/hyperlink" Target="https://directories.mcmaster.ca/faculty-staff/" TargetMode="External"/><Relationship Id="rId638" Type="http://schemas.openxmlformats.org/officeDocument/2006/relationships/hyperlink" Target="https://www.dental.columbia.edu/profile/dennis-mitchell-dds" TargetMode="External"/><Relationship Id="rId845" Type="http://schemas.openxmlformats.org/officeDocument/2006/relationships/hyperlink" Target="https://med.nyu.edu/faculty/michael-simberkoff" TargetMode="External"/><Relationship Id="rId1030" Type="http://schemas.openxmlformats.org/officeDocument/2006/relationships/hyperlink" Target="http://www.cs.cmu.edu/directory/gb1y" TargetMode="External"/><Relationship Id="rId1268" Type="http://schemas.openxmlformats.org/officeDocument/2006/relationships/hyperlink" Target="http://www.provost.umd.edu/" TargetMode="External"/><Relationship Id="rId1475" Type="http://schemas.openxmlformats.org/officeDocument/2006/relationships/hyperlink" Target="https://find.medinfo.ufl.edu/getperson.php?cdid=553" TargetMode="External"/><Relationship Id="rId1682" Type="http://schemas.openxmlformats.org/officeDocument/2006/relationships/hyperlink" Target="https://medschool.duke.edu/about-us/our-faculty/betsy-hames-jm-sphr-shrm-scp" TargetMode="External"/><Relationship Id="rId2319" Type="http://schemas.openxmlformats.org/officeDocument/2006/relationships/hyperlink" Target="mailto:Larissa.E.Hopkins@Dartmouth.edu" TargetMode="External"/><Relationship Id="rId400" Type="http://schemas.openxmlformats.org/officeDocument/2006/relationships/hyperlink" Target="mailto:gmc14@psu.edu" TargetMode="External"/><Relationship Id="rId705" Type="http://schemas.openxmlformats.org/officeDocument/2006/relationships/hyperlink" Target="https://moody.utexas.edu/faculty/karin-gwinn-wilkins" TargetMode="External"/><Relationship Id="rId1128" Type="http://schemas.openxmlformats.org/officeDocument/2006/relationships/hyperlink" Target="https://ps.uci.edu/node/47792" TargetMode="External"/><Relationship Id="rId1335" Type="http://schemas.openxmlformats.org/officeDocument/2006/relationships/hyperlink" Target="https://www.law.uchicago.edu/faculty/willard" TargetMode="External"/><Relationship Id="rId1542" Type="http://schemas.openxmlformats.org/officeDocument/2006/relationships/hyperlink" Target="http://www.ucdmc.ucdavis.edu/nursing/ourteam/leadership/katzbellbio.html" TargetMode="External"/><Relationship Id="rId1987" Type="http://schemas.openxmlformats.org/officeDocument/2006/relationships/hyperlink" Target="http://www.publichealth.pitt.edu/LinkClick.aspx?link=%2fhome%2fdirectory%2frenae-brinza&amp;tabid=189&amp;portalid=0&amp;mid=522" TargetMode="External"/><Relationship Id="rId912" Type="http://schemas.openxmlformats.org/officeDocument/2006/relationships/hyperlink" Target="https://www.dental.upenn.edu/departments_faculty/faculty_directory/Uri_Hangorsky" TargetMode="External"/><Relationship Id="rId1847" Type="http://schemas.openxmlformats.org/officeDocument/2006/relationships/hyperlink" Target="http://www.sesp.northwestern.edu/profile/?p=53&amp;/JeanneHughes/" TargetMode="External"/><Relationship Id="rId41" Type="http://schemas.openxmlformats.org/officeDocument/2006/relationships/hyperlink" Target="https://law.stanford.edu/directory/faye-deal/" TargetMode="External"/><Relationship Id="rId1402" Type="http://schemas.openxmlformats.org/officeDocument/2006/relationships/hyperlink" Target="https://apsc.ubc.ca/staff/rehan-sadiq" TargetMode="External"/><Relationship Id="rId1707" Type="http://schemas.openxmlformats.org/officeDocument/2006/relationships/hyperlink" Target="https://nursing.duke.edu/directories/staff/anita.stallings" TargetMode="External"/><Relationship Id="rId190" Type="http://schemas.openxmlformats.org/officeDocument/2006/relationships/hyperlink" Target="https://www.ischool.berkeley.edu/people/jesse-goldhammer" TargetMode="External"/><Relationship Id="rId288" Type="http://schemas.openxmlformats.org/officeDocument/2006/relationships/hyperlink" Target="https://michiganross.umich.edu/faculty-research/faculty/francine-lafontaine" TargetMode="External"/><Relationship Id="rId1914" Type="http://schemas.openxmlformats.org/officeDocument/2006/relationships/hyperlink" Target="http://college.ucsb.edu/people/tracy-adams" TargetMode="External"/><Relationship Id="rId495" Type="http://schemas.openxmlformats.org/officeDocument/2006/relationships/hyperlink" Target="https://provost.wisc.edu/staff/bischof-mo/" TargetMode="External"/><Relationship Id="rId2176" Type="http://schemas.openxmlformats.org/officeDocument/2006/relationships/hyperlink" Target="mailto:nick.holt@ualberta.ca" TargetMode="External"/><Relationship Id="rId148" Type="http://schemas.openxmlformats.org/officeDocument/2006/relationships/hyperlink" Target="https://www.hks.harvard.edu/faculty/john-haigh" TargetMode="External"/><Relationship Id="rId355" Type="http://schemas.openxmlformats.org/officeDocument/2006/relationships/hyperlink" Target="https://pharmacy.umich.edu/people/muellerb" TargetMode="External"/><Relationship Id="rId562" Type="http://schemas.openxmlformats.org/officeDocument/2006/relationships/hyperlink" Target="https://polytechnic.purdue.edu/profile/aschaffe" TargetMode="External"/><Relationship Id="rId1192" Type="http://schemas.openxmlformats.org/officeDocument/2006/relationships/hyperlink" Target="https://pharmacy.ucsd.edu/faculty/bios/atayee.shtml" TargetMode="External"/><Relationship Id="rId2036" Type="http://schemas.openxmlformats.org/officeDocument/2006/relationships/hyperlink" Target="http://dbbs.wustl.edu/faculty/Pages/faculty_bio.aspx?SID=6205" TargetMode="External"/><Relationship Id="rId2243" Type="http://schemas.openxmlformats.org/officeDocument/2006/relationships/hyperlink" Target="mailto:ken.keen@emory.edu" TargetMode="External"/><Relationship Id="rId215" Type="http://schemas.openxmlformats.org/officeDocument/2006/relationships/hyperlink" Target="https://education.uw.edu/people/staff/pgsexton" TargetMode="External"/><Relationship Id="rId422" Type="http://schemas.openxmlformats.org/officeDocument/2006/relationships/hyperlink" Target="http://www.engr.psu.edu/directory/detail.aspx?q=AAA9&amp;LandOn=Gen&amp;PubCount=0&amp;ResCount=0" TargetMode="External"/><Relationship Id="rId867" Type="http://schemas.openxmlformats.org/officeDocument/2006/relationships/hyperlink" Target="http://tisch.nyu.edu/about/directory/performance-studies/482145510" TargetMode="External"/><Relationship Id="rId1052" Type="http://schemas.openxmlformats.org/officeDocument/2006/relationships/hyperlink" Target="https://dof.princeton.edu/about/directory/mary-baum" TargetMode="External"/><Relationship Id="rId1497" Type="http://schemas.openxmlformats.org/officeDocument/2006/relationships/hyperlink" Target="https://pharmacy.ufl.edu/faculty/julie-a-johnson/" TargetMode="External"/><Relationship Id="rId2103" Type="http://schemas.openxmlformats.org/officeDocument/2006/relationships/hyperlink" Target="mailto:marlina_duncan@brown.edu" TargetMode="External"/><Relationship Id="rId2310" Type="http://schemas.openxmlformats.org/officeDocument/2006/relationships/hyperlink" Target="https://graduate.dartmouth.edu/people/jane-seibel" TargetMode="External"/><Relationship Id="rId727" Type="http://schemas.openxmlformats.org/officeDocument/2006/relationships/hyperlink" Target="http://president.utexas.edu/" TargetMode="External"/><Relationship Id="rId934" Type="http://schemas.openxmlformats.org/officeDocument/2006/relationships/hyperlink" Target="https://www.sp2.upenn.edu/people/view/phyllis-solomon/" TargetMode="External"/><Relationship Id="rId1357" Type="http://schemas.openxmlformats.org/officeDocument/2006/relationships/hyperlink" Target="mailto:jflynn@medicine.bsd.uchicago.edu" TargetMode="External"/><Relationship Id="rId1564" Type="http://schemas.openxmlformats.org/officeDocument/2006/relationships/hyperlink" Target="https://www.vetmed.ucdavis.edu/people/jane-sykes" TargetMode="External"/><Relationship Id="rId1771" Type="http://schemas.openxmlformats.org/officeDocument/2006/relationships/hyperlink" Target="http://www.bu.edu/sth/profile/pamela-lightsey/" TargetMode="External"/><Relationship Id="rId63" Type="http://schemas.openxmlformats.org/officeDocument/2006/relationships/hyperlink" Target="https://pangea.stanford.edu/people/sue-crutcher" TargetMode="External"/><Relationship Id="rId1217" Type="http://schemas.openxmlformats.org/officeDocument/2006/relationships/hyperlink" Target="https://bsos.umd.edu/facultyprofile/Rhebergen/Deborah" TargetMode="External"/><Relationship Id="rId1424" Type="http://schemas.openxmlformats.org/officeDocument/2006/relationships/hyperlink" Target="http://www.med.ubc.ca/about/leadership/academic-administration/" TargetMode="External"/><Relationship Id="rId1631" Type="http://schemas.openxmlformats.org/officeDocument/2006/relationships/hyperlink" Target="http://web.jhu.edu/administration/gca/vice_president/" TargetMode="External"/><Relationship Id="rId1869" Type="http://schemas.openxmlformats.org/officeDocument/2006/relationships/hyperlink" Target="https://www.kellogg.northwestern.edu/faculty/Directory/Mazzeo_Michael.aspx" TargetMode="External"/><Relationship Id="rId1729" Type="http://schemas.openxmlformats.org/officeDocument/2006/relationships/hyperlink" Target="https://duke.edu/about/leadership/lindroth" TargetMode="External"/><Relationship Id="rId1936" Type="http://schemas.openxmlformats.org/officeDocument/2006/relationships/hyperlink" Target="https://moritzlaw.osu.edu/faculty/2013/07/11/alan-c-michaels/" TargetMode="External"/><Relationship Id="rId2198" Type="http://schemas.openxmlformats.org/officeDocument/2006/relationships/hyperlink" Target="https://www.ualberta.ca/public-health/about/faculty-staff/academic-listing/jeff-johnson" TargetMode="External"/><Relationship Id="rId377" Type="http://schemas.openxmlformats.org/officeDocument/2006/relationships/hyperlink" Target="https://president.umich.edu/leadership-team/executive-officers/e-royster-harper/" TargetMode="External"/><Relationship Id="rId584" Type="http://schemas.openxmlformats.org/officeDocument/2006/relationships/hyperlink" Target="https://www.dentistry.umn.edu/bio/dentistry-leadership/naty-lopez" TargetMode="External"/><Relationship Id="rId2058" Type="http://schemas.openxmlformats.org/officeDocument/2006/relationships/hyperlink" Target="https://mcgill.ca/desautels/liette-lapointe" TargetMode="External"/><Relationship Id="rId2265" Type="http://schemas.openxmlformats.org/officeDocument/2006/relationships/hyperlink" Target="mailto:Jeffrey_Lyness@URMC.Rochester.edu" TargetMode="External"/><Relationship Id="rId5" Type="http://schemas.openxmlformats.org/officeDocument/2006/relationships/hyperlink" Target="http://orgchart.mit.edu/vice-president-open-learning" TargetMode="External"/><Relationship Id="rId237" Type="http://schemas.openxmlformats.org/officeDocument/2006/relationships/hyperlink" Target="http://www.washington.edu/uaa/leading/office-of-the-dean/" TargetMode="External"/><Relationship Id="rId791" Type="http://schemas.openxmlformats.org/officeDocument/2006/relationships/hyperlink" Target="https://dental.nyu.edu/content/nyudental/en/faculty/ft/cvd212.html" TargetMode="External"/><Relationship Id="rId889" Type="http://schemas.openxmlformats.org/officeDocument/2006/relationships/hyperlink" Target="https://www.nyu.edu/content/nyu/en/about/leadership-university-administration/office-of-the-president/office-of-the-provost/research-engineering-technology-scholarship/Cybele-Raver.html" TargetMode="External"/><Relationship Id="rId1074" Type="http://schemas.openxmlformats.org/officeDocument/2006/relationships/hyperlink" Target="https://gradschool.princeton.edu/staff/nicole-barkley" TargetMode="External"/><Relationship Id="rId444" Type="http://schemas.openxmlformats.org/officeDocument/2006/relationships/hyperlink" Target="https://www.pct.edu/academics/bh/faculty_staff" TargetMode="External"/><Relationship Id="rId651" Type="http://schemas.openxmlformats.org/officeDocument/2006/relationships/hyperlink" Target="http://nursing.columbia.edu/nursing/profile/ksdesjardins" TargetMode="External"/><Relationship Id="rId749" Type="http://schemas.openxmlformats.org/officeDocument/2006/relationships/hyperlink" Target="https://business.illinois.edu/profile/jana-lithgow" TargetMode="External"/><Relationship Id="rId1281" Type="http://schemas.openxmlformats.org/officeDocument/2006/relationships/hyperlink" Target="https://broad.msu.edu/facultystaff/wiseman/" TargetMode="External"/><Relationship Id="rId1379" Type="http://schemas.openxmlformats.org/officeDocument/2006/relationships/hyperlink" Target="https://socialsciences.uchicago.edu/staff-leadership/cate-goebel" TargetMode="External"/><Relationship Id="rId1586" Type="http://schemas.openxmlformats.org/officeDocument/2006/relationships/hyperlink" Target="https://www.hopkinsmedicine.org/about/leadership/biography/janice-clements" TargetMode="External"/><Relationship Id="rId2125" Type="http://schemas.openxmlformats.org/officeDocument/2006/relationships/hyperlink" Target="https://www.brown.edu/academics/college/people/detail/Asabe_Poloma" TargetMode="External"/><Relationship Id="rId2332" Type="http://schemas.openxmlformats.org/officeDocument/2006/relationships/hyperlink" Target="https://faculty.dartmouth.edu/dean/people/dennis-charles-washburn" TargetMode="External"/><Relationship Id="rId304" Type="http://schemas.openxmlformats.org/officeDocument/2006/relationships/hyperlink" Target="http://www.law.umich.edu/FacultyBio/Pages/FacultyBio.aspx?FacID=tkjlaw" TargetMode="External"/><Relationship Id="rId511" Type="http://schemas.openxmlformats.org/officeDocument/2006/relationships/hyperlink" Target="https://gseis.ucla.edu/directory/tyrone-howard/" TargetMode="External"/><Relationship Id="rId609" Type="http://schemas.openxmlformats.org/officeDocument/2006/relationships/hyperlink" Target="https://www.nursing.umn.edu/bio/nursing-leadership/christine-mueller" TargetMode="External"/><Relationship Id="rId956" Type="http://schemas.openxmlformats.org/officeDocument/2006/relationships/hyperlink" Target="mailto:tom.murphy@isc.upenn.edu" TargetMode="External"/><Relationship Id="rId1141" Type="http://schemas.openxmlformats.org/officeDocument/2006/relationships/hyperlink" Target="https://drama.yale.edu/facstaff/victoria-nolan" TargetMode="External"/><Relationship Id="rId1239" Type="http://schemas.openxmlformats.org/officeDocument/2006/relationships/hyperlink" Target="https://merrill.umd.edu/about-merrill/staff-faculty/vanessa-nichols-holmes/" TargetMode="External"/><Relationship Id="rId1793" Type="http://schemas.openxmlformats.org/officeDocument/2006/relationships/hyperlink" Target="https://www.dentistry.unc.edu/secure/resources/directories/detail/index.cfm?employeeid=1990" TargetMode="External"/><Relationship Id="rId85" Type="http://schemas.openxmlformats.org/officeDocument/2006/relationships/hyperlink" Target="https://www.hbs.edu/about/leadership/Pages/leadership-profile.aspx?profileId=37" TargetMode="External"/><Relationship Id="rId816" Type="http://schemas.openxmlformats.org/officeDocument/2006/relationships/hyperlink" Target="http://nyulangone.org/our-story/our-leadership/executive-leadership/andrew-w-brotman-md" TargetMode="External"/><Relationship Id="rId1001" Type="http://schemas.openxmlformats.org/officeDocument/2006/relationships/hyperlink" Target="https://about.usc.edu/senior-administration/thomas-e-jackiewicz/" TargetMode="External"/><Relationship Id="rId1446" Type="http://schemas.openxmlformats.org/officeDocument/2006/relationships/hyperlink" Target="https://pharmsci.ubc.ca/directory/thomas-chang" TargetMode="External"/><Relationship Id="rId1653" Type="http://schemas.openxmlformats.org/officeDocument/2006/relationships/hyperlink" Target="https://sanford.duke.edu/people/staff/bond-joshua" TargetMode="External"/><Relationship Id="rId1860" Type="http://schemas.openxmlformats.org/officeDocument/2006/relationships/hyperlink" Target="http://www.medill.northwestern.edu/directory/faculty/frank-j-mulhern.html" TargetMode="External"/><Relationship Id="rId1306" Type="http://schemas.openxmlformats.org/officeDocument/2006/relationships/hyperlink" Target="mailto:%20kari.hortos@hc.msu.edu" TargetMode="External"/><Relationship Id="rId1513" Type="http://schemas.openxmlformats.org/officeDocument/2006/relationships/hyperlink" Target="https://phhp.ufl.edu/about-phhp/college-deans/" TargetMode="External"/><Relationship Id="rId1720" Type="http://schemas.openxmlformats.org/officeDocument/2006/relationships/hyperlink" Target="https://duke.edu/about/leadership/reese" TargetMode="External"/><Relationship Id="rId1958" Type="http://schemas.openxmlformats.org/officeDocument/2006/relationships/hyperlink" Target="https://theatre.osu.edu/people/brandesky.1" TargetMode="External"/><Relationship Id="rId12" Type="http://schemas.openxmlformats.org/officeDocument/2006/relationships/hyperlink" Target="http://orgchart.mit.edu/senior-vice-president-and-secretary-corporation-0" TargetMode="External"/><Relationship Id="rId1818" Type="http://schemas.openxmlformats.org/officeDocument/2006/relationships/hyperlink" Target="https://pharmacy.unc.edu/directory/mollies/" TargetMode="External"/><Relationship Id="rId161" Type="http://schemas.openxmlformats.org/officeDocument/2006/relationships/hyperlink" Target="https://www.radcliffe.harvard.edu/people/matthew-e-kernkraut" TargetMode="External"/><Relationship Id="rId399" Type="http://schemas.openxmlformats.org/officeDocument/2006/relationships/hyperlink" Target="mailto:akd4@psu.edu" TargetMode="External"/><Relationship Id="rId2287" Type="http://schemas.openxmlformats.org/officeDocument/2006/relationships/hyperlink" Target="https://www.rochester.edu/college/deans/donald-hall.html" TargetMode="External"/><Relationship Id="rId259" Type="http://schemas.openxmlformats.org/officeDocument/2006/relationships/hyperlink" Target="http://www.cs.cornell.edu/cv/" TargetMode="External"/><Relationship Id="rId466" Type="http://schemas.openxmlformats.org/officeDocument/2006/relationships/hyperlink" Target="http://apps.pharmacy.wisc.edu/sopdir/adam_whitehorse" TargetMode="External"/><Relationship Id="rId673" Type="http://schemas.openxmlformats.org/officeDocument/2006/relationships/hyperlink" Target="https://education.utexas.edu/about/deans-office/college-leadership/stacey-oliver" TargetMode="External"/><Relationship Id="rId880" Type="http://schemas.openxmlformats.org/officeDocument/2006/relationships/hyperlink" Target="https://www.nyu.edu/content/nyu/en/about/leadership-university-administration/office-of-the-president/equity-diversity-and-inclusion.html" TargetMode="External"/><Relationship Id="rId1096" Type="http://schemas.openxmlformats.org/officeDocument/2006/relationships/hyperlink" Target="https://merage.uci.edu/staff-directory/Jim-Pavelko.html" TargetMode="External"/><Relationship Id="rId2147" Type="http://schemas.openxmlformats.org/officeDocument/2006/relationships/hyperlink" Target="https://humanities.rice.edu/about/office-of-the-dean/lora-wildenthal" TargetMode="External"/><Relationship Id="rId119" Type="http://schemas.openxmlformats.org/officeDocument/2006/relationships/hyperlink" Target="http://www.gsd.harvard.edu/person/laura-snowdon/" TargetMode="External"/><Relationship Id="rId326" Type="http://schemas.openxmlformats.org/officeDocument/2006/relationships/hyperlink" Target="https://medicine.umich.edu/medschool/leadership/david-j-brown-md" TargetMode="External"/><Relationship Id="rId533" Type="http://schemas.openxmlformats.org/officeDocument/2006/relationships/hyperlink" Target="https://grad.ucla.edu/about-us/vice-provostdean/" TargetMode="External"/><Relationship Id="rId978" Type="http://schemas.openxmlformats.org/officeDocument/2006/relationships/hyperlink" Target="mailto:allenk@dornsife.usc.edu" TargetMode="External"/><Relationship Id="rId1163" Type="http://schemas.openxmlformats.org/officeDocument/2006/relationships/hyperlink" Target="https://divinity.yale.edu/faculty-and-research/yds-faculty/andrew-mcgowan" TargetMode="External"/><Relationship Id="rId1370" Type="http://schemas.openxmlformats.org/officeDocument/2006/relationships/hyperlink" Target="mailto:cmlee@bsd.uchicago.edu" TargetMode="External"/><Relationship Id="rId2007" Type="http://schemas.openxmlformats.org/officeDocument/2006/relationships/hyperlink" Target="http://samfoxschool.wustl.edu/directory/142" TargetMode="External"/><Relationship Id="rId2214" Type="http://schemas.openxmlformats.org/officeDocument/2006/relationships/hyperlink" Target="mailto:deangrad@mcmaster.ca" TargetMode="External"/><Relationship Id="rId740" Type="http://schemas.openxmlformats.org/officeDocument/2006/relationships/hyperlink" Target="mailto:alston@illinois.edu" TargetMode="External"/><Relationship Id="rId838" Type="http://schemas.openxmlformats.org/officeDocument/2006/relationships/hyperlink" Target="http://nyulangone.org/doctors/1265551824/judith-s-hochman" TargetMode="External"/><Relationship Id="rId1023" Type="http://schemas.openxmlformats.org/officeDocument/2006/relationships/hyperlink" Target="mailto:tbonime@cmu.edu" TargetMode="External"/><Relationship Id="rId1468" Type="http://schemas.openxmlformats.org/officeDocument/2006/relationships/hyperlink" Target="https://www.law.ufl.edu/faculty/laura-rosenbury" TargetMode="External"/><Relationship Id="rId1675" Type="http://schemas.openxmlformats.org/officeDocument/2006/relationships/hyperlink" Target="https://medschool.duke.edu/about-us/our-faculty/cathleen-colon-emeric-md-mhsc" TargetMode="External"/><Relationship Id="rId1882" Type="http://schemas.openxmlformats.org/officeDocument/2006/relationships/hyperlink" Target="https://www.cc.gatech.edu/people/charles-isbell-jr" TargetMode="External"/><Relationship Id="rId600" Type="http://schemas.openxmlformats.org/officeDocument/2006/relationships/hyperlink" Target="https://cla.umn.edu/about/directory/profile/baumg011" TargetMode="External"/><Relationship Id="rId1230" Type="http://schemas.openxmlformats.org/officeDocument/2006/relationships/hyperlink" Target="https://www.rhsmith.umd.edu/directory/dale-vander-wall" TargetMode="External"/><Relationship Id="rId1328" Type="http://schemas.openxmlformats.org/officeDocument/2006/relationships/hyperlink" Target="https://www.law.uchicago.edu/staff/grunst" TargetMode="External"/><Relationship Id="rId1535" Type="http://schemas.openxmlformats.org/officeDocument/2006/relationships/hyperlink" Target="https://ls.ucdavis.edu/our-college/associate-deans/claire-waters" TargetMode="External"/><Relationship Id="rId905" Type="http://schemas.openxmlformats.org/officeDocument/2006/relationships/hyperlink" Target="https://www.wharton.upenn.edu/faculty/rajuj.cfm" TargetMode="External"/><Relationship Id="rId1742" Type="http://schemas.openxmlformats.org/officeDocument/2006/relationships/hyperlink" Target="http://www.bu.edu/wheelock/profile/mariana-stoyancheva/" TargetMode="External"/><Relationship Id="rId34" Type="http://schemas.openxmlformats.org/officeDocument/2006/relationships/hyperlink" Target="https://med.stanford.edu/profiles/james-lau" TargetMode="External"/><Relationship Id="rId1602" Type="http://schemas.openxmlformats.org/officeDocument/2006/relationships/hyperlink" Target="https://www.hopkinsmedicine.org/profiles/results/directory/profile/0016866/rachel-levine" TargetMode="External"/><Relationship Id="rId183" Type="http://schemas.openxmlformats.org/officeDocument/2006/relationships/hyperlink" Target="http://facultybio.haas.berkeley.edu/faculty-list/breen-jamie/" TargetMode="External"/><Relationship Id="rId390" Type="http://schemas.openxmlformats.org/officeDocument/2006/relationships/hyperlink" Target="http://agsci.psu.edu/directory/rtr10" TargetMode="External"/><Relationship Id="rId1907" Type="http://schemas.openxmlformats.org/officeDocument/2006/relationships/hyperlink" Target="http://college.ucsb.edu/people/jeff-stopple" TargetMode="External"/><Relationship Id="rId2071" Type="http://schemas.openxmlformats.org/officeDocument/2006/relationships/hyperlink" Target="https://publications.mcgill.ca/medenews/2019/01/29/d" TargetMode="External"/><Relationship Id="rId250" Type="http://schemas.openxmlformats.org/officeDocument/2006/relationships/hyperlink" Target="https://www.human.cornell.edu/people/aem333" TargetMode="External"/><Relationship Id="rId488" Type="http://schemas.openxmlformats.org/officeDocument/2006/relationships/hyperlink" Target="mailto:jocelyn.milner@wisc.edu" TargetMode="External"/><Relationship Id="rId695" Type="http://schemas.openxmlformats.org/officeDocument/2006/relationships/hyperlink" Target="https://www.mccombs.utexas.edu/Directory/Profiles/Hirst-D" TargetMode="External"/><Relationship Id="rId2169" Type="http://schemas.openxmlformats.org/officeDocument/2006/relationships/hyperlink" Target="https://www.ualberta.ca/graduate-studies/about/fgsr-office-of-the-dean/janice-causgrove-dunn" TargetMode="External"/><Relationship Id="rId110" Type="http://schemas.openxmlformats.org/officeDocument/2006/relationships/hyperlink" Target="https://hds.harvard.edu/people/timothy-whelsky" TargetMode="External"/><Relationship Id="rId348" Type="http://schemas.openxmlformats.org/officeDocument/2006/relationships/hyperlink" Target="mailto:cmae@umich.edu" TargetMode="External"/><Relationship Id="rId555" Type="http://schemas.openxmlformats.org/officeDocument/2006/relationships/hyperlink" Target="https://www.cla.purdue.edu/anthropology/directory/?p=Melissa_Remis" TargetMode="External"/><Relationship Id="rId762" Type="http://schemas.openxmlformats.org/officeDocument/2006/relationships/hyperlink" Target="https://engineering.illinois.edu/directory/administration/ifavila" TargetMode="External"/><Relationship Id="rId1185" Type="http://schemas.openxmlformats.org/officeDocument/2006/relationships/hyperlink" Target="https://scripps.ucsd.edu/about/leadership/director" TargetMode="External"/><Relationship Id="rId1392" Type="http://schemas.openxmlformats.org/officeDocument/2006/relationships/hyperlink" Target="http://president.uchicago.edu/directory/darren-reisberg" TargetMode="External"/><Relationship Id="rId2029" Type="http://schemas.openxmlformats.org/officeDocument/2006/relationships/hyperlink" Target="https://wustl.edu/about/leadership/university-council/henry-webber/" TargetMode="External"/><Relationship Id="rId2236" Type="http://schemas.openxmlformats.org/officeDocument/2006/relationships/hyperlink" Target="http://college.emory.edu/oue/staff/ciejka-jason.html" TargetMode="External"/><Relationship Id="rId208" Type="http://schemas.openxmlformats.org/officeDocument/2006/relationships/hyperlink" Target="https://artsci.washington.edu/directory/george-lovell" TargetMode="External"/><Relationship Id="rId415" Type="http://schemas.openxmlformats.org/officeDocument/2006/relationships/hyperlink" Target="https://www.ems.psu.edu/directory/yvette-richardson" TargetMode="External"/><Relationship Id="rId622" Type="http://schemas.openxmlformats.org/officeDocument/2006/relationships/hyperlink" Target="mailto:bm2119@columbia.edu" TargetMode="External"/><Relationship Id="rId1045" Type="http://schemas.openxmlformats.org/officeDocument/2006/relationships/hyperlink" Target="https://odoc.princeton.edu/about/who/steven-lestition" TargetMode="External"/><Relationship Id="rId1252" Type="http://schemas.openxmlformats.org/officeDocument/2006/relationships/hyperlink" Target="http://faculty.rx.umaryland.edu/mrodriguezdebittner/" TargetMode="External"/><Relationship Id="rId1697" Type="http://schemas.openxmlformats.org/officeDocument/2006/relationships/hyperlink" Target="https://medschool.duke.edu/about-us/our-faculty/delbert-r-wigfall-md" TargetMode="External"/><Relationship Id="rId2303" Type="http://schemas.openxmlformats.org/officeDocument/2006/relationships/hyperlink" Target="https://geiselmed.dartmouth.edu/faculty/facultydb/view.php?uid=3236" TargetMode="External"/><Relationship Id="rId927" Type="http://schemas.openxmlformats.org/officeDocument/2006/relationships/hyperlink" Target="http://www.nursing.upenn.edu/live/profiles/178-julie-sochalski" TargetMode="External"/><Relationship Id="rId1112" Type="http://schemas.openxmlformats.org/officeDocument/2006/relationships/hyperlink" Target="http://www.law.uci.edu/about/administration/career-development/baker/index.html" TargetMode="External"/><Relationship Id="rId1557" Type="http://schemas.openxmlformats.org/officeDocument/2006/relationships/hyperlink" Target="http://www.ucdmc.ucdavis.edu/publish/providerbio/heart/1431" TargetMode="External"/><Relationship Id="rId1764" Type="http://schemas.openxmlformats.org/officeDocument/2006/relationships/hyperlink" Target="http://www.bumc.bu.edu/gms/mhcbm/faculty/stephen-brady/" TargetMode="External"/><Relationship Id="rId1971" Type="http://schemas.openxmlformats.org/officeDocument/2006/relationships/hyperlink" Target="https://news.osu.edu/faculty-experts/a%E2%80%93m/moore-iii-james-l.html" TargetMode="External"/><Relationship Id="rId56" Type="http://schemas.openxmlformats.org/officeDocument/2006/relationships/hyperlink" Target="https://ed.stanford.edu/faculty/tdee" TargetMode="External"/><Relationship Id="rId1417" Type="http://schemas.openxmlformats.org/officeDocument/2006/relationships/hyperlink" Target="http://www.allard.ubc.ca/faculty-staff/bruce-macdougall" TargetMode="External"/><Relationship Id="rId1624" Type="http://schemas.openxmlformats.org/officeDocument/2006/relationships/hyperlink" Target="http://peabody.jhu.edu/faculty/paul-mathews/" TargetMode="External"/><Relationship Id="rId1831" Type="http://schemas.openxmlformats.org/officeDocument/2006/relationships/hyperlink" Target="http://www.law.unc.edu/faculty/directory/hessickandrew/" TargetMode="External"/><Relationship Id="rId1929" Type="http://schemas.openxmlformats.org/officeDocument/2006/relationships/hyperlink" Target="https://dentistry.osu.edu/faculty/patrick-m-lloyd-dds-ms-facp" TargetMode="External"/><Relationship Id="rId2093" Type="http://schemas.openxmlformats.org/officeDocument/2006/relationships/hyperlink" Target="mailto:%20Edward_Hawrot@brown.edu" TargetMode="External"/><Relationship Id="rId272" Type="http://schemas.openxmlformats.org/officeDocument/2006/relationships/hyperlink" Target="http://www.lawschool.cornell.edu/faculty/bio.cfm?id=683" TargetMode="External"/><Relationship Id="rId577" Type="http://schemas.openxmlformats.org/officeDocument/2006/relationships/hyperlink" Target="https://cbs.umn.edu/contacts/john-m-ward" TargetMode="External"/><Relationship Id="rId2160" Type="http://schemas.openxmlformats.org/officeDocument/2006/relationships/hyperlink" Target="https://www.ualberta.ca/business/about/contact-us/school-directory/marvin-washington" TargetMode="External"/><Relationship Id="rId2258" Type="http://schemas.openxmlformats.org/officeDocument/2006/relationships/hyperlink" Target="http://candler.emory.edu/about/staff/purdum-ellen-echols.html" TargetMode="External"/><Relationship Id="rId132" Type="http://schemas.openxmlformats.org/officeDocument/2006/relationships/hyperlink" Target="https://gsas.harvard.edu/person/xiao-li-meng" TargetMode="External"/><Relationship Id="rId784" Type="http://schemas.openxmlformats.org/officeDocument/2006/relationships/hyperlink" Target="http://www.nyu.edu/search.directory.html?search=mpo3&amp;st=people" TargetMode="External"/><Relationship Id="rId991" Type="http://schemas.openxmlformats.org/officeDocument/2006/relationships/hyperlink" Target="http://cinema.usc.edu/directories/profile.cfm?id=55&amp;first=&amp;last=&amp;title=DEAN&amp;did=50&amp;referer=%2Fdirectories%2Fstaff%2Ecfm&amp;startpage=1&amp;startrow=1" TargetMode="External"/><Relationship Id="rId1067" Type="http://schemas.openxmlformats.org/officeDocument/2006/relationships/hyperlink" Target="https://gradschool.princeton.edu/staff/amy-pszczolkowski" TargetMode="External"/><Relationship Id="rId2020" Type="http://schemas.openxmlformats.org/officeDocument/2006/relationships/hyperlink" Target="http://law.wustl.edu/faculty_profiles/profiles.aspx?id=8297" TargetMode="External"/><Relationship Id="rId437" Type="http://schemas.openxmlformats.org/officeDocument/2006/relationships/hyperlink" Target="http://science.psu.edu/people/tad6" TargetMode="External"/><Relationship Id="rId644" Type="http://schemas.openxmlformats.org/officeDocument/2006/relationships/hyperlink" Target="mailto:sc4031@columbia.edu?subject=A%20Message%20for%20Dean%20Carol%20Becker" TargetMode="External"/><Relationship Id="rId851" Type="http://schemas.openxmlformats.org/officeDocument/2006/relationships/hyperlink" Target="https://steinhardt.nyu.edu/about/administration/jeannine_starr?ScmsTemplate=bare" TargetMode="External"/><Relationship Id="rId1274" Type="http://schemas.openxmlformats.org/officeDocument/2006/relationships/hyperlink" Target="https://www.canr.msu.edu/people/ron_hendrick" TargetMode="External"/><Relationship Id="rId1481" Type="http://schemas.openxmlformats.org/officeDocument/2006/relationships/hyperlink" Target="https://find.medinfo.ufl.edu/getperson.php?cdid=401" TargetMode="External"/><Relationship Id="rId1579" Type="http://schemas.openxmlformats.org/officeDocument/2006/relationships/hyperlink" Target="https://carey.jhu.edu/about/at-a-glance/glen-steinbach" TargetMode="External"/><Relationship Id="rId2118" Type="http://schemas.openxmlformats.org/officeDocument/2006/relationships/hyperlink" Target="https://www.brown.edu/academics/college/people/detail/Linda_Dunleavy" TargetMode="External"/><Relationship Id="rId2325" Type="http://schemas.openxmlformats.org/officeDocument/2006/relationships/hyperlink" Target="mailto:Susan.M.Taffe.Reed@Dartmouth.edu" TargetMode="External"/><Relationship Id="rId504" Type="http://schemas.openxmlformats.org/officeDocument/2006/relationships/hyperlink" Target="http://engineering.ucla.edu/international-initiatives-and-online-programs" TargetMode="External"/><Relationship Id="rId711" Type="http://schemas.openxmlformats.org/officeDocument/2006/relationships/hyperlink" Target="http://soa.utexas.edu/people/robert-paterson" TargetMode="External"/><Relationship Id="rId949" Type="http://schemas.openxmlformats.org/officeDocument/2006/relationships/hyperlink" Target="mailto:heuer@hr.upenn.edu" TargetMode="External"/><Relationship Id="rId1134" Type="http://schemas.openxmlformats.org/officeDocument/2006/relationships/hyperlink" Target="http://www.ucirvinehealth.org/find-a-doctor/p/manuel-porto" TargetMode="External"/><Relationship Id="rId1341" Type="http://schemas.openxmlformats.org/officeDocument/2006/relationships/hyperlink" Target="http://pritzker.uchicago.edu/directory/jeanne-farnan-md02-mhpe" TargetMode="External"/><Relationship Id="rId1786" Type="http://schemas.openxmlformats.org/officeDocument/2006/relationships/hyperlink" Target="http://mj.unc.edu/directory/faculty/ca-tuggle" TargetMode="External"/><Relationship Id="rId1993" Type="http://schemas.openxmlformats.org/officeDocument/2006/relationships/hyperlink" Target="https://www.socialwork.pitt.edu/person/valire-copeland" TargetMode="External"/><Relationship Id="rId78" Type="http://schemas.openxmlformats.org/officeDocument/2006/relationships/hyperlink" Target="https://www.gsb.stanford.edu/contact/dave-weinstein" TargetMode="External"/><Relationship Id="rId809" Type="http://schemas.openxmlformats.org/officeDocument/2006/relationships/hyperlink" Target="https://its.law.nyu.edu/facultyprofiles/index.cfm?fuseaction=profile.overview&amp;personid=20660" TargetMode="External"/><Relationship Id="rId1201" Type="http://schemas.openxmlformats.org/officeDocument/2006/relationships/hyperlink" Target="http://blink.ucsd.edu/sponsor/VCCFO/" TargetMode="External"/><Relationship Id="rId1439" Type="http://schemas.openxmlformats.org/officeDocument/2006/relationships/hyperlink" Target="http://www.med.ubc.ca/about/leadership/academic-administration/" TargetMode="External"/><Relationship Id="rId1646" Type="http://schemas.openxmlformats.org/officeDocument/2006/relationships/hyperlink" Target="https://www.duke-nus.edu.sg/content/curran-ian" TargetMode="External"/><Relationship Id="rId1853" Type="http://schemas.openxmlformats.org/officeDocument/2006/relationships/hyperlink" Target="https://www.mccormick.northwestern.edu/about/leadership/profiles/burghardt-wesley.html" TargetMode="External"/><Relationship Id="rId1506" Type="http://schemas.openxmlformats.org/officeDocument/2006/relationships/hyperlink" Target="http://pharmacy.ufl.edu/faculty/erin-l-st-onge/" TargetMode="External"/><Relationship Id="rId1713" Type="http://schemas.openxmlformats.org/officeDocument/2006/relationships/hyperlink" Target="https://duke.edu/about/leadership/washington" TargetMode="External"/><Relationship Id="rId1920" Type="http://schemas.openxmlformats.org/officeDocument/2006/relationships/hyperlink" Target="http://college.ucsb.edu/people/julie-cunningham" TargetMode="External"/><Relationship Id="rId294" Type="http://schemas.openxmlformats.org/officeDocument/2006/relationships/hyperlink" Target="http://seas.umich.edu/about/jonathan_overpeck" TargetMode="External"/><Relationship Id="rId2182" Type="http://schemas.openxmlformats.org/officeDocument/2006/relationships/hyperlink" Target="https://www.ualberta.ca/medicine/about/people/Winnie-Wong" TargetMode="External"/><Relationship Id="rId154" Type="http://schemas.openxmlformats.org/officeDocument/2006/relationships/hyperlink" Target="https://hms.harvard.edu/education/executive-education/office-external-education" TargetMode="External"/><Relationship Id="rId361" Type="http://schemas.openxmlformats.org/officeDocument/2006/relationships/hyperlink" Target="https://sph.umich.edu/faculty-profiles/boulton-matthew.html" TargetMode="External"/><Relationship Id="rId599" Type="http://schemas.openxmlformats.org/officeDocument/2006/relationships/hyperlink" Target="https://cla.umn.edu/about/directory/profile/manson" TargetMode="External"/><Relationship Id="rId2042" Type="http://schemas.openxmlformats.org/officeDocument/2006/relationships/hyperlink" Target="https://it.wustl.edu/people/ed-welker/" TargetMode="External"/><Relationship Id="rId459" Type="http://schemas.openxmlformats.org/officeDocument/2006/relationships/hyperlink" Target="http://nursing.wisc.edu/staff/scott-linda-d/" TargetMode="External"/><Relationship Id="rId666" Type="http://schemas.openxmlformats.org/officeDocument/2006/relationships/hyperlink" Target="file:///people/david-m-stone" TargetMode="External"/><Relationship Id="rId873" Type="http://schemas.openxmlformats.org/officeDocument/2006/relationships/hyperlink" Target="https://www.nyu.edu/content/nyu/en/about/leadership-university-administration/office-of-the-president/andrew-hamilton-biography.html" TargetMode="External"/><Relationship Id="rId1089" Type="http://schemas.openxmlformats.org/officeDocument/2006/relationships/hyperlink" Target="http://www.oise.utoronto.ca/oise/About_OISE/Office_of_the_Dean/About_OISE/Office_of_the_Dean/Associate_Dean_Programs.html" TargetMode="External"/><Relationship Id="rId1296" Type="http://schemas.openxmlformats.org/officeDocument/2006/relationships/hyperlink" Target="http://www.law.msu.edu/faculty_staff/profile.php?prof=47" TargetMode="External"/><Relationship Id="rId221" Type="http://schemas.openxmlformats.org/officeDocument/2006/relationships/hyperlink" Target="https://ischool.uw.edu/people/staff/profile/msaxton" TargetMode="External"/><Relationship Id="rId319" Type="http://schemas.openxmlformats.org/officeDocument/2006/relationships/hyperlink" Target="https://medicine.umich.edu/medschool/leadership/david-spahlinger-md" TargetMode="External"/><Relationship Id="rId526" Type="http://schemas.openxmlformats.org/officeDocument/2006/relationships/hyperlink" Target="http://www.chancellor.ucla.edu/?_ga=2.226947992.401002003.1518158485-1513058624.1516913362" TargetMode="External"/><Relationship Id="rId1156" Type="http://schemas.openxmlformats.org/officeDocument/2006/relationships/hyperlink" Target="https://som.yale.edu/joel-getz" TargetMode="External"/><Relationship Id="rId1363" Type="http://schemas.openxmlformats.org/officeDocument/2006/relationships/hyperlink" Target="mailto:n-schwartz@uchicago.edu" TargetMode="External"/><Relationship Id="rId2207" Type="http://schemas.openxmlformats.org/officeDocument/2006/relationships/hyperlink" Target="https://directories.mcmaster.ca/faculty-staff/" TargetMode="External"/><Relationship Id="rId733" Type="http://schemas.openxmlformats.org/officeDocument/2006/relationships/hyperlink" Target="https://aces.illinois.edu/about/leadership/germ%C3%A1n-bollero" TargetMode="External"/><Relationship Id="rId940" Type="http://schemas.openxmlformats.org/officeDocument/2006/relationships/hyperlink" Target="http://www.upenn.edu/research/" TargetMode="External"/><Relationship Id="rId1016" Type="http://schemas.openxmlformats.org/officeDocument/2006/relationships/hyperlink" Target="https://rossier.usc.edu/faculty-and-research/directories/a-z/profile/?id=35" TargetMode="External"/><Relationship Id="rId1570" Type="http://schemas.openxmlformats.org/officeDocument/2006/relationships/hyperlink" Target="http://krieger.jhu.edu/directory/betsy-m-bryan/" TargetMode="External"/><Relationship Id="rId1668" Type="http://schemas.openxmlformats.org/officeDocument/2006/relationships/hyperlink" Target="https://medschool.duke.edu/about-us/our-faculty/michael-pencina-phd" TargetMode="External"/><Relationship Id="rId1875" Type="http://schemas.openxmlformats.org/officeDocument/2006/relationships/hyperlink" Target="https://www.scheller.gatech.edu/directory/staff/gimbel/index.html" TargetMode="External"/><Relationship Id="rId800" Type="http://schemas.openxmlformats.org/officeDocument/2006/relationships/hyperlink" Target="http://www.nyu.edu/search.directory.html?search=jgm2002&amp;st=people" TargetMode="External"/><Relationship Id="rId1223" Type="http://schemas.openxmlformats.org/officeDocument/2006/relationships/hyperlink" Target="https://www.rhsmith.umd.edu/directory/michael-faulkender" TargetMode="External"/><Relationship Id="rId1430" Type="http://schemas.openxmlformats.org/officeDocument/2006/relationships/hyperlink" Target="http://www.med.ubc.ca/about/leadership/academic-administration/" TargetMode="External"/><Relationship Id="rId1528" Type="http://schemas.openxmlformats.org/officeDocument/2006/relationships/hyperlink" Target="https://biology.ucdavis.edu/people/john-harada-1" TargetMode="External"/><Relationship Id="rId1735" Type="http://schemas.openxmlformats.org/officeDocument/2006/relationships/hyperlink" Target="http://advancefaculty.duke.edu/about/vice-provost-benmamoun" TargetMode="External"/><Relationship Id="rId1942" Type="http://schemas.openxmlformats.org/officeDocument/2006/relationships/hyperlink" Target="https://moritzlaw.osu.edu/faculty/2014/07/09/sara-sampson/" TargetMode="External"/><Relationship Id="rId27" Type="http://schemas.openxmlformats.org/officeDocument/2006/relationships/hyperlink" Target="https://med.stanford.edu/profiles/david-stevenson" TargetMode="External"/><Relationship Id="rId1802" Type="http://schemas.openxmlformats.org/officeDocument/2006/relationships/hyperlink" Target="https://www.dentistry.unc.edu/secure/resources/directories/detail/index.cfm?employeeid=1921" TargetMode="External"/><Relationship Id="rId176" Type="http://schemas.openxmlformats.org/officeDocument/2006/relationships/hyperlink" Target="http://www.berkeley.edu/directory/results?search-type=cn&amp;search-base=all&amp;search-term=le,%20dat&amp;uid=8341" TargetMode="External"/><Relationship Id="rId383" Type="http://schemas.openxmlformats.org/officeDocument/2006/relationships/hyperlink" Target="https://president.umich.edu/leadership-team/executive-officers/andrew-rosenberg/" TargetMode="External"/><Relationship Id="rId590" Type="http://schemas.openxmlformats.org/officeDocument/2006/relationships/hyperlink" Target="http://www.cehd.umn.edu/ci/people/dillon.html" TargetMode="External"/><Relationship Id="rId2064" Type="http://schemas.openxmlformats.org/officeDocument/2006/relationships/hyperlink" Target="https://publications.mcgill.ca/medenews/2018/06/07/dr-lesley-fellows-appointed-vice-dean-academic-affairs/" TargetMode="External"/><Relationship Id="rId2271" Type="http://schemas.openxmlformats.org/officeDocument/2006/relationships/hyperlink" Target="mailto:mark_taubman@urmc.rochester.edu" TargetMode="External"/><Relationship Id="rId243" Type="http://schemas.openxmlformats.org/officeDocument/2006/relationships/hyperlink" Target="mailto:samara.sit@cornell.edu" TargetMode="External"/><Relationship Id="rId450" Type="http://schemas.openxmlformats.org/officeDocument/2006/relationships/hyperlink" Target="https://www.pct.edu/academics/icet/faculty_staff.htm" TargetMode="External"/><Relationship Id="rId688" Type="http://schemas.openxmlformats.org/officeDocument/2006/relationships/hyperlink" Target="http://www.jsg.utexas.edu/researcher/sharon_mosher" TargetMode="External"/><Relationship Id="rId895" Type="http://schemas.openxmlformats.org/officeDocument/2006/relationships/hyperlink" Target="https://www.asc.upenn.edu/people/joseph-turow-phd" TargetMode="External"/><Relationship Id="rId1080" Type="http://schemas.openxmlformats.org/officeDocument/2006/relationships/hyperlink" Target="https://provost.princeton.edu/about/directory/jed-marsh" TargetMode="External"/><Relationship Id="rId2131" Type="http://schemas.openxmlformats.org/officeDocument/2006/relationships/hyperlink" Target="https://www.brown.edu/about/administration/provost/about" TargetMode="External"/><Relationship Id="rId103" Type="http://schemas.openxmlformats.org/officeDocument/2006/relationships/hyperlink" Target="https://hds.harvard.edu/people/emily-click" TargetMode="External"/><Relationship Id="rId310" Type="http://schemas.openxmlformats.org/officeDocument/2006/relationships/hyperlink" Target="http://www.law.umich.edu/dean/pages/default.aspx" TargetMode="External"/><Relationship Id="rId548" Type="http://schemas.openxmlformats.org/officeDocument/2006/relationships/hyperlink" Target="https://engineering.purdue.edu/Engr/People/ptProfile?resource_id=2967" TargetMode="External"/><Relationship Id="rId755" Type="http://schemas.openxmlformats.org/officeDocument/2006/relationships/hyperlink" Target="https://engineering.illinois.edu/directory/administration/mdfwong" TargetMode="External"/><Relationship Id="rId962" Type="http://schemas.openxmlformats.org/officeDocument/2006/relationships/hyperlink" Target="mailto:jzeller@ben.dev.upenn.edu" TargetMode="External"/><Relationship Id="rId1178" Type="http://schemas.openxmlformats.org/officeDocument/2006/relationships/hyperlink" Target="mailto:pebenfelt@ucsd.edu" TargetMode="External"/><Relationship Id="rId1385" Type="http://schemas.openxmlformats.org/officeDocument/2006/relationships/hyperlink" Target="http://president.uchicago.edu/page/university-organizational-chart" TargetMode="External"/><Relationship Id="rId1592" Type="http://schemas.openxmlformats.org/officeDocument/2006/relationships/hyperlink" Target="https://www.hopkinsmedicine.org/profiles/results/directory/profile/0004152/roy-ziegelstein" TargetMode="External"/><Relationship Id="rId2229" Type="http://schemas.openxmlformats.org/officeDocument/2006/relationships/hyperlink" Target="https://directories.mcmaster.ca/faculty-staff/" TargetMode="External"/><Relationship Id="rId91" Type="http://schemas.openxmlformats.org/officeDocument/2006/relationships/hyperlink" Target="https://www.hbs.edu/about/leadership/Pages/leadership-profile.aspx?profileId=28" TargetMode="External"/><Relationship Id="rId408" Type="http://schemas.openxmlformats.org/officeDocument/2006/relationships/hyperlink" Target="http://php.smeal.psu.edu/smeal/dirbio/displayBio.php?t_user_id=juc27" TargetMode="External"/><Relationship Id="rId615" Type="http://schemas.openxmlformats.org/officeDocument/2006/relationships/hyperlink" Target="https://www.pharmacy.umn.edu/bio/cop-administration/michael-swanoski" TargetMode="External"/><Relationship Id="rId822" Type="http://schemas.openxmlformats.org/officeDocument/2006/relationships/hyperlink" Target="http://nyulangone.org/our-story/our-leadership/executive-leadership/robert-a-press-md-phd" TargetMode="External"/><Relationship Id="rId1038" Type="http://schemas.openxmlformats.org/officeDocument/2006/relationships/hyperlink" Target="https://odoc.princeton.edu/about/who/alexis-l-andres" TargetMode="External"/><Relationship Id="rId1245" Type="http://schemas.openxmlformats.org/officeDocument/2006/relationships/hyperlink" Target="https://www.publicpolicy.umd.edu/node/9481" TargetMode="External"/><Relationship Id="rId1452" Type="http://schemas.openxmlformats.org/officeDocument/2006/relationships/hyperlink" Target="https://vpfo.ubc.ca/about-us/team/facilties/john-metras/" TargetMode="External"/><Relationship Id="rId1897" Type="http://schemas.openxmlformats.org/officeDocument/2006/relationships/hyperlink" Target="mailto:president@gatech.edu" TargetMode="External"/><Relationship Id="rId1105" Type="http://schemas.openxmlformats.org/officeDocument/2006/relationships/hyperlink" Target="http://engineering.uci.edu/users/gregory-n-washington" TargetMode="External"/><Relationship Id="rId1312" Type="http://schemas.openxmlformats.org/officeDocument/2006/relationships/hyperlink" Target="mailto:notman@msu.edu" TargetMode="External"/><Relationship Id="rId1757" Type="http://schemas.openxmlformats.org/officeDocument/2006/relationships/hyperlink" Target="http://www.bu.edu/questrom/about/leadership-team/jp-matychak/" TargetMode="External"/><Relationship Id="rId1964" Type="http://schemas.openxmlformats.org/officeDocument/2006/relationships/hyperlink" Target="https://oaa.osu.edu/mcpheron-bruce" TargetMode="External"/><Relationship Id="rId49" Type="http://schemas.openxmlformats.org/officeDocument/2006/relationships/hyperlink" Target="https://law.stanford.edu/directory/jason-solomon/" TargetMode="External"/><Relationship Id="rId1617" Type="http://schemas.openxmlformats.org/officeDocument/2006/relationships/hyperlink" Target="http://my.jh.edu/people/jdotzen1" TargetMode="External"/><Relationship Id="rId1824" Type="http://schemas.openxmlformats.org/officeDocument/2006/relationships/hyperlink" Target="https://ssw.unc.edu/about/faculty/pittman" TargetMode="External"/><Relationship Id="rId198" Type="http://schemas.openxmlformats.org/officeDocument/2006/relationships/hyperlink" Target="https://ls.berkeley.edu/about/college-leadership" TargetMode="External"/><Relationship Id="rId2086" Type="http://schemas.openxmlformats.org/officeDocument/2006/relationships/hyperlink" Target="https://publications.mcgill.ca/medenews/2018/02/20/dr-melanie-mondou-appointed-assistant-dean-undergraduate-medical-education-ugme/" TargetMode="External"/><Relationship Id="rId2293" Type="http://schemas.openxmlformats.org/officeDocument/2006/relationships/hyperlink" Target="https://geiselmed.dartmouth.edu/faculty/facultydb/view.php?uid=1658" TargetMode="External"/><Relationship Id="rId265" Type="http://schemas.openxmlformats.org/officeDocument/2006/relationships/hyperlink" Target="http://www.lawschool.cornell.edu/faculty/bio.cfm?id=827" TargetMode="External"/><Relationship Id="rId472" Type="http://schemas.openxmlformats.org/officeDocument/2006/relationships/hyperlink" Target="http://apps.pharmacy.wisc.edu/sopdir/charles_lauhon" TargetMode="External"/><Relationship Id="rId2153" Type="http://schemas.openxmlformats.org/officeDocument/2006/relationships/hyperlink" Target="https://www.ualberta.ca/agriculture-life-environment-sciences/about-us/contact-us/facultylecturer-directory/w-adamowicz" TargetMode="External"/><Relationship Id="rId125" Type="http://schemas.openxmlformats.org/officeDocument/2006/relationships/hyperlink" Target="https://www.gse.harvard.edu/staff/eric-hultmark" TargetMode="External"/><Relationship Id="rId332" Type="http://schemas.openxmlformats.org/officeDocument/2006/relationships/hyperlink" Target="https://medicine.umich.edu/medschool/leadership/kevin-c-chung-md-ms" TargetMode="External"/><Relationship Id="rId777" Type="http://schemas.openxmlformats.org/officeDocument/2006/relationships/hyperlink" Target="http://socialwork.illinois.edu/faculty-staff/wendy-harris/" TargetMode="External"/><Relationship Id="rId984" Type="http://schemas.openxmlformats.org/officeDocument/2006/relationships/hyperlink" Target="https://arch.usc.edu/staff/teree-henderson" TargetMode="External"/><Relationship Id="rId2013" Type="http://schemas.openxmlformats.org/officeDocument/2006/relationships/hyperlink" Target="http://law.wustl.edu/faculty_profiles/profiles.aspx?id=10063" TargetMode="External"/><Relationship Id="rId2220" Type="http://schemas.openxmlformats.org/officeDocument/2006/relationships/hyperlink" Target="https://directories.mcmaster.ca/faculty-staff/" TargetMode="External"/><Relationship Id="rId637" Type="http://schemas.openxmlformats.org/officeDocument/2006/relationships/hyperlink" Target="https://www.dental.columbia.edu/profile/joseph-v-errante-dds" TargetMode="External"/><Relationship Id="rId844" Type="http://schemas.openxmlformats.org/officeDocument/2006/relationships/hyperlink" Target="http://nyulangone.org/doctors/1326017807/joseph-e-ravenell" TargetMode="External"/><Relationship Id="rId1267" Type="http://schemas.openxmlformats.org/officeDocument/2006/relationships/hyperlink" Target="https://www.law.umaryland.edu/faculty/profiles/faculty.html?facultynum=714" TargetMode="External"/><Relationship Id="rId1474" Type="http://schemas.openxmlformats.org/officeDocument/2006/relationships/hyperlink" Target="https://www.law.ufl.edu/faculty/silvia-menendez" TargetMode="External"/><Relationship Id="rId1681" Type="http://schemas.openxmlformats.org/officeDocument/2006/relationships/hyperlink" Target="https://medschool.duke.edu/about-us/our-faculty/colleen-oconnor-grochowski-phd" TargetMode="External"/><Relationship Id="rId2318" Type="http://schemas.openxmlformats.org/officeDocument/2006/relationships/hyperlink" Target="mailto:Anne.B.Hudak@Dartmouth.edu" TargetMode="External"/><Relationship Id="rId704" Type="http://schemas.openxmlformats.org/officeDocument/2006/relationships/hyperlink" Target="https://moody.utexas.edu/faculty/anita-vangelisti" TargetMode="External"/><Relationship Id="rId911" Type="http://schemas.openxmlformats.org/officeDocument/2006/relationships/hyperlink" Target="mailto:gaughan@upenn.edu" TargetMode="External"/><Relationship Id="rId1127" Type="http://schemas.openxmlformats.org/officeDocument/2006/relationships/hyperlink" Target="https://ps.uci.edu/node/48119" TargetMode="External"/><Relationship Id="rId1334" Type="http://schemas.openxmlformats.org/officeDocument/2006/relationships/hyperlink" Target="https://www.law.uchicago.edu/faculty/perry" TargetMode="External"/><Relationship Id="rId1541" Type="http://schemas.openxmlformats.org/officeDocument/2006/relationships/hyperlink" Target="http://www.ucdmc.ucdavis.edu/nursing/ourteam/faculty/Badovinac_bio.html" TargetMode="External"/><Relationship Id="rId1779" Type="http://schemas.openxmlformats.org/officeDocument/2006/relationships/hyperlink" Target="https://college.unc.edu/contactus/katehenz/" TargetMode="External"/><Relationship Id="rId1986" Type="http://schemas.openxmlformats.org/officeDocument/2006/relationships/hyperlink" Target="http://www.publichealth.pitt.edu/home/directory/jessica-g-burke" TargetMode="External"/><Relationship Id="rId40" Type="http://schemas.openxmlformats.org/officeDocument/2006/relationships/hyperlink" Target="https://law.stanford.edu/directory/diane-chin/" TargetMode="External"/><Relationship Id="rId1401" Type="http://schemas.openxmlformats.org/officeDocument/2006/relationships/hyperlink" Target="https://apsc.ubc.ca/staff/bhushan-gopaluni" TargetMode="External"/><Relationship Id="rId1639" Type="http://schemas.openxmlformats.org/officeDocument/2006/relationships/hyperlink" Target="http://divinity.duke.edu/faculty/sujin-pak" TargetMode="External"/><Relationship Id="rId1846" Type="http://schemas.openxmlformats.org/officeDocument/2006/relationships/hyperlink" Target="http://www.sesp.northwestern.edu/profile/?p=50&amp;/ColeenColeman/" TargetMode="External"/><Relationship Id="rId1706" Type="http://schemas.openxmlformats.org/officeDocument/2006/relationships/hyperlink" Target="https://nursing.duke.edu/directories/staff/david.bowersox" TargetMode="External"/><Relationship Id="rId1913" Type="http://schemas.openxmlformats.org/officeDocument/2006/relationships/hyperlink" Target="http://college.ucsb.edu/people/josh-schimel" TargetMode="External"/><Relationship Id="rId287" Type="http://schemas.openxmlformats.org/officeDocument/2006/relationships/hyperlink" Target="https://michiganross.umich.edu/faculty-research/faculty/ms-krishnan" TargetMode="External"/><Relationship Id="rId494" Type="http://schemas.openxmlformats.org/officeDocument/2006/relationships/hyperlink" Target="https://provost.wisc.edu/staff/lehman-michael/" TargetMode="External"/><Relationship Id="rId2175" Type="http://schemas.openxmlformats.org/officeDocument/2006/relationships/hyperlink" Target="mailto:jc.spence@ualberta.ca" TargetMode="External"/><Relationship Id="rId147" Type="http://schemas.openxmlformats.org/officeDocument/2006/relationships/hyperlink" Target="https://www.hks.harvard.edu/faculty/suzanne-cooper" TargetMode="External"/><Relationship Id="rId354" Type="http://schemas.openxmlformats.org/officeDocument/2006/relationships/hyperlink" Target="https://pharmacy.umich.edu/people/nmason" TargetMode="External"/><Relationship Id="rId799" Type="http://schemas.openxmlformats.org/officeDocument/2006/relationships/hyperlink" Target="https://dental.nyu.edu/content/nyudental/en/faculty/pt/eem1.html" TargetMode="External"/><Relationship Id="rId1191" Type="http://schemas.openxmlformats.org/officeDocument/2006/relationships/hyperlink" Target="https://pharmacy.ucsd.edu/faculty/bios/daniels.shtml" TargetMode="External"/><Relationship Id="rId2035" Type="http://schemas.openxmlformats.org/officeDocument/2006/relationships/hyperlink" Target="https://source.wustl.edu/washington-people-amy-kweskin/" TargetMode="External"/><Relationship Id="rId561" Type="http://schemas.openxmlformats.org/officeDocument/2006/relationships/hyperlink" Target="https://polytechnic.purdue.edu/profile/carrieb" TargetMode="External"/><Relationship Id="rId659" Type="http://schemas.openxmlformats.org/officeDocument/2006/relationships/hyperlink" Target="file:///people/suzanne-b-goldberg" TargetMode="External"/><Relationship Id="rId866" Type="http://schemas.openxmlformats.org/officeDocument/2006/relationships/hyperlink" Target="http://tisch.nyu.edu/grad-musical-theatre-writing/faculty/fred-carl" TargetMode="External"/><Relationship Id="rId1289" Type="http://schemas.openxmlformats.org/officeDocument/2006/relationships/hyperlink" Target="https://honorscollege.msu.edu/about/assistant-dean-german.html" TargetMode="External"/><Relationship Id="rId1496" Type="http://schemas.openxmlformats.org/officeDocument/2006/relationships/hyperlink" Target="http://nursing.ufl.edu/faculty/denise-schentrup-dnp-msn-arnp-bc/" TargetMode="External"/><Relationship Id="rId2242" Type="http://schemas.openxmlformats.org/officeDocument/2006/relationships/hyperlink" Target="mailto:kathryn.kadous@emory.edu" TargetMode="External"/><Relationship Id="rId214" Type="http://schemas.openxmlformats.org/officeDocument/2006/relationships/hyperlink" Target="https://education.uw.edu/people/faculty/mtuan" TargetMode="External"/><Relationship Id="rId421" Type="http://schemas.openxmlformats.org/officeDocument/2006/relationships/hyperlink" Target="http://ed.psu.edu/directory/mjs125" TargetMode="External"/><Relationship Id="rId519" Type="http://schemas.openxmlformats.org/officeDocument/2006/relationships/hyperlink" Target="http://www.anderson.ucla.edu/x158747.xml" TargetMode="External"/><Relationship Id="rId1051" Type="http://schemas.openxmlformats.org/officeDocument/2006/relationships/hyperlink" Target="https://dof.princeton.edu/about/directory/karen-haskin" TargetMode="External"/><Relationship Id="rId1149" Type="http://schemas.openxmlformats.org/officeDocument/2006/relationships/hyperlink" Target="https://fas.yale.edu/kathryn-lofton" TargetMode="External"/><Relationship Id="rId1356" Type="http://schemas.openxmlformats.org/officeDocument/2006/relationships/hyperlink" Target="mailto:m-feder@uchicago.edu" TargetMode="External"/><Relationship Id="rId2102" Type="http://schemas.openxmlformats.org/officeDocument/2006/relationships/hyperlink" Target="mailto:Vanessa_Ryan@brown.edu" TargetMode="External"/><Relationship Id="rId726" Type="http://schemas.openxmlformats.org/officeDocument/2006/relationships/hyperlink" Target="https://socialwork.utexas.edu/directory/voss/" TargetMode="External"/><Relationship Id="rId933" Type="http://schemas.openxmlformats.org/officeDocument/2006/relationships/hyperlink" Target="https://www.sp2.upenn.edu/people/view/jennifer-prah-ruger/" TargetMode="External"/><Relationship Id="rId1009" Type="http://schemas.openxmlformats.org/officeDocument/2006/relationships/hyperlink" Target="https://gould.usc.edu/about/contact/faculty/contactinfo.cfm?detailid=205" TargetMode="External"/><Relationship Id="rId1563" Type="http://schemas.openxmlformats.org/officeDocument/2006/relationships/hyperlink" Target="https://www.vetmed.ucdavis.edu/people/issac-pessah" TargetMode="External"/><Relationship Id="rId1770" Type="http://schemas.openxmlformats.org/officeDocument/2006/relationships/hyperlink" Target="http://www.bu.edu/sth/profile/emily-arnone/" TargetMode="External"/><Relationship Id="rId1868" Type="http://schemas.openxmlformats.org/officeDocument/2006/relationships/hyperlink" Target="https://www.kellogg.northwestern.edu/faculty/Directory/Fishman_Michael_J.aspx" TargetMode="External"/><Relationship Id="rId62" Type="http://schemas.openxmlformats.org/officeDocument/2006/relationships/hyperlink" Target="https://pangea.stanford.edu/people/barbara-buell" TargetMode="External"/><Relationship Id="rId1216" Type="http://schemas.openxmlformats.org/officeDocument/2006/relationships/hyperlink" Target="https://bsos.umd.edu/facultyprofile/Nickerson/Kim-J." TargetMode="External"/><Relationship Id="rId1423" Type="http://schemas.openxmlformats.org/officeDocument/2006/relationships/hyperlink" Target="http://www.med.ubc.ca/person/robert-mcmaster/" TargetMode="External"/><Relationship Id="rId1630" Type="http://schemas.openxmlformats.org/officeDocument/2006/relationships/hyperlink" Target="https://hub.jhu.edu/2018/02/23/melissa-hyatt-vice-president-security/" TargetMode="External"/><Relationship Id="rId1728" Type="http://schemas.openxmlformats.org/officeDocument/2006/relationships/hyperlink" Target="https://duke.edu/about/leadership/jakubs" TargetMode="External"/><Relationship Id="rId1935" Type="http://schemas.openxmlformats.org/officeDocument/2006/relationships/hyperlink" Target="https://web.archive.org/web/20180120043004/https:/cfaes.osu.edu/about-us/list-staff/steven-neal-phd" TargetMode="External"/><Relationship Id="rId2197" Type="http://schemas.openxmlformats.org/officeDocument/2006/relationships/hyperlink" Target="https://www.ualberta.ca/public-health/about/faculty-staff/academic-listing/norman-neumann" TargetMode="External"/><Relationship Id="rId169" Type="http://schemas.openxmlformats.org/officeDocument/2006/relationships/hyperlink" Target="http://www.berkeley.edu/directory/results?search-type=cn&amp;search-base=all&amp;search-term=sastry,%20s.%20shankar&amp;uid=4070" TargetMode="External"/><Relationship Id="rId376" Type="http://schemas.openxmlformats.org/officeDocument/2006/relationships/hyperlink" Target="https://president.umich.edu/leadership-team/executive-officers/sally-j-churchill/" TargetMode="External"/><Relationship Id="rId583" Type="http://schemas.openxmlformats.org/officeDocument/2006/relationships/hyperlink" Target="https://www.dentistry.umn.edu/bio/dentistry-leadership/todd-thierer" TargetMode="External"/><Relationship Id="rId790" Type="http://schemas.openxmlformats.org/officeDocument/2006/relationships/hyperlink" Target="http://www.nyu.edu/search.html?search=jessica%20hilburg&amp;st=people" TargetMode="External"/><Relationship Id="rId2057" Type="http://schemas.openxmlformats.org/officeDocument/2006/relationships/hyperlink" Target="https://mcgill.ca/desautels/morty-yalovsky" TargetMode="External"/><Relationship Id="rId2264" Type="http://schemas.openxmlformats.org/officeDocument/2006/relationships/hyperlink" Target="mailto:Edith_Lord@URMC.Rochester.edu" TargetMode="External"/><Relationship Id="rId4" Type="http://schemas.openxmlformats.org/officeDocument/2006/relationships/hyperlink" Target="http://orgchart.mit.edu/vice-president-research" TargetMode="External"/><Relationship Id="rId236" Type="http://schemas.openxmlformats.org/officeDocument/2006/relationships/hyperlink" Target="http://socialwork.uw.edu/faculty/professors/karina-walters" TargetMode="External"/><Relationship Id="rId443" Type="http://schemas.openxmlformats.org/officeDocument/2006/relationships/hyperlink" Target="https://www.pct.edu/academics/cdt/faculty_staff.htm" TargetMode="External"/><Relationship Id="rId650" Type="http://schemas.openxmlformats.org/officeDocument/2006/relationships/hyperlink" Target="http://nursing.columbia.edu/nursing/profile/bberkowitz" TargetMode="External"/><Relationship Id="rId888" Type="http://schemas.openxmlformats.org/officeDocument/2006/relationships/hyperlink" Target="https://www.nyu.edu/content/nyu/en/about/leadership-university-administration/office-of-the-president/office-of-the-executivevicepresident/finance-and-budget/stephanie-pianka.html" TargetMode="External"/><Relationship Id="rId1073" Type="http://schemas.openxmlformats.org/officeDocument/2006/relationships/hyperlink" Target="https://gradschool.princeton.edu/staff/jacqueline-knowlton" TargetMode="External"/><Relationship Id="rId1280" Type="http://schemas.openxmlformats.org/officeDocument/2006/relationships/hyperlink" Target="https://comartsci.msu.edu/our-people/prabu-david" TargetMode="External"/><Relationship Id="rId2124" Type="http://schemas.openxmlformats.org/officeDocument/2006/relationships/hyperlink" Target="https://www.brown.edu/academics/college/people/detail/Julie_Plaut" TargetMode="External"/><Relationship Id="rId2331" Type="http://schemas.openxmlformats.org/officeDocument/2006/relationships/hyperlink" Target="https://faculty.dartmouth.edu/dean/people/daniel-rockmore" TargetMode="External"/><Relationship Id="rId303" Type="http://schemas.openxmlformats.org/officeDocument/2006/relationships/hyperlink" Target="http://www.law.umich.edu/FacultyBio/Pages/FacultyBio.aspx?FacID=dhalber" TargetMode="External"/><Relationship Id="rId748" Type="http://schemas.openxmlformats.org/officeDocument/2006/relationships/hyperlink" Target="https://business.illinois.edu/profile/christine-gozdziak" TargetMode="External"/><Relationship Id="rId955" Type="http://schemas.openxmlformats.org/officeDocument/2006/relationships/hyperlink" Target="mailto:joannm@upenn.edu" TargetMode="External"/><Relationship Id="rId1140" Type="http://schemas.openxmlformats.org/officeDocument/2006/relationships/hyperlink" Target="https://drama.yale.edu/facstaff/kelvin-dinkins-jr" TargetMode="External"/><Relationship Id="rId1378" Type="http://schemas.openxmlformats.org/officeDocument/2006/relationships/hyperlink" Target="https://socialsciences.uchicago.edu/leadership/joshua-beck" TargetMode="External"/><Relationship Id="rId1585" Type="http://schemas.openxmlformats.org/officeDocument/2006/relationships/hyperlink" Target="https://www.hopkinsmedicine.org/profiles/results/directory/profile/0000238/william-baumgartner" TargetMode="External"/><Relationship Id="rId1792" Type="http://schemas.openxmlformats.org/officeDocument/2006/relationships/hyperlink" Target="https://www.dentistry.unc.edu/secure/resources/directories/detail/index.cfm?employeeid=2662" TargetMode="External"/><Relationship Id="rId84" Type="http://schemas.openxmlformats.org/officeDocument/2006/relationships/hyperlink" Target="https://www.hbs.edu/about/leadership/Pages/leadership-profile.aspx?profileId=31" TargetMode="External"/><Relationship Id="rId510" Type="http://schemas.openxmlformats.org/officeDocument/2006/relationships/hyperlink" Target="http://gseis.ucla.edu/directory/jody-priselac/" TargetMode="External"/><Relationship Id="rId608" Type="http://schemas.openxmlformats.org/officeDocument/2006/relationships/hyperlink" Target="https://www.nursing.umn.edu/bio/nursing-leadership/ann-garwick" TargetMode="External"/><Relationship Id="rId815" Type="http://schemas.openxmlformats.org/officeDocument/2006/relationships/hyperlink" Target="http://nyulangone.org/our-story/our-leadership/executive-leadership/dafna-bar-sagi-phd" TargetMode="External"/><Relationship Id="rId1238" Type="http://schemas.openxmlformats.org/officeDocument/2006/relationships/hyperlink" Target="https://merrill.umd.edu/about-merrill/staff-faculty/josh-madden/" TargetMode="External"/><Relationship Id="rId1445" Type="http://schemas.openxmlformats.org/officeDocument/2006/relationships/hyperlink" Target="http://www.med.ubc.ca/about/leadership/academic-administration/" TargetMode="External"/><Relationship Id="rId1652" Type="http://schemas.openxmlformats.org/officeDocument/2006/relationships/hyperlink" Target="http://sanford.duke.edu/people/staff/arrington-david" TargetMode="External"/><Relationship Id="rId1000" Type="http://schemas.openxmlformats.org/officeDocument/2006/relationships/hyperlink" Target="https://about.usc.edu/senior-administration/todd-r-dickey/" TargetMode="External"/><Relationship Id="rId1305" Type="http://schemas.openxmlformats.org/officeDocument/2006/relationships/hyperlink" Target="../Downloads/Faculty/Profiles/Terry%20Brennan%20Viau.htm" TargetMode="External"/><Relationship Id="rId1957" Type="http://schemas.openxmlformats.org/officeDocument/2006/relationships/hyperlink" Target="https://csw.osu.edu/about/faculty-staff/faculty-directory/gregoire-tom-ph-d/" TargetMode="External"/><Relationship Id="rId1512" Type="http://schemas.openxmlformats.org/officeDocument/2006/relationships/hyperlink" Target="https://phhp.ufl.edu/about-phhp/college-deans/" TargetMode="External"/><Relationship Id="rId1817" Type="http://schemas.openxmlformats.org/officeDocument/2006/relationships/hyperlink" Target="https://pharmacy.unc.edu/news/directory/savages/" TargetMode="External"/><Relationship Id="rId11" Type="http://schemas.openxmlformats.org/officeDocument/2006/relationships/hyperlink" Target="http://orgchart.mit.edu/vice-president-finance" TargetMode="External"/><Relationship Id="rId398" Type="http://schemas.openxmlformats.org/officeDocument/2006/relationships/hyperlink" Target="mailto:sww10@psu.edu" TargetMode="External"/><Relationship Id="rId2079" Type="http://schemas.openxmlformats.org/officeDocument/2006/relationships/hyperlink" Target="https://publications.mcgill.ca/medenews/2018/07/12/jessica-emed-appointed-assistant-dean-health-professions-education/" TargetMode="External"/><Relationship Id="rId160" Type="http://schemas.openxmlformats.org/officeDocument/2006/relationships/hyperlink" Target="https://www.radcliffe.harvard.edu/people/lizabeth-cohen-dean" TargetMode="External"/><Relationship Id="rId2286" Type="http://schemas.openxmlformats.org/officeDocument/2006/relationships/hyperlink" Target="mailto:carin.cole@simon.rochester.edu" TargetMode="External"/><Relationship Id="rId258" Type="http://schemas.openxmlformats.org/officeDocument/2006/relationships/hyperlink" Target="mailto:mn58@cornell.edu" TargetMode="External"/><Relationship Id="rId465" Type="http://schemas.openxmlformats.org/officeDocument/2006/relationships/hyperlink" Target="http://apps.pharmacy.wisc.edu/sopdir/melgardt_de_villiers/" TargetMode="External"/><Relationship Id="rId672" Type="http://schemas.openxmlformats.org/officeDocument/2006/relationships/hyperlink" Target="https://education.utexas.edu/about/deans-office/college-leadership/cj-keudell" TargetMode="External"/><Relationship Id="rId1095" Type="http://schemas.openxmlformats.org/officeDocument/2006/relationships/hyperlink" Target="https://merage.uci.edu/staff-directory/Denise-Patrick.html" TargetMode="External"/><Relationship Id="rId2146" Type="http://schemas.openxmlformats.org/officeDocument/2006/relationships/hyperlink" Target="https://humanities.rice.edu/about/office-of-the-dean/kathleen-canning" TargetMode="External"/><Relationship Id="rId118" Type="http://schemas.openxmlformats.org/officeDocument/2006/relationships/hyperlink" Target="http://www.gsd.harvard.edu/person/patricia-roberts/" TargetMode="External"/><Relationship Id="rId325" Type="http://schemas.openxmlformats.org/officeDocument/2006/relationships/hyperlink" Target="https://medicine.umich.edu/medschool/leadership/j-sybil-biermann-md" TargetMode="External"/><Relationship Id="rId532" Type="http://schemas.openxmlformats.org/officeDocument/2006/relationships/hyperlink" Target="http://www.studentaffairs.ucla.edu/Enrollment-Management" TargetMode="External"/><Relationship Id="rId977" Type="http://schemas.openxmlformats.org/officeDocument/2006/relationships/hyperlink" Target="mailto:krowan@usc.edu" TargetMode="External"/><Relationship Id="rId1162" Type="http://schemas.openxmlformats.org/officeDocument/2006/relationships/hyperlink" Target="mailto:maggi.dawn@yale.edu" TargetMode="External"/><Relationship Id="rId2006" Type="http://schemas.openxmlformats.org/officeDocument/2006/relationships/hyperlink" Target="http://samfoxschool.wustl.edu/directory/2695" TargetMode="External"/><Relationship Id="rId2213" Type="http://schemas.openxmlformats.org/officeDocument/2006/relationships/hyperlink" Target="https://directories.mcmaster.ca/faculty-staff/" TargetMode="External"/><Relationship Id="rId837" Type="http://schemas.openxmlformats.org/officeDocument/2006/relationships/hyperlink" Target="https://med.nyu.edu/faculty/marc-m-triola" TargetMode="External"/><Relationship Id="rId1022" Type="http://schemas.openxmlformats.org/officeDocument/2006/relationships/hyperlink" Target="https://rossier.usc.edu/about/administration-organizational-structure/executive-council/" TargetMode="External"/><Relationship Id="rId1467" Type="http://schemas.openxmlformats.org/officeDocument/2006/relationships/hyperlink" Target="http://hhp.ufl.edu/about/faculty-staff/connaughton_dan/" TargetMode="External"/><Relationship Id="rId1674" Type="http://schemas.openxmlformats.org/officeDocument/2006/relationships/hyperlink" Target="https://medschool.duke.edu/about-us/our-faculty/monte-brown-md" TargetMode="External"/><Relationship Id="rId1881" Type="http://schemas.openxmlformats.org/officeDocument/2006/relationships/hyperlink" Target="https://www.cc.gatech.edu/people/beki-grinter" TargetMode="External"/><Relationship Id="rId904" Type="http://schemas.openxmlformats.org/officeDocument/2006/relationships/hyperlink" Target="https://statistics.wharton.upenn.edu/profile/tcai/" TargetMode="External"/><Relationship Id="rId1327" Type="http://schemas.openxmlformats.org/officeDocument/2006/relationships/hyperlink" Target="https://www.law.uchicago.edu/faculty/afshari" TargetMode="External"/><Relationship Id="rId1534" Type="http://schemas.openxmlformats.org/officeDocument/2006/relationships/hyperlink" Target="https://ls.ucdavis.edu/our-college/associate-deans/motohico-mulase" TargetMode="External"/><Relationship Id="rId1741" Type="http://schemas.openxmlformats.org/officeDocument/2006/relationships/hyperlink" Target="http://www.bu.edu/wheelock/profile/katharine-nelson/" TargetMode="External"/><Relationship Id="rId1979" Type="http://schemas.openxmlformats.org/officeDocument/2006/relationships/hyperlink" Target="https://as.pitt.edu/adam-leibovich" TargetMode="External"/><Relationship Id="rId33" Type="http://schemas.openxmlformats.org/officeDocument/2006/relationships/hyperlink" Target="https://med.stanford.edu/profiles/preetha-basaviah" TargetMode="External"/><Relationship Id="rId1601" Type="http://schemas.openxmlformats.org/officeDocument/2006/relationships/hyperlink" Target="https://www.hopkinsmedicine.org/profiles/results/directory/profile/0005967/thomas-koenig" TargetMode="External"/><Relationship Id="rId1839" Type="http://schemas.openxmlformats.org/officeDocument/2006/relationships/hyperlink" Target="http://www.law.unc.edu/faculty/directory/smithcraigt/" TargetMode="External"/><Relationship Id="rId182" Type="http://schemas.openxmlformats.org/officeDocument/2006/relationships/hyperlink" Target="http://facultybio.haas.berkeley.edu/faculty-list/chandler-courtney" TargetMode="External"/><Relationship Id="rId1906" Type="http://schemas.openxmlformats.org/officeDocument/2006/relationships/hyperlink" Target="https://engineering.ucsb.edu/people/joni-glenn" TargetMode="External"/><Relationship Id="rId487" Type="http://schemas.openxmlformats.org/officeDocument/2006/relationships/hyperlink" Target="http://legal.wisc.edu/" TargetMode="External"/><Relationship Id="rId694" Type="http://schemas.openxmlformats.org/officeDocument/2006/relationships/hyperlink" Target="https://www.mccombs.utexas.edu/Directory/Profiles/Hartzell-Jay" TargetMode="External"/><Relationship Id="rId2070" Type="http://schemas.openxmlformats.org/officeDocument/2006/relationships/hyperlink" Target="https://publications.mcgill.ca/medenews/2016/01/29/dr-leonora-lalla-appointed-associate-dean-continuing-professional-development/" TargetMode="External"/><Relationship Id="rId2168" Type="http://schemas.openxmlformats.org/officeDocument/2006/relationships/hyperlink" Target="https://www.ualberta.ca/graduate-studies/about/fgsr-office-of-the-dean/bryan-hogeveen" TargetMode="External"/><Relationship Id="rId347" Type="http://schemas.openxmlformats.org/officeDocument/2006/relationships/hyperlink" Target="http://smtd.umich.edu/faculty_staff/bio.php?u=lauras" TargetMode="External"/><Relationship Id="rId999" Type="http://schemas.openxmlformats.org/officeDocument/2006/relationships/hyperlink" Target="https://about.usc.edu/senior-administration/albert-r-checcio/" TargetMode="External"/><Relationship Id="rId1184" Type="http://schemas.openxmlformats.org/officeDocument/2006/relationships/hyperlink" Target="mailto:tolcomendy@ucsd.edu" TargetMode="External"/><Relationship Id="rId2028" Type="http://schemas.openxmlformats.org/officeDocument/2006/relationships/hyperlink" Target="http://provost.wustl.edu/about/provost-thorp/" TargetMode="External"/><Relationship Id="rId554" Type="http://schemas.openxmlformats.org/officeDocument/2006/relationships/hyperlink" Target="https://www.cla.purdue.edu/theatre/directory/?p=Joel_Ebarb" TargetMode="External"/><Relationship Id="rId761" Type="http://schemas.openxmlformats.org/officeDocument/2006/relationships/hyperlink" Target="https://engineering.illinois.edu/directory/administration/jbernhar" TargetMode="External"/><Relationship Id="rId859" Type="http://schemas.openxmlformats.org/officeDocument/2006/relationships/hyperlink" Target="http://engineering.nyu.edu/people/anita-farrington" TargetMode="External"/><Relationship Id="rId1391" Type="http://schemas.openxmlformats.org/officeDocument/2006/relationships/hyperlink" Target="http://president.uchicago.edu/directory/paul-m-rand" TargetMode="External"/><Relationship Id="rId1489" Type="http://schemas.openxmlformats.org/officeDocument/2006/relationships/hyperlink" Target="https://find.medinfo.ufl.edu/getperson.php?cdid=548" TargetMode="External"/><Relationship Id="rId1696" Type="http://schemas.openxmlformats.org/officeDocument/2006/relationships/hyperlink" Target="https://medschool.duke.edu/about-us/our-faculty/megan-von-isenburg" TargetMode="External"/><Relationship Id="rId2235" Type="http://schemas.openxmlformats.org/officeDocument/2006/relationships/hyperlink" Target="https://directories.mcmaster.ca/faculty-staff/" TargetMode="External"/><Relationship Id="rId207" Type="http://schemas.openxmlformats.org/officeDocument/2006/relationships/hyperlink" Target="https://artsci.washington.edu/directory/robert-stacey" TargetMode="External"/><Relationship Id="rId414" Type="http://schemas.openxmlformats.org/officeDocument/2006/relationships/hyperlink" Target="https://www.ems.psu.edu/directory/john-hellmann" TargetMode="External"/><Relationship Id="rId621" Type="http://schemas.openxmlformats.org/officeDocument/2006/relationships/hyperlink" Target="mailto:kachani@columbia.edu" TargetMode="External"/><Relationship Id="rId1044" Type="http://schemas.openxmlformats.org/officeDocument/2006/relationships/hyperlink" Target="https://odoc.princeton.edu/about/who/karen-c-krahulik" TargetMode="External"/><Relationship Id="rId1251" Type="http://schemas.openxmlformats.org/officeDocument/2006/relationships/hyperlink" Target="http://faculty.rx.umaryland.edu/claysonwolf/" TargetMode="External"/><Relationship Id="rId1349" Type="http://schemas.openxmlformats.org/officeDocument/2006/relationships/hyperlink" Target="http://president.uchicago.edu/directory/angela-olinto" TargetMode="External"/><Relationship Id="rId2302" Type="http://schemas.openxmlformats.org/officeDocument/2006/relationships/hyperlink" Target="https://geiselmed.dartmouth.edu/faculty/facultydb/view.php?uid=3793" TargetMode="External"/><Relationship Id="rId719" Type="http://schemas.openxmlformats.org/officeDocument/2006/relationships/hyperlink" Target="mailto:gtimmerman@mail.nur.utexas.edu" TargetMode="External"/><Relationship Id="rId926" Type="http://schemas.openxmlformats.org/officeDocument/2006/relationships/hyperlink" Target="http://www.nursing.upenn.edu/live/profiles/67-antonia-m-villarruel" TargetMode="External"/><Relationship Id="rId1111" Type="http://schemas.openxmlformats.org/officeDocument/2006/relationships/hyperlink" Target="http://www.law.uci.edu/about/administration/admissions/austin/index.html" TargetMode="External"/><Relationship Id="rId1556" Type="http://schemas.openxmlformats.org/officeDocument/2006/relationships/hyperlink" Target="http://www.ucdmc.ucdavis.edu/publish/providerbio/search/1046" TargetMode="External"/><Relationship Id="rId1763" Type="http://schemas.openxmlformats.org/officeDocument/2006/relationships/hyperlink" Target="http://www.bumc.bu.edu/busm/about/diversity/office-of-diversity-and-inclusion/deans-and-staff/samantha-kaplan-md-mph/" TargetMode="External"/><Relationship Id="rId1970" Type="http://schemas.openxmlformats.org/officeDocument/2006/relationships/hyperlink" Target="https://preview.lib.ohio-state.edu/people/jaggars.1" TargetMode="External"/><Relationship Id="rId55" Type="http://schemas.openxmlformats.org/officeDocument/2006/relationships/hyperlink" Target="https://ed.stanford.edu/faculty/brbrown" TargetMode="External"/><Relationship Id="rId1209" Type="http://schemas.openxmlformats.org/officeDocument/2006/relationships/hyperlink" Target="http://www.arch.umd.edu/mapp/staff/ingrid-farrell" TargetMode="External"/><Relationship Id="rId1416" Type="http://schemas.openxmlformats.org/officeDocument/2006/relationships/hyperlink" Target="http://www.allard.ubc.ca/faculty-staff/catherine-dauvergne" TargetMode="External"/><Relationship Id="rId1623" Type="http://schemas.openxmlformats.org/officeDocument/2006/relationships/hyperlink" Target="https://nursing.jhu.edu/faculty_research/faculty/community-public_health/phyllis-sharps" TargetMode="External"/><Relationship Id="rId1830" Type="http://schemas.openxmlformats.org/officeDocument/2006/relationships/hyperlink" Target="http://www.law.unc.edu/faculty/directory/hessickcarissabyrne/" TargetMode="External"/><Relationship Id="rId1928" Type="http://schemas.openxmlformats.org/officeDocument/2006/relationships/hyperlink" Target="https://knowlton.osu.edu/people/kleit" TargetMode="External"/><Relationship Id="rId2092" Type="http://schemas.openxmlformats.org/officeDocument/2006/relationships/hyperlink" Target="mailto:%20Elizabeth_Harrington@Brown.EDU" TargetMode="External"/><Relationship Id="rId271" Type="http://schemas.openxmlformats.org/officeDocument/2006/relationships/hyperlink" Target="http://www.lawschool.cornell.edu/faculty/bio.cfm?id=744" TargetMode="External"/><Relationship Id="rId131" Type="http://schemas.openxmlformats.org/officeDocument/2006/relationships/hyperlink" Target="https://gsas.harvard.edu/person/emma-dench" TargetMode="External"/><Relationship Id="rId369" Type="http://schemas.openxmlformats.org/officeDocument/2006/relationships/hyperlink" Target="http://web.eecs.umich.edu/~valeria/" TargetMode="External"/><Relationship Id="rId576" Type="http://schemas.openxmlformats.org/officeDocument/2006/relationships/hyperlink" Target="https://cbs.umn.edu/contacts/nikki-letawsky-shultz" TargetMode="External"/><Relationship Id="rId783" Type="http://schemas.openxmlformats.org/officeDocument/2006/relationships/hyperlink" Target="https://dental.nyu.edu/content/nyudental/en/faculty/ft/cnb4.html" TargetMode="External"/><Relationship Id="rId990" Type="http://schemas.openxmlformats.org/officeDocument/2006/relationships/hyperlink" Target="http://gero.usc.edu/maria-henke" TargetMode="External"/><Relationship Id="rId2257" Type="http://schemas.openxmlformats.org/officeDocument/2006/relationships/hyperlink" Target="http://candler.emory.edu/faculty/profiles/burkholder-anne.html" TargetMode="External"/><Relationship Id="rId229" Type="http://schemas.openxmlformats.org/officeDocument/2006/relationships/hyperlink" Target="https://sop.washington.edu/people/peggy-odegard/" TargetMode="External"/><Relationship Id="rId436" Type="http://schemas.openxmlformats.org/officeDocument/2006/relationships/hyperlink" Target="http://www.la.psu.edu/people/alm2" TargetMode="External"/><Relationship Id="rId643" Type="http://schemas.openxmlformats.org/officeDocument/2006/relationships/hyperlink" Target="https://journalism.columbia.edu/faculty/sheila-coronel" TargetMode="External"/><Relationship Id="rId1066" Type="http://schemas.openxmlformats.org/officeDocument/2006/relationships/hyperlink" Target="https://gradschool.princeton.edu/staff/christine-fecenko-murphy" TargetMode="External"/><Relationship Id="rId1273" Type="http://schemas.openxmlformats.org/officeDocument/2006/relationships/hyperlink" Target="http://research.umd.edu/" TargetMode="External"/><Relationship Id="rId1480" Type="http://schemas.openxmlformats.org/officeDocument/2006/relationships/hyperlink" Target="https://find.medinfo.ufl.edu/getperson.php?cdid=54" TargetMode="External"/><Relationship Id="rId2117" Type="http://schemas.openxmlformats.org/officeDocument/2006/relationships/hyperlink" Target="https://www.brown.edu/academics/college/people/detail/Carol_Cohen" TargetMode="External"/><Relationship Id="rId2324" Type="http://schemas.openxmlformats.org/officeDocument/2006/relationships/hyperlink" Target="mailto:Natalie.J.Perry@Dartmouth.edu" TargetMode="External"/><Relationship Id="rId850" Type="http://schemas.openxmlformats.org/officeDocument/2006/relationships/hyperlink" Target="https://steinhardt.nyu.edu/about/administration/ted_magder?ScmsTemplate=bare" TargetMode="External"/><Relationship Id="rId948" Type="http://schemas.openxmlformats.org/officeDocument/2006/relationships/hyperlink" Target="mailto:jeffcoop@upenn.edu" TargetMode="External"/><Relationship Id="rId1133" Type="http://schemas.openxmlformats.org/officeDocument/2006/relationships/hyperlink" Target="http://www.faculty.uci.edu/profile.cfm?faculty_id=2247" TargetMode="External"/><Relationship Id="rId1578" Type="http://schemas.openxmlformats.org/officeDocument/2006/relationships/hyperlink" Target="https://carey.jhu.edu/about/at-a-glance/kiera-hynninen" TargetMode="External"/><Relationship Id="rId1785" Type="http://schemas.openxmlformats.org/officeDocument/2006/relationships/hyperlink" Target="http://mj.unc.edu/directory/staff/louise-spieler" TargetMode="External"/><Relationship Id="rId1992" Type="http://schemas.openxmlformats.org/officeDocument/2006/relationships/hyperlink" Target="http://www.publichealth.pitt.edu/LinkClick.aspx?link=%2fhome%2fdirectory%2fmary-m-derkach&amp;tabid=189&amp;portalid=0&amp;mid=522" TargetMode="External"/><Relationship Id="rId77" Type="http://schemas.openxmlformats.org/officeDocument/2006/relationships/hyperlink" Target="https://www.gsb.stanford.edu/contact/charlotte-toksvig" TargetMode="External"/><Relationship Id="rId503" Type="http://schemas.openxmlformats.org/officeDocument/2006/relationships/hyperlink" Target="http://engineering.ucla.edu/leadership/richard-d.-wesel-assoc.-dean-academic-and-student-affairs" TargetMode="External"/><Relationship Id="rId710" Type="http://schemas.openxmlformats.org/officeDocument/2006/relationships/hyperlink" Target="http://soa.utexas.edu/people/jeff-evelyn" TargetMode="External"/><Relationship Id="rId808" Type="http://schemas.openxmlformats.org/officeDocument/2006/relationships/hyperlink" Target="http://www.sps.nyu.edu/content/scps/about/administration/dennis-dilorenzo.html" TargetMode="External"/><Relationship Id="rId1340" Type="http://schemas.openxmlformats.org/officeDocument/2006/relationships/hyperlink" Target="http://pritzker.uchicago.edu/directory/keme-carter-md" TargetMode="External"/><Relationship Id="rId1438" Type="http://schemas.openxmlformats.org/officeDocument/2006/relationships/hyperlink" Target="http://www.med.ubc.ca/about/leadership/academic-administration/" TargetMode="External"/><Relationship Id="rId1645" Type="http://schemas.openxmlformats.org/officeDocument/2006/relationships/hyperlink" Target="https://www.duke-nus.edu.sg/content/chang-karen" TargetMode="External"/><Relationship Id="rId1200" Type="http://schemas.openxmlformats.org/officeDocument/2006/relationships/hyperlink" Target="http://www-vcrmp.ucsd.edu/" TargetMode="External"/><Relationship Id="rId1852" Type="http://schemas.openxmlformats.org/officeDocument/2006/relationships/hyperlink" Target="https://www.mccormick.northwestern.edu/about/leadership/profiles/broadbelt-linda.html" TargetMode="External"/><Relationship Id="rId1505" Type="http://schemas.openxmlformats.org/officeDocument/2006/relationships/hyperlink" Target="http://pharmacy.ufl.edu/faculty/jacques-turgeon/" TargetMode="External"/><Relationship Id="rId1712" Type="http://schemas.openxmlformats.org/officeDocument/2006/relationships/hyperlink" Target="https://duke.edu/about/leadership/kornbluth" TargetMode="External"/><Relationship Id="rId293" Type="http://schemas.openxmlformats.org/officeDocument/2006/relationships/hyperlink" Target="http://www.soe.umich.edu/people/profile/henry_meares/" TargetMode="External"/><Relationship Id="rId2181" Type="http://schemas.openxmlformats.org/officeDocument/2006/relationships/hyperlink" Target="mailto:eric.upton@ualberta.ca" TargetMode="External"/><Relationship Id="rId153" Type="http://schemas.openxmlformats.org/officeDocument/2006/relationships/hyperlink" Target="https://hms.harvard.edu/about-hms/deans-corner/offices-deans/academic-deans/joan-y-reede-md-ms-mph-mba" TargetMode="External"/><Relationship Id="rId360" Type="http://schemas.openxmlformats.org/officeDocument/2006/relationships/hyperlink" Target="https://sph.umich.edu/faculty-profiles/kardia-sharon.html" TargetMode="External"/><Relationship Id="rId598" Type="http://schemas.openxmlformats.org/officeDocument/2006/relationships/hyperlink" Target="https://cla.umn.edu/about/directory/profile/koern011" TargetMode="External"/><Relationship Id="rId2041" Type="http://schemas.openxmlformats.org/officeDocument/2006/relationships/hyperlink" Target="https://source.wustl.edu/2016/03/ronne-patrick-turner-named-vice-provost-for-admissions/" TargetMode="External"/><Relationship Id="rId2279" Type="http://schemas.openxmlformats.org/officeDocument/2006/relationships/hyperlink" Target="https://www.warner.rochester.edu/facultystaff/who/brophy" TargetMode="External"/><Relationship Id="rId220" Type="http://schemas.openxmlformats.org/officeDocument/2006/relationships/hyperlink" Target="https://ischool.uw.edu/people/staff/profile/clpalmer" TargetMode="External"/><Relationship Id="rId458" Type="http://schemas.openxmlformats.org/officeDocument/2006/relationships/hyperlink" Target="http://sohe.wisc.edu/staff/natalie-feggestad/" TargetMode="External"/><Relationship Id="rId665" Type="http://schemas.openxmlformats.org/officeDocument/2006/relationships/hyperlink" Target="file:///people/anne-r-sullivan" TargetMode="External"/><Relationship Id="rId872" Type="http://schemas.openxmlformats.org/officeDocument/2006/relationships/hyperlink" Target="http://tisch.nyu.edu/about/directory/general/92823548" TargetMode="External"/><Relationship Id="rId1088" Type="http://schemas.openxmlformats.org/officeDocument/2006/relationships/hyperlink" Target="http://www.engineering.utoronto.ca/about/our-people/office-of-the-dean/micah-stickel-chair-first-year-engineering/" TargetMode="External"/><Relationship Id="rId1295" Type="http://schemas.openxmlformats.org/officeDocument/2006/relationships/hyperlink" Target="https://www.law.msu.edu/faculty_staff/profile.php?prof=215" TargetMode="External"/><Relationship Id="rId2139" Type="http://schemas.openxmlformats.org/officeDocument/2006/relationships/hyperlink" Target="https://engineering.rice.edu/dean-reginald-desroches" TargetMode="External"/><Relationship Id="rId318" Type="http://schemas.openxmlformats.org/officeDocument/2006/relationships/hyperlink" Target="https://medicine.umich.edu/medschool/leadership/bishr-omary-md-phd" TargetMode="External"/><Relationship Id="rId525" Type="http://schemas.openxmlformats.org/officeDocument/2006/relationships/hyperlink" Target="https://www.uclaextension.edu/pages/extn/about-Wayne-Smutz.jsp" TargetMode="External"/><Relationship Id="rId732" Type="http://schemas.openxmlformats.org/officeDocument/2006/relationships/hyperlink" Target="https://aces.illinois.edu/about/leadership/prasanta-kalita" TargetMode="External"/><Relationship Id="rId1155" Type="http://schemas.openxmlformats.org/officeDocument/2006/relationships/hyperlink" Target="http://som.yale.edu/faculty/edieal-j-pinker" TargetMode="External"/><Relationship Id="rId1362" Type="http://schemas.openxmlformats.org/officeDocument/2006/relationships/hyperlink" Target="mailto:iromero@babies.bsd.uchicago.edu" TargetMode="External"/><Relationship Id="rId2206" Type="http://schemas.openxmlformats.org/officeDocument/2006/relationships/hyperlink" Target="https://directories.mcmaster.ca/faculty-staff/" TargetMode="External"/><Relationship Id="rId99" Type="http://schemas.openxmlformats.org/officeDocument/2006/relationships/hyperlink" Target="https://hsdm.harvard.edu/people/sang-e-park" TargetMode="External"/><Relationship Id="rId1015" Type="http://schemas.openxmlformats.org/officeDocument/2006/relationships/hyperlink" Target="https://gould.usc.edu/about/contact/faculty/contactinfo.cfm?detailid=69317" TargetMode="External"/><Relationship Id="rId1222" Type="http://schemas.openxmlformats.org/officeDocument/2006/relationships/hyperlink" Target="https://www.rhsmith.umd.edu/directory/rebecca-ratner" TargetMode="External"/><Relationship Id="rId1667" Type="http://schemas.openxmlformats.org/officeDocument/2006/relationships/hyperlink" Target="https://medschool.duke.edu/about-us/our-faculty/theodore-n-pappas-md" TargetMode="External"/><Relationship Id="rId1874" Type="http://schemas.openxmlformats.org/officeDocument/2006/relationships/hyperlink" Target="http://www.northwestern.edu/ovp-information-technology/" TargetMode="External"/><Relationship Id="rId1527" Type="http://schemas.openxmlformats.org/officeDocument/2006/relationships/hyperlink" Target="mailto:jxfritz@ucdavis.edu" TargetMode="External"/><Relationship Id="rId1734" Type="http://schemas.openxmlformats.org/officeDocument/2006/relationships/hyperlink" Target="https://duke.edu/about/leadership/francis" TargetMode="External"/><Relationship Id="rId1941" Type="http://schemas.openxmlformats.org/officeDocument/2006/relationships/hyperlink" Target="https://moritzlaw.osu.edu/faculty/2017/09/06/darren-nealy/" TargetMode="External"/><Relationship Id="rId26" Type="http://schemas.openxmlformats.org/officeDocument/2006/relationships/hyperlink" Target="https://med.stanford.edu/profiles/william-talbot" TargetMode="External"/><Relationship Id="rId175" Type="http://schemas.openxmlformats.org/officeDocument/2006/relationships/hyperlink" Target="http://www.berkeley.edu/directory/results?search-type=cn&amp;search-base=all&amp;search-term=fraser,%20eric&amp;uid=15065" TargetMode="External"/><Relationship Id="rId1801" Type="http://schemas.openxmlformats.org/officeDocument/2006/relationships/hyperlink" Target="https://www.dentistry.unc.edu/secure/resources/directories/detail/index.cfm?employeeid=7503" TargetMode="External"/><Relationship Id="rId382" Type="http://schemas.openxmlformats.org/officeDocument/2006/relationships/hyperlink" Target="https://president.umich.edu/leadership-team/executive-officers/kallie-bila-michels/" TargetMode="External"/><Relationship Id="rId687" Type="http://schemas.openxmlformats.org/officeDocument/2006/relationships/hyperlink" Target="https://gradschool.utexas.edu/content/john-dalton" TargetMode="External"/><Relationship Id="rId2063" Type="http://schemas.openxmlformats.org/officeDocument/2006/relationships/hyperlink" Target="http://www.mcgill.ca/medicine/files/medicine/samuel_benaroya.pdf" TargetMode="External"/><Relationship Id="rId2270" Type="http://schemas.openxmlformats.org/officeDocument/2006/relationships/hyperlink" Target="mailto:janine_shapiro@urmc.rochester.edu" TargetMode="External"/><Relationship Id="rId242" Type="http://schemas.openxmlformats.org/officeDocument/2006/relationships/hyperlink" Target="mailto:drv3@cornell.edu" TargetMode="External"/><Relationship Id="rId894" Type="http://schemas.openxmlformats.org/officeDocument/2006/relationships/hyperlink" Target="https://www.asc.upenn.edu/node/505" TargetMode="External"/><Relationship Id="rId1177" Type="http://schemas.openxmlformats.org/officeDocument/2006/relationships/hyperlink" Target="mailto:vhgrassian@ucsd.edu" TargetMode="External"/><Relationship Id="rId2130" Type="http://schemas.openxmlformats.org/officeDocument/2006/relationships/hyperlink" Target="https://www.brown.edu/academics/college/people/detail/George_Vassilev" TargetMode="External"/><Relationship Id="rId102" Type="http://schemas.openxmlformats.org/officeDocument/2006/relationships/hyperlink" Target="https://hds.harvard.edu/people/patricia-m-byrne" TargetMode="External"/><Relationship Id="rId547" Type="http://schemas.openxmlformats.org/officeDocument/2006/relationships/hyperlink" Target="https://engineering.purdue.edu/Engr/People/ptProfile?resource_id=1384" TargetMode="External"/><Relationship Id="rId754" Type="http://schemas.openxmlformats.org/officeDocument/2006/relationships/hyperlink" Target="https://engineering.illinois.edu/directory/administration/basar1" TargetMode="External"/><Relationship Id="rId961" Type="http://schemas.openxmlformats.org/officeDocument/2006/relationships/hyperlink" Target="mailto:witt@upenn.edu" TargetMode="External"/><Relationship Id="rId1384" Type="http://schemas.openxmlformats.org/officeDocument/2006/relationships/hyperlink" Target="http://sociology.uchicago.edu/directory/elisabeth-s-clemens" TargetMode="External"/><Relationship Id="rId1591" Type="http://schemas.openxmlformats.org/officeDocument/2006/relationships/hyperlink" Target="https://www.hopkinsmedicine.org/profiles/results/directory/profile/7997197/geraldine-seydoux" TargetMode="External"/><Relationship Id="rId1689" Type="http://schemas.openxmlformats.org/officeDocument/2006/relationships/hyperlink" Target="https://medschool.duke.edu/about-us/our-faculty/christopher-nicchitta-phd" TargetMode="External"/><Relationship Id="rId2228" Type="http://schemas.openxmlformats.org/officeDocument/2006/relationships/hyperlink" Target="https://directories.mcmaster.ca/faculty-staff/" TargetMode="External"/><Relationship Id="rId90" Type="http://schemas.openxmlformats.org/officeDocument/2006/relationships/hyperlink" Target="https://www.hbs.edu/about/leadership/Pages/leadership-profile.aspx?profileId=36" TargetMode="External"/><Relationship Id="rId407" Type="http://schemas.openxmlformats.org/officeDocument/2006/relationships/hyperlink" Target="http://php.smeal.psu.edu/smeal/dirbio/displayBio.php?t_user_id=mem64" TargetMode="External"/><Relationship Id="rId614" Type="http://schemas.openxmlformats.org/officeDocument/2006/relationships/hyperlink" Target="https://www.pharmacy.umn.edu/bio/cop-administration/tim-stratton" TargetMode="External"/><Relationship Id="rId821" Type="http://schemas.openxmlformats.org/officeDocument/2006/relationships/hyperlink" Target="http://nyulangone.org/our-story/our-leadership/executive-leadership/nader-mherabi" TargetMode="External"/><Relationship Id="rId1037" Type="http://schemas.openxmlformats.org/officeDocument/2006/relationships/hyperlink" Target="http://www.cs.cmu.edu/directory/mjs" TargetMode="External"/><Relationship Id="rId1244" Type="http://schemas.openxmlformats.org/officeDocument/2006/relationships/hyperlink" Target="http://publicpolicy.umd.edu/node/16371" TargetMode="External"/><Relationship Id="rId1451" Type="http://schemas.openxmlformats.org/officeDocument/2006/relationships/hyperlink" Target="https://vpfo.ubc.ca/about-us/team/vp/peter-smailes/" TargetMode="External"/><Relationship Id="rId1896" Type="http://schemas.openxmlformats.org/officeDocument/2006/relationships/hyperlink" Target="http://www.chemistry.gatech.edu/people/Tyson/Cameron" TargetMode="External"/><Relationship Id="rId919" Type="http://schemas.openxmlformats.org/officeDocument/2006/relationships/hyperlink" Target="https://www.sas.upenn.edu/nora-lewis" TargetMode="External"/><Relationship Id="rId1104" Type="http://schemas.openxmlformats.org/officeDocument/2006/relationships/hyperlink" Target="http://www.faculty.uci.edu/profile.cfm?faculty_id=5613" TargetMode="External"/><Relationship Id="rId1311" Type="http://schemas.openxmlformats.org/officeDocument/2006/relationships/hyperlink" Target="mailto:mccormi1@msu.edu" TargetMode="External"/><Relationship Id="rId1549" Type="http://schemas.openxmlformats.org/officeDocument/2006/relationships/hyperlink" Target="http://www.ucdmc.ucdavis.edu/leadership/bios/berglund_bio.html" TargetMode="External"/><Relationship Id="rId1756" Type="http://schemas.openxmlformats.org/officeDocument/2006/relationships/hyperlink" Target="http://www.bu.edu/questrom/about/leadership-team/jonathan-lehrich/" TargetMode="External"/><Relationship Id="rId1963" Type="http://schemas.openxmlformats.org/officeDocument/2006/relationships/hyperlink" Target="mailto:subedi.1@osu.edu" TargetMode="External"/><Relationship Id="rId48" Type="http://schemas.openxmlformats.org/officeDocument/2006/relationships/hyperlink" Target="https://law.stanford.edu/directory/susan-robinson/" TargetMode="External"/><Relationship Id="rId1409" Type="http://schemas.openxmlformats.org/officeDocument/2006/relationships/hyperlink" Target="http://www.dentistry.ubc.ca/faculty-profiles/a-e/Leandra-Best" TargetMode="External"/><Relationship Id="rId1616" Type="http://schemas.openxmlformats.org/officeDocument/2006/relationships/hyperlink" Target="http://nursing.jhu.edu/faculty_research/faculty/faculty-directory/acutechroniccare/rita-daoust" TargetMode="External"/><Relationship Id="rId1823" Type="http://schemas.openxmlformats.org/officeDocument/2006/relationships/hyperlink" Target="https://ssw.unc.edu/about/faculty/albritton" TargetMode="External"/><Relationship Id="rId197" Type="http://schemas.openxmlformats.org/officeDocument/2006/relationships/hyperlink" Target="https://ls.berkeley.edu/about/college-leadership" TargetMode="External"/><Relationship Id="rId2085" Type="http://schemas.openxmlformats.org/officeDocument/2006/relationships/hyperlink" Target="https://publications.mcgill.ca/medenews/2015/06/10/dr-francesca-luconi-re-appointed-assistant-dean-continuing-professional-development/" TargetMode="External"/><Relationship Id="rId2292" Type="http://schemas.openxmlformats.org/officeDocument/2006/relationships/hyperlink" Target="https://geiselmed.dartmouth.edu/faculty/facultydb/view.php?uid=1459" TargetMode="External"/><Relationship Id="rId264" Type="http://schemas.openxmlformats.org/officeDocument/2006/relationships/hyperlink" Target="mailto:john-derosa@lawschool.cornell.edu" TargetMode="External"/><Relationship Id="rId471" Type="http://schemas.openxmlformats.org/officeDocument/2006/relationships/hyperlink" Target="http://apps.pharmacy.wisc.edu/sopdir/mara_kieser" TargetMode="External"/><Relationship Id="rId2152" Type="http://schemas.openxmlformats.org/officeDocument/2006/relationships/hyperlink" Target="https://provost.rice.edu/biography" TargetMode="External"/><Relationship Id="rId124" Type="http://schemas.openxmlformats.org/officeDocument/2006/relationships/hyperlink" Target="https://www.google.ca/url?sa=t&amp;rct=j&amp;q=&amp;esrc=s&amp;source=web&amp;cd=7&amp;ved=0ahUKEwjW9PHktZrYAhVQ1mMKHSC-BJsQFghLMAY&amp;url=https%3A%2F%2Fwww.gse.harvard.edu%2Fstaff%2Fmarc-anthony-johnson&amp;usg=AOvVaw3zBTJUq4yIQIb-VH5WZWg7" TargetMode="External"/><Relationship Id="rId569" Type="http://schemas.openxmlformats.org/officeDocument/2006/relationships/hyperlink" Target="https://vet.purdue.edu/directory/person.php?id=131" TargetMode="External"/><Relationship Id="rId776" Type="http://schemas.openxmlformats.org/officeDocument/2006/relationships/hyperlink" Target="http://socialwork.illinois.edu/faculty-staff/rachael-dietkus/" TargetMode="External"/><Relationship Id="rId983" Type="http://schemas.openxmlformats.org/officeDocument/2006/relationships/hyperlink" Target="https://arch.usc.edu/staff/eheld" TargetMode="External"/><Relationship Id="rId1199" Type="http://schemas.openxmlformats.org/officeDocument/2006/relationships/hyperlink" Target="http://research.ucsd.edu/" TargetMode="External"/><Relationship Id="rId331" Type="http://schemas.openxmlformats.org/officeDocument/2006/relationships/hyperlink" Target="https://medicine.umich.edu/medschool/leadership/mary-xd-o%E2%80%99riordan-phd" TargetMode="External"/><Relationship Id="rId429" Type="http://schemas.openxmlformats.org/officeDocument/2006/relationships/hyperlink" Target="https://pennstatelaw.psu.edu/faculty/romero" TargetMode="External"/><Relationship Id="rId636" Type="http://schemas.openxmlformats.org/officeDocument/2006/relationships/hyperlink" Target="https://www.dental.columbia.edu/profile/letty-moss-salentijn-dds" TargetMode="External"/><Relationship Id="rId1059" Type="http://schemas.openxmlformats.org/officeDocument/2006/relationships/hyperlink" Target="https://odus.princeton.edu/node/986" TargetMode="External"/><Relationship Id="rId1266" Type="http://schemas.openxmlformats.org/officeDocument/2006/relationships/hyperlink" Target="https://www.law.umaryland.edu/faculty/profiles/faculty.html?facultynum=084" TargetMode="External"/><Relationship Id="rId1473" Type="http://schemas.openxmlformats.org/officeDocument/2006/relationships/hyperlink" Target="https://www.law.ufl.edu/faculty/elizabeth-t-lear" TargetMode="External"/><Relationship Id="rId2012" Type="http://schemas.openxmlformats.org/officeDocument/2006/relationships/hyperlink" Target="https://engineering.wustl.edu/Profiles/Pages/Jay-Turner.aspx" TargetMode="External"/><Relationship Id="rId2317" Type="http://schemas.openxmlformats.org/officeDocument/2006/relationships/hyperlink" Target="mailto:Brian.D.Reed@Dartmouth.edu" TargetMode="External"/><Relationship Id="rId843" Type="http://schemas.openxmlformats.org/officeDocument/2006/relationships/hyperlink" Target="https://med.nyu.edu/faculty/jeremy-i-paul" TargetMode="External"/><Relationship Id="rId1126" Type="http://schemas.openxmlformats.org/officeDocument/2006/relationships/hyperlink" Target="https://ps.uci.edu/node/48101" TargetMode="External"/><Relationship Id="rId1680" Type="http://schemas.openxmlformats.org/officeDocument/2006/relationships/hyperlink" Target="https://medschool.duke.edu/about-us/our-faculty/philip-goodman-md" TargetMode="External"/><Relationship Id="rId1778" Type="http://schemas.openxmlformats.org/officeDocument/2006/relationships/hyperlink" Target="https://college.unc.edu/administrationcontacts/parker/" TargetMode="External"/><Relationship Id="rId1985" Type="http://schemas.openxmlformats.org/officeDocument/2006/relationships/hyperlink" Target="http://www.publichealth.pitt.edu/LinkClick.aspx?link=%2fhome%2fdirectory%2fvelpandi-ayyavoo&amp;tabid=189&amp;portalid=0&amp;mid=522" TargetMode="External"/><Relationship Id="rId703" Type="http://schemas.openxmlformats.org/officeDocument/2006/relationships/hyperlink" Target="https://moody.utexas.edu/faculty/mark-bernstein" TargetMode="External"/><Relationship Id="rId910" Type="http://schemas.openxmlformats.org/officeDocument/2006/relationships/hyperlink" Target="http://www.dental.upenn.edu/departments_faculty/faculty_directory/faizan_alawi/" TargetMode="External"/><Relationship Id="rId1333" Type="http://schemas.openxmlformats.org/officeDocument/2006/relationships/hyperlink" Target="https://www.law.uchicago.edu/faculty/ferziger" TargetMode="External"/><Relationship Id="rId1540" Type="http://schemas.openxmlformats.org/officeDocument/2006/relationships/hyperlink" Target="http://www.ucdmc.ucdavis.edu/nursing/ourteam/faculty/erice_bio.html" TargetMode="External"/><Relationship Id="rId1638" Type="http://schemas.openxmlformats.org/officeDocument/2006/relationships/hyperlink" Target="http://divinity.duke.edu/people/david-odom" TargetMode="External"/><Relationship Id="rId1400" Type="http://schemas.openxmlformats.org/officeDocument/2006/relationships/hyperlink" Target="https://apsc.ubc.ca/staff/walter-merida" TargetMode="External"/><Relationship Id="rId1845" Type="http://schemas.openxmlformats.org/officeDocument/2006/relationships/hyperlink" Target="https://communication.northwestern.edu/faculty/BarbaraOKeefe" TargetMode="External"/><Relationship Id="rId1705" Type="http://schemas.openxmlformats.org/officeDocument/2006/relationships/hyperlink" Target="https://nursing.duke.edu/directories/faculty/brigit.carter" TargetMode="External"/><Relationship Id="rId1912" Type="http://schemas.openxmlformats.org/officeDocument/2006/relationships/hyperlink" Target="http://college.ucsb.edu/people/leila-rupp" TargetMode="External"/><Relationship Id="rId286" Type="http://schemas.openxmlformats.org/officeDocument/2006/relationships/hyperlink" Target="https://michiganross.umich.edu/faculty-research/faculty/Brad-Killaly" TargetMode="External"/><Relationship Id="rId493" Type="http://schemas.openxmlformats.org/officeDocument/2006/relationships/hyperlink" Target="https://provost.wisc.edu/staff/hahn-steven/" TargetMode="External"/><Relationship Id="rId2174" Type="http://schemas.openxmlformats.org/officeDocument/2006/relationships/hyperlink" Target="https://www.ualberta.ca/graduate-studies/about/fgsr-office-of-the-dean/meghan-unterschultz" TargetMode="External"/><Relationship Id="rId146" Type="http://schemas.openxmlformats.org/officeDocument/2006/relationships/hyperlink" Target="https://www.hks.harvard.edu/faculty/archon-fung" TargetMode="External"/><Relationship Id="rId353" Type="http://schemas.openxmlformats.org/officeDocument/2006/relationships/hyperlink" Target="https://pharmacy.umich.edu/people/daltonjt" TargetMode="External"/><Relationship Id="rId560" Type="http://schemas.openxmlformats.org/officeDocument/2006/relationships/hyperlink" Target="https://polytechnic.purdue.edu/profile/kanewton" TargetMode="External"/><Relationship Id="rId798" Type="http://schemas.openxmlformats.org/officeDocument/2006/relationships/hyperlink" Target="http://www.nyu.edu/search.directory.html?search=slh324&amp;st=people" TargetMode="External"/><Relationship Id="rId1190" Type="http://schemas.openxmlformats.org/officeDocument/2006/relationships/hyperlink" Target="https://pharmacy.ucsd.edu/faculty/bios/singh.shtml" TargetMode="External"/><Relationship Id="rId2034" Type="http://schemas.openxmlformats.org/officeDocument/2006/relationships/hyperlink" Target="https://source.wustl.edu/2016/07/henson-stoll-promoted-new-vice-chancellorships-expanded-leadership-roles/" TargetMode="External"/><Relationship Id="rId2241" Type="http://schemas.openxmlformats.org/officeDocument/2006/relationships/hyperlink" Target="mailto:megnor@emory.edu" TargetMode="External"/><Relationship Id="rId213" Type="http://schemas.openxmlformats.org/officeDocument/2006/relationships/hyperlink" Target="https://www.be.uw.edu/people/john-schaufelberger/" TargetMode="External"/><Relationship Id="rId420" Type="http://schemas.openxmlformats.org/officeDocument/2006/relationships/hyperlink" Target="http://ed.psu.edu/directory/rsd7" TargetMode="External"/><Relationship Id="rId658" Type="http://schemas.openxmlformats.org/officeDocument/2006/relationships/hyperlink" Target="file:///people/amelia-j-alverson" TargetMode="External"/><Relationship Id="rId865" Type="http://schemas.openxmlformats.org/officeDocument/2006/relationships/hyperlink" Target="http://tisch.nyu.edu/about/directory/general/1138769752" TargetMode="External"/><Relationship Id="rId1050" Type="http://schemas.openxmlformats.org/officeDocument/2006/relationships/hyperlink" Target="https://dof.princeton.edu/alan" TargetMode="External"/><Relationship Id="rId1288" Type="http://schemas.openxmlformats.org/officeDocument/2006/relationships/hyperlink" Target="https://honorscollege.msu.edu/about/associate-dean-zierler.html" TargetMode="External"/><Relationship Id="rId1495" Type="http://schemas.openxmlformats.org/officeDocument/2006/relationships/hyperlink" Target="http://nursing.ufl.edu/faculty/versie-johnson-mallard-phd-arnp-faan/" TargetMode="External"/><Relationship Id="rId2101" Type="http://schemas.openxmlformats.org/officeDocument/2006/relationships/hyperlink" Target="mailto:thomas_lewis@brown.edu" TargetMode="External"/><Relationship Id="rId518" Type="http://schemas.openxmlformats.org/officeDocument/2006/relationships/hyperlink" Target="https://www.law.ucla.edu/faculty/faculty-profiles/lara-stemple/" TargetMode="External"/><Relationship Id="rId725" Type="http://schemas.openxmlformats.org/officeDocument/2006/relationships/hyperlink" Target="https://socialwork.utexas.edu/directory/swords_sarah/" TargetMode="External"/><Relationship Id="rId932" Type="http://schemas.openxmlformats.org/officeDocument/2006/relationships/hyperlink" Target="https://www.sp2.upenn.edu/people/view/john-jackson/" TargetMode="External"/><Relationship Id="rId1148" Type="http://schemas.openxmlformats.org/officeDocument/2006/relationships/hyperlink" Target="https://fas.yale.edu/jack-dovidio" TargetMode="External"/><Relationship Id="rId1355" Type="http://schemas.openxmlformats.org/officeDocument/2006/relationships/hyperlink" Target="mailto:eatock@uchicago.edu" TargetMode="External"/><Relationship Id="rId1562" Type="http://schemas.openxmlformats.org/officeDocument/2006/relationships/hyperlink" Target="https://www.vetmed.ucdavis.edu/people/mary-mcnally" TargetMode="External"/><Relationship Id="rId1008" Type="http://schemas.openxmlformats.org/officeDocument/2006/relationships/hyperlink" Target="https://gould.usc.edu/about/contact/faculty/contactinfo.cfm?detailid=71563" TargetMode="External"/><Relationship Id="rId1215" Type="http://schemas.openxmlformats.org/officeDocument/2006/relationships/hyperlink" Target="https://bsos.umd.edu/facultyprofile/McIntosh/Wayne" TargetMode="External"/><Relationship Id="rId1422" Type="http://schemas.openxmlformats.org/officeDocument/2006/relationships/hyperlink" Target="http://www.med.ubc.ca/person/roger-wong/" TargetMode="External"/><Relationship Id="rId1867" Type="http://schemas.openxmlformats.org/officeDocument/2006/relationships/hyperlink" Target="http://www.law.northwestern.edu/faculty/profiles/AlysonCarrel/" TargetMode="External"/><Relationship Id="rId61" Type="http://schemas.openxmlformats.org/officeDocument/2006/relationships/hyperlink" Target="https://pangea.stanford.edu/people/amy-balsom" TargetMode="External"/><Relationship Id="rId1727" Type="http://schemas.openxmlformats.org/officeDocument/2006/relationships/hyperlink" Target="https://duke.edu/about/leadership/nowicki" TargetMode="External"/><Relationship Id="rId1934" Type="http://schemas.openxmlformats.org/officeDocument/2006/relationships/hyperlink" Target="https://web.archive.org/web/20180120043004/https:/cfaes.osu.edu/about-us/list-staff/roger-rennekamp-phd" TargetMode="External"/><Relationship Id="rId19" Type="http://schemas.openxmlformats.org/officeDocument/2006/relationships/hyperlink" Target="http://orgchart.mit.edu/associate-provost-0" TargetMode="External"/><Relationship Id="rId2196" Type="http://schemas.openxmlformats.org/officeDocument/2006/relationships/hyperlink" Target="http://pharm.ualberta.ca/about-us/contact-us-and-people/people/ann-thompson" TargetMode="External"/><Relationship Id="rId168" Type="http://schemas.openxmlformats.org/officeDocument/2006/relationships/hyperlink" Target="https://gse.berkeley.edu/people/elliot-turiel" TargetMode="External"/><Relationship Id="rId375" Type="http://schemas.openxmlformats.org/officeDocument/2006/relationships/hyperlink" Target="https://ssw.umich.edu/faculty/profiles/tenure-track/mruffolo" TargetMode="External"/><Relationship Id="rId582" Type="http://schemas.openxmlformats.org/officeDocument/2006/relationships/hyperlink" Target="https://www.dentistry.umn.edu/bio/dentistry-leadership/keith-mays" TargetMode="External"/><Relationship Id="rId2056" Type="http://schemas.openxmlformats.org/officeDocument/2006/relationships/hyperlink" Target="https://mcgill.ca/desautels/isabelle-g-bajeux-besnainou" TargetMode="External"/><Relationship Id="rId2263" Type="http://schemas.openxmlformats.org/officeDocument/2006/relationships/hyperlink" Target="mailto:david_lambert@urmc.rochester.edu" TargetMode="External"/><Relationship Id="rId3" Type="http://schemas.openxmlformats.org/officeDocument/2006/relationships/hyperlink" Target="http://orgchart.mit.edu/vice-president-and-dean-student-life" TargetMode="External"/><Relationship Id="rId235" Type="http://schemas.openxmlformats.org/officeDocument/2006/relationships/hyperlink" Target="http://socialwork.uw.edu/lecturers/val-kalei-kanuha" TargetMode="External"/><Relationship Id="rId442" Type="http://schemas.openxmlformats.org/officeDocument/2006/relationships/hyperlink" Target="https://www.pct.edu/academics/hs/faculty_staff" TargetMode="External"/><Relationship Id="rId887" Type="http://schemas.openxmlformats.org/officeDocument/2006/relationships/hyperlink" Target="https://wp.nyu.edu/torchtech/len-peters/" TargetMode="External"/><Relationship Id="rId1072" Type="http://schemas.openxmlformats.org/officeDocument/2006/relationships/hyperlink" Target="https://gradschool.princeton.edu/staff/mary-bechler" TargetMode="External"/><Relationship Id="rId2123" Type="http://schemas.openxmlformats.org/officeDocument/2006/relationships/hyperlink" Target="https://www.brown.edu/academics/college/people/detail/Shannon_ONeill1" TargetMode="External"/><Relationship Id="rId2330" Type="http://schemas.openxmlformats.org/officeDocument/2006/relationships/hyperlink" Target="https://faculty.dartmouth.edu/dean/people/jay-g-hull" TargetMode="External"/><Relationship Id="rId302" Type="http://schemas.openxmlformats.org/officeDocument/2006/relationships/hyperlink" Target="http://www.law.umich.edu/FacultyBio/Pages/FacultyBio.aspx?FacID=mdubin" TargetMode="External"/><Relationship Id="rId747" Type="http://schemas.openxmlformats.org/officeDocument/2006/relationships/hyperlink" Target="https://business.illinois.edu/profile/mauricio-gonzalez-sfeir" TargetMode="External"/><Relationship Id="rId954" Type="http://schemas.openxmlformats.org/officeDocument/2006/relationships/hyperlink" Target="mailto:mfmccourt@upenn.edu" TargetMode="External"/><Relationship Id="rId1377" Type="http://schemas.openxmlformats.org/officeDocument/2006/relationships/hyperlink" Target="https://socialsciences.uchicago.edu/leadership/john-mark-hansen" TargetMode="External"/><Relationship Id="rId1584" Type="http://schemas.openxmlformats.org/officeDocument/2006/relationships/hyperlink" Target="https://www.hopkinsmedicine.org/profiles/results/directory/profile/0003102/landon-king" TargetMode="External"/><Relationship Id="rId1791" Type="http://schemas.openxmlformats.org/officeDocument/2006/relationships/hyperlink" Target="https://www.dentistry.unc.edu/secure/resources/directories/detail/index.cfm?employeeid=5918" TargetMode="External"/><Relationship Id="rId83" Type="http://schemas.openxmlformats.org/officeDocument/2006/relationships/hyperlink" Target="https://www.hbs.edu/about/leadership/Pages/leadership-profile.aspx?profileId=33" TargetMode="External"/><Relationship Id="rId607" Type="http://schemas.openxmlformats.org/officeDocument/2006/relationships/hyperlink" Target="https://www.nursing.umn.edu/bio/faculty-staff/connie-delaney" TargetMode="External"/><Relationship Id="rId814" Type="http://schemas.openxmlformats.org/officeDocument/2006/relationships/hyperlink" Target="http://nyulangone.org/our-story/our-leadership/executive-leadership/steven-b-abramson-md" TargetMode="External"/><Relationship Id="rId1237" Type="http://schemas.openxmlformats.org/officeDocument/2006/relationships/hyperlink" Target="https://merrill.umd.edu/about-merrill/staff-faculty/rafael-lorente/" TargetMode="External"/><Relationship Id="rId1444" Type="http://schemas.openxmlformats.org/officeDocument/2006/relationships/hyperlink" Target="http://www.med.ubc.ca/about/leadership/academic-administration/" TargetMode="External"/><Relationship Id="rId1651" Type="http://schemas.openxmlformats.org/officeDocument/2006/relationships/hyperlink" Target="https://sanford.duke.edu/people/faculty/krupp-corinne-m" TargetMode="External"/><Relationship Id="rId1889" Type="http://schemas.openxmlformats.org/officeDocument/2006/relationships/hyperlink" Target="https://www.iac.gatech.edu/people/faculty/tone" TargetMode="External"/><Relationship Id="rId1304" Type="http://schemas.openxmlformats.org/officeDocument/2006/relationships/hyperlink" Target="http://nursing.msu.edu/Contact/Faculty/Profiles/Anne_Thomas.htm" TargetMode="External"/><Relationship Id="rId1511" Type="http://schemas.openxmlformats.org/officeDocument/2006/relationships/hyperlink" Target="https://phhp.ufl.edu/about-phhp/college-deans/" TargetMode="External"/><Relationship Id="rId1749" Type="http://schemas.openxmlformats.org/officeDocument/2006/relationships/hyperlink" Target="http://www.bu.edu/wheelock/profile/david-j-chard/" TargetMode="External"/><Relationship Id="rId1956" Type="http://schemas.openxmlformats.org/officeDocument/2006/relationships/hyperlink" Target="https://csw.osu.edu/about/faculty-staff/faculty-directory/freisthler-bridget/" TargetMode="External"/><Relationship Id="rId1609" Type="http://schemas.openxmlformats.org/officeDocument/2006/relationships/hyperlink" Target="https://www.hopkinsmedicine.org/profiles/results/directory/profile/0016611/shari-lawson" TargetMode="External"/><Relationship Id="rId1816" Type="http://schemas.openxmlformats.org/officeDocument/2006/relationships/hyperlink" Target="https://pharmacy.unc.edu/directory/drhoney/" TargetMode="External"/><Relationship Id="rId10" Type="http://schemas.openxmlformats.org/officeDocument/2006/relationships/hyperlink" Target="http://orgchart.mit.edu/vice-president-information-systems-and-technology" TargetMode="External"/><Relationship Id="rId397" Type="http://schemas.openxmlformats.org/officeDocument/2006/relationships/hyperlink" Target="mailto:aadean@psu.edu" TargetMode="External"/><Relationship Id="rId2078" Type="http://schemas.openxmlformats.org/officeDocument/2006/relationships/hyperlink" Target="https://publications.mcgill.ca/medenews/2017/10/12/dr-michelle-elizov-appointed-assistant-dean-faculty-development/" TargetMode="External"/><Relationship Id="rId2285" Type="http://schemas.openxmlformats.org/officeDocument/2006/relationships/hyperlink" Target="mailto:Angela.Petrucco@simon.rochester.edu" TargetMode="External"/><Relationship Id="rId257" Type="http://schemas.openxmlformats.org/officeDocument/2006/relationships/hyperlink" Target="mailto:pm22@cornell.edu" TargetMode="External"/><Relationship Id="rId464" Type="http://schemas.openxmlformats.org/officeDocument/2006/relationships/hyperlink" Target="https://nursing.wisc.edu/staff/zahner-susan-j/" TargetMode="External"/><Relationship Id="rId1094" Type="http://schemas.openxmlformats.org/officeDocument/2006/relationships/hyperlink" Target="https://merage.uci.edu/staff-directory/Jon-Kaplan.html" TargetMode="External"/><Relationship Id="rId2145" Type="http://schemas.openxmlformats.org/officeDocument/2006/relationships/hyperlink" Target="https://engineering.rice.edu/news/stephanie-post-joins-rice-engineering" TargetMode="External"/><Relationship Id="rId117" Type="http://schemas.openxmlformats.org/officeDocument/2006/relationships/hyperlink" Target="http://www.gsd.harvard.edu/person/jackie-piracini/" TargetMode="External"/><Relationship Id="rId671" Type="http://schemas.openxmlformats.org/officeDocument/2006/relationships/hyperlink" Target="https://education.utexas.edu/about/deans-office/college-leadership/richard-hogeda" TargetMode="External"/><Relationship Id="rId769" Type="http://schemas.openxmlformats.org/officeDocument/2006/relationships/hyperlink" Target="https://law.illinois.edu/faculty-profiles/eric-a-johnson/" TargetMode="External"/><Relationship Id="rId976" Type="http://schemas.openxmlformats.org/officeDocument/2006/relationships/hyperlink" Target="mailto:gellis@dornsife.usc.edu" TargetMode="External"/><Relationship Id="rId1399" Type="http://schemas.openxmlformats.org/officeDocument/2006/relationships/hyperlink" Target="https://apsc.ubc.ca/staff/sally-thorne" TargetMode="External"/><Relationship Id="rId324" Type="http://schemas.openxmlformats.org/officeDocument/2006/relationships/hyperlink" Target="https://medicine.umich.edu/medschool/leadership/steven-j-bernstein-md-mph" TargetMode="External"/><Relationship Id="rId531" Type="http://schemas.openxmlformats.org/officeDocument/2006/relationships/hyperlink" Target="http://www.ofb.ucla.edu/" TargetMode="External"/><Relationship Id="rId629" Type="http://schemas.openxmlformats.org/officeDocument/2006/relationships/hyperlink" Target="https://www8.gsb.columbia.edu/cbs-directory/detail/mah66" TargetMode="External"/><Relationship Id="rId1161" Type="http://schemas.openxmlformats.org/officeDocument/2006/relationships/hyperlink" Target="https://seas.yale.edu/people/vincent-wilczynski" TargetMode="External"/><Relationship Id="rId1259" Type="http://schemas.openxmlformats.org/officeDocument/2006/relationships/hyperlink" Target="https://www.law.umaryland.edu/faculty/profiles/faculty.html?facultynum=054" TargetMode="External"/><Relationship Id="rId1466" Type="http://schemas.openxmlformats.org/officeDocument/2006/relationships/hyperlink" Target="http://hhp.ufl.edu/about/faculty-staff/cauraugh_james/" TargetMode="External"/><Relationship Id="rId2005" Type="http://schemas.openxmlformats.org/officeDocument/2006/relationships/hyperlink" Target="http://www.provost.pitt.edu/content/stephen-wisniewski" TargetMode="External"/><Relationship Id="rId2212" Type="http://schemas.openxmlformats.org/officeDocument/2006/relationships/hyperlink" Target="https://directories.mcmaster.ca/faculty-staff/" TargetMode="External"/><Relationship Id="rId836" Type="http://schemas.openxmlformats.org/officeDocument/2006/relationships/hyperlink" Target="https://med.nyu.edu/faculty/thomas-s-riles" TargetMode="External"/><Relationship Id="rId1021" Type="http://schemas.openxmlformats.org/officeDocument/2006/relationships/hyperlink" Target="https://rossier.usc.edu/faculty-and-research/directories/a-z/profile/?id=228" TargetMode="External"/><Relationship Id="rId1119" Type="http://schemas.openxmlformats.org/officeDocument/2006/relationships/hyperlink" Target="http://www.law.uci.edu/faculty/full-time/lee/index.html" TargetMode="External"/><Relationship Id="rId1673" Type="http://schemas.openxmlformats.org/officeDocument/2006/relationships/hyperlink" Target="https://medschool.duke.edu/about-us/our-faculty/suresh-balu" TargetMode="External"/><Relationship Id="rId1880" Type="http://schemas.openxmlformats.org/officeDocument/2006/relationships/hyperlink" Target="https://www.cc.gatech.edu/people/irfan-essa" TargetMode="External"/><Relationship Id="rId1978" Type="http://schemas.openxmlformats.org/officeDocument/2006/relationships/hyperlink" Target="https://www.as.pitt.edu/about/holger-hoock" TargetMode="External"/><Relationship Id="rId903" Type="http://schemas.openxmlformats.org/officeDocument/2006/relationships/hyperlink" Target="https://www.wharton.upenn.edu/faculty/singh.cfm" TargetMode="External"/><Relationship Id="rId1326" Type="http://schemas.openxmlformats.org/officeDocument/2006/relationships/hyperlink" Target="https://www.law.uchicago.edu/senioradmins/bartlett" TargetMode="External"/><Relationship Id="rId1533" Type="http://schemas.openxmlformats.org/officeDocument/2006/relationships/hyperlink" Target="https://ls.ucdavis.edu/our-college/associate-deans/ari-kelman" TargetMode="External"/><Relationship Id="rId1740" Type="http://schemas.openxmlformats.org/officeDocument/2006/relationships/hyperlink" Target="http://www.bu.edu/wheelock/profile/mary-churchill/" TargetMode="External"/><Relationship Id="rId32" Type="http://schemas.openxmlformats.org/officeDocument/2006/relationships/hyperlink" Target="https://med.stanford.edu/profiles/neil-gesundheit" TargetMode="External"/><Relationship Id="rId1600" Type="http://schemas.openxmlformats.org/officeDocument/2006/relationships/hyperlink" Target="https://www.hopkinsmedicine.org/profiles/results/directory/profile/0009047/nancy-hueppchen" TargetMode="External"/><Relationship Id="rId1838" Type="http://schemas.openxmlformats.org/officeDocument/2006/relationships/hyperlink" Target="http://www.law.unc.edu/faculty/directory/kasprzakjohnb/" TargetMode="External"/><Relationship Id="rId181" Type="http://schemas.openxmlformats.org/officeDocument/2006/relationships/hyperlink" Target="http://facultybio.haas.berkeley.edu/faculty-list/lyons-richard" TargetMode="External"/><Relationship Id="rId1905" Type="http://schemas.openxmlformats.org/officeDocument/2006/relationships/hyperlink" Target="https://engineering.ucsb.edu/node/2526" TargetMode="External"/><Relationship Id="rId279" Type="http://schemas.openxmlformats.org/officeDocument/2006/relationships/hyperlink" Target="https://stamps.umich.edu/people/detail/gunalan_nadarajan" TargetMode="External"/><Relationship Id="rId486" Type="http://schemas.openxmlformats.org/officeDocument/2006/relationships/hyperlink" Target="http://universityrelations.wisc.edu/" TargetMode="External"/><Relationship Id="rId693" Type="http://schemas.openxmlformats.org/officeDocument/2006/relationships/hyperlink" Target="https://lbj.utexas.edu/directory/faculty/barry-bales" TargetMode="External"/><Relationship Id="rId2167" Type="http://schemas.openxmlformats.org/officeDocument/2006/relationships/hyperlink" Target="https://www.ualberta.ca/graduate-studies/about/fgsr-office-of-the-dean/deborah-burshtyn" TargetMode="External"/><Relationship Id="rId139" Type="http://schemas.openxmlformats.org/officeDocument/2006/relationships/hyperlink" Target="https://gsas.harvard.edu/person/sheila-thomas" TargetMode="External"/><Relationship Id="rId346" Type="http://schemas.openxmlformats.org/officeDocument/2006/relationships/hyperlink" Target="http://smtd.umich.edu/faculty_staff/bio.php?u=jsellis" TargetMode="External"/><Relationship Id="rId553" Type="http://schemas.openxmlformats.org/officeDocument/2006/relationships/hyperlink" Target="https://www.cla.purdue.edu/academic/sociology/directory/index.aspx?p=David_Reingold" TargetMode="External"/><Relationship Id="rId760" Type="http://schemas.openxmlformats.org/officeDocument/2006/relationships/hyperlink" Target="https://engineering.illinois.edu/directory/administration/isahmad" TargetMode="External"/><Relationship Id="rId998" Type="http://schemas.openxmlformats.org/officeDocument/2006/relationships/hyperlink" Target="https://about.usc.edu/senior-administration/carol-mauch-amir/" TargetMode="External"/><Relationship Id="rId1183" Type="http://schemas.openxmlformats.org/officeDocument/2006/relationships/hyperlink" Target="mailto:whunter@ucsd.edu" TargetMode="External"/><Relationship Id="rId1390" Type="http://schemas.openxmlformats.org/officeDocument/2006/relationships/hyperlink" Target="http://president.uchicago.edu/directory/james-g-nondorf" TargetMode="External"/><Relationship Id="rId2027" Type="http://schemas.openxmlformats.org/officeDocument/2006/relationships/hyperlink" Target="http://medicine.wustl.edu/about/dean" TargetMode="External"/><Relationship Id="rId2234" Type="http://schemas.openxmlformats.org/officeDocument/2006/relationships/hyperlink" Target="https://directories.mcmaster.ca/faculty-staff/" TargetMode="External"/><Relationship Id="rId206" Type="http://schemas.openxmlformats.org/officeDocument/2006/relationships/hyperlink" Target="http://sph.berkeley.edu/jennifer-ahern" TargetMode="External"/><Relationship Id="rId413" Type="http://schemas.openxmlformats.org/officeDocument/2006/relationships/hyperlink" Target="https://www.ems.psu.edu/directory/lee-kump" TargetMode="External"/><Relationship Id="rId858" Type="http://schemas.openxmlformats.org/officeDocument/2006/relationships/hyperlink" Target="http://engineering.nyu.edu/people/dennis-d-dintino" TargetMode="External"/><Relationship Id="rId1043" Type="http://schemas.openxmlformats.org/officeDocument/2006/relationships/hyperlink" Target="https://odoc.princeton.edu/about/who/catherine-kossou" TargetMode="External"/><Relationship Id="rId1488" Type="http://schemas.openxmlformats.org/officeDocument/2006/relationships/hyperlink" Target="https://find.medinfo.ufl.edu/getperson.php?cdid=705" TargetMode="External"/><Relationship Id="rId1695" Type="http://schemas.openxmlformats.org/officeDocument/2006/relationships/hyperlink" Target="https://medschool.duke.edu/about-us/our-faculty/lisa-varani" TargetMode="External"/><Relationship Id="rId620" Type="http://schemas.openxmlformats.org/officeDocument/2006/relationships/hyperlink" Target="mailto:sfchang@ee.columbia.edu" TargetMode="External"/><Relationship Id="rId718" Type="http://schemas.openxmlformats.org/officeDocument/2006/relationships/hyperlink" Target="mailto:vnguyen@nursing.utexas.edu" TargetMode="External"/><Relationship Id="rId925" Type="http://schemas.openxmlformats.org/officeDocument/2006/relationships/hyperlink" Target="https://www.design.upenn.edu/administration/people/jeffrey-snyder" TargetMode="External"/><Relationship Id="rId1250" Type="http://schemas.openxmlformats.org/officeDocument/2006/relationships/hyperlink" Target="http://faculty.rx.umaryland.edu/acoop/" TargetMode="External"/><Relationship Id="rId1348" Type="http://schemas.openxmlformats.org/officeDocument/2006/relationships/hyperlink" Target="http://ime.uchicago.edu/people/administration/rovana_popoff/" TargetMode="External"/><Relationship Id="rId1555" Type="http://schemas.openxmlformats.org/officeDocument/2006/relationships/hyperlink" Target="http://www.ucdmc.ucdavis.edu/publish/providerbio/leadership/46" TargetMode="External"/><Relationship Id="rId1762" Type="http://schemas.openxmlformats.org/officeDocument/2006/relationships/hyperlink" Target="http://www.bumc.bu.edu/busm/about/diversity/office-of-diversity-and-inclusion/deans-and-staff/thea-james-md/" TargetMode="External"/><Relationship Id="rId2301" Type="http://schemas.openxmlformats.org/officeDocument/2006/relationships/hyperlink" Target="https://geiselmed.dartmouth.edu/faculty/facultydb/view.php?uid=2714" TargetMode="External"/><Relationship Id="rId1110" Type="http://schemas.openxmlformats.org/officeDocument/2006/relationships/hyperlink" Target="http://engineering.uci.edu/users/ken-walsh" TargetMode="External"/><Relationship Id="rId1208" Type="http://schemas.openxmlformats.org/officeDocument/2006/relationships/hyperlink" Target="http://www.arch.umd.edu/mapp/faculty/donald-linebaugh" TargetMode="External"/><Relationship Id="rId1415" Type="http://schemas.openxmlformats.org/officeDocument/2006/relationships/hyperlink" Target="http://profiles.forestry.ubc.ca/person/susan-watts/" TargetMode="External"/><Relationship Id="rId54" Type="http://schemas.openxmlformats.org/officeDocument/2006/relationships/hyperlink" Target="https://ed.stanford.edu/staff/gcox" TargetMode="External"/><Relationship Id="rId1622" Type="http://schemas.openxmlformats.org/officeDocument/2006/relationships/hyperlink" Target="https://nursing.jhu.edu/faculty_research/faculty/faculty-directory/community-publichealth/nancy-reynolds" TargetMode="External"/><Relationship Id="rId1927" Type="http://schemas.openxmlformats.org/officeDocument/2006/relationships/hyperlink" Target="https://uwaterloo.ca/president/" TargetMode="External"/><Relationship Id="rId2091" Type="http://schemas.openxmlformats.org/officeDocument/2006/relationships/hyperlink" Target="mailto:%20joseph_diaz@brown.edu" TargetMode="External"/><Relationship Id="rId2189" Type="http://schemas.openxmlformats.org/officeDocument/2006/relationships/hyperlink" Target="https://www.ualberta.ca/nursing/about/contact-us-and-people/academic-listing/solina-richter" TargetMode="External"/><Relationship Id="rId270" Type="http://schemas.openxmlformats.org/officeDocument/2006/relationships/hyperlink" Target="http://www.lawschool.cornell.edu/faculty/bio.cfm?id=654" TargetMode="External"/><Relationship Id="rId130" Type="http://schemas.openxmlformats.org/officeDocument/2006/relationships/hyperlink" Target="https://www.gse.harvard.edu/staff/kelly-deliberato" TargetMode="External"/><Relationship Id="rId368" Type="http://schemas.openxmlformats.org/officeDocument/2006/relationships/hyperlink" Target="http://www.rackham.umich.edu/deans-office/dean-solomon" TargetMode="External"/><Relationship Id="rId575" Type="http://schemas.openxmlformats.org/officeDocument/2006/relationships/hyperlink" Target="https://cbs.umn.edu/contacts/thomas-hays-phd" TargetMode="External"/><Relationship Id="rId782" Type="http://schemas.openxmlformats.org/officeDocument/2006/relationships/hyperlink" Target="mailto:lmwilamb@illinois.edu" TargetMode="External"/><Relationship Id="rId2049" Type="http://schemas.openxmlformats.org/officeDocument/2006/relationships/hyperlink" Target="mailto:lorraine.chalifour@mcgill.ca" TargetMode="External"/><Relationship Id="rId2256" Type="http://schemas.openxmlformats.org/officeDocument/2006/relationships/hyperlink" Target="http://candler.emory.edu/faculty/profiles/williams-khalia.html" TargetMode="External"/><Relationship Id="rId228" Type="http://schemas.openxmlformats.org/officeDocument/2006/relationships/hyperlink" Target="https://sop.washington.edu/people/christene-a-james/" TargetMode="External"/><Relationship Id="rId435" Type="http://schemas.openxmlformats.org/officeDocument/2006/relationships/hyperlink" Target="http://www.la.psu.edu/people/pct2" TargetMode="External"/><Relationship Id="rId642" Type="http://schemas.openxmlformats.org/officeDocument/2006/relationships/hyperlink" Target="https://journalism.columbia.edu/faculty/steve-coll" TargetMode="External"/><Relationship Id="rId1065" Type="http://schemas.openxmlformats.org/officeDocument/2006/relationships/hyperlink" Target="https://gradschool.princeton.edu/staff/geoffrey-b-hill" TargetMode="External"/><Relationship Id="rId1272" Type="http://schemas.openxmlformats.org/officeDocument/2006/relationships/hyperlink" Target="http://www.urhome.umd.edu/" TargetMode="External"/><Relationship Id="rId2116" Type="http://schemas.openxmlformats.org/officeDocument/2006/relationships/hyperlink" Target="https://www.brown.edu/academics/college/people/detail/Gail_Cohee" TargetMode="External"/><Relationship Id="rId2323" Type="http://schemas.openxmlformats.org/officeDocument/2006/relationships/hyperlink" Target="mailto:Marvin.J.Burns@Dartmouth.edu" TargetMode="External"/><Relationship Id="rId502" Type="http://schemas.openxmlformats.org/officeDocument/2006/relationships/hyperlink" Target="http://engineering.ucla.edu/harold-monbouquette-associate-dean/" TargetMode="External"/><Relationship Id="rId947" Type="http://schemas.openxmlformats.org/officeDocument/2006/relationships/hyperlink" Target="mailto:carnarol@upenn.edu" TargetMode="External"/><Relationship Id="rId1132" Type="http://schemas.openxmlformats.org/officeDocument/2006/relationships/hyperlink" Target="http://www.faculty.uci.edu/profile.cfm?faculty_id=5756" TargetMode="External"/><Relationship Id="rId1577" Type="http://schemas.openxmlformats.org/officeDocument/2006/relationships/hyperlink" Target="https://carey.jhu.edu/about/at-a-glance/jill-green" TargetMode="External"/><Relationship Id="rId1784" Type="http://schemas.openxmlformats.org/officeDocument/2006/relationships/hyperlink" Target="http://mj.unc.edu/directory/faculty/heidi-hennink-kaminski" TargetMode="External"/><Relationship Id="rId1991" Type="http://schemas.openxmlformats.org/officeDocument/2006/relationships/hyperlink" Target="http://www.publichealth.pitt.edu/home/directory/noble-maseru" TargetMode="External"/><Relationship Id="rId76" Type="http://schemas.openxmlformats.org/officeDocument/2006/relationships/hyperlink" Target="https://www.gsb.stanford.edu/contact/maeve-lj-richard" TargetMode="External"/><Relationship Id="rId807" Type="http://schemas.openxmlformats.org/officeDocument/2006/relationships/hyperlink" Target="mailto:david.schachter@nyu.edu" TargetMode="External"/><Relationship Id="rId1437" Type="http://schemas.openxmlformats.org/officeDocument/2006/relationships/hyperlink" Target="http://www.med.ubc.ca/about/leadership/academic-administration/" TargetMode="External"/><Relationship Id="rId1644" Type="http://schemas.openxmlformats.org/officeDocument/2006/relationships/hyperlink" Target="https://www.duke-nus.edu.sg/content/casey-patrick-j" TargetMode="External"/><Relationship Id="rId1851" Type="http://schemas.openxmlformats.org/officeDocument/2006/relationships/hyperlink" Target="https://www.mccormick.northwestern.edu/about/leadership/profiles/schofer-joseph.html" TargetMode="External"/><Relationship Id="rId1504" Type="http://schemas.openxmlformats.org/officeDocument/2006/relationships/hyperlink" Target="https://pharmacy.ufl.edu/faculty/carol-motycka/" TargetMode="External"/><Relationship Id="rId1711" Type="http://schemas.openxmlformats.org/officeDocument/2006/relationships/hyperlink" Target="https://duke.edu/about/leadership/trask" TargetMode="External"/><Relationship Id="rId1949" Type="http://schemas.openxmlformats.org/officeDocument/2006/relationships/hyperlink" Target="https://optometry.osu.edu/directory/faculty/karla-zadnik" TargetMode="External"/><Relationship Id="rId292" Type="http://schemas.openxmlformats.org/officeDocument/2006/relationships/hyperlink" Target="http://www.soe.umich.edu/people/profile/edward_silver/" TargetMode="External"/><Relationship Id="rId1809" Type="http://schemas.openxmlformats.org/officeDocument/2006/relationships/hyperlink" Target="https://pharmacy.unc.edu/directory/kbrouwer/" TargetMode="External"/><Relationship Id="rId597" Type="http://schemas.openxmlformats.org/officeDocument/2006/relationships/hyperlink" Target="https://cla.umn.edu/about/directory/profile/edgell" TargetMode="External"/><Relationship Id="rId2180" Type="http://schemas.openxmlformats.org/officeDocument/2006/relationships/hyperlink" Target="mailto:christine.ma@ualberta.ca" TargetMode="External"/><Relationship Id="rId2278" Type="http://schemas.openxmlformats.org/officeDocument/2006/relationships/hyperlink" Target="https://www.warner.rochester.edu/facultystaff/who/brent" TargetMode="External"/><Relationship Id="rId152" Type="http://schemas.openxmlformats.org/officeDocument/2006/relationships/hyperlink" Target="http://fa.hms.harvard.edu/people/maureen-t-connelly-md-mph" TargetMode="External"/><Relationship Id="rId457" Type="http://schemas.openxmlformats.org/officeDocument/2006/relationships/hyperlink" Target="http://sohe.wisc.edu/staff/linda-zwicker/" TargetMode="External"/><Relationship Id="rId1087" Type="http://schemas.openxmlformats.org/officeDocument/2006/relationships/hyperlink" Target="http://www.engineering.utoronto.ca/about/office-of-the-dean/bryan-karney-associate-dean-cross-disciplinary-programs-and-chair-division-of-environmental-engineering-energy-systems/" TargetMode="External"/><Relationship Id="rId1294" Type="http://schemas.openxmlformats.org/officeDocument/2006/relationships/hyperlink" Target="http://www.law.msu.edu/faculty_staff/profile.php?prof=549" TargetMode="External"/><Relationship Id="rId2040" Type="http://schemas.openxmlformats.org/officeDocument/2006/relationships/hyperlink" Target="https://education.wustl.edu/people/tate_william-f" TargetMode="External"/><Relationship Id="rId2138" Type="http://schemas.openxmlformats.org/officeDocument/2006/relationships/hyperlink" Target="mailto:%20gasmith@rice.edu" TargetMode="External"/><Relationship Id="rId664" Type="http://schemas.openxmlformats.org/officeDocument/2006/relationships/hyperlink" Target="file:///people/safwan-m-masri" TargetMode="External"/><Relationship Id="rId871" Type="http://schemas.openxmlformats.org/officeDocument/2006/relationships/hyperlink" Target="http://tisch.nyu.edu/about/directory/general/1133942556" TargetMode="External"/><Relationship Id="rId969" Type="http://schemas.openxmlformats.org/officeDocument/2006/relationships/hyperlink" Target="https://dornsife.usc.edu/stephen-mackey/" TargetMode="External"/><Relationship Id="rId1599" Type="http://schemas.openxmlformats.org/officeDocument/2006/relationships/hyperlink" Target="https://www.hopkinsmedicine.org/profiles/results/directory/profile/0800016/peter-greene" TargetMode="External"/><Relationship Id="rId317" Type="http://schemas.openxmlformats.org/officeDocument/2006/relationships/hyperlink" Target="https://medicine.umich.edu/medschool/leadership/carol-r-bradford-md-ms" TargetMode="External"/><Relationship Id="rId524" Type="http://schemas.openxmlformats.org/officeDocument/2006/relationships/hyperlink" Target="http://medschool.ucla.edu/lynn-k-gordon-md-phd" TargetMode="External"/><Relationship Id="rId731" Type="http://schemas.openxmlformats.org/officeDocument/2006/relationships/hyperlink" Target="https://aces.illinois.edu/about/leadership/sharon-m-%E2%80%9Cshelly%E2%80%9D-nickols-richardson" TargetMode="External"/><Relationship Id="rId1154" Type="http://schemas.openxmlformats.org/officeDocument/2006/relationships/hyperlink" Target="http://som.yale.edu/faculty/david-bach" TargetMode="External"/><Relationship Id="rId1361" Type="http://schemas.openxmlformats.org/officeDocument/2006/relationships/hyperlink" Target="mailto:vprince@uchicago.edu" TargetMode="External"/><Relationship Id="rId1459" Type="http://schemas.openxmlformats.org/officeDocument/2006/relationships/hyperlink" Target="mailto:hjmca@ufl.edu" TargetMode="External"/><Relationship Id="rId2205" Type="http://schemas.openxmlformats.org/officeDocument/2006/relationships/hyperlink" Target="https://www.eng.mcmaster.ca/people/faculty/michael-thompson" TargetMode="External"/><Relationship Id="rId98" Type="http://schemas.openxmlformats.org/officeDocument/2006/relationships/hyperlink" Target="https://hsdm.harvard.edu/people/john-daren-da-silva" TargetMode="External"/><Relationship Id="rId829" Type="http://schemas.openxmlformats.org/officeDocument/2006/relationships/hyperlink" Target="http://nyulangone.org/doctors/1609831593/rafael-rivera" TargetMode="External"/><Relationship Id="rId1014" Type="http://schemas.openxmlformats.org/officeDocument/2006/relationships/hyperlink" Target="https://gould.usc.edu/about/contact/faculty/contactinfo.cfm?detailid=202" TargetMode="External"/><Relationship Id="rId1221" Type="http://schemas.openxmlformats.org/officeDocument/2006/relationships/hyperlink" Target="https://www.rhsmith.umd.edu/directory/ritu-agarwal" TargetMode="External"/><Relationship Id="rId1666" Type="http://schemas.openxmlformats.org/officeDocument/2006/relationships/hyperlink" Target="https://medschool.duke.edu/about-us/our-faculty/billy-newton-jr" TargetMode="External"/><Relationship Id="rId1873" Type="http://schemas.openxmlformats.org/officeDocument/2006/relationships/hyperlink" Target="http://www.northwestern.edu/provost/index.html" TargetMode="External"/><Relationship Id="rId1319" Type="http://schemas.openxmlformats.org/officeDocument/2006/relationships/hyperlink" Target="https://cvm.msu.edu/directory/funk" TargetMode="External"/><Relationship Id="rId1526" Type="http://schemas.openxmlformats.org/officeDocument/2006/relationships/hyperlink" Target="mailto:cmschmidt@ucdavis.edu" TargetMode="External"/><Relationship Id="rId1733" Type="http://schemas.openxmlformats.org/officeDocument/2006/relationships/hyperlink" Target="https://duke.edu/about/leadership/carin" TargetMode="External"/><Relationship Id="rId1940" Type="http://schemas.openxmlformats.org/officeDocument/2006/relationships/hyperlink" Target="https://moritzlaw.osu.edu/faculty/2013/08/23/laura-fernandez/" TargetMode="External"/><Relationship Id="rId25" Type="http://schemas.openxmlformats.org/officeDocument/2006/relationships/hyperlink" Target="https://med.stanford.edu/profiles/michele-barry" TargetMode="External"/><Relationship Id="rId1800" Type="http://schemas.openxmlformats.org/officeDocument/2006/relationships/hyperlink" Target="https://www.dentistry.unc.edu/secure/resources/directories/detail/index.cfm?employeeid=5730" TargetMode="External"/><Relationship Id="rId174" Type="http://schemas.openxmlformats.org/officeDocument/2006/relationships/hyperlink" Target="http://www.berkeley.edu/directory/results?search-type=cn&amp;search-base=all&amp;search-term=van%20bibber,%20karl&amp;uid=979322" TargetMode="External"/><Relationship Id="rId381" Type="http://schemas.openxmlformats.org/officeDocument/2006/relationships/hyperlink" Target="https://president.umich.edu/leadership-team/executive-officers/jerry-a-may/" TargetMode="External"/><Relationship Id="rId2062" Type="http://schemas.openxmlformats.org/officeDocument/2006/relationships/hyperlink" Target="https://publications.mcgill.ca/medenews/2018/12/10/dr-shari-baum-appointed-vice-dean-life-sciences-faculty-of-medicine/" TargetMode="External"/><Relationship Id="rId241" Type="http://schemas.openxmlformats.org/officeDocument/2006/relationships/hyperlink" Target="mailto:arm2@cornell.edu" TargetMode="External"/><Relationship Id="rId479" Type="http://schemas.openxmlformats.org/officeDocument/2006/relationships/hyperlink" Target="http://law.wisc.edu/profiles/emily.kite@wisc.edu" TargetMode="External"/><Relationship Id="rId686" Type="http://schemas.openxmlformats.org/officeDocument/2006/relationships/hyperlink" Target="https://gradschool.utexas.edu/content/michelle-broadway" TargetMode="External"/><Relationship Id="rId893" Type="http://schemas.openxmlformats.org/officeDocument/2006/relationships/hyperlink" Target="https://www.nyu.edu/content/nyu/en/about/leadership-university-administration/office-of-the-president/office-of-the-executivevicepresident/finance-and-budget/budget-and-planning/anthony-jiga.html" TargetMode="External"/><Relationship Id="rId339" Type="http://schemas.openxmlformats.org/officeDocument/2006/relationships/hyperlink" Target="https://medicine.umich.edu/medschool/leadership/elisabeth-quint-md" TargetMode="External"/><Relationship Id="rId546" Type="http://schemas.openxmlformats.org/officeDocument/2006/relationships/hyperlink" Target="https://engineering.purdue.edu/Engr/People/ptProfile?resource_id=4110" TargetMode="External"/><Relationship Id="rId753" Type="http://schemas.openxmlformats.org/officeDocument/2006/relationships/hyperlink" Target="https://business.illinois.edu/profile/jewell-white" TargetMode="External"/><Relationship Id="rId1176" Type="http://schemas.openxmlformats.org/officeDocument/2006/relationships/hyperlink" Target="mailto:dean-ps@ucsd.edu" TargetMode="External"/><Relationship Id="rId1383" Type="http://schemas.openxmlformats.org/officeDocument/2006/relationships/hyperlink" Target="https://socialsciences.uchicago.edu/staff-leadership/brett-baker" TargetMode="External"/><Relationship Id="rId2227" Type="http://schemas.openxmlformats.org/officeDocument/2006/relationships/hyperlink" Target="https://directories.mcmaster.ca/faculty-staff/" TargetMode="External"/><Relationship Id="rId101" Type="http://schemas.openxmlformats.org/officeDocument/2006/relationships/hyperlink" Target="https://hsdm.harvard.edu/people/jane-r-barrow" TargetMode="External"/><Relationship Id="rId406" Type="http://schemas.openxmlformats.org/officeDocument/2006/relationships/hyperlink" Target="http://php.smeal.psu.edu/smeal/dirbio/displayBio.php?t_user_id=jms16" TargetMode="External"/><Relationship Id="rId960" Type="http://schemas.openxmlformats.org/officeDocument/2006/relationships/hyperlink" Target="mailto:wendy.white@ogc.upenn.edu" TargetMode="External"/><Relationship Id="rId1036" Type="http://schemas.openxmlformats.org/officeDocument/2006/relationships/hyperlink" Target="http://cs.cmu.edu/directory/thomas-cortina" TargetMode="External"/><Relationship Id="rId1243" Type="http://schemas.openxmlformats.org/officeDocument/2006/relationships/hyperlink" Target="https://www.publicpolicy.umd.edu/node/9471" TargetMode="External"/><Relationship Id="rId1590" Type="http://schemas.openxmlformats.org/officeDocument/2006/relationships/hyperlink" Target="https://www.hopkinsmedicine.org/profiles/results/directory/profile/0005223/antony-rosen" TargetMode="External"/><Relationship Id="rId1688" Type="http://schemas.openxmlformats.org/officeDocument/2006/relationships/hyperlink" Target="https://medschool.duke.edu/about-us/our-faculty/paula-morrison" TargetMode="External"/><Relationship Id="rId1895" Type="http://schemas.openxmlformats.org/officeDocument/2006/relationships/hyperlink" Target="https://www.math.gatech.edu/users/llefton" TargetMode="External"/><Relationship Id="rId613" Type="http://schemas.openxmlformats.org/officeDocument/2006/relationships/hyperlink" Target="https://www.pharmacy.umn.edu/bio/cop-administration/caroline-gaither" TargetMode="External"/><Relationship Id="rId820" Type="http://schemas.openxmlformats.org/officeDocument/2006/relationships/hyperlink" Target="http://nyulangone.org/our-story/our-leadership/executive-leadership/vicki-match-suna-aia" TargetMode="External"/><Relationship Id="rId918" Type="http://schemas.openxmlformats.org/officeDocument/2006/relationships/hyperlink" Target="https://www.sas.upenn.edu/about/administration/powell" TargetMode="External"/><Relationship Id="rId1450" Type="http://schemas.openxmlformats.org/officeDocument/2006/relationships/hyperlink" Target="http://management.ok.ubc.ca/faculty/keithculver.html" TargetMode="External"/><Relationship Id="rId1548" Type="http://schemas.openxmlformats.org/officeDocument/2006/relationships/hyperlink" Target="https://law.ucdavis.edu/faculty/kulwin/index.aspx" TargetMode="External"/><Relationship Id="rId1755" Type="http://schemas.openxmlformats.org/officeDocument/2006/relationships/hyperlink" Target="http://www.bu.edu/questrom/about/leadership-team/janelle-heineke/" TargetMode="External"/><Relationship Id="rId1103" Type="http://schemas.openxmlformats.org/officeDocument/2006/relationships/hyperlink" Target="http://www.faculty.uci.edu/profile.cfm?faculty_id=6235" TargetMode="External"/><Relationship Id="rId1310" Type="http://schemas.openxmlformats.org/officeDocument/2006/relationships/hyperlink" Target="mailto:kirsten.waarala@hc.msu.edu" TargetMode="External"/><Relationship Id="rId1408" Type="http://schemas.openxmlformats.org/officeDocument/2006/relationships/hyperlink" Target="http://www.sauder.ubc.ca/Faculty/People/Faculty_Members/Wiesner_Bruce" TargetMode="External"/><Relationship Id="rId1962" Type="http://schemas.openxmlformats.org/officeDocument/2006/relationships/hyperlink" Target="http://newark.osu.edu/directory/cope-virginia.html" TargetMode="External"/><Relationship Id="rId47" Type="http://schemas.openxmlformats.org/officeDocument/2006/relationships/hyperlink" Target="https://law.stanford.edu/directory/madhav-rajan/" TargetMode="External"/><Relationship Id="rId1615" Type="http://schemas.openxmlformats.org/officeDocument/2006/relationships/hyperlink" Target="http://my.jh.edu/people/tberwan1" TargetMode="External"/><Relationship Id="rId1822" Type="http://schemas.openxmlformats.org/officeDocument/2006/relationships/hyperlink" Target="https://ssw.unc.edu/about/faculty/bowen-g" TargetMode="External"/><Relationship Id="rId196" Type="http://schemas.openxmlformats.org/officeDocument/2006/relationships/hyperlink" Target="https://ls.berkeley.edu/about/college-leadership" TargetMode="External"/><Relationship Id="rId2084" Type="http://schemas.openxmlformats.org/officeDocument/2006/relationships/hyperlink" Target="https://publications.mcgill.ca/medenews/2018/03/01/dr-regina-husa-named-assistant-dean-accreditation-postgraduate-medical-education/" TargetMode="External"/><Relationship Id="rId2291" Type="http://schemas.openxmlformats.org/officeDocument/2006/relationships/hyperlink" Target="https://geiselmed.dartmouth.edu/faculty/facultydb/view.php?uid=98" TargetMode="External"/><Relationship Id="rId263" Type="http://schemas.openxmlformats.org/officeDocument/2006/relationships/hyperlink" Target="https://tech.cornell.edu/people/dan-huttenlocher" TargetMode="External"/><Relationship Id="rId470" Type="http://schemas.openxmlformats.org/officeDocument/2006/relationships/hyperlink" Target="http://apps.pharmacy.wisc.edu/sopdir/alyson_kim" TargetMode="External"/><Relationship Id="rId2151" Type="http://schemas.openxmlformats.org/officeDocument/2006/relationships/hyperlink" Target="mailto:agodley@rice.edu" TargetMode="External"/><Relationship Id="rId123" Type="http://schemas.openxmlformats.org/officeDocument/2006/relationships/hyperlink" Target="https://www.gse.harvard.edu/staff/jack-jennings" TargetMode="External"/><Relationship Id="rId330" Type="http://schemas.openxmlformats.org/officeDocument/2006/relationships/hyperlink" Target="https://medicine.umich.edu/medschool/leadership/george-mashour-md-phd" TargetMode="External"/><Relationship Id="rId568" Type="http://schemas.openxmlformats.org/officeDocument/2006/relationships/hyperlink" Target="https://vet.purdue.edu/directory/person.php?id=69" TargetMode="External"/><Relationship Id="rId775" Type="http://schemas.openxmlformats.org/officeDocument/2006/relationships/hyperlink" Target="http://ischool.illinois.edu/people/faculty/jdownie" TargetMode="External"/><Relationship Id="rId982" Type="http://schemas.openxmlformats.org/officeDocument/2006/relationships/hyperlink" Target="https://arch.usc.edu/faculty/olvera" TargetMode="External"/><Relationship Id="rId1198" Type="http://schemas.openxmlformats.org/officeDocument/2006/relationships/hyperlink" Target="http://scripps.ucsd.edu/" TargetMode="External"/><Relationship Id="rId2011" Type="http://schemas.openxmlformats.org/officeDocument/2006/relationships/hyperlink" Target="https://engineering.wustl.edu/Profiles/Pages/Joseph-OSullivan.aspx" TargetMode="External"/><Relationship Id="rId2249" Type="http://schemas.openxmlformats.org/officeDocument/2006/relationships/hyperlink" Target="mailto:paul.byrnes@emory.edu" TargetMode="External"/><Relationship Id="rId428" Type="http://schemas.openxmlformats.org/officeDocument/2006/relationships/hyperlink" Target="https://pennstatelaw.psu.edu/faculty/osofsky" TargetMode="External"/><Relationship Id="rId635" Type="http://schemas.openxmlformats.org/officeDocument/2006/relationships/hyperlink" Target="https://www.dental.columbia.edu/profile/james-b-fine-dmd" TargetMode="External"/><Relationship Id="rId842" Type="http://schemas.openxmlformats.org/officeDocument/2006/relationships/hyperlink" Target="https://med.nyu.edu/faculty/iman-osman" TargetMode="External"/><Relationship Id="rId1058" Type="http://schemas.openxmlformats.org/officeDocument/2006/relationships/hyperlink" Target="https://odus.princeton.edu/node/1041" TargetMode="External"/><Relationship Id="rId1265" Type="http://schemas.openxmlformats.org/officeDocument/2006/relationships/hyperlink" Target="https://www.law.umaryland.edu/faculty/profiles/faculty.html?facultynum=523" TargetMode="External"/><Relationship Id="rId1472" Type="http://schemas.openxmlformats.org/officeDocument/2006/relationships/hyperlink" Target="https://www.law.ufl.edu/faculty/rachel-inman" TargetMode="External"/><Relationship Id="rId2109" Type="http://schemas.openxmlformats.org/officeDocument/2006/relationships/hyperlink" Target="https://professional.brown.edu/directory/listing/staci-h-zake" TargetMode="External"/><Relationship Id="rId2316" Type="http://schemas.openxmlformats.org/officeDocument/2006/relationships/hyperlink" Target="mailto:Brian.D.Reed@Dartmouth.edu" TargetMode="External"/><Relationship Id="rId702" Type="http://schemas.openxmlformats.org/officeDocument/2006/relationships/hyperlink" Target="https://moody.utexas.edu/faculty/jay-m-bernhardt" TargetMode="External"/><Relationship Id="rId1125" Type="http://schemas.openxmlformats.org/officeDocument/2006/relationships/hyperlink" Target="http://www.law.uci.edu/faculty/full-time/wimer/index.html" TargetMode="External"/><Relationship Id="rId1332" Type="http://schemas.openxmlformats.org/officeDocument/2006/relationships/hyperlink" Target="https://www.law.uchicago.edu/faculty/miles" TargetMode="External"/><Relationship Id="rId1777" Type="http://schemas.openxmlformats.org/officeDocument/2006/relationships/hyperlink" Target="https://college.unc.edu/administrationcontacts/terryrhodes/" TargetMode="External"/><Relationship Id="rId1984" Type="http://schemas.openxmlformats.org/officeDocument/2006/relationships/hyperlink" Target="http://www.publichealth.pitt.edu/LinkClick.aspx?link=http%3a%2f%2fwww.publichealth.pitt.edu%2fhome%2fdirectory%2feleanor-feingold&amp;tabid=189&amp;portalid=0&amp;mid=522" TargetMode="External"/><Relationship Id="rId69" Type="http://schemas.openxmlformats.org/officeDocument/2006/relationships/hyperlink" Target="https://www.gsb.stanford.edu/faculty-research/faculty/paul-pfleiderer" TargetMode="External"/><Relationship Id="rId1637" Type="http://schemas.openxmlformats.org/officeDocument/2006/relationships/hyperlink" Target="http://divinity.duke.edu/people/rob-knebel" TargetMode="External"/><Relationship Id="rId1844" Type="http://schemas.openxmlformats.org/officeDocument/2006/relationships/hyperlink" Target="https://beta.provost.unc.edu/about-the-office/our-staff/ron-strauss" TargetMode="External"/><Relationship Id="rId1704" Type="http://schemas.openxmlformats.org/officeDocument/2006/relationships/hyperlink" Target="https://nursing.duke.edu/directories/faculty/marilyn.hockenberry" TargetMode="External"/><Relationship Id="rId285" Type="http://schemas.openxmlformats.org/officeDocument/2006/relationships/hyperlink" Target="https://michiganross.umich.edu/faculty-research/faculty/wally-hopp" TargetMode="External"/><Relationship Id="rId1911" Type="http://schemas.openxmlformats.org/officeDocument/2006/relationships/hyperlink" Target="http://college.ucsb.edu/people/lee-rothfarb" TargetMode="External"/><Relationship Id="rId492" Type="http://schemas.openxmlformats.org/officeDocument/2006/relationships/hyperlink" Target="https://provost.wisc.edu/staff/faust-jenny/" TargetMode="External"/><Relationship Id="rId797" Type="http://schemas.openxmlformats.org/officeDocument/2006/relationships/hyperlink" Target="http://www.nyu.edu/search.directory.html?search=gam1&amp;st=people" TargetMode="External"/><Relationship Id="rId2173" Type="http://schemas.openxmlformats.org/officeDocument/2006/relationships/hyperlink" Target="https://www.ualberta.ca/graduate-studies/about/fgsr-office-of-the-dean/amy-dambrowitz" TargetMode="External"/><Relationship Id="rId145" Type="http://schemas.openxmlformats.org/officeDocument/2006/relationships/hyperlink" Target="https://www.seas.harvard.edu/directory/dls" TargetMode="External"/><Relationship Id="rId352" Type="http://schemas.openxmlformats.org/officeDocument/2006/relationships/hyperlink" Target="mailto:jrlori@umich.edu" TargetMode="External"/><Relationship Id="rId1287" Type="http://schemas.openxmlformats.org/officeDocument/2006/relationships/hyperlink" Target="https://broad.msu.edu/facultystaff/frayerda/" TargetMode="External"/><Relationship Id="rId2033" Type="http://schemas.openxmlformats.org/officeDocument/2006/relationships/hyperlink" Target="http://publicaffairs.wustl.edu/people/jill-friedman/" TargetMode="External"/><Relationship Id="rId2240" Type="http://schemas.openxmlformats.org/officeDocument/2006/relationships/hyperlink" Target="mailto:ramnath.chellappa@emory.edu" TargetMode="External"/><Relationship Id="rId212" Type="http://schemas.openxmlformats.org/officeDocument/2006/relationships/hyperlink" Target="https://artsci.washington.edu/directory/steve-majeski" TargetMode="External"/><Relationship Id="rId657" Type="http://schemas.openxmlformats.org/officeDocument/2006/relationships/hyperlink" Target="file:///people/john-h-coatsworth" TargetMode="External"/><Relationship Id="rId864" Type="http://schemas.openxmlformats.org/officeDocument/2006/relationships/hyperlink" Target="http://tisch.nyu.edu/about/directory/general/108285263" TargetMode="External"/><Relationship Id="rId1494" Type="http://schemas.openxmlformats.org/officeDocument/2006/relationships/hyperlink" Target="http://nursing.ufl.edu/faculty/michael-t-weaver-phd-rn-faan/" TargetMode="External"/><Relationship Id="rId1799" Type="http://schemas.openxmlformats.org/officeDocument/2006/relationships/hyperlink" Target="https://www.dentistry.unc.edu/secure/resources/directories/detail/index.cfm?employeeid=1936" TargetMode="External"/><Relationship Id="rId2100" Type="http://schemas.openxmlformats.org/officeDocument/2006/relationships/hyperlink" Target="mailto:dean-of-graduateschool@brown.edu" TargetMode="External"/><Relationship Id="rId517" Type="http://schemas.openxmlformats.org/officeDocument/2006/relationships/hyperlink" Target="https://www.law.ucla.edu/faculty/faculty-profiles/robert-bradley-sears/" TargetMode="External"/><Relationship Id="rId724" Type="http://schemas.openxmlformats.org/officeDocument/2006/relationships/hyperlink" Target="https://socialwork.utexas.edu/directory/lewis/" TargetMode="External"/><Relationship Id="rId931" Type="http://schemas.openxmlformats.org/officeDocument/2006/relationships/hyperlink" Target="http://www.nursing.upenn.edu/live/profiles/44-terri-lipman" TargetMode="External"/><Relationship Id="rId1147" Type="http://schemas.openxmlformats.org/officeDocument/2006/relationships/hyperlink" Target="https://fas.yale.edu/mitchell-smooke" TargetMode="External"/><Relationship Id="rId1354" Type="http://schemas.openxmlformats.org/officeDocument/2006/relationships/hyperlink" Target="mailto:scohn@peds.bsd.uchicago.edu" TargetMode="External"/><Relationship Id="rId1561" Type="http://schemas.openxmlformats.org/officeDocument/2006/relationships/hyperlink" Target="https://www.vetmed.ucdavis.edu/people/karl-jandrey" TargetMode="External"/><Relationship Id="rId60" Type="http://schemas.openxmlformats.org/officeDocument/2006/relationships/hyperlink" Target="https://ed.stanford.edu/staff/phkim" TargetMode="External"/><Relationship Id="rId1007" Type="http://schemas.openxmlformats.org/officeDocument/2006/relationships/hyperlink" Target="https://gould.usc.edu/about/contact/faculty/contactinfo.cfm?detailid=70049" TargetMode="External"/><Relationship Id="rId1214" Type="http://schemas.openxmlformats.org/officeDocument/2006/relationships/hyperlink" Target="https://bsos.umd.edu/facultyprofile/Lucas/Jeff" TargetMode="External"/><Relationship Id="rId1421" Type="http://schemas.openxmlformats.org/officeDocument/2006/relationships/hyperlink" Target="http://www.med.ubc.ca/person/gurdeep-parhar/" TargetMode="External"/><Relationship Id="rId1659" Type="http://schemas.openxmlformats.org/officeDocument/2006/relationships/hyperlink" Target="https://law.duke.edu/fac/gkrouse/" TargetMode="External"/><Relationship Id="rId1866" Type="http://schemas.openxmlformats.org/officeDocument/2006/relationships/hyperlink" Target="http://www.law.northwestern.edu/faculty/profiles/SusanSpiesRoth/" TargetMode="External"/><Relationship Id="rId1519" Type="http://schemas.openxmlformats.org/officeDocument/2006/relationships/hyperlink" Target="http://www.caes.ucdavis.edu/about/directory/fsd/medelany" TargetMode="External"/><Relationship Id="rId1726" Type="http://schemas.openxmlformats.org/officeDocument/2006/relationships/hyperlink" Target="https://duke.edu/about/leadership/triplett" TargetMode="External"/><Relationship Id="rId1933" Type="http://schemas.openxmlformats.org/officeDocument/2006/relationships/hyperlink" Target="https://web.archive.org/web/20180120043004/https:/cfaes.osu.edu/about-us/list-staff/graham-cochran-phd" TargetMode="External"/><Relationship Id="rId18" Type="http://schemas.openxmlformats.org/officeDocument/2006/relationships/hyperlink" Target="http://orgchart.mit.edu/provost" TargetMode="External"/><Relationship Id="rId2195" Type="http://schemas.openxmlformats.org/officeDocument/2006/relationships/hyperlink" Target="http://pharm.ualberta.ca/about-us/contact-us-and-people/people/scot-simpson" TargetMode="External"/><Relationship Id="rId167" Type="http://schemas.openxmlformats.org/officeDocument/2006/relationships/hyperlink" Target="https://gse.berkeley.edu/people/prudence-l-carter" TargetMode="External"/><Relationship Id="rId374" Type="http://schemas.openxmlformats.org/officeDocument/2006/relationships/hyperlink" Target="https://ssw.umich.edu/faculty/profiles/tenure-track/himlej" TargetMode="External"/><Relationship Id="rId581" Type="http://schemas.openxmlformats.org/officeDocument/2006/relationships/hyperlink" Target="https://www.dentistry.umn.edu/bio/dentistry-leadership/david-bereiter" TargetMode="External"/><Relationship Id="rId2055" Type="http://schemas.openxmlformats.org/officeDocument/2006/relationships/hyperlink" Target="https://mcgill.ca/law/about/profs/christians-allison" TargetMode="External"/><Relationship Id="rId2262" Type="http://schemas.openxmlformats.org/officeDocument/2006/relationships/hyperlink" Target="mailto:diane_hartmann@urmc.rochester.edu" TargetMode="External"/><Relationship Id="rId234" Type="http://schemas.openxmlformats.org/officeDocument/2006/relationships/hyperlink" Target="http://socialwork.uw.edu/faculty/professors/tessa-evans-campbell" TargetMode="External"/><Relationship Id="rId679" Type="http://schemas.openxmlformats.org/officeDocument/2006/relationships/hyperlink" Target="http://sites.utexas.edu/davis/" TargetMode="External"/><Relationship Id="rId886" Type="http://schemas.openxmlformats.org/officeDocument/2006/relationships/hyperlink" Target="https://www.nyu.edu/content/nyu/en/about/leadership-university-administration/office-of-the-president/office-of-the-executivevicepresident/human-resources/sabrina-ellis.html" TargetMode="External"/><Relationship Id="rId2" Type="http://schemas.openxmlformats.org/officeDocument/2006/relationships/hyperlink" Target="http://orgchart.mit.edu/vice-chancellor" TargetMode="External"/><Relationship Id="rId441" Type="http://schemas.openxmlformats.org/officeDocument/2006/relationships/hyperlink" Target="https://www.pct.edu/academics/hs/faculty_staff" TargetMode="External"/><Relationship Id="rId539" Type="http://schemas.openxmlformats.org/officeDocument/2006/relationships/hyperlink" Target="https://ag.purdue.edu/Pages/Profile.aspx?strAlias=fernanj" TargetMode="External"/><Relationship Id="rId746" Type="http://schemas.openxmlformats.org/officeDocument/2006/relationships/hyperlink" Target="https://business.illinois.edu/profile/james-dahl" TargetMode="External"/><Relationship Id="rId1071" Type="http://schemas.openxmlformats.org/officeDocument/2006/relationships/hyperlink" Target="https://gradschool.princeton.edu/staff/julie-yun" TargetMode="External"/><Relationship Id="rId1169" Type="http://schemas.openxmlformats.org/officeDocument/2006/relationships/hyperlink" Target="http://literature.ucsd.edu/people/faculty/jblanco.html" TargetMode="External"/><Relationship Id="rId1376" Type="http://schemas.openxmlformats.org/officeDocument/2006/relationships/hyperlink" Target="https://socialsciences.uchicago.edu/faculty-leadership/kathleen-cagney" TargetMode="External"/><Relationship Id="rId1583" Type="http://schemas.openxmlformats.org/officeDocument/2006/relationships/hyperlink" Target="https://engineering.jhu.edu/faculty/douglas-andrew-s/" TargetMode="External"/><Relationship Id="rId2122" Type="http://schemas.openxmlformats.org/officeDocument/2006/relationships/hyperlink" Target="https://www.brown.edu/academics/college/people/detail/Julie_Lee" TargetMode="External"/><Relationship Id="rId301" Type="http://schemas.openxmlformats.org/officeDocument/2006/relationships/hyperlink" Target="http://www.law.umich.edu/FacultyBio/Pages/FacultyBio.aspx?FacID=alidavis" TargetMode="External"/><Relationship Id="rId953" Type="http://schemas.openxmlformats.org/officeDocument/2006/relationships/hyperlink" Target="mailto:smaccar@upenn.edu" TargetMode="External"/><Relationship Id="rId1029" Type="http://schemas.openxmlformats.org/officeDocument/2006/relationships/hyperlink" Target="http://cs.cmu.edu/directory/andrew-moore" TargetMode="External"/><Relationship Id="rId1236" Type="http://schemas.openxmlformats.org/officeDocument/2006/relationships/hyperlink" Target="https://merrill.umd.edu/about-merrill/staff-faculty/lele-levay/" TargetMode="External"/><Relationship Id="rId1790" Type="http://schemas.openxmlformats.org/officeDocument/2006/relationships/hyperlink" Target="https://www.dentistry.unc.edu/secure/resources/directories/detail/index.cfm?employeeid=1995" TargetMode="External"/><Relationship Id="rId1888" Type="http://schemas.openxmlformats.org/officeDocument/2006/relationships/hyperlink" Target="https://www.iac.gatech.edu/people/faculty/colatrella" TargetMode="External"/><Relationship Id="rId82" Type="http://schemas.openxmlformats.org/officeDocument/2006/relationships/hyperlink" Target="https://www.hbs.edu/about/leadership/Pages/leadership-profile.aspx?profileId=35" TargetMode="External"/><Relationship Id="rId606" Type="http://schemas.openxmlformats.org/officeDocument/2006/relationships/hyperlink" Target="https://www.med.umn.edu/bio/senior-leadership/tucker-lebien" TargetMode="External"/><Relationship Id="rId813" Type="http://schemas.openxmlformats.org/officeDocument/2006/relationships/hyperlink" Target="http://nyulangone.org/our-story/our-leadership/executive-leadership/robert-i-grossman-md" TargetMode="External"/><Relationship Id="rId1443" Type="http://schemas.openxmlformats.org/officeDocument/2006/relationships/hyperlink" Target="http://www.med.ubc.ca/about/leadership/academic-administration/" TargetMode="External"/><Relationship Id="rId1650" Type="http://schemas.openxmlformats.org/officeDocument/2006/relationships/hyperlink" Target="https://sanford.duke.edu/people/faculty/pizer-billy" TargetMode="External"/><Relationship Id="rId1748" Type="http://schemas.openxmlformats.org/officeDocument/2006/relationships/hyperlink" Target="http://www.bu.edu/wheelock/profile/beth-warren/" TargetMode="External"/><Relationship Id="rId1303" Type="http://schemas.openxmlformats.org/officeDocument/2006/relationships/hyperlink" Target="../Downloads/Faculty/Profiles/Kathleen%20Poindexter.htm" TargetMode="External"/><Relationship Id="rId1510" Type="http://schemas.openxmlformats.org/officeDocument/2006/relationships/hyperlink" Target="https://phhp.ufl.edu/about-phhp/college-deans/" TargetMode="External"/><Relationship Id="rId1955" Type="http://schemas.openxmlformats.org/officeDocument/2006/relationships/hyperlink" Target="https://cph.osu.edu/people/cweghorst" TargetMode="External"/><Relationship Id="rId1608" Type="http://schemas.openxmlformats.org/officeDocument/2006/relationships/hyperlink" Target="https://www.hopkinsmedicine.org/profiles/results/directory/profile/0018728/laura-hanyok" TargetMode="External"/><Relationship Id="rId1815" Type="http://schemas.openxmlformats.org/officeDocument/2006/relationships/hyperlink" Target="https://pharmacy.unc.edu/directory/wpittman/" TargetMode="External"/><Relationship Id="rId189" Type="http://schemas.openxmlformats.org/officeDocument/2006/relationships/hyperlink" Target="https://www.ischool.berkeley.edu/people/jenny-collins" TargetMode="External"/><Relationship Id="rId396" Type="http://schemas.openxmlformats.org/officeDocument/2006/relationships/hyperlink" Target="http://agsci.psu.edu/directory/pdi1" TargetMode="External"/><Relationship Id="rId2077" Type="http://schemas.openxmlformats.org/officeDocument/2006/relationships/hyperlink" Target="https://publications.mcgill.ca/medenews/2018/03/01/dr-douglass-dalton-named-assistant-dean-accreditation-undergraduate-medical-education/" TargetMode="External"/><Relationship Id="rId2284" Type="http://schemas.openxmlformats.org/officeDocument/2006/relationships/hyperlink" Target="mailto:rebekah.lewin@simon.rochester.edu" TargetMode="External"/><Relationship Id="rId256" Type="http://schemas.openxmlformats.org/officeDocument/2006/relationships/hyperlink" Target="mailto:jgm19@cornell.edu" TargetMode="External"/><Relationship Id="rId463" Type="http://schemas.openxmlformats.org/officeDocument/2006/relationships/hyperlink" Target="https://nursing.wisc.edu/staff/bowers-barbara-j/" TargetMode="External"/><Relationship Id="rId670" Type="http://schemas.openxmlformats.org/officeDocument/2006/relationships/hyperlink" Target="https://education.utexas.edu/faculty/susan_beretvas" TargetMode="External"/><Relationship Id="rId1093" Type="http://schemas.openxmlformats.org/officeDocument/2006/relationships/hyperlink" Target="https://merage.uci.edu/staff-directory/Sarah-Kahl.html" TargetMode="External"/><Relationship Id="rId2144" Type="http://schemas.openxmlformats.org/officeDocument/2006/relationships/hyperlink" Target="https://engineering.rice.edu/about/edith-reed" TargetMode="External"/><Relationship Id="rId116" Type="http://schemas.openxmlformats.org/officeDocument/2006/relationships/hyperlink" Target="http://www.gsd.harvard.edu/person/mohsen-mostafavi/" TargetMode="External"/><Relationship Id="rId323" Type="http://schemas.openxmlformats.org/officeDocument/2006/relationships/hyperlink" Target="https://medicine.umich.edu/medschool/leadership/steven-l-kunkel-phd" TargetMode="External"/><Relationship Id="rId530" Type="http://schemas.openxmlformats.org/officeDocument/2006/relationships/hyperlink" Target="http://www.ucla.edu/external-affairs" TargetMode="External"/><Relationship Id="rId768" Type="http://schemas.openxmlformats.org/officeDocument/2006/relationships/hyperlink" Target="https://law.illinois.edu/faculty-profiles/vikram-d-amar/" TargetMode="External"/><Relationship Id="rId975" Type="http://schemas.openxmlformats.org/officeDocument/2006/relationships/hyperlink" Target="mailto:jrparker@dornsife.usc.edu" TargetMode="External"/><Relationship Id="rId1160" Type="http://schemas.openxmlformats.org/officeDocument/2006/relationships/hyperlink" Target="http://art.yale.edu/SarahStevens-Morling" TargetMode="External"/><Relationship Id="rId1398" Type="http://schemas.openxmlformats.org/officeDocument/2006/relationships/hyperlink" Target="https://apsc.ubc.ca/staff/carol-jaeger" TargetMode="External"/><Relationship Id="rId2004" Type="http://schemas.openxmlformats.org/officeDocument/2006/relationships/hyperlink" Target="http://www.provost.pitt.edu/content/nathan-urban" TargetMode="External"/><Relationship Id="rId2211" Type="http://schemas.openxmlformats.org/officeDocument/2006/relationships/hyperlink" Target="https://directories.mcmaster.ca/faculty-staff/" TargetMode="External"/><Relationship Id="rId628" Type="http://schemas.openxmlformats.org/officeDocument/2006/relationships/hyperlink" Target="https://www8.gsb.columbia.edu/cbs-directory/detail/abc101" TargetMode="External"/><Relationship Id="rId835" Type="http://schemas.openxmlformats.org/officeDocument/2006/relationships/hyperlink" Target="https://med.nyu.edu/faculty/susanne-l-tranguch" TargetMode="External"/><Relationship Id="rId1258" Type="http://schemas.openxmlformats.org/officeDocument/2006/relationships/hyperlink" Target="https://www.law.umaryland.edu/faculty/profiles/faculty.html?facultynum=1125" TargetMode="External"/><Relationship Id="rId1465" Type="http://schemas.openxmlformats.org/officeDocument/2006/relationships/hyperlink" Target="http://hhp.ufl.edu/about/faculty-staff/reid_michael/" TargetMode="External"/><Relationship Id="rId1672" Type="http://schemas.openxmlformats.org/officeDocument/2006/relationships/hyperlink" Target="https://medschool.duke.edu/about-us/our-faculty/brenda-armstrong-md" TargetMode="External"/><Relationship Id="rId2309" Type="http://schemas.openxmlformats.org/officeDocument/2006/relationships/hyperlink" Target="https://graduate.dartmouth.edu/people/kerry-landers" TargetMode="External"/><Relationship Id="rId1020" Type="http://schemas.openxmlformats.org/officeDocument/2006/relationships/hyperlink" Target="https://rossier.usc.edu/about/administration-organizational-structure/executive-council/" TargetMode="External"/><Relationship Id="rId1118" Type="http://schemas.openxmlformats.org/officeDocument/2006/relationships/hyperlink" Target="http://www.law.uci.edu/llm/hornsby/index.html" TargetMode="External"/><Relationship Id="rId1325" Type="http://schemas.openxmlformats.org/officeDocument/2006/relationships/hyperlink" Target="https://www.law.uchicago.edu/faculty/badger" TargetMode="External"/><Relationship Id="rId1532" Type="http://schemas.openxmlformats.org/officeDocument/2006/relationships/hyperlink" Target="https://ls.ucdavis.edu/our-college/associate-deans/robert-feenstra" TargetMode="External"/><Relationship Id="rId1977" Type="http://schemas.openxmlformats.org/officeDocument/2006/relationships/hyperlink" Target="https://as.pitt.edu/kay-brummond" TargetMode="External"/><Relationship Id="rId902" Type="http://schemas.openxmlformats.org/officeDocument/2006/relationships/hyperlink" Target="https://www.wharton.upenn.edu/senior-administrator-samuel-lundquist/" TargetMode="External"/><Relationship Id="rId1837" Type="http://schemas.openxmlformats.org/officeDocument/2006/relationships/hyperlink" Target="http://www.law.unc.edu/directory/fodreybrian/" TargetMode="External"/><Relationship Id="rId31" Type="http://schemas.openxmlformats.org/officeDocument/2006/relationships/hyperlink" Target="https://med.stanford.edu/profiles/susan-knox" TargetMode="External"/><Relationship Id="rId2099" Type="http://schemas.openxmlformats.org/officeDocument/2006/relationships/hyperlink" Target="mailto:%20Allan_Tunkel@brown.edu" TargetMode="External"/><Relationship Id="rId180" Type="http://schemas.openxmlformats.org/officeDocument/2006/relationships/hyperlink" Target="http://www.berkeley.edu/directory/results?search-type=cn&amp;search-base=all&amp;search-term=bokor,%20jeffrey&amp;uid=12600" TargetMode="External"/><Relationship Id="rId278" Type="http://schemas.openxmlformats.org/officeDocument/2006/relationships/hyperlink" Target="http://www.lawschool.cornell.edu/faculty/bio.cfm?id=83" TargetMode="External"/><Relationship Id="rId1904" Type="http://schemas.openxmlformats.org/officeDocument/2006/relationships/hyperlink" Target="https://engineering.ucsb.edu/people/robert-mcmeeking" TargetMode="External"/><Relationship Id="rId485" Type="http://schemas.openxmlformats.org/officeDocument/2006/relationships/hyperlink" Target="http://research.wisc.edu/" TargetMode="External"/><Relationship Id="rId692" Type="http://schemas.openxmlformats.org/officeDocument/2006/relationships/hyperlink" Target="https://lbj.utexas.edu/binford-susan-e" TargetMode="External"/><Relationship Id="rId2166" Type="http://schemas.openxmlformats.org/officeDocument/2006/relationships/hyperlink" Target="https://www.ualberta.ca/campus-saint-jean/a-propos/repertoire-du-personnel/personnel-de-soutien/fontaine-denis" TargetMode="External"/><Relationship Id="rId138" Type="http://schemas.openxmlformats.org/officeDocument/2006/relationships/hyperlink" Target="https://gsas.harvard.edu/person/patrick-obrien" TargetMode="External"/><Relationship Id="rId345" Type="http://schemas.openxmlformats.org/officeDocument/2006/relationships/hyperlink" Target="http://smtd.umich.edu/faculty_staff/bio.php?u=coreyja" TargetMode="External"/><Relationship Id="rId552" Type="http://schemas.openxmlformats.org/officeDocument/2006/relationships/hyperlink" Target="http://www.purdue.edu/hhs/nutr/directory/faculty/teegarden_dorothy.html" TargetMode="External"/><Relationship Id="rId997" Type="http://schemas.openxmlformats.org/officeDocument/2006/relationships/hyperlink" Target="https://about.usc.edu/senior-administration/michael-quick/" TargetMode="External"/><Relationship Id="rId1182" Type="http://schemas.openxmlformats.org/officeDocument/2006/relationships/hyperlink" Target="mailto:pcowhey@ucsd.edu" TargetMode="External"/><Relationship Id="rId2026" Type="http://schemas.openxmlformats.org/officeDocument/2006/relationships/hyperlink" Target="https://source.wustl.edu/blasingame-promoted-to-executive-vice-chancellor/" TargetMode="External"/><Relationship Id="rId2233" Type="http://schemas.openxmlformats.org/officeDocument/2006/relationships/hyperlink" Target="https://directories.mcmaster.ca/faculty-staff/" TargetMode="External"/><Relationship Id="rId205" Type="http://schemas.openxmlformats.org/officeDocument/2006/relationships/hyperlink" Target="http://sph.berkeley.edu/darlene-francis" TargetMode="External"/><Relationship Id="rId412" Type="http://schemas.openxmlformats.org/officeDocument/2006/relationships/hyperlink" Target="http://bellisario.psu.edu/people/individual/joseph-selden" TargetMode="External"/><Relationship Id="rId857" Type="http://schemas.openxmlformats.org/officeDocument/2006/relationships/hyperlink" Target="http://engineering.nyu.edu/people/kristen-day" TargetMode="External"/><Relationship Id="rId1042" Type="http://schemas.openxmlformats.org/officeDocument/2006/relationships/hyperlink" Target="https://odoc.princeton.edu/about/who/rebecca-graves-bayazitoglu" TargetMode="External"/><Relationship Id="rId1487" Type="http://schemas.openxmlformats.org/officeDocument/2006/relationships/hyperlink" Target="https://find.medinfo.ufl.edu/getperson.php?cdid=1096" TargetMode="External"/><Relationship Id="rId1694" Type="http://schemas.openxmlformats.org/officeDocument/2006/relationships/hyperlink" Target="https://medschool.duke.edu/about-us/our-faculty/laurianne-torres" TargetMode="External"/><Relationship Id="rId2300" Type="http://schemas.openxmlformats.org/officeDocument/2006/relationships/hyperlink" Target="https://geiselmed.dartmouth.edu/faculty/facultydb/view.php?uid=1529" TargetMode="External"/><Relationship Id="rId717" Type="http://schemas.openxmlformats.org/officeDocument/2006/relationships/hyperlink" Target="mailto:shorner@mail.nur.utexas.edu" TargetMode="External"/><Relationship Id="rId924" Type="http://schemas.openxmlformats.org/officeDocument/2006/relationships/hyperlink" Target="https://www.design.upenn.edu/node/1193" TargetMode="External"/><Relationship Id="rId1347" Type="http://schemas.openxmlformats.org/officeDocument/2006/relationships/hyperlink" Target="https://ime.uchicago.edu/people/administration/sharon_feng/" TargetMode="External"/><Relationship Id="rId1554" Type="http://schemas.openxmlformats.org/officeDocument/2006/relationships/hyperlink" Target="http://www.ucdmc.ucdavis.edu/leadership/dean/meyers_bio.html" TargetMode="External"/><Relationship Id="rId1761" Type="http://schemas.openxmlformats.org/officeDocument/2006/relationships/hyperlink" Target="http://www.bumc.bu.edu/busm/about/diversity/office-of-diversity-and-inclusion/deans-and-staff/david-c-henderson-md/" TargetMode="External"/><Relationship Id="rId1999" Type="http://schemas.openxmlformats.org/officeDocument/2006/relationships/hyperlink" Target="http://www.provost.pitt.edu/content/lawrence-feick" TargetMode="External"/><Relationship Id="rId53" Type="http://schemas.openxmlformats.org/officeDocument/2006/relationships/hyperlink" Target="https://ed.stanford.edu/faculty/danls" TargetMode="External"/><Relationship Id="rId1207" Type="http://schemas.openxmlformats.org/officeDocument/2006/relationships/hyperlink" Target="http://www.arch.umd.edu/mapp/faculty/madlen-simon" TargetMode="External"/><Relationship Id="rId1414" Type="http://schemas.openxmlformats.org/officeDocument/2006/relationships/hyperlink" Target="http://profiles.forestry.ubc.ca/person/sarah-gergel/" TargetMode="External"/><Relationship Id="rId1621" Type="http://schemas.openxmlformats.org/officeDocument/2006/relationships/hyperlink" Target="https://nursing.jhu.edu/faculty_research/faculty/acute_chronic_care/marie-nolan" TargetMode="External"/><Relationship Id="rId1859" Type="http://schemas.openxmlformats.org/officeDocument/2006/relationships/hyperlink" Target="http://www.medill.northwestern.edu/directory/faculty/beth-bennett.html" TargetMode="External"/><Relationship Id="rId1719" Type="http://schemas.openxmlformats.org/officeDocument/2006/relationships/hyperlink" Target="https://duke.edu/about/leadership/noonan" TargetMode="External"/><Relationship Id="rId1926" Type="http://schemas.openxmlformats.org/officeDocument/2006/relationships/hyperlink" Target="https://uwaterloo.ca/kinesiology/people-profiles/w-richard-staines" TargetMode="External"/><Relationship Id="rId2090" Type="http://schemas.openxmlformats.org/officeDocument/2006/relationships/hyperlink" Target="mailto:%20Michele_cyr@brown.edu" TargetMode="External"/><Relationship Id="rId2188" Type="http://schemas.openxmlformats.org/officeDocument/2006/relationships/hyperlink" Target="https://www.ualberta.ca/nursing/about/contact-us-and-people/academic-listing/tanya-park" TargetMode="External"/><Relationship Id="rId367" Type="http://schemas.openxmlformats.org/officeDocument/2006/relationships/hyperlink" Target="http://fordschool.umich.edu/faculty/paula-lantz" TargetMode="External"/><Relationship Id="rId574" Type="http://schemas.openxmlformats.org/officeDocument/2006/relationships/hyperlink" Target="https://cbs.umn.edu/contacts/valery-forbes" TargetMode="External"/><Relationship Id="rId2048" Type="http://schemas.openxmlformats.org/officeDocument/2006/relationships/hyperlink" Target="mailto:josephine.nalbantoglu@mcgill.ca" TargetMode="External"/><Relationship Id="rId2255" Type="http://schemas.openxmlformats.org/officeDocument/2006/relationships/hyperlink" Target="http://candler.emory.edu/about/staff/pinson-mathew.html" TargetMode="External"/><Relationship Id="rId227" Type="http://schemas.openxmlformats.org/officeDocument/2006/relationships/hyperlink" Target="https://sop.washington.edu/people/claire-forster/" TargetMode="External"/><Relationship Id="rId781" Type="http://schemas.openxmlformats.org/officeDocument/2006/relationships/hyperlink" Target="mailto:ballom@illinois.edu" TargetMode="External"/><Relationship Id="rId879" Type="http://schemas.openxmlformats.org/officeDocument/2006/relationships/hyperlink" Target="https://www.nyu.edu/content/nyu/en/about/leadership-university-administration/office-of-the-president/university-relationsandpublicaffairs/lynne-p-brown.html" TargetMode="External"/><Relationship Id="rId434" Type="http://schemas.openxmlformats.org/officeDocument/2006/relationships/hyperlink" Target="http://www.la.psu.edu/people/dsb10" TargetMode="External"/><Relationship Id="rId641" Type="http://schemas.openxmlformats.org/officeDocument/2006/relationships/hyperlink" Target="https://www.dental.columbia.edu/profile/louis-mandel-dds" TargetMode="External"/><Relationship Id="rId739" Type="http://schemas.openxmlformats.org/officeDocument/2006/relationships/hyperlink" Target="mailto:bsilotto@illinois.edu" TargetMode="External"/><Relationship Id="rId1064" Type="http://schemas.openxmlformats.org/officeDocument/2006/relationships/hyperlink" Target="https://gradschool.princeton.edu/staff/cole-m-crittenden" TargetMode="External"/><Relationship Id="rId1271" Type="http://schemas.openxmlformats.org/officeDocument/2006/relationships/hyperlink" Target="http://www.studentaffairs.umd.edu/" TargetMode="External"/><Relationship Id="rId1369" Type="http://schemas.openxmlformats.org/officeDocument/2006/relationships/hyperlink" Target="mailto:hlawrenc@bsd.uchicago.edu" TargetMode="External"/><Relationship Id="rId1576" Type="http://schemas.openxmlformats.org/officeDocument/2006/relationships/hyperlink" Target="https://carey.jhu.edu/about/at-a-glance/greg-bowden" TargetMode="External"/><Relationship Id="rId2115" Type="http://schemas.openxmlformats.org/officeDocument/2006/relationships/hyperlink" Target="https://www.brown.edu/academics/college/people/detail/Margaret_Chang" TargetMode="External"/><Relationship Id="rId2322" Type="http://schemas.openxmlformats.org/officeDocument/2006/relationships/hyperlink" Target="mailto:Natalie.Hoyt@Dartmouth.edu" TargetMode="External"/><Relationship Id="rId501" Type="http://schemas.openxmlformats.org/officeDocument/2006/relationships/hyperlink" Target="http://engineering.ucla.edu/jia-ming-liu-associate-dean/" TargetMode="External"/><Relationship Id="rId946" Type="http://schemas.openxmlformats.org/officeDocument/2006/relationships/hyperlink" Target="https://provost.upenn.edu/education" TargetMode="External"/><Relationship Id="rId1131" Type="http://schemas.openxmlformats.org/officeDocument/2006/relationships/hyperlink" Target="http://www.faculty.uci.edu/profile.cfm?faculty_id=5028" TargetMode="External"/><Relationship Id="rId1229" Type="http://schemas.openxmlformats.org/officeDocument/2006/relationships/hyperlink" Target="https://www.rhsmith.umd.edu/directory/patricia-reich" TargetMode="External"/><Relationship Id="rId1783" Type="http://schemas.openxmlformats.org/officeDocument/2006/relationships/hyperlink" Target="http://mj.unc.edu/directory/faculty/francesca-dillman-carpentier" TargetMode="External"/><Relationship Id="rId1990" Type="http://schemas.openxmlformats.org/officeDocument/2006/relationships/hyperlink" Target="http://www.publichealth.pitt.edu/LinkClick.aspx?link=%2fhome%2fdirectory%2fjoanne-russell&amp;tabid=189&amp;portalid=0&amp;mid=522" TargetMode="External"/><Relationship Id="rId75" Type="http://schemas.openxmlformats.org/officeDocument/2006/relationships/hyperlink" Target="https://www.gsb.stanford.edu/contact/kirsten-moss" TargetMode="External"/><Relationship Id="rId806" Type="http://schemas.openxmlformats.org/officeDocument/2006/relationships/hyperlink" Target="mailto:mike.west@nyu.edu" TargetMode="External"/><Relationship Id="rId1436" Type="http://schemas.openxmlformats.org/officeDocument/2006/relationships/hyperlink" Target="http://www.med.ubc.ca/about/leadership/academic-administration/" TargetMode="External"/><Relationship Id="rId1643" Type="http://schemas.openxmlformats.org/officeDocument/2006/relationships/hyperlink" Target="https://www.duke-nus.edu.sg/content/coffman-thomas-m" TargetMode="External"/><Relationship Id="rId1850" Type="http://schemas.openxmlformats.org/officeDocument/2006/relationships/hyperlink" Target="https://www.mccormick.northwestern.edu/about/leadership/profiles/lueptow-richard.html" TargetMode="External"/><Relationship Id="rId1503" Type="http://schemas.openxmlformats.org/officeDocument/2006/relationships/hyperlink" Target="https://pharmacy.ufl.edu/faculty/ian-tebbett/" TargetMode="External"/><Relationship Id="rId1710" Type="http://schemas.openxmlformats.org/officeDocument/2006/relationships/hyperlink" Target="https://duke.edu/about/leadership/price" TargetMode="External"/><Relationship Id="rId1948" Type="http://schemas.openxmlformats.org/officeDocument/2006/relationships/hyperlink" Target="https://optometry.osu.edu/directory/faculty/michael-earley" TargetMode="External"/><Relationship Id="rId291" Type="http://schemas.openxmlformats.org/officeDocument/2006/relationships/hyperlink" Target="http://www.soe.umich.edu/people/profile/shari_saunders/" TargetMode="External"/><Relationship Id="rId1808" Type="http://schemas.openxmlformats.org/officeDocument/2006/relationships/hyperlink" Target="http://gradschool.unc.edu/about/directory/bios.html" TargetMode="External"/><Relationship Id="rId151" Type="http://schemas.openxmlformats.org/officeDocument/2006/relationships/hyperlink" Target="https://hms.harvard.edu/about-hms/deans-corner/offices-deans/academic-deans/lee-nadler-md" TargetMode="External"/><Relationship Id="rId389" Type="http://schemas.openxmlformats.org/officeDocument/2006/relationships/hyperlink" Target="https://ssw.umich.edu/faculty/profiles/tenure-track/ropinto" TargetMode="External"/><Relationship Id="rId596" Type="http://schemas.openxmlformats.org/officeDocument/2006/relationships/hyperlink" Target="https://cla.umn.edu/about/directory/profile/block023" TargetMode="External"/><Relationship Id="rId2277" Type="http://schemas.openxmlformats.org/officeDocument/2006/relationships/hyperlink" Target="https://www.warner.rochester.edu/facultystaff/who/deangelis" TargetMode="External"/><Relationship Id="rId249" Type="http://schemas.openxmlformats.org/officeDocument/2006/relationships/hyperlink" Target="https://www.human.cornell.edu/people/cth3" TargetMode="External"/><Relationship Id="rId456" Type="http://schemas.openxmlformats.org/officeDocument/2006/relationships/hyperlink" Target="http://http/www.wisc.edu/directories/person.php?name=ANNETTE+K+MCDANIEL&amp;email=amcdaniel%40wisc.edu" TargetMode="External"/><Relationship Id="rId663" Type="http://schemas.openxmlformats.org/officeDocument/2006/relationships/hyperlink" Target="file:///people/david-b-madigan" TargetMode="External"/><Relationship Id="rId870" Type="http://schemas.openxmlformats.org/officeDocument/2006/relationships/hyperlink" Target="http://tisch.nyu.edu/about/directory/grad-musical-theater-writing/3538092" TargetMode="External"/><Relationship Id="rId1086" Type="http://schemas.openxmlformats.org/officeDocument/2006/relationships/hyperlink" Target="http://www.engineering.utoronto.ca/about/office-of-the-dean/ramin-farnood-vice-dean-research/" TargetMode="External"/><Relationship Id="rId1293" Type="http://schemas.openxmlformats.org/officeDocument/2006/relationships/hyperlink" Target="https://jmc.msu.edu/contact/show.php?id=17" TargetMode="External"/><Relationship Id="rId2137" Type="http://schemas.openxmlformats.org/officeDocument/2006/relationships/hyperlink" Target="https://music.rice.edu/faculty/robert-alan-yekovich" TargetMode="External"/><Relationship Id="rId109" Type="http://schemas.openxmlformats.org/officeDocument/2006/relationships/hyperlink" Target="https://hds.harvard.edu/people/dudley-c-rose" TargetMode="External"/><Relationship Id="rId316" Type="http://schemas.openxmlformats.org/officeDocument/2006/relationships/hyperlink" Target="https://medicine.umich.edu/medschool/leadership/marschall-s-runge-md-phd" TargetMode="External"/><Relationship Id="rId523" Type="http://schemas.openxmlformats.org/officeDocument/2006/relationships/hyperlink" Target="http://medschool.ucla.edu/stephen-smale-phd" TargetMode="External"/><Relationship Id="rId968" Type="http://schemas.openxmlformats.org/officeDocument/2006/relationships/hyperlink" Target="https://dornsife.usc.edu/sherry-velasco/" TargetMode="External"/><Relationship Id="rId1153" Type="http://schemas.openxmlformats.org/officeDocument/2006/relationships/hyperlink" Target="https://fas.yale.edu/jason-zentz" TargetMode="External"/><Relationship Id="rId1598" Type="http://schemas.openxmlformats.org/officeDocument/2006/relationships/hyperlink" Target="https://www.hopkinsmedicine.org/profiles/results/directory/profile/0006623/allan-gelber" TargetMode="External"/><Relationship Id="rId2204" Type="http://schemas.openxmlformats.org/officeDocument/2006/relationships/hyperlink" Target="https://www.eng.mcmaster.ca/people/faculty/ken-coley" TargetMode="External"/><Relationship Id="rId97" Type="http://schemas.openxmlformats.org/officeDocument/2006/relationships/hyperlink" Target="https://hsdm.harvard.edu/people/charles-h-frizzell" TargetMode="External"/><Relationship Id="rId730" Type="http://schemas.openxmlformats.org/officeDocument/2006/relationships/hyperlink" Target="https://aces.illinois.edu/about/leadership/kimberlee-kidwell" TargetMode="External"/><Relationship Id="rId828" Type="http://schemas.openxmlformats.org/officeDocument/2006/relationships/hyperlink" Target="https://med.nyu.edu/faculty/joanne-mcgrath" TargetMode="External"/><Relationship Id="rId1013" Type="http://schemas.openxmlformats.org/officeDocument/2006/relationships/hyperlink" Target="https://gould.usc.edu/about/contact/faculty/contactinfo.cfm?detailid=213" TargetMode="External"/><Relationship Id="rId1360" Type="http://schemas.openxmlformats.org/officeDocument/2006/relationships/hyperlink" Target="mailto:kekim@medicine.bsd.uchicago.edu" TargetMode="External"/><Relationship Id="rId1458" Type="http://schemas.openxmlformats.org/officeDocument/2006/relationships/hyperlink" Target="mailto:brendj@ufl.edu" TargetMode="External"/><Relationship Id="rId1665" Type="http://schemas.openxmlformats.org/officeDocument/2006/relationships/hyperlink" Target="https://medschool.duke.edu/about-us/our-faculty/adrian-hernandez-md" TargetMode="External"/><Relationship Id="rId1872" Type="http://schemas.openxmlformats.org/officeDocument/2006/relationships/hyperlink" Target="http://www.northwestern.edu/president/" TargetMode="External"/><Relationship Id="rId1220" Type="http://schemas.openxmlformats.org/officeDocument/2006/relationships/hyperlink" Target="https://www.rhsmith.umd.edu/directory/michael-o-ball" TargetMode="External"/><Relationship Id="rId1318" Type="http://schemas.openxmlformats.org/officeDocument/2006/relationships/hyperlink" Target="https://cvm.msu.edu/directory/yuzbasiyan-gurkan" TargetMode="External"/><Relationship Id="rId1525" Type="http://schemas.openxmlformats.org/officeDocument/2006/relationships/hyperlink" Target="mailto:paherbert@ucdavis.edu" TargetMode="External"/><Relationship Id="rId1732" Type="http://schemas.openxmlformats.org/officeDocument/2006/relationships/hyperlink" Target="https://duke.edu/about/leadership/balleisen" TargetMode="External"/><Relationship Id="rId24" Type="http://schemas.openxmlformats.org/officeDocument/2006/relationships/hyperlink" Target="https://med.stanford.edu/profiles/yvonne-maldonado" TargetMode="External"/><Relationship Id="rId2299" Type="http://schemas.openxmlformats.org/officeDocument/2006/relationships/hyperlink" Target="https://geiselmed.dartmouth.edu/faculty/facultydb/view.php?uid=871" TargetMode="External"/><Relationship Id="rId173" Type="http://schemas.openxmlformats.org/officeDocument/2006/relationships/hyperlink" Target="http://www.berkeley.edu/directory/results?search-type=cn&amp;search-base=all&amp;search-term=tomizuka,%20masayoshi&amp;uid=4696" TargetMode="External"/><Relationship Id="rId380" Type="http://schemas.openxmlformats.org/officeDocument/2006/relationships/hyperlink" Target="https://president.umich.edu/leadership-team/executive-officers/timothy-lynch/" TargetMode="External"/><Relationship Id="rId2061" Type="http://schemas.openxmlformats.org/officeDocument/2006/relationships/hyperlink" Target="https://mcgill.ca/desautels/corey-phelps" TargetMode="External"/><Relationship Id="rId240" Type="http://schemas.openxmlformats.org/officeDocument/2006/relationships/hyperlink" Target="mailto:baa7@cornell.edu" TargetMode="External"/><Relationship Id="rId478" Type="http://schemas.openxmlformats.org/officeDocument/2006/relationships/hyperlink" Target="http://law.wisc.edu/profiles/kevinkelly@wisc.edu" TargetMode="External"/><Relationship Id="rId685" Type="http://schemas.openxmlformats.org/officeDocument/2006/relationships/hyperlink" Target="https://gradschool.utexas.edu/content/dean-neikirk" TargetMode="External"/><Relationship Id="rId892" Type="http://schemas.openxmlformats.org/officeDocument/2006/relationships/hyperlink" Target="https://www.nyu.edu/content/nyu/en/about/leadership-university-administration/office-of-the-president/office-of-the-provost/university-life/office-of-studentaffairs/marc-wais.html" TargetMode="External"/><Relationship Id="rId2159" Type="http://schemas.openxmlformats.org/officeDocument/2006/relationships/hyperlink" Target="https://www.ualberta.ca/business/about/contact-us/school-directory/kyle-murray" TargetMode="External"/><Relationship Id="rId100" Type="http://schemas.openxmlformats.org/officeDocument/2006/relationships/hyperlink" Target="https://hsdm.harvard.edu/people/wanda-mock" TargetMode="External"/><Relationship Id="rId338" Type="http://schemas.openxmlformats.org/officeDocument/2006/relationships/hyperlink" Target="https://medicine.umich.edu/medschool/leadership/mark-ep-prince-md" TargetMode="External"/><Relationship Id="rId545" Type="http://schemas.openxmlformats.org/officeDocument/2006/relationships/hyperlink" Target="https://engineering.purdue.edu/Engr/People/ptProfile?resource_id=11748" TargetMode="External"/><Relationship Id="rId752" Type="http://schemas.openxmlformats.org/officeDocument/2006/relationships/hyperlink" Target="https://business.illinois.edu/profile/ronald-watkins" TargetMode="External"/><Relationship Id="rId1175" Type="http://schemas.openxmlformats.org/officeDocument/2006/relationships/hyperlink" Target="http://jacobsschool.ucsd.edu/about/about_leadership/leadership_dean/hagen.sfe" TargetMode="External"/><Relationship Id="rId1382" Type="http://schemas.openxmlformats.org/officeDocument/2006/relationships/hyperlink" Target="https://socialsciences.uchicago.edu/staff-leadership/kelly-therese-pollock" TargetMode="External"/><Relationship Id="rId2019" Type="http://schemas.openxmlformats.org/officeDocument/2006/relationships/hyperlink" Target="http://law.wustl.edu/faculty_profiles/profiles.aspx?id=10363" TargetMode="External"/><Relationship Id="rId2226" Type="http://schemas.openxmlformats.org/officeDocument/2006/relationships/hyperlink" Target="https://directories.mcmaster.ca/faculty-staff/" TargetMode="External"/><Relationship Id="rId405" Type="http://schemas.openxmlformats.org/officeDocument/2006/relationships/hyperlink" Target="http://php.smeal.psu.edu/smeal/dirbio/displayBio.php?t_user_id=fup2" TargetMode="External"/><Relationship Id="rId612" Type="http://schemas.openxmlformats.org/officeDocument/2006/relationships/hyperlink" Target="https://www.pharmacy.umn.edu/bio/cop-administration/esam-el-fakahany" TargetMode="External"/><Relationship Id="rId1035" Type="http://schemas.openxmlformats.org/officeDocument/2006/relationships/hyperlink" Target="http://cs.cmu.edu/directory/walter-schearer" TargetMode="External"/><Relationship Id="rId1242" Type="http://schemas.openxmlformats.org/officeDocument/2006/relationships/hyperlink" Target="https://www.publicpolicy.umd.edu/node/9486" TargetMode="External"/><Relationship Id="rId1687" Type="http://schemas.openxmlformats.org/officeDocument/2006/relationships/hyperlink" Target="https://medschool.duke.edu/about-us/our-faculty/moria-montalbano" TargetMode="External"/><Relationship Id="rId1894" Type="http://schemas.openxmlformats.org/officeDocument/2006/relationships/hyperlink" Target="https://www.ceismc.gatech.edu/about/staffdirectory/dr-lizanne-destefano" TargetMode="External"/><Relationship Id="rId917" Type="http://schemas.openxmlformats.org/officeDocument/2006/relationships/hyperlink" Target="https://www.sas.upenn.edu/jeffrey-kallberg" TargetMode="External"/><Relationship Id="rId1102" Type="http://schemas.openxmlformats.org/officeDocument/2006/relationships/hyperlink" Target="https://merage.uci.edu/research-faculty/faculty-directory/Terry-Shevlin.html" TargetMode="External"/><Relationship Id="rId1547" Type="http://schemas.openxmlformats.org/officeDocument/2006/relationships/hyperlink" Target="https://law.ucdavis.edu/faculty/afsharipour/index.aspx" TargetMode="External"/><Relationship Id="rId1754" Type="http://schemas.openxmlformats.org/officeDocument/2006/relationships/hyperlink" Target="http://www.bu.edu/questrom/about/leadership-team/david-frew/" TargetMode="External"/><Relationship Id="rId1961" Type="http://schemas.openxmlformats.org/officeDocument/2006/relationships/hyperlink" Target="https://newark.osu.edu/directory/directory/brown-stephanie.html" TargetMode="External"/><Relationship Id="rId46" Type="http://schemas.openxmlformats.org/officeDocument/2006/relationships/hyperlink" Target="https://law.stanford.edu/directory/paul-c-pfleiderer/" TargetMode="External"/><Relationship Id="rId1407" Type="http://schemas.openxmlformats.org/officeDocument/2006/relationships/hyperlink" Target="http://www.sauder.ubc.ca/Faculty/People/Faculty_Members/Li_Kai" TargetMode="External"/><Relationship Id="rId1614" Type="http://schemas.openxmlformats.org/officeDocument/2006/relationships/hyperlink" Target="http://my.jh.edu/people/aanyanw4" TargetMode="External"/><Relationship Id="rId1821" Type="http://schemas.openxmlformats.org/officeDocument/2006/relationships/hyperlink" Target="https://pharmacy.unc.edu/directory/cywhite/" TargetMode="External"/><Relationship Id="rId195" Type="http://schemas.openxmlformats.org/officeDocument/2006/relationships/hyperlink" Target="https://journalism.berkeley.edu/person/kara_platoni/" TargetMode="External"/><Relationship Id="rId1919" Type="http://schemas.openxmlformats.org/officeDocument/2006/relationships/hyperlink" Target="http://college.ucsb.edu/people/ed-blaschke" TargetMode="External"/><Relationship Id="rId2083" Type="http://schemas.openxmlformats.org/officeDocument/2006/relationships/hyperlink" Target="https://publications.mcgill.ca/medenews/2018/06/21/dr-terence-hebert-appointed-assistant-dean-biomedical-science-education/" TargetMode="External"/><Relationship Id="rId2290" Type="http://schemas.openxmlformats.org/officeDocument/2006/relationships/hyperlink" Target="https://www.rochester.edu/college/deans/david-williams.html" TargetMode="External"/><Relationship Id="rId262" Type="http://schemas.openxmlformats.org/officeDocument/2006/relationships/hyperlink" Target="https://tech.cornell.edu/people/doug-stayman" TargetMode="External"/><Relationship Id="rId567" Type="http://schemas.openxmlformats.org/officeDocument/2006/relationships/hyperlink" Target="https://vet.purdue.edu/directory/person.php?id=3" TargetMode="External"/><Relationship Id="rId1197" Type="http://schemas.openxmlformats.org/officeDocument/2006/relationships/hyperlink" Target="http://medicine.ucsd.edu/" TargetMode="External"/><Relationship Id="rId2150" Type="http://schemas.openxmlformats.org/officeDocument/2006/relationships/hyperlink" Target="mailto:lbirenba@rice.edu" TargetMode="External"/><Relationship Id="rId2248" Type="http://schemas.openxmlformats.org/officeDocument/2006/relationships/hyperlink" Target="mailto:kbusch@emory.edu" TargetMode="External"/><Relationship Id="rId122" Type="http://schemas.openxmlformats.org/officeDocument/2006/relationships/hyperlink" Target="https://www.gse.harvard.edu/staff/maritza-suyapa-hernandez" TargetMode="External"/><Relationship Id="rId774" Type="http://schemas.openxmlformats.org/officeDocument/2006/relationships/hyperlink" Target="http://ischool.illinois.edu/people/faculty/lcsmith" TargetMode="External"/><Relationship Id="rId981" Type="http://schemas.openxmlformats.org/officeDocument/2006/relationships/hyperlink" Target="https://dornsife.usc.edu/donal-manahan/" TargetMode="External"/><Relationship Id="rId1057" Type="http://schemas.openxmlformats.org/officeDocument/2006/relationships/hyperlink" Target="https://odus.princeton.edu/node/1011" TargetMode="External"/><Relationship Id="rId2010" Type="http://schemas.openxmlformats.org/officeDocument/2006/relationships/hyperlink" Target="https://engineering.wustl.edu/Profiles/Pages/Tao-Ju.aspx" TargetMode="External"/><Relationship Id="rId427" Type="http://schemas.openxmlformats.org/officeDocument/2006/relationships/hyperlink" Target="http://www.engr.psu.edu/directory/detail.aspx?q=CDR10&amp;LandOn=Gen&amp;PubCount=198&amp;ResCount=28" TargetMode="External"/><Relationship Id="rId634" Type="http://schemas.openxmlformats.org/officeDocument/2006/relationships/hyperlink" Target="https://www.dental.columbia.edu/profile/christian-s-stohler-dmd" TargetMode="External"/><Relationship Id="rId841" Type="http://schemas.openxmlformats.org/officeDocument/2006/relationships/hyperlink" Target="https://med.nyu.edu/faculty/brian-d-elbel" TargetMode="External"/><Relationship Id="rId1264" Type="http://schemas.openxmlformats.org/officeDocument/2006/relationships/hyperlink" Target="https://www.law.umaryland.edu/faculty/profiles/faculty.html?facultynum=1106" TargetMode="External"/><Relationship Id="rId1471" Type="http://schemas.openxmlformats.org/officeDocument/2006/relationships/hyperlink" Target="https://www.law.ufl.edu/faculty/charlene-luke" TargetMode="External"/><Relationship Id="rId1569" Type="http://schemas.openxmlformats.org/officeDocument/2006/relationships/hyperlink" Target="http://studentaffairs.ucdavis.edu/about/vice-chancellor.html" TargetMode="External"/><Relationship Id="rId2108" Type="http://schemas.openxmlformats.org/officeDocument/2006/relationships/hyperlink" Target="https://professional.brown.edu/directory/listing/adrienne-l-marcus" TargetMode="External"/><Relationship Id="rId2315" Type="http://schemas.openxmlformats.org/officeDocument/2006/relationships/hyperlink" Target="https://student-affairs.dartmouth.edu/people/lavinia-lasko" TargetMode="External"/><Relationship Id="rId701" Type="http://schemas.openxmlformats.org/officeDocument/2006/relationships/hyperlink" Target="https://www.mccombs.utexas.edu/Directory/Profiles/Platt-David" TargetMode="External"/><Relationship Id="rId939" Type="http://schemas.openxmlformats.org/officeDocument/2006/relationships/hyperlink" Target="https://provost.upenn.edu/faculty" TargetMode="External"/><Relationship Id="rId1124" Type="http://schemas.openxmlformats.org/officeDocument/2006/relationships/hyperlink" Target="http://www.law.uci.edu/about/administration/communications/index.html" TargetMode="External"/><Relationship Id="rId1331" Type="http://schemas.openxmlformats.org/officeDocument/2006/relationships/hyperlink" Target="https://www.law.uchicago.edu/faculty/mcadams" TargetMode="External"/><Relationship Id="rId1776" Type="http://schemas.openxmlformats.org/officeDocument/2006/relationships/hyperlink" Target="https://college.unc.edu/contactus/colloredo-mansfeld/" TargetMode="External"/><Relationship Id="rId1983" Type="http://schemas.openxmlformats.org/officeDocument/2006/relationships/hyperlink" Target="https://www.engineering.pitt.edu/Staff/CathyVargo/" TargetMode="External"/><Relationship Id="rId68" Type="http://schemas.openxmlformats.org/officeDocument/2006/relationships/hyperlink" Target="https://www.gsb.stanford.edu/faculty-research/faculty/maureen-mcnichols" TargetMode="External"/><Relationship Id="rId1429" Type="http://schemas.openxmlformats.org/officeDocument/2006/relationships/hyperlink" Target="http://www.med.ubc.ca/about/leadership/academic-administration/" TargetMode="External"/><Relationship Id="rId1636" Type="http://schemas.openxmlformats.org/officeDocument/2006/relationships/hyperlink" Target="http://web.jhu.edu/administration/development/" TargetMode="External"/><Relationship Id="rId1843" Type="http://schemas.openxmlformats.org/officeDocument/2006/relationships/hyperlink" Target="https://provost.unc.edu/about-the-office/our-staff/" TargetMode="External"/><Relationship Id="rId1703" Type="http://schemas.openxmlformats.org/officeDocument/2006/relationships/hyperlink" Target="https://nursing.duke.edu/directories/faculty/elizabeth.merwin" TargetMode="External"/><Relationship Id="rId1910" Type="http://schemas.openxmlformats.org/officeDocument/2006/relationships/hyperlink" Target="http://college.ucsb.edu/people/victor-rios" TargetMode="External"/><Relationship Id="rId284" Type="http://schemas.openxmlformats.org/officeDocument/2006/relationships/hyperlink" Target="https://michiganross.umich.edu/faculty-research/faculty/jerry-davis" TargetMode="External"/><Relationship Id="rId491" Type="http://schemas.openxmlformats.org/officeDocument/2006/relationships/hyperlink" Target="https://provost.wisc.edu/staff/cramer-steven/" TargetMode="External"/><Relationship Id="rId2172" Type="http://schemas.openxmlformats.org/officeDocument/2006/relationships/hyperlink" Target="https://www.ualberta.ca/graduate-studies/about/fgsr-office-of-the-dean/victoria-ruetalo" TargetMode="External"/><Relationship Id="rId144" Type="http://schemas.openxmlformats.org/officeDocument/2006/relationships/hyperlink" Target="https://www.seas.harvard.edu/directory/predfern" TargetMode="External"/><Relationship Id="rId589" Type="http://schemas.openxmlformats.org/officeDocument/2006/relationships/hyperlink" Target="http:/www.cehd.umn.edu/olpd/people/madyu002/" TargetMode="External"/><Relationship Id="rId796" Type="http://schemas.openxmlformats.org/officeDocument/2006/relationships/hyperlink" Target="https://dental.nyu.edu/content/nyudental/en/faculty/pt/hb1.html" TargetMode="External"/><Relationship Id="rId351" Type="http://schemas.openxmlformats.org/officeDocument/2006/relationships/hyperlink" Target="mailto:kanelow@umich.edu" TargetMode="External"/><Relationship Id="rId449" Type="http://schemas.openxmlformats.org/officeDocument/2006/relationships/hyperlink" Target="https://www.pct.edu/academics/icet/faculty_staff.htm" TargetMode="External"/><Relationship Id="rId656" Type="http://schemas.openxmlformats.org/officeDocument/2006/relationships/hyperlink" Target="http://nursing.columbia.edu/nursing/profile/asmaldone" TargetMode="External"/><Relationship Id="rId863" Type="http://schemas.openxmlformats.org/officeDocument/2006/relationships/hyperlink" Target="http://tisch.nyu.edu/about/directory/app/3520732" TargetMode="External"/><Relationship Id="rId1079" Type="http://schemas.openxmlformats.org/officeDocument/2006/relationships/hyperlink" Target="https://provost.princeton.edu/about/directory/michele-minter" TargetMode="External"/><Relationship Id="rId1286" Type="http://schemas.openxmlformats.org/officeDocument/2006/relationships/hyperlink" Target="https://broad.msu.edu/facultystaff/declercq/" TargetMode="External"/><Relationship Id="rId1493" Type="http://schemas.openxmlformats.org/officeDocument/2006/relationships/hyperlink" Target="http://nursing.ufl.edu/faculty/debra-lyon-phd-rn-faan/" TargetMode="External"/><Relationship Id="rId2032" Type="http://schemas.openxmlformats.org/officeDocument/2006/relationships/hyperlink" Target="https://source.wustl.edu/legail-chandler-named-vice-chancellor-for-human-resources/" TargetMode="External"/><Relationship Id="rId211" Type="http://schemas.openxmlformats.org/officeDocument/2006/relationships/hyperlink" Target="https://artsci.washington.edu/directory/catherine-cole" TargetMode="External"/><Relationship Id="rId309" Type="http://schemas.openxmlformats.org/officeDocument/2006/relationships/hyperlink" Target="http://www.law.umich.edu/FacultyBio/Pages/FacultyBio.aspx?FacID=stetson" TargetMode="External"/><Relationship Id="rId516" Type="http://schemas.openxmlformats.org/officeDocument/2006/relationships/hyperlink" Target="https://www.law.ucla.edu/faculty/faculty-profiles/emily-l-scivoletto/" TargetMode="External"/><Relationship Id="rId1146" Type="http://schemas.openxmlformats.org/officeDocument/2006/relationships/hyperlink" Target="https://fas.yale.edu/paul-turner" TargetMode="External"/><Relationship Id="rId1798" Type="http://schemas.openxmlformats.org/officeDocument/2006/relationships/hyperlink" Target="https://www.dentistry.unc.edu/secure/resources/directories/detail/index.cfm?employeeid=7903" TargetMode="External"/><Relationship Id="rId723" Type="http://schemas.openxmlformats.org/officeDocument/2006/relationships/hyperlink" Target="https://socialwork.utexas.edu/directory/jones/" TargetMode="External"/><Relationship Id="rId930" Type="http://schemas.openxmlformats.org/officeDocument/2006/relationships/hyperlink" Target="http://www.nursing.upenn.edu/live/profiles/8-lisa-m-lewis" TargetMode="External"/><Relationship Id="rId1006" Type="http://schemas.openxmlformats.org/officeDocument/2006/relationships/hyperlink" Target="https://gould.usc.edu/about/contact/staff/contactinfo.cfm?detailid=277" TargetMode="External"/><Relationship Id="rId1353" Type="http://schemas.openxmlformats.org/officeDocument/2006/relationships/hyperlink" Target="mailto:habib@uchicago.edu" TargetMode="External"/><Relationship Id="rId1560" Type="http://schemas.openxmlformats.org/officeDocument/2006/relationships/hyperlink" Target="https://www.vetmed.ucdavis.edu/index.php/people/jan-ilkiw-0" TargetMode="External"/><Relationship Id="rId1658" Type="http://schemas.openxmlformats.org/officeDocument/2006/relationships/hyperlink" Target="https://law.duke.edu/facstaff/directory/hutchison/" TargetMode="External"/><Relationship Id="rId1865" Type="http://schemas.openxmlformats.org/officeDocument/2006/relationships/hyperlink" Target="http://www.law.northwestern.edu/faculty/profiles/JamesSpeta/" TargetMode="External"/><Relationship Id="rId1213" Type="http://schemas.openxmlformats.org/officeDocument/2006/relationships/hyperlink" Target="https://bsos.umd.edu/facultyprofile/Li/Mengxue" TargetMode="External"/><Relationship Id="rId1420" Type="http://schemas.openxmlformats.org/officeDocument/2006/relationships/hyperlink" Target="http://www.med.ubc.ca/person/deborah-money/" TargetMode="External"/><Relationship Id="rId1518" Type="http://schemas.openxmlformats.org/officeDocument/2006/relationships/hyperlink" Target="http://www.caes.ucdavis.edu/about/directory/fsd/helvis" TargetMode="External"/><Relationship Id="rId1725" Type="http://schemas.openxmlformats.org/officeDocument/2006/relationships/hyperlink" Target="https://duke.edu/about/leadership/wynn" TargetMode="External"/><Relationship Id="rId1932" Type="http://schemas.openxmlformats.org/officeDocument/2006/relationships/hyperlink" Target="https://web.archive.org/web/20180120043004/https:/cfaes.osu.edu/about-us/list-staff/cathann-kress-phd" TargetMode="External"/><Relationship Id="rId17" Type="http://schemas.openxmlformats.org/officeDocument/2006/relationships/hyperlink" Target="http://orgchart.mit.edu/vice-president-communications" TargetMode="External"/><Relationship Id="rId2194" Type="http://schemas.openxmlformats.org/officeDocument/2006/relationships/hyperlink" Target="https://www.ualberta.ca/pharmacy/about-us/contact-us-and-people/people/ravina-sanghera" TargetMode="External"/><Relationship Id="rId166" Type="http://schemas.openxmlformats.org/officeDocument/2006/relationships/hyperlink" Target="https://gse.berkeley.edu/people/alejandro-luna" TargetMode="External"/><Relationship Id="rId373" Type="http://schemas.openxmlformats.org/officeDocument/2006/relationships/hyperlink" Target="https://mcommunity.umich.edu/" TargetMode="External"/><Relationship Id="rId580" Type="http://schemas.openxmlformats.org/officeDocument/2006/relationships/hyperlink" Target="https://www.dentistry.umn.edu/bio/dentistry-leadership/gary-anderson" TargetMode="External"/><Relationship Id="rId2054" Type="http://schemas.openxmlformats.org/officeDocument/2006/relationships/hyperlink" Target="https://mcgill.ca/law/about/profs/gold-richard" TargetMode="External"/><Relationship Id="rId2261" Type="http://schemas.openxmlformats.org/officeDocument/2006/relationships/hyperlink" Target="mailto:stephen_dewhurst@urmc.rochester.edu" TargetMode="External"/><Relationship Id="rId1" Type="http://schemas.openxmlformats.org/officeDocument/2006/relationships/hyperlink" Target="http://orgchart.mit.edu/chancellor" TargetMode="External"/><Relationship Id="rId233" Type="http://schemas.openxmlformats.org/officeDocument/2006/relationships/hyperlink" Target="http://sph.washington.edu/faculty/fac_bio.asp?url_ID=Beresford_Shirley" TargetMode="External"/><Relationship Id="rId440" Type="http://schemas.openxmlformats.org/officeDocument/2006/relationships/hyperlink" Target="http://science.psu.edu/people/kef86" TargetMode="External"/><Relationship Id="rId678" Type="http://schemas.openxmlformats.org/officeDocument/2006/relationships/hyperlink" Target="http://sites.utexas.edu/acosta/" TargetMode="External"/><Relationship Id="rId885" Type="http://schemas.openxmlformats.org/officeDocument/2006/relationships/hyperlink" Target="https://www.nyu.edu/content/nyu/en/about/leadership-university-administration/office-of-the-president/office-of-the-executivevicepresident/martin-dorph.html" TargetMode="External"/><Relationship Id="rId1070" Type="http://schemas.openxmlformats.org/officeDocument/2006/relationships/hyperlink" Target="https://gradschool.princeton.edu/staff/aly-kassam-remtulla" TargetMode="External"/><Relationship Id="rId2121" Type="http://schemas.openxmlformats.org/officeDocument/2006/relationships/hyperlink" Target="https://www.brown.edu/academics/college/people/detail/Mathew_Johnson" TargetMode="External"/><Relationship Id="rId300" Type="http://schemas.openxmlformats.org/officeDocument/2006/relationships/hyperlink" Target="http://www.kines.umich.edu/directory/faculty/thomas-templin" TargetMode="External"/><Relationship Id="rId538" Type="http://schemas.openxmlformats.org/officeDocument/2006/relationships/hyperlink" Target="https://ag.purdue.edu/arp/Pages/Profile.aspx?strAlias=sdonkin&amp;intDirDeptID=6" TargetMode="External"/><Relationship Id="rId745" Type="http://schemas.openxmlformats.org/officeDocument/2006/relationships/hyperlink" Target="https://business.illinois.edu/profile/shelley-campbell" TargetMode="External"/><Relationship Id="rId952" Type="http://schemas.openxmlformats.org/officeDocument/2006/relationships/hyperlink" Target="mailto:lewistc@upenn.edu" TargetMode="External"/><Relationship Id="rId1168" Type="http://schemas.openxmlformats.org/officeDocument/2006/relationships/hyperlink" Target="https://medschool.ucsd.edu/about/leadership/Pages/garfin.aspx" TargetMode="External"/><Relationship Id="rId1375" Type="http://schemas.openxmlformats.org/officeDocument/2006/relationships/hyperlink" Target="https://socialsciences.uchicago.edu/faculty-leadership/mark-bradley" TargetMode="External"/><Relationship Id="rId1582" Type="http://schemas.openxmlformats.org/officeDocument/2006/relationships/hyperlink" Target="https://engineering.jhu.edu/faculty/scheinerman-edward-r/" TargetMode="External"/><Relationship Id="rId2219" Type="http://schemas.openxmlformats.org/officeDocument/2006/relationships/hyperlink" Target="https://directories.mcmaster.ca/faculty-staff/" TargetMode="External"/><Relationship Id="rId81" Type="http://schemas.openxmlformats.org/officeDocument/2006/relationships/hyperlink" Target="https://www.hbs.edu/about/leadership/dean/Pages/default.aspx" TargetMode="External"/><Relationship Id="rId605" Type="http://schemas.openxmlformats.org/officeDocument/2006/relationships/hyperlink" Target="https://www.med.umn.edu/bio/senior-leadership/bruce-blazar" TargetMode="External"/><Relationship Id="rId812" Type="http://schemas.openxmlformats.org/officeDocument/2006/relationships/hyperlink" Target="https://its.law.nyu.edu/facultyprofiles/index.cfm?fuseaction=profile.overview&amp;personid=20204" TargetMode="External"/><Relationship Id="rId1028" Type="http://schemas.openxmlformats.org/officeDocument/2006/relationships/hyperlink" Target="mailto:klarsen@cmu.edu" TargetMode="External"/><Relationship Id="rId1235" Type="http://schemas.openxmlformats.org/officeDocument/2006/relationships/hyperlink" Target="https://sllc.umd.edu/user/rlong12" TargetMode="External"/><Relationship Id="rId1442" Type="http://schemas.openxmlformats.org/officeDocument/2006/relationships/hyperlink" Target="http://www.med.ubc.ca/about/leadership/academic-administration/" TargetMode="External"/><Relationship Id="rId1887" Type="http://schemas.openxmlformats.org/officeDocument/2006/relationships/hyperlink" Target="https://www.iac.gatech.edu/people/faculty/royster" TargetMode="External"/><Relationship Id="rId1302" Type="http://schemas.openxmlformats.org/officeDocument/2006/relationships/hyperlink" Target="http://nursing.msu.edu/Contact/Faculty/Profiles/Denise_Ferrell.htm" TargetMode="External"/><Relationship Id="rId1747" Type="http://schemas.openxmlformats.org/officeDocument/2006/relationships/hyperlink" Target="http://www.bu.edu/wheelock/profile/donna-h-lehr/" TargetMode="External"/><Relationship Id="rId1954" Type="http://schemas.openxmlformats.org/officeDocument/2006/relationships/hyperlink" Target="https://cph.osu.edu/people/qsun" TargetMode="External"/><Relationship Id="rId39" Type="http://schemas.openxmlformats.org/officeDocument/2006/relationships/hyperlink" Target="https://law.stanford.edu/directory/frank-brucato/" TargetMode="External"/><Relationship Id="rId1607" Type="http://schemas.openxmlformats.org/officeDocument/2006/relationships/hyperlink" Target="https://www.hopkinsmedicine.org/profiles/results/directory/profile/0000892/henry-fessler" TargetMode="External"/><Relationship Id="rId1814" Type="http://schemas.openxmlformats.org/officeDocument/2006/relationships/hyperlink" Target="https://pharmacy.unc.edu/news/directory/mroth/" TargetMode="External"/><Relationship Id="rId188" Type="http://schemas.openxmlformats.org/officeDocument/2006/relationships/hyperlink" Target="http://facultybio.haas.berkeley.edu/faculty-list/walker-erika" TargetMode="External"/><Relationship Id="rId395" Type="http://schemas.openxmlformats.org/officeDocument/2006/relationships/hyperlink" Target="mailto:dmb37@psu.edu" TargetMode="External"/><Relationship Id="rId2076" Type="http://schemas.openxmlformats.org/officeDocument/2006/relationships/hyperlink" Target="https://publications.mcgill.ca/medenews/2016/03/21/dr-evelyn-constantin-appointed-assistant-dean-postgraduate-medical-education/" TargetMode="External"/><Relationship Id="rId2283" Type="http://schemas.openxmlformats.org/officeDocument/2006/relationships/hyperlink" Target="mailto:Jim.Newton@Simon.Rochester.edu" TargetMode="External"/><Relationship Id="rId255" Type="http://schemas.openxmlformats.org/officeDocument/2006/relationships/hyperlink" Target="http://www.ilr.cornell.edu/people/jennifer-thurston" TargetMode="External"/><Relationship Id="rId462" Type="http://schemas.openxmlformats.org/officeDocument/2006/relationships/hyperlink" Target="https://nursing.wisc.edu/staff/mittelstadt-karen/" TargetMode="External"/><Relationship Id="rId1092" Type="http://schemas.openxmlformats.org/officeDocument/2006/relationships/hyperlink" Target="https://merage.uci.edu/staff-directory/Tony-Hansford.html" TargetMode="External"/><Relationship Id="rId1397" Type="http://schemas.openxmlformats.org/officeDocument/2006/relationships/hyperlink" Target="https://apsc.ubc.ca/staff/james-olson" TargetMode="External"/><Relationship Id="rId2143" Type="http://schemas.openxmlformats.org/officeDocument/2006/relationships/hyperlink" Target="https://engineering.rice.edu/about/yvette-e-pearson" TargetMode="External"/><Relationship Id="rId115" Type="http://schemas.openxmlformats.org/officeDocument/2006/relationships/hyperlink" Target="http://www.gsd.harvard.edu/person/beth-kramer/" TargetMode="External"/><Relationship Id="rId322" Type="http://schemas.openxmlformats.org/officeDocument/2006/relationships/hyperlink" Target="https://medicine.umich.edu/medschool/leadership/joseph-c-kolars-md" TargetMode="External"/><Relationship Id="rId767" Type="http://schemas.openxmlformats.org/officeDocument/2006/relationships/hyperlink" Target="https://ler.illinois.edu/?page_id=442" TargetMode="External"/><Relationship Id="rId974" Type="http://schemas.openxmlformats.org/officeDocument/2006/relationships/hyperlink" Target="mailto:jeffredj@dornsife.usc.edu" TargetMode="External"/><Relationship Id="rId2003" Type="http://schemas.openxmlformats.org/officeDocument/2006/relationships/hyperlink" Target="http://www.provost.pitt.edu/people/alberta-m-sbragia" TargetMode="External"/><Relationship Id="rId2210" Type="http://schemas.openxmlformats.org/officeDocument/2006/relationships/hyperlink" Target="https://directories.mcmaster.ca/faculty-staff/" TargetMode="External"/><Relationship Id="rId627" Type="http://schemas.openxmlformats.org/officeDocument/2006/relationships/hyperlink" Target="https://www8.gsb.columbia.edu/cbs-directory/detail/mb2602" TargetMode="External"/><Relationship Id="rId834" Type="http://schemas.openxmlformats.org/officeDocument/2006/relationships/hyperlink" Target="https://med.nyu.edu/faculty/keith-j-micoli" TargetMode="External"/><Relationship Id="rId1257" Type="http://schemas.openxmlformats.org/officeDocument/2006/relationships/hyperlink" Target="https://www.law.umaryland.edu/faculty/profiles/faculty.html?facultynum=302" TargetMode="External"/><Relationship Id="rId1464" Type="http://schemas.openxmlformats.org/officeDocument/2006/relationships/hyperlink" Target="https://www.eng.ufl.edu/about/contact/college-directory/?id=191" TargetMode="External"/><Relationship Id="rId1671" Type="http://schemas.openxmlformats.org/officeDocument/2006/relationships/hyperlink" Target="https://medschool.duke.edu/about-us/our-faculty/judy-seidenstein" TargetMode="External"/><Relationship Id="rId2308" Type="http://schemas.openxmlformats.org/officeDocument/2006/relationships/hyperlink" Target="https://graduate.dartmouth.edu/people/gary-hutchins" TargetMode="External"/><Relationship Id="rId901" Type="http://schemas.openxmlformats.org/officeDocument/2006/relationships/hyperlink" Target="https://oid.wharton.upenn.edu/profile/cachon/" TargetMode="External"/><Relationship Id="rId1117" Type="http://schemas.openxmlformats.org/officeDocument/2006/relationships/hyperlink" Target="http://www.law.uci.edu/faculty/full-time/hempel/index.html" TargetMode="External"/><Relationship Id="rId1324" Type="http://schemas.openxmlformats.org/officeDocument/2006/relationships/hyperlink" Target="https://harris.uchicago.edu/directory/katherine-baicker" TargetMode="External"/><Relationship Id="rId1531" Type="http://schemas.openxmlformats.org/officeDocument/2006/relationships/hyperlink" Target="https://biology.ucdavis.edu/people/gregg-recanzone-1" TargetMode="External"/><Relationship Id="rId1769" Type="http://schemas.openxmlformats.org/officeDocument/2006/relationships/hyperlink" Target="http://www.bumc.bu.edu/gms/about/meet-the-staff/linda-hyman/" TargetMode="External"/><Relationship Id="rId1976" Type="http://schemas.openxmlformats.org/officeDocument/2006/relationships/hyperlink" Target="https://www.as.pitt.edu/about/kathy-blee" TargetMode="External"/><Relationship Id="rId30" Type="http://schemas.openxmlformats.org/officeDocument/2006/relationships/hyperlink" Target="https://med.stanford.edu/profiles/corileen-bossenberry" TargetMode="External"/><Relationship Id="rId1629" Type="http://schemas.openxmlformats.org/officeDocument/2006/relationships/hyperlink" Target="http://president.jhu.edu/university-leadership/helene-grady/" TargetMode="External"/><Relationship Id="rId1836" Type="http://schemas.openxmlformats.org/officeDocument/2006/relationships/hyperlink" Target="http://www.law.unc.edu/directory/clarkjenniferl/" TargetMode="External"/><Relationship Id="rId1903" Type="http://schemas.openxmlformats.org/officeDocument/2006/relationships/hyperlink" Target="https://engineering.ucsb.edu/people/glenn-beltz" TargetMode="External"/><Relationship Id="rId2098" Type="http://schemas.openxmlformats.org/officeDocument/2006/relationships/hyperlink" Target="mailto:%20bethany_solomon@brown.edu" TargetMode="External"/><Relationship Id="rId277" Type="http://schemas.openxmlformats.org/officeDocument/2006/relationships/hyperlink" Target="http://www.lawschool.cornell.edu/faculty/bio.cfm?id=544" TargetMode="External"/><Relationship Id="rId484" Type="http://schemas.openxmlformats.org/officeDocument/2006/relationships/hyperlink" Target="http://www.vc.wisc.edu/" TargetMode="External"/><Relationship Id="rId2165" Type="http://schemas.openxmlformats.org/officeDocument/2006/relationships/hyperlink" Target="https://www.ualberta.ca/augustana/about-us/academic-staff/janet-wesselius" TargetMode="External"/><Relationship Id="rId137" Type="http://schemas.openxmlformats.org/officeDocument/2006/relationships/hyperlink" Target="https://gsas.harvard.edu/person/garth-mccavana" TargetMode="External"/><Relationship Id="rId344" Type="http://schemas.openxmlformats.org/officeDocument/2006/relationships/hyperlink" Target="http://smtd.umich.edu/faculty_staff/bio.php?u=claguem" TargetMode="External"/><Relationship Id="rId691" Type="http://schemas.openxmlformats.org/officeDocument/2006/relationships/hyperlink" Target="https://lbj.utexas.edu/directory/faculty/angela-evans" TargetMode="External"/><Relationship Id="rId789" Type="http://schemas.openxmlformats.org/officeDocument/2006/relationships/hyperlink" Target="https://dental.nyu.edu/content/nyudental/en/faculty/ft/ais1.html" TargetMode="External"/><Relationship Id="rId996" Type="http://schemas.openxmlformats.org/officeDocument/2006/relationships/hyperlink" Target="https://annenberg.usc.edu/about/deb-lawler" TargetMode="External"/><Relationship Id="rId2025" Type="http://schemas.openxmlformats.org/officeDocument/2006/relationships/hyperlink" Target="http://law.wustl.edu/faculty_profiles/profiles.aspx?id=8947" TargetMode="External"/><Relationship Id="rId551" Type="http://schemas.openxmlformats.org/officeDocument/2006/relationships/hyperlink" Target="http://www.purdue.edu/hhs/cai/" TargetMode="External"/><Relationship Id="rId649" Type="http://schemas.openxmlformats.org/officeDocument/2006/relationships/hyperlink" Target="https://sipa.columbia.edu/faculty-research/faculty-directory/cory-way" TargetMode="External"/><Relationship Id="rId856" Type="http://schemas.openxmlformats.org/officeDocument/2006/relationships/hyperlink" Target="http://engineering.nyu.edu/people/mary-k-cowman" TargetMode="External"/><Relationship Id="rId1181" Type="http://schemas.openxmlformats.org/officeDocument/2006/relationships/hyperlink" Target="https://rady.ucsd.edu/about/about-the-dean/" TargetMode="External"/><Relationship Id="rId1279" Type="http://schemas.openxmlformats.org/officeDocument/2006/relationships/hyperlink" Target="https://www.canr.msu.edu/people/chaison" TargetMode="External"/><Relationship Id="rId1486" Type="http://schemas.openxmlformats.org/officeDocument/2006/relationships/hyperlink" Target="https://find.medinfo.ufl.edu/getperson.php?cdid=858" TargetMode="External"/><Relationship Id="rId2232" Type="http://schemas.openxmlformats.org/officeDocument/2006/relationships/hyperlink" Target="https://directories.mcmaster.ca/faculty-staff/" TargetMode="External"/><Relationship Id="rId204" Type="http://schemas.openxmlformats.org/officeDocument/2006/relationships/hyperlink" Target="http://sph.berkeley.edu/s-katharine-hammond" TargetMode="External"/><Relationship Id="rId411" Type="http://schemas.openxmlformats.org/officeDocument/2006/relationships/hyperlink" Target="http://bellisario.psu.edu/people/individual/jamey-perry" TargetMode="External"/><Relationship Id="rId509" Type="http://schemas.openxmlformats.org/officeDocument/2006/relationships/hyperlink" Target="http://gseis.ucla.edu/directory/marcelo-suarez-orozco/" TargetMode="External"/><Relationship Id="rId1041" Type="http://schemas.openxmlformats.org/officeDocument/2006/relationships/hyperlink" Target="https://odoc.princeton.edu/about/who/claire-fowler" TargetMode="External"/><Relationship Id="rId1139" Type="http://schemas.openxmlformats.org/officeDocument/2006/relationships/hyperlink" Target="https://medicine.yale.edu/about/paul_taheri.profile" TargetMode="External"/><Relationship Id="rId1346" Type="http://schemas.openxmlformats.org/officeDocument/2006/relationships/hyperlink" Target="https://ime.uchicago.edu/tirrell_lab/people/matthew_tirrell/" TargetMode="External"/><Relationship Id="rId1693" Type="http://schemas.openxmlformats.org/officeDocument/2006/relationships/hyperlink" Target="https://medschool.duke.edu/about-us/our-faculty/geeta-swamy-md" TargetMode="External"/><Relationship Id="rId1998" Type="http://schemas.openxmlformats.org/officeDocument/2006/relationships/hyperlink" Target="http://www.provost.pitt.edu/people/david-n-dejong" TargetMode="External"/><Relationship Id="rId716" Type="http://schemas.openxmlformats.org/officeDocument/2006/relationships/hyperlink" Target="mailto:mhill@mail.nur.utexas.edu" TargetMode="External"/><Relationship Id="rId923" Type="http://schemas.openxmlformats.org/officeDocument/2006/relationships/hyperlink" Target="https://www.design.upenn.edu/administration/people/frederick-steiner" TargetMode="External"/><Relationship Id="rId1553" Type="http://schemas.openxmlformats.org/officeDocument/2006/relationships/hyperlink" Target="http://www.ucdmc.ucdavis.edu/gme/welcome_message.html" TargetMode="External"/><Relationship Id="rId1760" Type="http://schemas.openxmlformats.org/officeDocument/2006/relationships/hyperlink" Target="http://www.bumc.bu.edu/busm/about/diversity/office-of-diversity-and-inclusion/deans-and-staff/ali-guermazi-md-phd/" TargetMode="External"/><Relationship Id="rId1858" Type="http://schemas.openxmlformats.org/officeDocument/2006/relationships/hyperlink" Target="http://www.medill.northwestern.edu/directory/faculty/tim-franklin.html" TargetMode="External"/><Relationship Id="rId52" Type="http://schemas.openxmlformats.org/officeDocument/2006/relationships/hyperlink" Target="https://engineering.stanford.edu/profile/gressens" TargetMode="External"/><Relationship Id="rId1206" Type="http://schemas.openxmlformats.org/officeDocument/2006/relationships/hyperlink" Target="http://www.arch.umd.edu/mapp/faculty/brian-kelly" TargetMode="External"/><Relationship Id="rId1413" Type="http://schemas.openxmlformats.org/officeDocument/2006/relationships/hyperlink" Target="http://profiles.forestry.ubc.ca/person/sally-aitken" TargetMode="External"/><Relationship Id="rId1620" Type="http://schemas.openxmlformats.org/officeDocument/2006/relationships/hyperlink" Target="http://my.johnshopkins.edu/people/dnewto10" TargetMode="External"/><Relationship Id="rId1718" Type="http://schemas.openxmlformats.org/officeDocument/2006/relationships/hyperlink" Target="https://duke.edu/about/leadership/moneta" TargetMode="External"/><Relationship Id="rId1925" Type="http://schemas.openxmlformats.org/officeDocument/2006/relationships/hyperlink" Target="https://uwaterloo.ca/public-health-and-health-systems/people-profiles/rhona-hanning" TargetMode="External"/><Relationship Id="rId299" Type="http://schemas.openxmlformats.org/officeDocument/2006/relationships/hyperlink" Target="http://www.kines.umich.edu/directory/faculty/greg-cartee" TargetMode="External"/><Relationship Id="rId2187" Type="http://schemas.openxmlformats.org/officeDocument/2006/relationships/hyperlink" Target="https://www.ualberta.ca/nursing/about/contact-us-and-people/academic-listing/diane-kunyk" TargetMode="External"/><Relationship Id="rId159" Type="http://schemas.openxmlformats.org/officeDocument/2006/relationships/hyperlink" Target="http://hms.harvard.edu/departments/office-communications-external-relations/who-we-are" TargetMode="External"/><Relationship Id="rId366" Type="http://schemas.openxmlformats.org/officeDocument/2006/relationships/hyperlink" Target="http://fordschool.umich.edu/faculty/elisabeth-gerber" TargetMode="External"/><Relationship Id="rId573" Type="http://schemas.openxmlformats.org/officeDocument/2006/relationships/hyperlink" Target="https://honors.purdue.edu/about-us/faculty/heather-servaty-seib.php" TargetMode="External"/><Relationship Id="rId780" Type="http://schemas.openxmlformats.org/officeDocument/2006/relationships/hyperlink" Target="http://socialwork.illinois.edu/faculty-staff/min-zhan/" TargetMode="External"/><Relationship Id="rId2047" Type="http://schemas.openxmlformats.org/officeDocument/2006/relationships/hyperlink" Target="http://provost.caltech.edu/vp_weinstein" TargetMode="External"/><Relationship Id="rId2254" Type="http://schemas.openxmlformats.org/officeDocument/2006/relationships/hyperlink" Target="http://candler.emory.edu/about/staff/martinez-samuel.html" TargetMode="External"/><Relationship Id="rId226" Type="http://schemas.openxmlformats.org/officeDocument/2006/relationships/hyperlink" Target="https://nursing.uw.edu/person/anne-hirsch/" TargetMode="External"/><Relationship Id="rId433" Type="http://schemas.openxmlformats.org/officeDocument/2006/relationships/hyperlink" Target="https://pennstatelaw.psu.edu/faculty/resident_faculty/elkin" TargetMode="External"/><Relationship Id="rId878" Type="http://schemas.openxmlformats.org/officeDocument/2006/relationships/hyperlink" Target="https://www.nyu.edu/content/nyu/en/about/leadership-university-administration/office-of-the-president/office-of-the-executivevicepresident/office-of-publicsafety.html" TargetMode="External"/><Relationship Id="rId1063" Type="http://schemas.openxmlformats.org/officeDocument/2006/relationships/hyperlink" Target="https://gradschool.princeton.edu/staff/sarah-jane-leslie" TargetMode="External"/><Relationship Id="rId1270" Type="http://schemas.openxmlformats.org/officeDocument/2006/relationships/hyperlink" Target="http://umd.edu/legal/" TargetMode="External"/><Relationship Id="rId2114" Type="http://schemas.openxmlformats.org/officeDocument/2006/relationships/hyperlink" Target="https://www.brown.edu/academics/college/people/detail/Kendall_Brostuen" TargetMode="External"/><Relationship Id="rId640" Type="http://schemas.openxmlformats.org/officeDocument/2006/relationships/hyperlink" Target="https://www.dental.columbia.edu/profile/laureen-zubiaurre-dmd" TargetMode="External"/><Relationship Id="rId738" Type="http://schemas.openxmlformats.org/officeDocument/2006/relationships/hyperlink" Target="mailto:aldunate@illinois.edu" TargetMode="External"/><Relationship Id="rId945" Type="http://schemas.openxmlformats.org/officeDocument/2006/relationships/hyperlink" Target="http://www.vpul.upenn.edu/meet-vp.php" TargetMode="External"/><Relationship Id="rId1368" Type="http://schemas.openxmlformats.org/officeDocument/2006/relationships/hyperlink" Target="mailto:djh8@uchicago.edu" TargetMode="External"/><Relationship Id="rId1575" Type="http://schemas.openxmlformats.org/officeDocument/2006/relationships/hyperlink" Target="https://carey.jhu.edu/about/at-a-glance/chris-bauman" TargetMode="External"/><Relationship Id="rId1782" Type="http://schemas.openxmlformats.org/officeDocument/2006/relationships/hyperlink" Target="https://college.unc.edu/j-cohen-assistant-dean-for-facilities/" TargetMode="External"/><Relationship Id="rId2321" Type="http://schemas.openxmlformats.org/officeDocument/2006/relationships/hyperlink" Target="mailto:Michelle.Hector.Kermond@Dartmouth.edu" TargetMode="External"/><Relationship Id="rId74" Type="http://schemas.openxmlformats.org/officeDocument/2006/relationships/hyperlink" Target="https://www.gsb.stanford.edu/contact/page-hetzel" TargetMode="External"/><Relationship Id="rId500" Type="http://schemas.openxmlformats.org/officeDocument/2006/relationships/hyperlink" Target="http://engineering.ucla.edu/jayathi-y-murthy-dean/" TargetMode="External"/><Relationship Id="rId805" Type="http://schemas.openxmlformats.org/officeDocument/2006/relationships/hyperlink" Target="mailto:katty.jones@nyu.edu" TargetMode="External"/><Relationship Id="rId1130" Type="http://schemas.openxmlformats.org/officeDocument/2006/relationships/hyperlink" Target="http://faculty.sites.uci.edu/rmatthew/" TargetMode="External"/><Relationship Id="rId1228" Type="http://schemas.openxmlformats.org/officeDocument/2006/relationships/hyperlink" Target="https://www.rhsmith.umd.edu/directory/michael-marcellino" TargetMode="External"/><Relationship Id="rId1435" Type="http://schemas.openxmlformats.org/officeDocument/2006/relationships/hyperlink" Target="http://www.med.ubc.ca/about/leadership/academic-administration/" TargetMode="External"/><Relationship Id="rId1642" Type="http://schemas.openxmlformats.org/officeDocument/2006/relationships/hyperlink" Target="http://divinity.duke.edu/people/audrey-ward" TargetMode="External"/><Relationship Id="rId1947" Type="http://schemas.openxmlformats.org/officeDocument/2006/relationships/hyperlink" Target="https://optometry.osu.edu/directory/faculty/jeffrey-walline" TargetMode="External"/><Relationship Id="rId1502" Type="http://schemas.openxmlformats.org/officeDocument/2006/relationships/hyperlink" Target="https://pharmacy.ufl.edu/faculty/richard-segal/" TargetMode="External"/><Relationship Id="rId1807" Type="http://schemas.openxmlformats.org/officeDocument/2006/relationships/hyperlink" Target="http://gradschool.unc.edu/about/directory/bios.html" TargetMode="External"/><Relationship Id="rId290" Type="http://schemas.openxmlformats.org/officeDocument/2006/relationships/hyperlink" Target="http://www.soe.umich.edu/people/profile/elizabeth_birr_moje/" TargetMode="External"/><Relationship Id="rId388" Type="http://schemas.openxmlformats.org/officeDocument/2006/relationships/hyperlink" Target="https://president.umich.edu/leadership-team/executive-officers/susan-e-borrego/" TargetMode="External"/><Relationship Id="rId2069" Type="http://schemas.openxmlformats.org/officeDocument/2006/relationships/hyperlink" Target="https://publications.mcgill.ca/medenews/2016/09/07/dr-anita-gagnon-appointed-associate-dean-and-director-of-the-ingram-school-of-nursing/" TargetMode="External"/><Relationship Id="rId150" Type="http://schemas.openxmlformats.org/officeDocument/2006/relationships/hyperlink" Target="https://hms.harvard.edu/about-hms/deans-corner/offices-deans/administrative-deans/gretchen-brodnicki" TargetMode="External"/><Relationship Id="rId595" Type="http://schemas.openxmlformats.org/officeDocument/2006/relationships/hyperlink" Target="https://cla.umn.edu/about/directory/profile/coleman" TargetMode="External"/><Relationship Id="rId2276" Type="http://schemas.openxmlformats.org/officeDocument/2006/relationships/hyperlink" Target="https://www.son.rochester.edu/faculty/detail/lrotondo" TargetMode="External"/><Relationship Id="rId248" Type="http://schemas.openxmlformats.org/officeDocument/2006/relationships/hyperlink" Target="https://www.human.cornell.edu/people/mfw24" TargetMode="External"/><Relationship Id="rId455" Type="http://schemas.openxmlformats.org/officeDocument/2006/relationships/hyperlink" Target="https://sohe.wisc.edu/staff/connie-flanagan" TargetMode="External"/><Relationship Id="rId662" Type="http://schemas.openxmlformats.org/officeDocument/2006/relationships/hyperlink" Target="file:///people/orin-herskowitz" TargetMode="External"/><Relationship Id="rId1085" Type="http://schemas.openxmlformats.org/officeDocument/2006/relationships/hyperlink" Target="http://www.engineering.utoronto.ca/about/our-people/office-of-the-dean/thomas-w-coyle-vice-dean-undergraduate/" TargetMode="External"/><Relationship Id="rId1292" Type="http://schemas.openxmlformats.org/officeDocument/2006/relationships/hyperlink" Target="https://jmc.msu.edu/contact/show.php?id=25" TargetMode="External"/><Relationship Id="rId2136" Type="http://schemas.openxmlformats.org/officeDocument/2006/relationships/hyperlink" Target="https://www.brown.edu/about/administration/dean-of-faculty/" TargetMode="External"/><Relationship Id="rId108" Type="http://schemas.openxmlformats.org/officeDocument/2006/relationships/hyperlink" Target="https://hds.harvard.edu/people/hannah-peters" TargetMode="External"/><Relationship Id="rId315" Type="http://schemas.openxmlformats.org/officeDocument/2006/relationships/hyperlink" Target="https://lsa.umich.edu/lsa/faculty-staff/office-of-the-dean/dean-s-office-directory/student-academic-affairs-staff/eanurse.html" TargetMode="External"/><Relationship Id="rId522" Type="http://schemas.openxmlformats.org/officeDocument/2006/relationships/hyperlink" Target="http://medschool.ucla.edu/clarence-braddock-iii-md-mph-macp" TargetMode="External"/><Relationship Id="rId967" Type="http://schemas.openxmlformats.org/officeDocument/2006/relationships/hyperlink" Target="https://dornsife.usc.edu/andrew-stott/" TargetMode="External"/><Relationship Id="rId1152" Type="http://schemas.openxmlformats.org/officeDocument/2006/relationships/hyperlink" Target="https://fas.yale.edu/robert-burger" TargetMode="External"/><Relationship Id="rId1597" Type="http://schemas.openxmlformats.org/officeDocument/2006/relationships/hyperlink" Target="https://www.hopkinsmedicine.org/profiles/results/directory/profile/0004482/barbara-fivush" TargetMode="External"/><Relationship Id="rId2203" Type="http://schemas.openxmlformats.org/officeDocument/2006/relationships/hyperlink" Target="https://www.eng.mcmaster.ca/people/faculty/john-preston" TargetMode="External"/><Relationship Id="rId96" Type="http://schemas.openxmlformats.org/officeDocument/2006/relationships/hyperlink" Target="https://hsdm.harvard.edu/people/catherine-r-ramos" TargetMode="External"/><Relationship Id="rId827" Type="http://schemas.openxmlformats.org/officeDocument/2006/relationships/hyperlink" Target="https://med.nyu.edu/faculty/victoria-m-harnik" TargetMode="External"/><Relationship Id="rId1012" Type="http://schemas.openxmlformats.org/officeDocument/2006/relationships/hyperlink" Target="https://gould.usc.edu/about/contact/staff/contactinfo.cfm?detailid=72669" TargetMode="External"/><Relationship Id="rId1457" Type="http://schemas.openxmlformats.org/officeDocument/2006/relationships/hyperlink" Target="mailto:wysocki@ufl.edu" TargetMode="External"/><Relationship Id="rId1664" Type="http://schemas.openxmlformats.org/officeDocument/2006/relationships/hyperlink" Target="https://medschool.duke.edu/about-us/our-faculty/edward-buckley-md" TargetMode="External"/><Relationship Id="rId1871" Type="http://schemas.openxmlformats.org/officeDocument/2006/relationships/hyperlink" Target="https://www.kellogg.northwestern.edu/faculty/Directory/Christensen_Paul.aspx" TargetMode="External"/><Relationship Id="rId1317" Type="http://schemas.openxmlformats.org/officeDocument/2006/relationships/hyperlink" Target="https://cvm.msu.edu/directory/chaddock" TargetMode="External"/><Relationship Id="rId1524" Type="http://schemas.openxmlformats.org/officeDocument/2006/relationships/hyperlink" Target="http://www.caes.ucdavis.edu/about/directory/fsd/anita_oberbauer" TargetMode="External"/><Relationship Id="rId1731" Type="http://schemas.openxmlformats.org/officeDocument/2006/relationships/hyperlink" Target="https://duke.edu/about/leadership/merson" TargetMode="External"/><Relationship Id="rId1969" Type="http://schemas.openxmlformats.org/officeDocument/2006/relationships/hyperlink" Target="https://oaa.osu.edu/hume-beth" TargetMode="External"/><Relationship Id="rId23" Type="http://schemas.openxmlformats.org/officeDocument/2006/relationships/hyperlink" Target="https://med.stanford.edu/profiles/norman-rizk" TargetMode="External"/><Relationship Id="rId1829" Type="http://schemas.openxmlformats.org/officeDocument/2006/relationships/hyperlink" Target="http://www.law.unc.edu/directory/goettschnickp/" TargetMode="External"/><Relationship Id="rId2298" Type="http://schemas.openxmlformats.org/officeDocument/2006/relationships/hyperlink" Target="https://geiselmed.dartmouth.edu/faculty/facultydb/view.php?uid=3706" TargetMode="External"/><Relationship Id="rId172" Type="http://schemas.openxmlformats.org/officeDocument/2006/relationships/hyperlink" Target="http://www.berkeley.edu/directory/results?search-type=cn&amp;search-base=all&amp;search-term=kara+nelson&amp;uid=188230" TargetMode="External"/><Relationship Id="rId477" Type="http://schemas.openxmlformats.org/officeDocument/2006/relationships/hyperlink" Target="http://law.wisc.edu/profiles/michael.keller@wisc.edu" TargetMode="External"/><Relationship Id="rId684" Type="http://schemas.openxmlformats.org/officeDocument/2006/relationships/hyperlink" Target="https://gradschool.utexas.edu/content/marvin-l-hackert" TargetMode="External"/><Relationship Id="rId2060" Type="http://schemas.openxmlformats.org/officeDocument/2006/relationships/hyperlink" Target="https://mcgill.ca/desautels/patricia-faison-hewlin" TargetMode="External"/><Relationship Id="rId2158" Type="http://schemas.openxmlformats.org/officeDocument/2006/relationships/hyperlink" Target="https://www.ualberta.ca/business/about/contact-us/school-directory/andras-marosi" TargetMode="External"/><Relationship Id="rId337" Type="http://schemas.openxmlformats.org/officeDocument/2006/relationships/hyperlink" Target="https://medicine.umich.edu/medschool/leadership/nicholas-w-lukacs-phd" TargetMode="External"/><Relationship Id="rId891" Type="http://schemas.openxmlformats.org/officeDocument/2006/relationships/hyperlink" Target="https://www.nyu.edu/content/nyu/en/about/leadership-university-administration/office-of-the-president/office-of-the-provost/research-engineering-technology-scholarship/paul-horn.html" TargetMode="External"/><Relationship Id="rId989" Type="http://schemas.openxmlformats.org/officeDocument/2006/relationships/hyperlink" Target="http://gero.usc.edu/faculty/davies/" TargetMode="External"/><Relationship Id="rId2018" Type="http://schemas.openxmlformats.org/officeDocument/2006/relationships/hyperlink" Target="http://law.wustl.edu/faculty_profiles/profiles.aspx?id=8280" TargetMode="External"/><Relationship Id="rId544" Type="http://schemas.openxmlformats.org/officeDocument/2006/relationships/hyperlink" Target="https://engineering.purdue.edu/Engr/People/ptProfile?resource_id=2033" TargetMode="External"/><Relationship Id="rId751" Type="http://schemas.openxmlformats.org/officeDocument/2006/relationships/hyperlink" Target="https://business.illinois.edu/profile/molly-tracy" TargetMode="External"/><Relationship Id="rId849" Type="http://schemas.openxmlformats.org/officeDocument/2006/relationships/hyperlink" Target="https://steinhardt.nyu.edu/about/administration/pamela_morris?ScmsTemplate=bare" TargetMode="External"/><Relationship Id="rId1174" Type="http://schemas.openxmlformats.org/officeDocument/2006/relationships/hyperlink" Target="http://jacobsschool.ucsd.edu/about/about_leadership/leadership_dean/index.sfe" TargetMode="External"/><Relationship Id="rId1381" Type="http://schemas.openxmlformats.org/officeDocument/2006/relationships/hyperlink" Target="https://socialsciences.uchicago.edu/staff-leadership/patrick-hall" TargetMode="External"/><Relationship Id="rId1479" Type="http://schemas.openxmlformats.org/officeDocument/2006/relationships/hyperlink" Target="https://find.medinfo.ufl.edu/getperson.php?cdid=19884" TargetMode="External"/><Relationship Id="rId1686" Type="http://schemas.openxmlformats.org/officeDocument/2006/relationships/hyperlink" Target="https://medschool.duke.edu/about-us/our-faculty/john-michnowicz" TargetMode="External"/><Relationship Id="rId2225" Type="http://schemas.openxmlformats.org/officeDocument/2006/relationships/hyperlink" Target="https://directories.mcmaster.ca/faculty-staff/" TargetMode="External"/><Relationship Id="rId404" Type="http://schemas.openxmlformats.org/officeDocument/2006/relationships/hyperlink" Target="http://php.smeal.psu.edu/smeal/dirbio/displayBio.php?t_user_id=bhc103" TargetMode="External"/><Relationship Id="rId611" Type="http://schemas.openxmlformats.org/officeDocument/2006/relationships/hyperlink" Target="https://www.pharmacy.umn.edu/bio/cop-administration/jeannine-conway" TargetMode="External"/><Relationship Id="rId1034" Type="http://schemas.openxmlformats.org/officeDocument/2006/relationships/hyperlink" Target="http://cs.cmu.edu/directory/philip-lehman" TargetMode="External"/><Relationship Id="rId1241" Type="http://schemas.openxmlformats.org/officeDocument/2006/relationships/hyperlink" Target="https://www.publicpolicy.umd.edu/node/9381/node/12241" TargetMode="External"/><Relationship Id="rId1339" Type="http://schemas.openxmlformats.org/officeDocument/2006/relationships/hyperlink" Target="http://pritzker.uchicago.edu/directory/vineet-arora-md-am03" TargetMode="External"/><Relationship Id="rId1893" Type="http://schemas.openxmlformats.org/officeDocument/2006/relationships/hyperlink" Target="http://people.math.gatech.edu/~mbaker/" TargetMode="External"/><Relationship Id="rId709" Type="http://schemas.openxmlformats.org/officeDocument/2006/relationships/hyperlink" Target="mailto:svanderwilt@kut.org" TargetMode="External"/><Relationship Id="rId916" Type="http://schemas.openxmlformats.org/officeDocument/2006/relationships/hyperlink" Target="https://www.sas.upenn.edu/about/administration/smith" TargetMode="External"/><Relationship Id="rId1101" Type="http://schemas.openxmlformats.org/officeDocument/2006/relationships/hyperlink" Target="https://merage.uci.edu/research-faculty/faculty-directory/Gerardo-Okhuysen.html" TargetMode="External"/><Relationship Id="rId1546" Type="http://schemas.openxmlformats.org/officeDocument/2006/relationships/hyperlink" Target="https://education.ucdavis.edu/faculty-profile/peter-mundy" TargetMode="External"/><Relationship Id="rId1753" Type="http://schemas.openxmlformats.org/officeDocument/2006/relationships/hyperlink" Target="http://www.bu.edu/questrom/about/leadership-team/susan-fournier/" TargetMode="External"/><Relationship Id="rId1960" Type="http://schemas.openxmlformats.org/officeDocument/2006/relationships/hyperlink" Target="mailto:albright.34@osu.edu" TargetMode="External"/><Relationship Id="rId45" Type="http://schemas.openxmlformats.org/officeDocument/2006/relationships/hyperlink" Target="https://law.stanford.edu/directory/sabrina-johnson/" TargetMode="External"/><Relationship Id="rId1406" Type="http://schemas.openxmlformats.org/officeDocument/2006/relationships/hyperlink" Target="http://www.sauder.ubc.ca/Faculty/People/Faculty_Members/Lo_Kin" TargetMode="External"/><Relationship Id="rId1613" Type="http://schemas.openxmlformats.org/officeDocument/2006/relationships/hyperlink" Target="http://nursing.jhu.edu/faculty_research/faculty/faculty-directory/acutechroniccare/patricia-davidson" TargetMode="External"/><Relationship Id="rId1820" Type="http://schemas.openxmlformats.org/officeDocument/2006/relationships/hyperlink" Target="https://pharmacy.unc.edu/directory/wernoski/" TargetMode="External"/><Relationship Id="rId194" Type="http://schemas.openxmlformats.org/officeDocument/2006/relationships/hyperlink" Target="https://journalism.berkeley.edu/person/jrue/" TargetMode="External"/><Relationship Id="rId1918" Type="http://schemas.openxmlformats.org/officeDocument/2006/relationships/hyperlink" Target="http://college.ucsb.edu/people/barbara-gilkes" TargetMode="External"/><Relationship Id="rId2082" Type="http://schemas.openxmlformats.org/officeDocument/2006/relationships/hyperlink" Target="https://publications.mcgill.ca/medenews/2018/05/06/dr-namta-gupta-re-appointed-assistant-dean-student-affairs-ugme/" TargetMode="External"/><Relationship Id="rId261" Type="http://schemas.openxmlformats.org/officeDocument/2006/relationships/hyperlink" Target="https://tech.cornell.edu/people/shalini-mimani" TargetMode="External"/><Relationship Id="rId499" Type="http://schemas.openxmlformats.org/officeDocument/2006/relationships/hyperlink" Target="https://provost.wisc.edu/staff/van-gemert-ed/" TargetMode="External"/><Relationship Id="rId359" Type="http://schemas.openxmlformats.org/officeDocument/2006/relationships/hyperlink" Target="https://sph.umich.edu/faculty-profiles/connell-cathleen.html" TargetMode="External"/><Relationship Id="rId566" Type="http://schemas.openxmlformats.org/officeDocument/2006/relationships/hyperlink" Target="https://vet.purdue.edu/directory/person.php?id=46" TargetMode="External"/><Relationship Id="rId773" Type="http://schemas.openxmlformats.org/officeDocument/2006/relationships/hyperlink" Target="http://ischool.illinois.edu/people/faculty/renear" TargetMode="External"/><Relationship Id="rId1196" Type="http://schemas.openxmlformats.org/officeDocument/2006/relationships/hyperlink" Target="http://evc.ucsd.edu/" TargetMode="External"/><Relationship Id="rId2247" Type="http://schemas.openxmlformats.org/officeDocument/2006/relationships/hyperlink" Target="http://www.nursing.emory.edu/faculty-and-research/directory/profile.html?id=4240" TargetMode="External"/><Relationship Id="rId121" Type="http://schemas.openxmlformats.org/officeDocument/2006/relationships/hyperlink" Target="https://www.gse.harvard.edu/staff/keith-collar" TargetMode="External"/><Relationship Id="rId219" Type="http://schemas.openxmlformats.org/officeDocument/2006/relationships/hyperlink" Target="https://ischool.uw.edu/people/staff/profile/anind" TargetMode="External"/><Relationship Id="rId426" Type="http://schemas.openxmlformats.org/officeDocument/2006/relationships/hyperlink" Target="http://www.engr.psu.edu/directory/detail.aspx?q=CBM100&amp;LandOn=Gen&amp;PubCount=3&amp;ResCount=0" TargetMode="External"/><Relationship Id="rId633" Type="http://schemas.openxmlformats.org/officeDocument/2006/relationships/hyperlink" Target="https://www8.gsb.columbia.edu/cbs-directory/detail/ds3664" TargetMode="External"/><Relationship Id="rId980" Type="http://schemas.openxmlformats.org/officeDocument/2006/relationships/hyperlink" Target="https://dornsife.usc.edu/richard-fliegel/" TargetMode="External"/><Relationship Id="rId1056" Type="http://schemas.openxmlformats.org/officeDocument/2006/relationships/hyperlink" Target="https://odus.princeton.edu/node/1046" TargetMode="External"/><Relationship Id="rId1263" Type="http://schemas.openxmlformats.org/officeDocument/2006/relationships/hyperlink" Target="https://www.law.umaryland.edu/faculty/profiles/faculty.html?facultynum=520" TargetMode="External"/><Relationship Id="rId2107" Type="http://schemas.openxmlformats.org/officeDocument/2006/relationships/hyperlink" Target="https://professional.brown.edu/directory/listing/bill-judge" TargetMode="External"/><Relationship Id="rId2314" Type="http://schemas.openxmlformats.org/officeDocument/2006/relationships/hyperlink" Target="https://student-affairs.dartmouth.edu/people/katherine-p-burke" TargetMode="External"/><Relationship Id="rId840" Type="http://schemas.openxmlformats.org/officeDocument/2006/relationships/hyperlink" Target="https://med.nyu.edu/faculty/robert-j-schneider" TargetMode="External"/><Relationship Id="rId938" Type="http://schemas.openxmlformats.org/officeDocument/2006/relationships/hyperlink" Target="https://www.sp2.upenn.edu/people/view/lina-hartocollis-phd/" TargetMode="External"/><Relationship Id="rId1470" Type="http://schemas.openxmlformats.org/officeDocument/2006/relationships/hyperlink" Target="https://www.law.ufl.edu/faculty/jason-p-nance" TargetMode="External"/><Relationship Id="rId1568" Type="http://schemas.openxmlformats.org/officeDocument/2006/relationships/hyperlink" Target="http://research.ucdavis.edu/about-us/or-leadership/" TargetMode="External"/><Relationship Id="rId1775" Type="http://schemas.openxmlformats.org/officeDocument/2006/relationships/hyperlink" Target="https://college.unc.edu/naturalsciences/" TargetMode="External"/><Relationship Id="rId67" Type="http://schemas.openxmlformats.org/officeDocument/2006/relationships/hyperlink" Target="https://www.gsb.stanford.edu/faculty-research/faculty/yossi-feinberg" TargetMode="External"/><Relationship Id="rId700" Type="http://schemas.openxmlformats.org/officeDocument/2006/relationships/hyperlink" Target="mailto:jeff.melton@mccombs.utexas.edu" TargetMode="External"/><Relationship Id="rId1123" Type="http://schemas.openxmlformats.org/officeDocument/2006/relationships/hyperlink" Target="http://www.law.uci.edu/about/administration/student-services/schroeder/index.html" TargetMode="External"/><Relationship Id="rId1330" Type="http://schemas.openxmlformats.org/officeDocument/2006/relationships/hyperlink" Target="https://www.law.uchicago.edu/faculty/kole" TargetMode="External"/><Relationship Id="rId1428" Type="http://schemas.openxmlformats.org/officeDocument/2006/relationships/hyperlink" Target="http://www.med.ubc.ca/about/leadership/academic-administration/" TargetMode="External"/><Relationship Id="rId1635" Type="http://schemas.openxmlformats.org/officeDocument/2006/relationships/hyperlink" Target="http://president.jhu.edu/university-leadership/susan-ridge/" TargetMode="External"/><Relationship Id="rId1982" Type="http://schemas.openxmlformats.org/officeDocument/2006/relationships/hyperlink" Target="https://www.engineering.pitt.edu/People/Faculty/Profiles/Mary-Besterfield-Sacre/" TargetMode="External"/><Relationship Id="rId1842" Type="http://schemas.openxmlformats.org/officeDocument/2006/relationships/hyperlink" Target="https://beta.provost.unc.edu/about-the-office/our-staff/steve-farmer/" TargetMode="External"/><Relationship Id="rId1702" Type="http://schemas.openxmlformats.org/officeDocument/2006/relationships/hyperlink" Target="mailto:deborah.engle@duke.edu" TargetMode="External"/><Relationship Id="rId283" Type="http://schemas.openxmlformats.org/officeDocument/2006/relationships/hyperlink" Target="https://michiganross.umich.edu/faculty-research/faculty/norman-bishara" TargetMode="External"/><Relationship Id="rId490" Type="http://schemas.openxmlformats.org/officeDocument/2006/relationships/hyperlink" Target="https://provost.wisc.edu/staff/berquam-lori/" TargetMode="External"/><Relationship Id="rId2171" Type="http://schemas.openxmlformats.org/officeDocument/2006/relationships/hyperlink" Target="https://www.ualberta.ca/graduate-studies/about/fgsr-office-of-the-dean/john-nychka" TargetMode="External"/><Relationship Id="rId143" Type="http://schemas.openxmlformats.org/officeDocument/2006/relationships/hyperlink" Target="https://www.seas.harvard.edu/directory/karoff/" TargetMode="External"/><Relationship Id="rId350" Type="http://schemas.openxmlformats.org/officeDocument/2006/relationships/hyperlink" Target="mailto:holdenje@umich.edu" TargetMode="External"/><Relationship Id="rId588" Type="http://schemas.openxmlformats.org/officeDocument/2006/relationships/hyperlink" Target="http://www.cehd.umn.edu/olpd/people/bartlett/" TargetMode="External"/><Relationship Id="rId795" Type="http://schemas.openxmlformats.org/officeDocument/2006/relationships/hyperlink" Target="https://dental.nyu.edu/content/nyudental/en/faculty/pt/ejb1.html" TargetMode="External"/><Relationship Id="rId2031" Type="http://schemas.openxmlformats.org/officeDocument/2006/relationships/hyperlink" Target="https://ese.wustl.edu/faculty/Pages/Dedric-Carter.aspx" TargetMode="External"/><Relationship Id="rId2269" Type="http://schemas.openxmlformats.org/officeDocument/2006/relationships/hyperlink" Target="mailto:Michael_Rotondo@URMC.Rochester.edu" TargetMode="External"/><Relationship Id="rId9" Type="http://schemas.openxmlformats.org/officeDocument/2006/relationships/hyperlink" Target="http://orgchart.mit.edu/vice-president-human-resources" TargetMode="External"/><Relationship Id="rId210" Type="http://schemas.openxmlformats.org/officeDocument/2006/relationships/hyperlink" Target="https://artsci.washington.edu/directory/michael-shapiro" TargetMode="External"/><Relationship Id="rId448" Type="http://schemas.openxmlformats.org/officeDocument/2006/relationships/hyperlink" Target="https://www.pct.edu/academics/shvc/faculty_staff.htm" TargetMode="External"/><Relationship Id="rId655" Type="http://schemas.openxmlformats.org/officeDocument/2006/relationships/hyperlink" Target="http://nursing.columbia.edu/profile/wmanzano" TargetMode="External"/><Relationship Id="rId862" Type="http://schemas.openxmlformats.org/officeDocument/2006/relationships/hyperlink" Target="http://tisch.nyu.edu/about/directory/general/917843992" TargetMode="External"/><Relationship Id="rId1078" Type="http://schemas.openxmlformats.org/officeDocument/2006/relationships/hyperlink" Target="https://provost.princeton.edu/about/directory/richard-myers" TargetMode="External"/><Relationship Id="rId1285" Type="http://schemas.openxmlformats.org/officeDocument/2006/relationships/hyperlink" Target="https://broad.msu.edu/facultystaff/betts/" TargetMode="External"/><Relationship Id="rId1492" Type="http://schemas.openxmlformats.org/officeDocument/2006/relationships/hyperlink" Target="http://nursing.ufl.edu/faculty/anna-m-mcdaniel-ph-d-r-n-f-a-a-n/" TargetMode="External"/><Relationship Id="rId2129" Type="http://schemas.openxmlformats.org/officeDocument/2006/relationships/hyperlink" Target="https://www.brown.edu/academics/college/people/detail/David_Targan" TargetMode="External"/><Relationship Id="rId2336" Type="http://schemas.openxmlformats.org/officeDocument/2006/relationships/hyperlink" Target="https://directory.caltech.edu/personnel/kgilmart" TargetMode="External"/><Relationship Id="rId308" Type="http://schemas.openxmlformats.org/officeDocument/2006/relationships/hyperlink" Target="http://www.law.umich.edu/FacultyBio/Pages/FacultyBio.aspx?FacID=gsein" TargetMode="External"/><Relationship Id="rId515" Type="http://schemas.openxmlformats.org/officeDocument/2006/relationships/hyperlink" Target="https://www.law.ucla.edu/faculty/faculty-profiles/myra-kathleen-saunders/" TargetMode="External"/><Relationship Id="rId722" Type="http://schemas.openxmlformats.org/officeDocument/2006/relationships/hyperlink" Target="https://socialwork.utexas.edu/directory/franklin/" TargetMode="External"/><Relationship Id="rId1145" Type="http://schemas.openxmlformats.org/officeDocument/2006/relationships/hyperlink" Target="https://fas.yale.edu/alan-gerber" TargetMode="External"/><Relationship Id="rId1352" Type="http://schemas.openxmlformats.org/officeDocument/2006/relationships/hyperlink" Target="http://president.uchicago.edu/directory/amanda-woodward" TargetMode="External"/><Relationship Id="rId1797" Type="http://schemas.openxmlformats.org/officeDocument/2006/relationships/hyperlink" Target="https://www.dentistry.unc.edu/secure/resources/directories/detail/index.cfm?employeeid=5713" TargetMode="External"/><Relationship Id="rId89" Type="http://schemas.openxmlformats.org/officeDocument/2006/relationships/hyperlink" Target="https://www.hbs.edu/about/leadership/Pages/leadership-profile.aspx?profileId=11" TargetMode="External"/><Relationship Id="rId1005" Type="http://schemas.openxmlformats.org/officeDocument/2006/relationships/hyperlink" Target="https://gould.usc.edu/about/contact/faculty/contactinfo.cfm?detailid=151" TargetMode="External"/><Relationship Id="rId1212" Type="http://schemas.openxmlformats.org/officeDocument/2006/relationships/hyperlink" Target="https://bsos.umd.edu/facultyprofile/Holmes/Ann" TargetMode="External"/><Relationship Id="rId1657" Type="http://schemas.openxmlformats.org/officeDocument/2006/relationships/hyperlink" Target="https://law.duke.edu/facstaff/directory/diprete/" TargetMode="External"/><Relationship Id="rId1864" Type="http://schemas.openxmlformats.org/officeDocument/2006/relationships/hyperlink" Target="http://www.law.northwestern.edu/faculty/profiles/JulietSorensen/" TargetMode="External"/><Relationship Id="rId1517" Type="http://schemas.openxmlformats.org/officeDocument/2006/relationships/hyperlink" Target="http://www.ufsa.ufl.edu/about/administration/avp_profiles/norb_dunkel" TargetMode="External"/><Relationship Id="rId1724" Type="http://schemas.openxmlformats.org/officeDocument/2006/relationships/hyperlink" Target="https://duke.edu/about/leadership/white" TargetMode="External"/><Relationship Id="rId16" Type="http://schemas.openxmlformats.org/officeDocument/2006/relationships/hyperlink" Target="http://orgchart.mit.edu/vice-president-0" TargetMode="External"/><Relationship Id="rId1931" Type="http://schemas.openxmlformats.org/officeDocument/2006/relationships/hyperlink" Target="https://dentistry.osu.edu/faculty/dimitris-n-tatakis-dds-phd" TargetMode="External"/><Relationship Id="rId2193" Type="http://schemas.openxmlformats.org/officeDocument/2006/relationships/hyperlink" Target="https://www.ualberta.ca/pharmacy/about-us/contact-us-and-people/people/jill-hall" TargetMode="External"/><Relationship Id="rId165" Type="http://schemas.openxmlformats.org/officeDocument/2006/relationships/hyperlink" Target="http://provost.harvard.edu/people/alan-m-garber" TargetMode="External"/><Relationship Id="rId372" Type="http://schemas.openxmlformats.org/officeDocument/2006/relationships/hyperlink" Target="https://sites.lsa.umich.edu/verhoogt/" TargetMode="External"/><Relationship Id="rId677" Type="http://schemas.openxmlformats.org/officeDocument/2006/relationships/hyperlink" Target="https://finearts.utexas.edu/about/people/williams-holly" TargetMode="External"/><Relationship Id="rId2053" Type="http://schemas.openxmlformats.org/officeDocument/2006/relationships/hyperlink" Target="https://mcgill.ca/law/about/profs/narain-vrinda" TargetMode="External"/><Relationship Id="rId2260" Type="http://schemas.openxmlformats.org/officeDocument/2006/relationships/hyperlink" Target="mailto:Linda_Chaudron@urmc.rochester.edu" TargetMode="External"/><Relationship Id="rId232" Type="http://schemas.openxmlformats.org/officeDocument/2006/relationships/hyperlink" Target="http://sph.washington.edu/faculty/fac_bio.asp?url_ID=Kaufman_Joel" TargetMode="External"/><Relationship Id="rId884" Type="http://schemas.openxmlformats.org/officeDocument/2006/relationships/hyperlink" Target="https://www.nyu.edu/content/nyu/en/about/leadership-university-administration/office-of-the-president/office-of-the-provost/karen-nercessian.html" TargetMode="External"/><Relationship Id="rId2120" Type="http://schemas.openxmlformats.org/officeDocument/2006/relationships/hyperlink" Target="https://www.brown.edu/academics/college/people/detail/Allen_Hance" TargetMode="External"/><Relationship Id="rId537" Type="http://schemas.openxmlformats.org/officeDocument/2006/relationships/hyperlink" Target="https://engineering.purdue.edu/ABE/people/ptProfile?resource_id=33986" TargetMode="External"/><Relationship Id="rId744" Type="http://schemas.openxmlformats.org/officeDocument/2006/relationships/hyperlink" Target="https://business.illinois.edu/profile/jeffrey-beavers" TargetMode="External"/><Relationship Id="rId951" Type="http://schemas.openxmlformats.org/officeDocument/2006/relationships/hyperlink" Target="mailto:kruhly@upenn.edu" TargetMode="External"/><Relationship Id="rId1167" Type="http://schemas.openxmlformats.org/officeDocument/2006/relationships/hyperlink" Target="https://publichealth.yale.edu/people/richard_stahl.profile" TargetMode="External"/><Relationship Id="rId1374" Type="http://schemas.openxmlformats.org/officeDocument/2006/relationships/hyperlink" Target="mailto:ssaathof@bsd.uchicago.edu" TargetMode="External"/><Relationship Id="rId1581" Type="http://schemas.openxmlformats.org/officeDocument/2006/relationships/hyperlink" Target="https://carey.jhu.edu/about/at-a-glance/pamela-williams" TargetMode="External"/><Relationship Id="rId1679" Type="http://schemas.openxmlformats.org/officeDocument/2006/relationships/hyperlink" Target="https://medschool.duke.edu/about-us/our-faculty/w-gavin-foltz-jd" TargetMode="External"/><Relationship Id="rId2218" Type="http://schemas.openxmlformats.org/officeDocument/2006/relationships/hyperlink" Target="https://directories.mcmaster.ca/faculty-staff/" TargetMode="External"/><Relationship Id="rId80" Type="http://schemas.openxmlformats.org/officeDocument/2006/relationships/hyperlink" Target="https://en.wikipedia.org/wiki/Marc_Tessier-Lavigne" TargetMode="External"/><Relationship Id="rId604" Type="http://schemas.openxmlformats.org/officeDocument/2006/relationships/hyperlink" Target="https://www.med.umn.edu/bio/senior-leadership/paula-termuhlen" TargetMode="External"/><Relationship Id="rId811" Type="http://schemas.openxmlformats.org/officeDocument/2006/relationships/hyperlink" Target="https://its.law.nyu.edu/facultyprofiles/index.cfm?fuseaction=profile.overview&amp;personid=20046" TargetMode="External"/><Relationship Id="rId1027" Type="http://schemas.openxmlformats.org/officeDocument/2006/relationships/hyperlink" Target="mailto:jacobson@cmu.edu" TargetMode="External"/><Relationship Id="rId1234" Type="http://schemas.openxmlformats.org/officeDocument/2006/relationships/hyperlink" Target="https://www.gradschool.umd.edu/about-us/staff/jeffrey-franke" TargetMode="External"/><Relationship Id="rId1441" Type="http://schemas.openxmlformats.org/officeDocument/2006/relationships/hyperlink" Target="http://www.med.ubc.ca/about/leadership/academic-administration/" TargetMode="External"/><Relationship Id="rId1886" Type="http://schemas.openxmlformats.org/officeDocument/2006/relationships/hyperlink" Target="https://design.gatech.edu/people/steven-p-french" TargetMode="External"/><Relationship Id="rId909" Type="http://schemas.openxmlformats.org/officeDocument/2006/relationships/hyperlink" Target="https://www.dental.upenn.edu/departments_faculty/faculty_directory/Dana_t._Graves" TargetMode="External"/><Relationship Id="rId1301" Type="http://schemas.openxmlformats.org/officeDocument/2006/relationships/hyperlink" Target="http://nursing.msu.edu/Contact/Faculty/Profiles/Randolph_Rasch.htm" TargetMode="External"/><Relationship Id="rId1539" Type="http://schemas.openxmlformats.org/officeDocument/2006/relationships/hyperlink" Target="http://www.ucdmc.ucdavis.edu/nursing/ourteam/faculty/Bell_bio.html" TargetMode="External"/><Relationship Id="rId1746" Type="http://schemas.openxmlformats.org/officeDocument/2006/relationships/hyperlink" Target="http://www.bu.edu/wheelock/profile/amie-grills/" TargetMode="External"/><Relationship Id="rId1953" Type="http://schemas.openxmlformats.org/officeDocument/2006/relationships/hyperlink" Target="https://cph.osu.edu/people/psalsberry" TargetMode="External"/><Relationship Id="rId38" Type="http://schemas.openxmlformats.org/officeDocument/2006/relationships/hyperlink" Target="https://med.stanford.edu/profiles/cynthia-irvine" TargetMode="External"/><Relationship Id="rId1606" Type="http://schemas.openxmlformats.org/officeDocument/2006/relationships/hyperlink" Target="https://www.hopkinsmedicine.org/profiles/results/directory/profile/0017663/sarah-clever" TargetMode="External"/><Relationship Id="rId1813" Type="http://schemas.openxmlformats.org/officeDocument/2006/relationships/hyperlink" Target="https://pharmacy.unc.edu/directory/hagerblu/" TargetMode="External"/><Relationship Id="rId187" Type="http://schemas.openxmlformats.org/officeDocument/2006/relationships/hyperlink" Target="http://www2.haas.berkeley.edu/Faculty/stowsky_jay.aspx" TargetMode="External"/><Relationship Id="rId394" Type="http://schemas.openxmlformats.org/officeDocument/2006/relationships/hyperlink" Target="http://agsci.psu.edu/directory/gat10" TargetMode="External"/><Relationship Id="rId2075" Type="http://schemas.openxmlformats.org/officeDocument/2006/relationships/hyperlink" Target="https://publications.mcgill.ca/medenews/2018/06/20/dr-gilles-brousseau-re-appointed-assistant-dean-medical-education-outaouais-region/" TargetMode="External"/><Relationship Id="rId2282" Type="http://schemas.openxmlformats.org/officeDocument/2006/relationships/hyperlink" Target="mailto:gregory.bauer@simon.rochester.edu" TargetMode="External"/><Relationship Id="rId254" Type="http://schemas.openxmlformats.org/officeDocument/2006/relationships/hyperlink" Target="http://www.ilr.cornell.edu/people/joseph-grasso" TargetMode="External"/><Relationship Id="rId699" Type="http://schemas.openxmlformats.org/officeDocument/2006/relationships/hyperlink" Target="mailto:susan.broniarczyk@mccombs.utexas.edu?subject=Inquiry%20from%20website" TargetMode="External"/><Relationship Id="rId1091" Type="http://schemas.openxmlformats.org/officeDocument/2006/relationships/hyperlink" Target="https://merage.uci.edu/staff-directory/John-Clarke.html" TargetMode="External"/><Relationship Id="rId114" Type="http://schemas.openxmlformats.org/officeDocument/2006/relationships/hyperlink" Target="http://www.gsd.harvard.edu/person/stephen-ervin/" TargetMode="External"/><Relationship Id="rId461" Type="http://schemas.openxmlformats.org/officeDocument/2006/relationships/hyperlink" Target="https://nursing.wisc.edu/staff/willis-dns-rn-pmhcns-bc-faan-dan/" TargetMode="External"/><Relationship Id="rId559" Type="http://schemas.openxmlformats.org/officeDocument/2006/relationships/hyperlink" Target="https://polytechnic.purdue.edu/profile/bertolig" TargetMode="External"/><Relationship Id="rId766" Type="http://schemas.openxmlformats.org/officeDocument/2006/relationships/hyperlink" Target="https://ler.illinois.edu/?page_id=440" TargetMode="External"/><Relationship Id="rId1189" Type="http://schemas.openxmlformats.org/officeDocument/2006/relationships/hyperlink" Target="https://pharmacy.ucsd.edu/faculty/bios/Kuo.shtml" TargetMode="External"/><Relationship Id="rId1396" Type="http://schemas.openxmlformats.org/officeDocument/2006/relationships/hyperlink" Target="http://president.uchicago.edu/directory/kim-taylor" TargetMode="External"/><Relationship Id="rId2142" Type="http://schemas.openxmlformats.org/officeDocument/2006/relationships/hyperlink" Target="https://engineering.rice.edu/about/gang-bao" TargetMode="External"/><Relationship Id="rId321" Type="http://schemas.openxmlformats.org/officeDocument/2006/relationships/hyperlink" Target="https://medicine.umich.edu/medschool/leadership/timothy-m-johnson-md" TargetMode="External"/><Relationship Id="rId419" Type="http://schemas.openxmlformats.org/officeDocument/2006/relationships/hyperlink" Target="http://ed.psu.edu/directory/gjk13" TargetMode="External"/><Relationship Id="rId626" Type="http://schemas.openxmlformats.org/officeDocument/2006/relationships/hyperlink" Target="https://www8.gsb.columbia.edu/cbs-directory/detail/mm297" TargetMode="External"/><Relationship Id="rId973" Type="http://schemas.openxmlformats.org/officeDocument/2006/relationships/hyperlink" Target="mailto:reneeper@dornsife.usc.edu" TargetMode="External"/><Relationship Id="rId1049" Type="http://schemas.openxmlformats.org/officeDocument/2006/relationships/hyperlink" Target="https://dof.princeton.edu/toni" TargetMode="External"/><Relationship Id="rId1256" Type="http://schemas.openxmlformats.org/officeDocument/2006/relationships/hyperlink" Target="http://www.nursing.umaryland.edu/about/administration/about-dean/" TargetMode="External"/><Relationship Id="rId2002" Type="http://schemas.openxmlformats.org/officeDocument/2006/relationships/hyperlink" Target="http://provost.pitt.edu/people/joseph-j-mccarthy" TargetMode="External"/><Relationship Id="rId2307" Type="http://schemas.openxmlformats.org/officeDocument/2006/relationships/hyperlink" Target="https://graduate.dartmouth.edu/people/victoria-blodgett" TargetMode="External"/><Relationship Id="rId833" Type="http://schemas.openxmlformats.org/officeDocument/2006/relationships/hyperlink" Target="https://med.nyu.edu/faculty/naoko-tanese" TargetMode="External"/><Relationship Id="rId1116" Type="http://schemas.openxmlformats.org/officeDocument/2006/relationships/hyperlink" Target="http://www.law.uci.edu/about/administration/its/furukawa/index.html" TargetMode="External"/><Relationship Id="rId1463" Type="http://schemas.openxmlformats.org/officeDocument/2006/relationships/hyperlink" Target="https://www.eng.ufl.edu/about/contact/college-directory/?id=946" TargetMode="External"/><Relationship Id="rId1670" Type="http://schemas.openxmlformats.org/officeDocument/2006/relationships/hyperlink" Target="https://medschool.duke.edu/about-us/our-faculty/jill-boy" TargetMode="External"/><Relationship Id="rId1768" Type="http://schemas.openxmlformats.org/officeDocument/2006/relationships/hyperlink" Target="https://profiles.bu.edu/Gregory.Viglianti" TargetMode="External"/><Relationship Id="rId900" Type="http://schemas.openxmlformats.org/officeDocument/2006/relationships/hyperlink" Target="https://www.wharton.upenn.edu/faculty/schrandc.cfm" TargetMode="External"/><Relationship Id="rId1323" Type="http://schemas.openxmlformats.org/officeDocument/2006/relationships/hyperlink" Target="http://ogc.msu.edu/staff/robert_p_young_jr.html" TargetMode="External"/><Relationship Id="rId1530" Type="http://schemas.openxmlformats.org/officeDocument/2006/relationships/hyperlink" Target="https://biology.ucdavis.edu/people/donna-olsson" TargetMode="External"/><Relationship Id="rId1628" Type="http://schemas.openxmlformats.org/officeDocument/2006/relationships/hyperlink" Target="http://web.jhu.edu/administration/finance/" TargetMode="External"/><Relationship Id="rId1975" Type="http://schemas.openxmlformats.org/officeDocument/2006/relationships/hyperlink" Target="https://oaa.osu.edu/wolf-kay" TargetMode="External"/><Relationship Id="rId1835" Type="http://schemas.openxmlformats.org/officeDocument/2006/relationships/hyperlink" Target="http://www.law.unc.edu/directory/barefootgraedonamy/" TargetMode="External"/><Relationship Id="rId1902" Type="http://schemas.openxmlformats.org/officeDocument/2006/relationships/hyperlink" Target="https://engineering.ucsb.edu/people/tresa-pollock" TargetMode="External"/><Relationship Id="rId2097" Type="http://schemas.openxmlformats.org/officeDocument/2006/relationships/hyperlink" Target="mailto:%20Katherine_Smith@brown.edu" TargetMode="External"/><Relationship Id="rId276" Type="http://schemas.openxmlformats.org/officeDocument/2006/relationships/hyperlink" Target="http://www.lawschool.cornell.edu/faculty/bio.cfm?id=138" TargetMode="External"/><Relationship Id="rId483" Type="http://schemas.openxmlformats.org/officeDocument/2006/relationships/hyperlink" Target="http://law.wisc.edu/profiles/julie.underwood@wisc.edu" TargetMode="External"/><Relationship Id="rId690" Type="http://schemas.openxmlformats.org/officeDocument/2006/relationships/hyperlink" Target="https://www.jsg.utexas.edu/researcher/david_mohrig/" TargetMode="External"/><Relationship Id="rId2164" Type="http://schemas.openxmlformats.org/officeDocument/2006/relationships/hyperlink" Target="https://www.ualberta.ca/augustana/about-us/academic-staff/karsten-mundel" TargetMode="External"/><Relationship Id="rId136" Type="http://schemas.openxmlformats.org/officeDocument/2006/relationships/hyperlink" Target="https://gsas.harvard.edu/person/doreen-hogle" TargetMode="External"/><Relationship Id="rId343" Type="http://schemas.openxmlformats.org/officeDocument/2006/relationships/hyperlink" Target="http://smtd.umich.edu/faculty_staff/bio.php?u=red" TargetMode="External"/><Relationship Id="rId550" Type="http://schemas.openxmlformats.org/officeDocument/2006/relationships/hyperlink" Target="http://www.purdue.edu/hhs/psy/directory/faculty/Berndt_Thomas.html" TargetMode="External"/><Relationship Id="rId788" Type="http://schemas.openxmlformats.org/officeDocument/2006/relationships/hyperlink" Target="https://dental.nyu.edu/content/nyudental/en/faculty/ft/msw300.html" TargetMode="External"/><Relationship Id="rId995" Type="http://schemas.openxmlformats.org/officeDocument/2006/relationships/hyperlink" Target="http://cinema.usc.edu/directories/profile.cfm?id=6704&amp;first=&amp;last=&amp;title=DEAN&amp;did=50&amp;referer=%2Fdirectories%2Fstaff%2Ecfm&amp;startpage=1&amp;startrow=1" TargetMode="External"/><Relationship Id="rId1180" Type="http://schemas.openxmlformats.org/officeDocument/2006/relationships/hyperlink" Target="mailto:rrome@ucsd.edu" TargetMode="External"/><Relationship Id="rId2024" Type="http://schemas.openxmlformats.org/officeDocument/2006/relationships/hyperlink" Target="http://law.wustl.edu/faculty_profiles/profiles.aspx?id=10167%20" TargetMode="External"/><Relationship Id="rId2231" Type="http://schemas.openxmlformats.org/officeDocument/2006/relationships/hyperlink" Target="https://directories.mcmaster.ca/faculty-staff/" TargetMode="External"/><Relationship Id="rId203" Type="http://schemas.openxmlformats.org/officeDocument/2006/relationships/hyperlink" Target="http://sph.berkeley.edu/stefano-bertozzi" TargetMode="External"/><Relationship Id="rId648" Type="http://schemas.openxmlformats.org/officeDocument/2006/relationships/hyperlink" Target="mailto:ra481@columbia.edu" TargetMode="External"/><Relationship Id="rId855" Type="http://schemas.openxmlformats.org/officeDocument/2006/relationships/hyperlink" Target="http://engineering.nyu.edu/people/kurt-h-becker" TargetMode="External"/><Relationship Id="rId1040" Type="http://schemas.openxmlformats.org/officeDocument/2006/relationships/hyperlink" Target="https://odoc.princeton.edu/about/who/elizabeth-colagiuri" TargetMode="External"/><Relationship Id="rId1278" Type="http://schemas.openxmlformats.org/officeDocument/2006/relationships/hyperlink" Target="https://www.canr.msu.edu/people/quentin-tyler" TargetMode="External"/><Relationship Id="rId1485" Type="http://schemas.openxmlformats.org/officeDocument/2006/relationships/hyperlink" Target="https://find.medinfo.ufl.edu/getperson.php?cdid=401" TargetMode="External"/><Relationship Id="rId1692" Type="http://schemas.openxmlformats.org/officeDocument/2006/relationships/hyperlink" Target="https://medschool.duke.edu/about-us/our-faculty/denise-snyder" TargetMode="External"/><Relationship Id="rId2329" Type="http://schemas.openxmlformats.org/officeDocument/2006/relationships/hyperlink" Target="https://faculty.dartmouth.edu/dean/people/elizabeth-f-smith" TargetMode="External"/><Relationship Id="rId410" Type="http://schemas.openxmlformats.org/officeDocument/2006/relationships/hyperlink" Target="http://bellisario.psu.edu/people/individual/bob-martin" TargetMode="External"/><Relationship Id="rId508" Type="http://schemas.openxmlformats.org/officeDocument/2006/relationships/hyperlink" Target="http://www.tft.ucla.edu/2016/08/fred-bush/" TargetMode="External"/><Relationship Id="rId715" Type="http://schemas.openxmlformats.org/officeDocument/2006/relationships/hyperlink" Target="mailto:cgaskamp@mail.nur.utexas.edu" TargetMode="External"/><Relationship Id="rId922" Type="http://schemas.openxmlformats.org/officeDocument/2006/relationships/hyperlink" Target="https://www.sas.upenn.edu/allison-rose" TargetMode="External"/><Relationship Id="rId1138" Type="http://schemas.openxmlformats.org/officeDocument/2006/relationships/hyperlink" Target="https://medicine.yale.edu/about/richard_belitsky.profile" TargetMode="External"/><Relationship Id="rId1345" Type="http://schemas.openxmlformats.org/officeDocument/2006/relationships/hyperlink" Target="http://ssascholars.uchicago.edu/c-mcmillen/" TargetMode="External"/><Relationship Id="rId1552" Type="http://schemas.openxmlformats.org/officeDocument/2006/relationships/hyperlink" Target="http://www.ucdmc.ucdavis.edu/leadership/bios/wisner.html" TargetMode="External"/><Relationship Id="rId1997" Type="http://schemas.openxmlformats.org/officeDocument/2006/relationships/hyperlink" Target="http://www.provost.pitt.edu/people/kenyon-r-bonner" TargetMode="External"/><Relationship Id="rId1205" Type="http://schemas.openxmlformats.org/officeDocument/2006/relationships/hyperlink" Target="http://agnrfacultystaff.umd.edu/dwramia" TargetMode="External"/><Relationship Id="rId1857" Type="http://schemas.openxmlformats.org/officeDocument/2006/relationships/hyperlink" Target="https://www.mccormick.northwestern.edu/about/leadership/profiles/worsdall-ellen.html" TargetMode="External"/><Relationship Id="rId51" Type="http://schemas.openxmlformats.org/officeDocument/2006/relationships/hyperlink" Target="https://profiles.stanford.edu/jennifer-widom" TargetMode="External"/><Relationship Id="rId1412" Type="http://schemas.openxmlformats.org/officeDocument/2006/relationships/hyperlink" Target="http://profiles.forestry.ubc.ca/person/yousry-el-kassaby/" TargetMode="External"/><Relationship Id="rId1717" Type="http://schemas.openxmlformats.org/officeDocument/2006/relationships/hyperlink" Target="https://duke.edu/about/leadership/futhey" TargetMode="External"/><Relationship Id="rId1924" Type="http://schemas.openxmlformats.org/officeDocument/2006/relationships/hyperlink" Target="https://uwaterloo.ca/recreation-and-leisure-studies/people-profiles/leeann-ferries" TargetMode="External"/><Relationship Id="rId298" Type="http://schemas.openxmlformats.org/officeDocument/2006/relationships/hyperlink" Target="http://www.kines.umich.edu/directory/faculty/ketra-armstrong" TargetMode="External"/><Relationship Id="rId158" Type="http://schemas.openxmlformats.org/officeDocument/2006/relationships/hyperlink" Target="https://hms.harvard.edu/about-hms/leadership/offices-deans/administrative-deans/lisa-boudreau" TargetMode="External"/><Relationship Id="rId2186" Type="http://schemas.openxmlformats.org/officeDocument/2006/relationships/hyperlink" Target="https://www.ualberta.ca/nursing/about/contact-us-and-people/academic-listing/olive-yonge" TargetMode="External"/><Relationship Id="rId365" Type="http://schemas.openxmlformats.org/officeDocument/2006/relationships/hyperlink" Target="http://fordschool.umich.edu/faculty/kathryn-dominguez" TargetMode="External"/><Relationship Id="rId572" Type="http://schemas.openxmlformats.org/officeDocument/2006/relationships/hyperlink" Target="https://honors.purdue.edu/about-us/faculty/bross.php" TargetMode="External"/><Relationship Id="rId2046" Type="http://schemas.openxmlformats.org/officeDocument/2006/relationships/hyperlink" Target="http://provost.caltech.edu/vp_bhattacharya" TargetMode="External"/><Relationship Id="rId2253" Type="http://schemas.openxmlformats.org/officeDocument/2006/relationships/hyperlink" Target="mailto:ulf.nilsson@emory.edu" TargetMode="External"/><Relationship Id="rId225" Type="http://schemas.openxmlformats.org/officeDocument/2006/relationships/hyperlink" Target="https://www.uwb.edu/nhs/facultyandstaff/staff/smohammed" TargetMode="External"/><Relationship Id="rId432" Type="http://schemas.openxmlformats.org/officeDocument/2006/relationships/hyperlink" Target="https://pennstatelaw.psu.edu/faculty/puckett" TargetMode="External"/><Relationship Id="rId877" Type="http://schemas.openxmlformats.org/officeDocument/2006/relationships/hyperlink" Target="https://www.nyu.edu/content/nyu/en/about/leadership-university-administration/office-of-the-president/university-relationsandpublicaffairs/john-beckman.html" TargetMode="External"/><Relationship Id="rId1062" Type="http://schemas.openxmlformats.org/officeDocument/2006/relationships/hyperlink" Target="mailto:jmaggard@princeton.edu" TargetMode="External"/><Relationship Id="rId2113" Type="http://schemas.openxmlformats.org/officeDocument/2006/relationships/hyperlink" Target="https://www.brown.edu/academics/college/people/detail/Maitrayee_Bhattacharyya" TargetMode="External"/><Relationship Id="rId2320" Type="http://schemas.openxmlformats.org/officeDocument/2006/relationships/hyperlink" Target="mailto:Lisa.R.Thum@Dartmouth.EDU" TargetMode="External"/><Relationship Id="rId737" Type="http://schemas.openxmlformats.org/officeDocument/2006/relationships/hyperlink" Target="mailto:cherylhm@illinois.edu" TargetMode="External"/><Relationship Id="rId944" Type="http://schemas.openxmlformats.org/officeDocument/2006/relationships/hyperlink" Target="http://www.library.upenn.edu/portal/leadership/cartonrogers.html" TargetMode="External"/><Relationship Id="rId1367" Type="http://schemas.openxmlformats.org/officeDocument/2006/relationships/hyperlink" Target="mailto:sdeblaze@bsd.uchicago.edu" TargetMode="External"/><Relationship Id="rId1574" Type="http://schemas.openxmlformats.org/officeDocument/2006/relationships/hyperlink" Target="https://carey.jhu.edu/about/at-a-glance/valerie-suslow" TargetMode="External"/><Relationship Id="rId1781" Type="http://schemas.openxmlformats.org/officeDocument/2006/relationships/hyperlink" Target="https://college.unc.edu/contactus/klingler/" TargetMode="External"/><Relationship Id="rId73" Type="http://schemas.openxmlformats.org/officeDocument/2006/relationships/hyperlink" Target="https://www.gsb.stanford.edu/contact/margaret-long-hayes" TargetMode="External"/><Relationship Id="rId804" Type="http://schemas.openxmlformats.org/officeDocument/2006/relationships/hyperlink" Target="https://wagner.nyu.edu/glied" TargetMode="External"/><Relationship Id="rId1227" Type="http://schemas.openxmlformats.org/officeDocument/2006/relationships/hyperlink" Target="https://www.rhsmith.umd.edu/directory/shreevardhan-lele" TargetMode="External"/><Relationship Id="rId1434" Type="http://schemas.openxmlformats.org/officeDocument/2006/relationships/hyperlink" Target="http://www.med.ubc.ca/about/leadership/academic-administration/" TargetMode="External"/><Relationship Id="rId1641" Type="http://schemas.openxmlformats.org/officeDocument/2006/relationships/hyperlink" Target="http://divinity.duke.edu/faculty/david-toole" TargetMode="External"/><Relationship Id="rId1879" Type="http://schemas.openxmlformats.org/officeDocument/2006/relationships/hyperlink" Target="https://www.cc.gatech.edu/people/gregory-abowd" TargetMode="External"/><Relationship Id="rId1501" Type="http://schemas.openxmlformats.org/officeDocument/2006/relationships/hyperlink" Target="http://pharmacy.ufl.edu/faculty/maureen-keller-wood/" TargetMode="External"/><Relationship Id="rId1739" Type="http://schemas.openxmlformats.org/officeDocument/2006/relationships/hyperlink" Target="http://www.bu.edu/cfa/profile/rebekah-pierson/" TargetMode="External"/><Relationship Id="rId1946" Type="http://schemas.openxmlformats.org/officeDocument/2006/relationships/hyperlink" Target="https://optometry.osu.edu/directory/faculty/gregory-nixon" TargetMode="External"/><Relationship Id="rId1806" Type="http://schemas.openxmlformats.org/officeDocument/2006/relationships/hyperlink" Target="http://gradschool.unc.edu/about/deans.html" TargetMode="External"/><Relationship Id="rId387" Type="http://schemas.openxmlformats.org/officeDocument/2006/relationships/hyperlink" Target="https://president.umich.edu/leadership-team/executive-officers/daniel-little/" TargetMode="External"/><Relationship Id="rId594" Type="http://schemas.openxmlformats.org/officeDocument/2006/relationships/hyperlink" Target="https://www.cfans.umn.edu/greg-cuomo" TargetMode="External"/><Relationship Id="rId2068" Type="http://schemas.openxmlformats.org/officeDocument/2006/relationships/hyperlink" Target="https://publications.mcgill.ca/medenews/2018/12/19/dr-beth-ann-cummings-re-appointed-associate-dean-undergraduate-medical-education/" TargetMode="External"/><Relationship Id="rId2275" Type="http://schemas.openxmlformats.org/officeDocument/2006/relationships/hyperlink" Target="https://www.son.rochester.edu/faculty/detail/renusingh" TargetMode="External"/><Relationship Id="rId247" Type="http://schemas.openxmlformats.org/officeDocument/2006/relationships/hyperlink" Target="https://www.human.cornell.edu/people/red26" TargetMode="External"/><Relationship Id="rId899" Type="http://schemas.openxmlformats.org/officeDocument/2006/relationships/hyperlink" Target="https://www.wharton.upenn.edu/faculty/lane.cfm" TargetMode="External"/><Relationship Id="rId1084" Type="http://schemas.openxmlformats.org/officeDocument/2006/relationships/hyperlink" Target="http://www.engineering.utoronto.ca/about/office-of-the-dean/julie-audet-vice-dean-graduate-studies/" TargetMode="External"/><Relationship Id="rId107" Type="http://schemas.openxmlformats.org/officeDocument/2006/relationships/hyperlink" Target="https://hds.harvard.edu/people/david-n-hempton" TargetMode="External"/><Relationship Id="rId454" Type="http://schemas.openxmlformats.org/officeDocument/2006/relationships/hyperlink" Target="http://sohe.wisc.edu/staff/soyeon-shim/" TargetMode="External"/><Relationship Id="rId661" Type="http://schemas.openxmlformats.org/officeDocument/2006/relationships/hyperlink" Target="file:///people/david-greenberg" TargetMode="External"/><Relationship Id="rId759" Type="http://schemas.openxmlformats.org/officeDocument/2006/relationships/hyperlink" Target="https://engineering.illinois.edu/directory/administration/danko" TargetMode="External"/><Relationship Id="rId966" Type="http://schemas.openxmlformats.org/officeDocument/2006/relationships/hyperlink" Target="https://dornsife.usc.edu/andrew-lakoff/" TargetMode="External"/><Relationship Id="rId1291" Type="http://schemas.openxmlformats.org/officeDocument/2006/relationships/hyperlink" Target="https://jmc.msu.edu/contact/show.php?id=11" TargetMode="External"/><Relationship Id="rId1389" Type="http://schemas.openxmlformats.org/officeDocument/2006/relationships/hyperlink" Target="http://president.uchicago.edu/directory/derek-r-b-douglas" TargetMode="External"/><Relationship Id="rId1596" Type="http://schemas.openxmlformats.org/officeDocument/2006/relationships/hyperlink" Target="https://www.hopkinsmedicine.org/profiles/results/directory/profile/0003664/nauder-faraday/" TargetMode="External"/><Relationship Id="rId2135" Type="http://schemas.openxmlformats.org/officeDocument/2006/relationships/hyperlink" Target="https://www.brown.edu/about/administration/vp-campus-life/people/eric-estes" TargetMode="External"/><Relationship Id="rId314" Type="http://schemas.openxmlformats.org/officeDocument/2006/relationships/hyperlink" Target="https://lsa.umich.edu/lsa/faculty-staff/office-of-the-dean/dean-s-office-directory/dlawhugh.html" TargetMode="External"/><Relationship Id="rId521" Type="http://schemas.openxmlformats.org/officeDocument/2006/relationships/hyperlink" Target="http://www.anderson.ucla.edu/x1342.xml" TargetMode="External"/><Relationship Id="rId619" Type="http://schemas.openxmlformats.org/officeDocument/2006/relationships/hyperlink" Target="https://www.vetmed.umn.edu/bio/college-of-veterinary-medicine/margaret-root" TargetMode="External"/><Relationship Id="rId1151" Type="http://schemas.openxmlformats.org/officeDocument/2006/relationships/hyperlink" Target="https://fas.yale.edu/john-mangan" TargetMode="External"/><Relationship Id="rId1249" Type="http://schemas.openxmlformats.org/officeDocument/2006/relationships/hyperlink" Target="http://faculty.rx.umaryland.edu/neddington/" TargetMode="External"/><Relationship Id="rId2202" Type="http://schemas.openxmlformats.org/officeDocument/2006/relationships/hyperlink" Target="https://www.eng.mcmaster.ca/people/faculty/ishwar-k-puri" TargetMode="External"/><Relationship Id="rId95" Type="http://schemas.openxmlformats.org/officeDocument/2006/relationships/hyperlink" Target="https://hsdm.harvard.edu/people/bjorn-olsen" TargetMode="External"/><Relationship Id="rId826" Type="http://schemas.openxmlformats.org/officeDocument/2006/relationships/hyperlink" Target="https://med.nyu.edu/faculty/melvin-g-rosenfeld" TargetMode="External"/><Relationship Id="rId1011" Type="http://schemas.openxmlformats.org/officeDocument/2006/relationships/hyperlink" Target="https://gould.usc.edu/about/contact/faculty/contactinfo.cfm?detailid=68390" TargetMode="External"/><Relationship Id="rId1109" Type="http://schemas.openxmlformats.org/officeDocument/2006/relationships/hyperlink" Target="http://engineering.uci.edu/users/faryar-jabbari" TargetMode="External"/><Relationship Id="rId1456" Type="http://schemas.openxmlformats.org/officeDocument/2006/relationships/hyperlink" Target="mailto:returner@ufl.edu" TargetMode="External"/><Relationship Id="rId1663" Type="http://schemas.openxmlformats.org/officeDocument/2006/relationships/hyperlink" Target="https://medschool.duke.edu/about-us/our-faculty/ann-brown-md-mhs" TargetMode="External"/><Relationship Id="rId1870" Type="http://schemas.openxmlformats.org/officeDocument/2006/relationships/hyperlink" Target="https://www.kellogg.northwestern.edu/faculty/Directory/Jones_Benjamin_F.aspx" TargetMode="External"/><Relationship Id="rId1968" Type="http://schemas.openxmlformats.org/officeDocument/2006/relationships/hyperlink" Target="https://odee.osu.edu/people/michael-hofherr" TargetMode="External"/><Relationship Id="rId1316" Type="http://schemas.openxmlformats.org/officeDocument/2006/relationships/hyperlink" Target="https://cvm.msu.edu/directory/baker" TargetMode="External"/><Relationship Id="rId1523" Type="http://schemas.openxmlformats.org/officeDocument/2006/relationships/hyperlink" Target="http://www.caes.ucdavis.edu/about/directory/fsd/hopmans" TargetMode="External"/><Relationship Id="rId1730" Type="http://schemas.openxmlformats.org/officeDocument/2006/relationships/hyperlink" Target="https://duke.edu/about/leadership/roberts" TargetMode="External"/><Relationship Id="rId22" Type="http://schemas.openxmlformats.org/officeDocument/2006/relationships/hyperlink" Target="http://orgchart.mit.edu/associate-provost-2" TargetMode="External"/><Relationship Id="rId1828" Type="http://schemas.openxmlformats.org/officeDocument/2006/relationships/hyperlink" Target="https://sph.unc.edu/adv_profile/elizabeth-french-ma/" TargetMode="External"/><Relationship Id="rId171" Type="http://schemas.openxmlformats.org/officeDocument/2006/relationships/hyperlink" Target="http://www.berkeley.edu/directory/results?search-type=cn&amp;search-base=all&amp;search-term=chang-hasnain,%20constance&amp;uid=67997" TargetMode="External"/><Relationship Id="rId2297" Type="http://schemas.openxmlformats.org/officeDocument/2006/relationships/hyperlink" Target="https://geiselmed.dartmouth.edu/faculty/facultydb/view.php?uid=3697" TargetMode="External"/><Relationship Id="rId269" Type="http://schemas.openxmlformats.org/officeDocument/2006/relationships/hyperlink" Target="http://www.lawschool.cornell.edu/faculty/bio.cfm?id=882" TargetMode="External"/><Relationship Id="rId476" Type="http://schemas.openxmlformats.org/officeDocument/2006/relationships/hyperlink" Target="http://apps.pharmacy.wisc.edu/sopdir/sharon_vetter" TargetMode="External"/><Relationship Id="rId683" Type="http://schemas.openxmlformats.org/officeDocument/2006/relationships/hyperlink" Target="http://sites.utexas.edu/crismon/" TargetMode="External"/><Relationship Id="rId890" Type="http://schemas.openxmlformats.org/officeDocument/2006/relationships/hyperlink" Target="https://www.nyu.edu/content/nyu/en/about/leadership-university-administration/office-of-the-president/office-of-the-provost/academic-affairs/clay-shirky.html" TargetMode="External"/><Relationship Id="rId2157" Type="http://schemas.openxmlformats.org/officeDocument/2006/relationships/hyperlink" Target="https://www.ualberta.ca/business/about/contact-us/school-directory/michael-maier" TargetMode="External"/><Relationship Id="rId129" Type="http://schemas.openxmlformats.org/officeDocument/2006/relationships/hyperlink" Target="https://www.gse.harvard.edu/staff/laurel-neylon" TargetMode="External"/><Relationship Id="rId336" Type="http://schemas.openxmlformats.org/officeDocument/2006/relationships/hyperlink" Target="https://medicine.umich.edu/medschool/leadership/david-w-healy-mbbs" TargetMode="External"/><Relationship Id="rId543" Type="http://schemas.openxmlformats.org/officeDocument/2006/relationships/hyperlink" Target="https://engineering.purdue.edu/Engr/People/ptProfile?resource_id=12521" TargetMode="External"/><Relationship Id="rId988" Type="http://schemas.openxmlformats.org/officeDocument/2006/relationships/hyperlink" Target="https://uscdirectory.usc.edu/web/directory/faculty-staff/" TargetMode="External"/><Relationship Id="rId1173" Type="http://schemas.openxmlformats.org/officeDocument/2006/relationships/hyperlink" Target="http://jacobsschool.ucsd.edu/about/about_leadership/leadership_dean/index.sfe" TargetMode="External"/><Relationship Id="rId1380" Type="http://schemas.openxmlformats.org/officeDocument/2006/relationships/hyperlink" Target="https://socialsciences.uchicago.edu/staff-leadership/lisa-williams" TargetMode="External"/><Relationship Id="rId2017" Type="http://schemas.openxmlformats.org/officeDocument/2006/relationships/hyperlink" Target="http://law.wustl.edu/faculty_profiles/profiles.aspx?id=7284" TargetMode="External"/><Relationship Id="rId2224" Type="http://schemas.openxmlformats.org/officeDocument/2006/relationships/hyperlink" Target="https://directories.mcmaster.ca/faculty-staff/" TargetMode="External"/><Relationship Id="rId403" Type="http://schemas.openxmlformats.org/officeDocument/2006/relationships/hyperlink" Target="http://php.smeal.psu.edu/smeal/dirbio/displayBio.php?t_user_id=rrb2" TargetMode="External"/><Relationship Id="rId750" Type="http://schemas.openxmlformats.org/officeDocument/2006/relationships/hyperlink" Target="https://business.illinois.edu/profile/mark-peecher" TargetMode="External"/><Relationship Id="rId848" Type="http://schemas.openxmlformats.org/officeDocument/2006/relationships/hyperlink" Target="https://steinhardt.nyu.edu/about/administration/dominic_brewer?ScmsTemplate=bare" TargetMode="External"/><Relationship Id="rId1033" Type="http://schemas.openxmlformats.org/officeDocument/2006/relationships/hyperlink" Target="https://www.cs.cmu.edu/directory/dg4d" TargetMode="External"/><Relationship Id="rId1478" Type="http://schemas.openxmlformats.org/officeDocument/2006/relationships/hyperlink" Target="https://find.medinfo.ufl.edu/getperson.php?cdid=1067" TargetMode="External"/><Relationship Id="rId1685" Type="http://schemas.openxmlformats.org/officeDocument/2006/relationships/hyperlink" Target="https://medschool.duke.edu/about-us/our-faculty/stacey-r-mccorison-mba" TargetMode="External"/><Relationship Id="rId1892" Type="http://schemas.openxmlformats.org/officeDocument/2006/relationships/hyperlink" Target="http://www.chemistry.gatech.edu/faculty/Collard/" TargetMode="External"/><Relationship Id="rId610" Type="http://schemas.openxmlformats.org/officeDocument/2006/relationships/hyperlink" Target="https://www.nursing.umn.edu/bio/nursing-leadership/thomas-clancy" TargetMode="External"/><Relationship Id="rId708" Type="http://schemas.openxmlformats.org/officeDocument/2006/relationships/hyperlink" Target="mailto:michael.wilson@austin.utexas.edu" TargetMode="External"/><Relationship Id="rId915" Type="http://schemas.openxmlformats.org/officeDocument/2006/relationships/hyperlink" Target="https://www.sas.upenn.edu/about/administration/gladney" TargetMode="External"/><Relationship Id="rId1240" Type="http://schemas.openxmlformats.org/officeDocument/2006/relationships/hyperlink" Target="http://sph.umd.edu/people/boris-lushniak" TargetMode="External"/><Relationship Id="rId1338" Type="http://schemas.openxmlformats.org/officeDocument/2006/relationships/hyperlink" Target="http://pritzker.uchicago.edu/directory/monica-vela-md93" TargetMode="External"/><Relationship Id="rId1545" Type="http://schemas.openxmlformats.org/officeDocument/2006/relationships/hyperlink" Target="https://education.ucdavis.edu/staff-profile/damian-chapman" TargetMode="External"/><Relationship Id="rId1100" Type="http://schemas.openxmlformats.org/officeDocument/2006/relationships/hyperlink" Target="https://merage.uci.edu/research-faculty/faculty-directory/Vidyanand-Choudhary.html" TargetMode="External"/><Relationship Id="rId1405" Type="http://schemas.openxmlformats.org/officeDocument/2006/relationships/hyperlink" Target="http://www.sauder.ubc.ca/Faculty/People/Faculty_Members/Ries_John" TargetMode="External"/><Relationship Id="rId1752" Type="http://schemas.openxmlformats.org/officeDocument/2006/relationships/hyperlink" Target="http://www.bu.edu/questrom/about/leadership-team/steve-davidson/" TargetMode="External"/><Relationship Id="rId44" Type="http://schemas.openxmlformats.org/officeDocument/2006/relationships/hyperlink" Target="https://law.stanford.edu/directory/deborah-hensler/" TargetMode="External"/><Relationship Id="rId1612" Type="http://schemas.openxmlformats.org/officeDocument/2006/relationships/hyperlink" Target="https://www.hopkinsmedicine.org/profiles/results/directory/profile/0014232/barry-solomon" TargetMode="External"/><Relationship Id="rId1917" Type="http://schemas.openxmlformats.org/officeDocument/2006/relationships/hyperlink" Target="http://college.ucsb.edu/people/dorothy-satomi" TargetMode="External"/><Relationship Id="rId193" Type="http://schemas.openxmlformats.org/officeDocument/2006/relationships/hyperlink" Target="https://journalism.berkeley.edu/person/ed_wasserman/" TargetMode="External"/><Relationship Id="rId498" Type="http://schemas.openxmlformats.org/officeDocument/2006/relationships/hyperlink" Target="https://provost.wisc.edu/staff/sims-patrick/" TargetMode="External"/><Relationship Id="rId2081" Type="http://schemas.openxmlformats.org/officeDocument/2006/relationships/hyperlink" Target="https://publications.mcgill.ca/medenews/2016/11/22/deborah-friedman-appointed-assistant-dean-student-affairs-schools/" TargetMode="External"/><Relationship Id="rId2179" Type="http://schemas.openxmlformats.org/officeDocument/2006/relationships/hyperlink" Target="mailto:v" TargetMode="External"/><Relationship Id="rId260" Type="http://schemas.openxmlformats.org/officeDocument/2006/relationships/hyperlink" Target="https://tech.cornell.edu/people/deborah-estrin" TargetMode="External"/><Relationship Id="rId120" Type="http://schemas.openxmlformats.org/officeDocument/2006/relationships/hyperlink" Target="http://www.gsd.harvard.edu/person/ken-stewart/" TargetMode="External"/><Relationship Id="rId358" Type="http://schemas.openxmlformats.org/officeDocument/2006/relationships/hyperlink" Target="https://pharmacy.umich.edu/people/haemi" TargetMode="External"/><Relationship Id="rId565" Type="http://schemas.openxmlformats.org/officeDocument/2006/relationships/hyperlink" Target="https://vet.purdue.edu/directory/person.php?id=90" TargetMode="External"/><Relationship Id="rId772" Type="http://schemas.openxmlformats.org/officeDocument/2006/relationships/hyperlink" Target="https://law.illinois.edu/faculty-profiles/greg-miarecki/" TargetMode="External"/><Relationship Id="rId1195" Type="http://schemas.openxmlformats.org/officeDocument/2006/relationships/hyperlink" Target="http://chancellor.ucsd.edu/" TargetMode="External"/><Relationship Id="rId2039" Type="http://schemas.openxmlformats.org/officeDocument/2006/relationships/hyperlink" Target="https://source.wustl.edu/2016/07/henson-stoll-promoted-new-vice-chancellorships-expanded-leadership-roles/" TargetMode="External"/><Relationship Id="rId2246" Type="http://schemas.openxmlformats.org/officeDocument/2006/relationships/hyperlink" Target="mailto:wendy.tsung@emory.edu" TargetMode="External"/><Relationship Id="rId218" Type="http://schemas.openxmlformats.org/officeDocument/2006/relationships/hyperlink" Target="https://ischool.uw.edu/people/staff/profile/mclark" TargetMode="External"/><Relationship Id="rId425" Type="http://schemas.openxmlformats.org/officeDocument/2006/relationships/hyperlink" Target="http://www.engr.psu.edu/directory/detail.aspx?q=TAL2&amp;LandOn=Gen&amp;PubCount=0&amp;ResCount=0" TargetMode="External"/><Relationship Id="rId632" Type="http://schemas.openxmlformats.org/officeDocument/2006/relationships/hyperlink" Target="https://www8.gsb.columbia.edu/cbs-directory/detail/rr247" TargetMode="External"/><Relationship Id="rId1055" Type="http://schemas.openxmlformats.org/officeDocument/2006/relationships/hyperlink" Target="https://odus.princeton.edu/node/946" TargetMode="External"/><Relationship Id="rId1262" Type="http://schemas.openxmlformats.org/officeDocument/2006/relationships/hyperlink" Target="https://www.law.umaryland.edu/faculty/profiles/faculty.html?facultynum=899" TargetMode="External"/><Relationship Id="rId2106" Type="http://schemas.openxmlformats.org/officeDocument/2006/relationships/hyperlink" Target="https://professional.brown.edu/directory/listing/james-d-chansky" TargetMode="External"/><Relationship Id="rId2313" Type="http://schemas.openxmlformats.org/officeDocument/2006/relationships/hyperlink" Target="https://student-affairs.dartmouth.edu/people/elizabeth-l-agosto" TargetMode="External"/><Relationship Id="rId937" Type="http://schemas.openxmlformats.org/officeDocument/2006/relationships/hyperlink" Target="https://www.sp2.upenn.edu/people/view/mary-mazzola/" TargetMode="External"/><Relationship Id="rId1122" Type="http://schemas.openxmlformats.org/officeDocument/2006/relationships/hyperlink" Target="http://www.law.uci.edu/faculty/full-time/robinson-dorn_t/index.html" TargetMode="External"/><Relationship Id="rId1567" Type="http://schemas.openxmlformats.org/officeDocument/2006/relationships/hyperlink" Target="http://www.ucdmc.ucdavis.edu/leadership/bios/nesbitt_bio.html" TargetMode="External"/><Relationship Id="rId1774" Type="http://schemas.openxmlformats.org/officeDocument/2006/relationships/hyperlink" Target="http://www.bu.edu/provost/about/provost/" TargetMode="External"/><Relationship Id="rId1981" Type="http://schemas.openxmlformats.org/officeDocument/2006/relationships/hyperlink" Target="https://www.education.pitt.edu/AboutUs/DeansOffice/WhoWeAre/ValerieKinlochRen%C3%A9eandRichardGoldmanDean.aspx" TargetMode="External"/><Relationship Id="rId66" Type="http://schemas.openxmlformats.org/officeDocument/2006/relationships/hyperlink" Target="https://www.gsb.stanford.edu/faculty-research/faculty/jonathan-levin" TargetMode="External"/><Relationship Id="rId1427" Type="http://schemas.openxmlformats.org/officeDocument/2006/relationships/hyperlink" Target="http://www.med.ubc.ca/about/leadership/academic-administration/" TargetMode="External"/><Relationship Id="rId1634" Type="http://schemas.openxmlformats.org/officeDocument/2006/relationships/hyperlink" Target="http://www.it.johnshopkins.edu/about/office_of_the_cio/" TargetMode="External"/><Relationship Id="rId1841" Type="http://schemas.openxmlformats.org/officeDocument/2006/relationships/hyperlink" Target="https://beta.provost.unc.edu/about-the-office/our-staff/dwayne-pinkney/" TargetMode="External"/><Relationship Id="rId1939" Type="http://schemas.openxmlformats.org/officeDocument/2006/relationships/hyperlink" Target="https://moritzlaw.osu.edu/faculty/2013/07/11/daniel-p-tokaji/" TargetMode="External"/><Relationship Id="rId1701" Type="http://schemas.openxmlformats.org/officeDocument/2006/relationships/hyperlink" Target="mailto:matt.velkey@duke.edu" TargetMode="External"/><Relationship Id="rId282" Type="http://schemas.openxmlformats.org/officeDocument/2006/relationships/hyperlink" Target="https://michiganross.umich.edu/faculty-research/faculty/scott-derue" TargetMode="External"/><Relationship Id="rId587" Type="http://schemas.openxmlformats.org/officeDocument/2006/relationships/hyperlink" Target="http://dha.design.umn.edu/faculty/MDelong.html" TargetMode="External"/><Relationship Id="rId2170" Type="http://schemas.openxmlformats.org/officeDocument/2006/relationships/hyperlink" Target="https://www.ualberta.ca/graduate-studies/about/fgsr-office-of-the-dean/naomi-krogman" TargetMode="External"/><Relationship Id="rId2268" Type="http://schemas.openxmlformats.org/officeDocument/2006/relationships/hyperlink" Target="mailto:Sarah_Peyre@urmc.rochester.edu" TargetMode="External"/><Relationship Id="rId8" Type="http://schemas.openxmlformats.org/officeDocument/2006/relationships/hyperlink" Target="http://orgchart.mit.edu/deputy-executive-vice-president" TargetMode="External"/><Relationship Id="rId142" Type="http://schemas.openxmlformats.org/officeDocument/2006/relationships/hyperlink" Target="https://www.seas.harvard.edu/directory/habbalf" TargetMode="External"/><Relationship Id="rId447" Type="http://schemas.openxmlformats.org/officeDocument/2006/relationships/hyperlink" Target="https://www.pct.edu/academics/shvc/faculty_staff.htm" TargetMode="External"/><Relationship Id="rId794" Type="http://schemas.openxmlformats.org/officeDocument/2006/relationships/hyperlink" Target="https://dental.nyu.edu/content/nyudental/en/faculty/ft/cmw1.html" TargetMode="External"/><Relationship Id="rId1077" Type="http://schemas.openxmlformats.org/officeDocument/2006/relationships/hyperlink" Target="https://provost.princeton.edu/about/directory/deborah-prentice" TargetMode="External"/><Relationship Id="rId2030" Type="http://schemas.openxmlformats.org/officeDocument/2006/relationships/hyperlink" Target="https://ogc.wustl.edu/people/monica-j-allen/" TargetMode="External"/><Relationship Id="rId2128" Type="http://schemas.openxmlformats.org/officeDocument/2006/relationships/hyperlink" Target="https://www.brown.edu/academics/college/people/detail/Elizabeth_Shimberg" TargetMode="External"/><Relationship Id="rId654" Type="http://schemas.openxmlformats.org/officeDocument/2006/relationships/hyperlink" Target="http://nursing.columbia.edu/nursing/profile/sdoylelindrud" TargetMode="External"/><Relationship Id="rId861" Type="http://schemas.openxmlformats.org/officeDocument/2006/relationships/hyperlink" Target="http://engineering.nyu.edu/people/peter-voltz" TargetMode="External"/><Relationship Id="rId959" Type="http://schemas.openxmlformats.org/officeDocument/2006/relationships/hyperlink" Target="mailto:mrush@publicsafety.upenn.edu" TargetMode="External"/><Relationship Id="rId1284" Type="http://schemas.openxmlformats.org/officeDocument/2006/relationships/hyperlink" Target="https://broad.msu.edu/facultystaff/sambamurthy/" TargetMode="External"/><Relationship Id="rId1491" Type="http://schemas.openxmlformats.org/officeDocument/2006/relationships/hyperlink" Target="https://find.medinfo.ufl.edu/getperson.php?cdid=1394" TargetMode="External"/><Relationship Id="rId1589" Type="http://schemas.openxmlformats.org/officeDocument/2006/relationships/hyperlink" Target="https://www.hopkinsmedicine.org/profiles/results/directory/profile/0003123/david-hellmann" TargetMode="External"/><Relationship Id="rId2335" Type="http://schemas.openxmlformats.org/officeDocument/2006/relationships/hyperlink" Target="http://directory.caltech.edu/cgi-bin/search.cgi?uid=lnye" TargetMode="External"/><Relationship Id="rId307" Type="http://schemas.openxmlformats.org/officeDocument/2006/relationships/hyperlink" Target="http://www.law.umich.edu/FacultyBio/Pages/FacultyBio.aspx?FacID=dasanta" TargetMode="External"/><Relationship Id="rId514" Type="http://schemas.openxmlformats.org/officeDocument/2006/relationships/hyperlink" Target="https://www.law.ucla.edu/faculty/faculty-profiles/allison-korn/" TargetMode="External"/><Relationship Id="rId721" Type="http://schemas.openxmlformats.org/officeDocument/2006/relationships/hyperlink" Target="https://socialwork.utexas.edu/directory/cubbin/" TargetMode="External"/><Relationship Id="rId1144" Type="http://schemas.openxmlformats.org/officeDocument/2006/relationships/hyperlink" Target="https://fas.yale.edu/amy-hungerford" TargetMode="External"/><Relationship Id="rId1351" Type="http://schemas.openxmlformats.org/officeDocument/2006/relationships/hyperlink" Target="http://president.uchicago.edu/directory/anne-walters-robertson" TargetMode="External"/><Relationship Id="rId1449" Type="http://schemas.openxmlformats.org/officeDocument/2006/relationships/hyperlink" Target="https://www.directory.ubc.ca/index.cfm?d=%403I%3E%3CR%5F%2A%23J%5CB%5FFYUS%3ENW2%219%5C5QMR%5E0%3D3%29%21TSBS%24KG0PP%20%0A" TargetMode="External"/><Relationship Id="rId1796" Type="http://schemas.openxmlformats.org/officeDocument/2006/relationships/hyperlink" Target="https://www.dentistry.unc.edu/secure/resources/directories/detail/index.cfm?employeeid=9188" TargetMode="External"/><Relationship Id="rId88" Type="http://schemas.openxmlformats.org/officeDocument/2006/relationships/hyperlink" Target="https://www.hbs.edu/about/leadership/Pages/leadership-profile.aspx?profileId=10" TargetMode="External"/><Relationship Id="rId819" Type="http://schemas.openxmlformats.org/officeDocument/2006/relationships/hyperlink" Target="http://nyulangone.org/our-story/our-leadership/executive-leadership/joseph-lhota" TargetMode="External"/><Relationship Id="rId1004" Type="http://schemas.openxmlformats.org/officeDocument/2006/relationships/hyperlink" Target="https://about.usc.edu/deans/andrea-t-guzman/" TargetMode="External"/><Relationship Id="rId1211" Type="http://schemas.openxmlformats.org/officeDocument/2006/relationships/hyperlink" Target="https://bsos.umd.edu/facultyprofile/Ball/Gregory" TargetMode="External"/><Relationship Id="rId1656" Type="http://schemas.openxmlformats.org/officeDocument/2006/relationships/hyperlink" Target="http://sanford.duke.edu/people/staff/lytvinenko-linda-r" TargetMode="External"/><Relationship Id="rId1863" Type="http://schemas.openxmlformats.org/officeDocument/2006/relationships/hyperlink" Target="http://www.law.northwestern.edu/faculty/profiles/ChristopherMMartin/" TargetMode="External"/><Relationship Id="rId1309" Type="http://schemas.openxmlformats.org/officeDocument/2006/relationships/hyperlink" Target="mailto:falls@msu.edu" TargetMode="External"/><Relationship Id="rId1516" Type="http://schemas.openxmlformats.org/officeDocument/2006/relationships/hyperlink" Target="http://www.ufsa.ufl.edu/about/administration/avp_profiles/dr._heather_white" TargetMode="External"/><Relationship Id="rId1723" Type="http://schemas.openxmlformats.org/officeDocument/2006/relationships/hyperlink" Target="https://duke.edu/about/leadership/walsh" TargetMode="External"/><Relationship Id="rId1930" Type="http://schemas.openxmlformats.org/officeDocument/2006/relationships/hyperlink" Target="https://dentistry.osu.edu/faculty/pamella-shaw-dmd-mph" TargetMode="External"/><Relationship Id="rId15" Type="http://schemas.openxmlformats.org/officeDocument/2006/relationships/hyperlink" Target="http://orgchart.mit.edu/vice-president-and-general-counsel" TargetMode="External"/><Relationship Id="rId2192" Type="http://schemas.openxmlformats.org/officeDocument/2006/relationships/hyperlink" Target="https://www.ualberta.ca/pharmacy/about-us/contact-us-and-people/people/ayman-el-kadi" TargetMode="External"/><Relationship Id="rId164" Type="http://schemas.openxmlformats.org/officeDocument/2006/relationships/hyperlink" Target="https://www.harvard.edu/president" TargetMode="External"/><Relationship Id="rId371" Type="http://schemas.openxmlformats.org/officeDocument/2006/relationships/hyperlink" Target="http://sites.lsa.umich.edu/robincoleman/" TargetMode="External"/><Relationship Id="rId2052" Type="http://schemas.openxmlformats.org/officeDocument/2006/relationships/hyperlink" Target="https://mcgill.ca/law/about/profs/leckey-robert" TargetMode="External"/><Relationship Id="rId469" Type="http://schemas.openxmlformats.org/officeDocument/2006/relationships/hyperlink" Target="http://apps.pharmacy.wisc.edu/sopdir/paul_marker" TargetMode="External"/><Relationship Id="rId676" Type="http://schemas.openxmlformats.org/officeDocument/2006/relationships/hyperlink" Target="https://finearts.utexas.edu/about/people/martin-rachel" TargetMode="External"/><Relationship Id="rId883" Type="http://schemas.openxmlformats.org/officeDocument/2006/relationships/hyperlink" Target="https://www.nyu.edu/content/nyu/en/about/leadership-university-administration/office-of-the-president/office-of-the-provost/academic-appointments/carol-klaperman-morrow.html" TargetMode="External"/><Relationship Id="rId1099" Type="http://schemas.openxmlformats.org/officeDocument/2006/relationships/hyperlink" Target="https://merage.uci.edu/research-faculty/faculty-directory/Mary-Gilly.html" TargetMode="External"/><Relationship Id="rId231" Type="http://schemas.openxmlformats.org/officeDocument/2006/relationships/hyperlink" Target="https://sop.washington.edu/people/sean-d-sullivan/" TargetMode="External"/><Relationship Id="rId329" Type="http://schemas.openxmlformats.org/officeDocument/2006/relationships/hyperlink" Target="https://medicine.umich.edu/medschool/leadership/rajesh-s-mangrulkar-md" TargetMode="External"/><Relationship Id="rId536" Type="http://schemas.openxmlformats.org/officeDocument/2006/relationships/hyperlink" Target="https://ag.purdue.edu/Pages/profile.aspx?strAlias=kplaut" TargetMode="External"/><Relationship Id="rId1166" Type="http://schemas.openxmlformats.org/officeDocument/2006/relationships/hyperlink" Target="https://publichealth.yale.edu/people/david_vlahov.profile" TargetMode="External"/><Relationship Id="rId1373" Type="http://schemas.openxmlformats.org/officeDocument/2006/relationships/hyperlink" Target="mailto:lrashid@mbsd.uchicago.edu" TargetMode="External"/><Relationship Id="rId2217" Type="http://schemas.openxmlformats.org/officeDocument/2006/relationships/hyperlink" Target="https://directories.mcmaster.ca/faculty-staff/" TargetMode="External"/><Relationship Id="rId743" Type="http://schemas.openxmlformats.org/officeDocument/2006/relationships/hyperlink" Target="mailto:woods1@illinois.edu" TargetMode="External"/><Relationship Id="rId950" Type="http://schemas.openxmlformats.org/officeDocument/2006/relationships/hyperlink" Target="mailto:ljameson@mail.med.upenn.edu" TargetMode="External"/><Relationship Id="rId1026" Type="http://schemas.openxmlformats.org/officeDocument/2006/relationships/hyperlink" Target="mailto:ghenry@andrew.cmu.edu" TargetMode="External"/><Relationship Id="rId1580" Type="http://schemas.openxmlformats.org/officeDocument/2006/relationships/hyperlink" Target="https://carey.jhu.edu/about/at-a-glance/oksana-carlson" TargetMode="External"/><Relationship Id="rId1678" Type="http://schemas.openxmlformats.org/officeDocument/2006/relationships/hyperlink" Target="https://medschool.duke.edu/about-us/our-faculty/cory-ennis-ms" TargetMode="External"/><Relationship Id="rId1885" Type="http://schemas.openxmlformats.org/officeDocument/2006/relationships/hyperlink" Target="https://design.gatech.edu/people/eric-trevena" TargetMode="External"/><Relationship Id="rId603" Type="http://schemas.openxmlformats.org/officeDocument/2006/relationships/hyperlink" Target="https://www.med.umn.edu/bio/senior-leadership/mark-rosenberg" TargetMode="External"/><Relationship Id="rId810" Type="http://schemas.openxmlformats.org/officeDocument/2006/relationships/hyperlink" Target="https://its.law.nyu.edu/facultyprofiles/index.cfm?fuseaction=profile.overview&amp;personid=19993" TargetMode="External"/><Relationship Id="rId908" Type="http://schemas.openxmlformats.org/officeDocument/2006/relationships/hyperlink" Target="https://www.wharton.upenn.edu/faculty/rosenkol.cfm" TargetMode="External"/><Relationship Id="rId1233" Type="http://schemas.openxmlformats.org/officeDocument/2006/relationships/hyperlink" Target="https://www.gradschool.umd.edu/about-us/staff/dr-steve-fetter" TargetMode="External"/><Relationship Id="rId1440" Type="http://schemas.openxmlformats.org/officeDocument/2006/relationships/hyperlink" Target="http://www.med.ubc.ca/about/leadership/academic-administration/" TargetMode="External"/><Relationship Id="rId1538" Type="http://schemas.openxmlformats.org/officeDocument/2006/relationships/hyperlink" Target="http://www.ucdmc.ucdavis.edu/nursing/ourteam/faculty/Harvath_bio.html" TargetMode="External"/><Relationship Id="rId1300" Type="http://schemas.openxmlformats.org/officeDocument/2006/relationships/hyperlink" Target="https://natsci.msu.edu/about/directory/dave-dewitt/" TargetMode="External"/><Relationship Id="rId1745" Type="http://schemas.openxmlformats.org/officeDocument/2006/relationships/hyperlink" Target="http://www.bu.edu/wheelock/profile/ellen-e-faszewski/" TargetMode="External"/><Relationship Id="rId1952" Type="http://schemas.openxmlformats.org/officeDocument/2006/relationships/hyperlink" Target="https://cph.osu.edu/people/mbisesi" TargetMode="External"/><Relationship Id="rId37" Type="http://schemas.openxmlformats.org/officeDocument/2006/relationships/hyperlink" Target="https://med.stanford.edu/profiles/heidi-heilemann" TargetMode="External"/><Relationship Id="rId1605" Type="http://schemas.openxmlformats.org/officeDocument/2006/relationships/hyperlink" Target="https://www.hopkinsmedicine.org/profiles/results/directory/profile/0002145/david-yousem" TargetMode="External"/><Relationship Id="rId1812" Type="http://schemas.openxmlformats.org/officeDocument/2006/relationships/hyperlink" Target="https://pharmacy.unc.edu/directory/sfeckel/" TargetMode="External"/><Relationship Id="rId186" Type="http://schemas.openxmlformats.org/officeDocument/2006/relationships/hyperlink" Target="http://facultybio.haas.berkeley.edu/faculty-list/yano-candace/" TargetMode="External"/><Relationship Id="rId393" Type="http://schemas.openxmlformats.org/officeDocument/2006/relationships/hyperlink" Target="http://agsci.psu.edu/directory/tsh102" TargetMode="External"/><Relationship Id="rId2074" Type="http://schemas.openxmlformats.org/officeDocument/2006/relationships/hyperlink" Target="https://publications.mcgill.ca/medenews/2018/05/06/dr-laurie-snider-appointed-associate-dean-and-director-of-the-school-of-physical-and-occupational-therapy/" TargetMode="External"/><Relationship Id="rId2281" Type="http://schemas.openxmlformats.org/officeDocument/2006/relationships/hyperlink" Target="mailto:ronald.goettler@simon.rochester.edu" TargetMode="External"/><Relationship Id="rId253" Type="http://schemas.openxmlformats.org/officeDocument/2006/relationships/hyperlink" Target="http://www.ilr.cornell.edu/people/alexander-colvin" TargetMode="External"/><Relationship Id="rId460" Type="http://schemas.openxmlformats.org/officeDocument/2006/relationships/hyperlink" Target="https://nursing.wisc.edu/staff/mcnair-dundee/" TargetMode="External"/><Relationship Id="rId698" Type="http://schemas.openxmlformats.org/officeDocument/2006/relationships/hyperlink" Target="mailto:delys@mccombs.utexas.edu" TargetMode="External"/><Relationship Id="rId1090" Type="http://schemas.openxmlformats.org/officeDocument/2006/relationships/hyperlink" Target="http://www.oise.utoronto.ca/oise/About_OISE/Office_of_the_Dean/About_OISE/Office_of_the_Dean/Associate_Dean_Research_International_and_Innovation.html" TargetMode="External"/><Relationship Id="rId2141" Type="http://schemas.openxmlformats.org/officeDocument/2006/relationships/hyperlink" Target="https://engineering.rice.edu/about/renata-ramos" TargetMode="External"/><Relationship Id="rId113" Type="http://schemas.openxmlformats.org/officeDocument/2006/relationships/hyperlink" Target="http://www.gsd.harvard.edu/person/pamela-baldwin/" TargetMode="External"/><Relationship Id="rId320" Type="http://schemas.openxmlformats.org/officeDocument/2006/relationships/hyperlink" Target="https://medicine.umich.edu/medschool/leadership/margaret-r-gyetko-md" TargetMode="External"/><Relationship Id="rId558" Type="http://schemas.openxmlformats.org/officeDocument/2006/relationships/hyperlink" Target="https://polytechnic.purdue.edu/profile/connollp" TargetMode="External"/><Relationship Id="rId765" Type="http://schemas.openxmlformats.org/officeDocument/2006/relationships/hyperlink" Target="https://engineering.illinois.edu/directory/administration/ravaioli" TargetMode="External"/><Relationship Id="rId972" Type="http://schemas.openxmlformats.org/officeDocument/2006/relationships/hyperlink" Target="https://dornsife.usc.edu/kimberly-freeman/" TargetMode="External"/><Relationship Id="rId1188" Type="http://schemas.openxmlformats.org/officeDocument/2006/relationships/hyperlink" Target="https://pharmacy.ucsd.edu/faculty/bios/lee.shtml" TargetMode="External"/><Relationship Id="rId1395" Type="http://schemas.openxmlformats.org/officeDocument/2006/relationships/hyperlink" Target="http://president.uchicago.edu/directory/balaji-srinivasan" TargetMode="External"/><Relationship Id="rId2001" Type="http://schemas.openxmlformats.org/officeDocument/2006/relationships/hyperlink" Target="http://www.provost.pitt.edu/people/laurie-j-kirsch" TargetMode="External"/><Relationship Id="rId2239" Type="http://schemas.openxmlformats.org/officeDocument/2006/relationships/hyperlink" Target="http://college.emory.edu/oue/staff/obrentz-shari.html" TargetMode="External"/><Relationship Id="rId418" Type="http://schemas.openxmlformats.org/officeDocument/2006/relationships/hyperlink" Target="http://ed.psu.edu/directory/dhm6" TargetMode="External"/><Relationship Id="rId625" Type="http://schemas.openxmlformats.org/officeDocument/2006/relationships/hyperlink" Target="https://www8.gsb.columbia.edu/cbs-directory/detail/jih6" TargetMode="External"/><Relationship Id="rId832" Type="http://schemas.openxmlformats.org/officeDocument/2006/relationships/hyperlink" Target="http://nyulangone.org/doctors/1396739892/barry-p-rosenzweig" TargetMode="External"/><Relationship Id="rId1048" Type="http://schemas.openxmlformats.org/officeDocument/2006/relationships/hyperlink" Target="https://dof.princeton.edu/dean" TargetMode="External"/><Relationship Id="rId1255" Type="http://schemas.openxmlformats.org/officeDocument/2006/relationships/hyperlink" Target="http://faculty.rx.umaryland.edu/afeemster/" TargetMode="External"/><Relationship Id="rId1462" Type="http://schemas.openxmlformats.org/officeDocument/2006/relationships/hyperlink" Target="https://www.eng.ufl.edu/about/contact/college-directory/?id=337" TargetMode="External"/><Relationship Id="rId2306" Type="http://schemas.openxmlformats.org/officeDocument/2006/relationships/hyperlink" Target="https://graduate.dartmouth.edu/people/f-jon-kull" TargetMode="External"/><Relationship Id="rId1115" Type="http://schemas.openxmlformats.org/officeDocument/2006/relationships/hyperlink" Target="http://www.law.uci.edu/faculty/lecturers/dunn/index.html" TargetMode="External"/><Relationship Id="rId1322" Type="http://schemas.openxmlformats.org/officeDocument/2006/relationships/hyperlink" Target="https://cabs.msu.edu/staff/swain-heather.html" TargetMode="External"/><Relationship Id="rId1767" Type="http://schemas.openxmlformats.org/officeDocument/2006/relationships/hyperlink" Target="http://profiles.bu.edu/Andrew.Henderson" TargetMode="External"/><Relationship Id="rId1974" Type="http://schemas.openxmlformats.org/officeDocument/2006/relationships/hyperlink" Target="https://oaa.osu.edu/stone-morley" TargetMode="External"/><Relationship Id="rId59" Type="http://schemas.openxmlformats.org/officeDocument/2006/relationships/hyperlink" Target="https://ed.stanford.edu/staff/pfeke" TargetMode="External"/><Relationship Id="rId1627" Type="http://schemas.openxmlformats.org/officeDocument/2006/relationships/hyperlink" Target="http://hrnt.jhu.edu/about_vp.cfm" TargetMode="External"/><Relationship Id="rId1834" Type="http://schemas.openxmlformats.org/officeDocument/2006/relationships/hyperlink" Target="http://www.law.unc.edu/directory/lewisbriand/" TargetMode="External"/><Relationship Id="rId2096" Type="http://schemas.openxmlformats.org/officeDocument/2006/relationships/hyperlink" Target="mailto:%20sharon_rounds@brown.edu" TargetMode="External"/><Relationship Id="rId1901" Type="http://schemas.openxmlformats.org/officeDocument/2006/relationships/hyperlink" Target="https://engineering.ucsb.edu/people/rod-c-alferness" TargetMode="External"/><Relationship Id="rId275" Type="http://schemas.openxmlformats.org/officeDocument/2006/relationships/hyperlink" Target="http://www.lawschool.cornell.edu/faculty/bio.cfm?id=155" TargetMode="External"/><Relationship Id="rId482" Type="http://schemas.openxmlformats.org/officeDocument/2006/relationships/hyperlink" Target="http://law.wisc.edu/profiles/susannah.tahk@wisc.edu" TargetMode="External"/><Relationship Id="rId2163" Type="http://schemas.openxmlformats.org/officeDocument/2006/relationships/hyperlink" Target="https://www.ualberta.ca/augustana/about-us/academic-staff/kim-misfeldt" TargetMode="External"/><Relationship Id="rId135" Type="http://schemas.openxmlformats.org/officeDocument/2006/relationships/hyperlink" Target="https://gsas.harvard.edu/person/jim-hogle" TargetMode="External"/><Relationship Id="rId342" Type="http://schemas.openxmlformats.org/officeDocument/2006/relationships/hyperlink" Target="https://medicine.umich.edu/medschool/leadership/eric-young-md" TargetMode="External"/><Relationship Id="rId787" Type="http://schemas.openxmlformats.org/officeDocument/2006/relationships/hyperlink" Target="https://dental.nyu.edu/content/nyudental/en/faculty/ft/ass1.html" TargetMode="External"/><Relationship Id="rId994" Type="http://schemas.openxmlformats.org/officeDocument/2006/relationships/hyperlink" Target="http://cinema.usc.edu/directories/profile.cfm?id=30410&amp;first=&amp;last=&amp;title=DEAN&amp;did=50&amp;referer=%2Fdirectories%2Fstaff%2Ecfm&amp;startpage=1&amp;startrow=1" TargetMode="External"/><Relationship Id="rId2023" Type="http://schemas.openxmlformats.org/officeDocument/2006/relationships/hyperlink" Target="http://law.wustl.edu/Directory/pages.aspx?id=8297" TargetMode="External"/><Relationship Id="rId2230" Type="http://schemas.openxmlformats.org/officeDocument/2006/relationships/hyperlink" Target="https://directories.mcmaster.ca/faculty-staff/" TargetMode="External"/><Relationship Id="rId202" Type="http://schemas.openxmlformats.org/officeDocument/2006/relationships/hyperlink" Target="https://ls.berkeley.edu/about/college-leadership" TargetMode="External"/><Relationship Id="rId647" Type="http://schemas.openxmlformats.org/officeDocument/2006/relationships/hyperlink" Target="mailto:lm2214@columbia.edu" TargetMode="External"/><Relationship Id="rId854" Type="http://schemas.openxmlformats.org/officeDocument/2006/relationships/hyperlink" Target="https://steinhardt.nyu.edu/about/administration/lindsay_wright?ScmsTemplate=bare" TargetMode="External"/><Relationship Id="rId1277" Type="http://schemas.openxmlformats.org/officeDocument/2006/relationships/hyperlink" Target="https://www.canr.msu.edu/people/kelly_millenbah" TargetMode="External"/><Relationship Id="rId1484" Type="http://schemas.openxmlformats.org/officeDocument/2006/relationships/hyperlink" Target="https://find.medinfo.ufl.edu/getperson.php?cdid=426" TargetMode="External"/><Relationship Id="rId1691" Type="http://schemas.openxmlformats.org/officeDocument/2006/relationships/hyperlink" Target="https://medschool.duke.edu/about-us/our-faculty/marcella-sarzotti-kelsoe-phd" TargetMode="External"/><Relationship Id="rId2328" Type="http://schemas.openxmlformats.org/officeDocument/2006/relationships/hyperlink" Target="https://students.dartmouth.edu/student-life/people/eric-l-ramsey" TargetMode="External"/><Relationship Id="rId507" Type="http://schemas.openxmlformats.org/officeDocument/2006/relationships/hyperlink" Target="http://www.tft.ucla.edu/2011/09/faculty-jeff-burke/" TargetMode="External"/><Relationship Id="rId714" Type="http://schemas.openxmlformats.org/officeDocument/2006/relationships/hyperlink" Target="mailto:gacton@mail.nur.utexas.edu" TargetMode="External"/><Relationship Id="rId921" Type="http://schemas.openxmlformats.org/officeDocument/2006/relationships/hyperlink" Target="https://www.sas.upenn.edu/matthew-lane" TargetMode="External"/><Relationship Id="rId1137" Type="http://schemas.openxmlformats.org/officeDocument/2006/relationships/hyperlink" Target="https://medicine.yale.edu/about/cynthia_walker.profile" TargetMode="External"/><Relationship Id="rId1344" Type="http://schemas.openxmlformats.org/officeDocument/2006/relationships/hyperlink" Target="http://ssascholars.uchicago.edu/s-hans/" TargetMode="External"/><Relationship Id="rId1551" Type="http://schemas.openxmlformats.org/officeDocument/2006/relationships/hyperlink" Target="http://www.ucdmc.ucdavis.edu/publish/facultybio/leadership/641" TargetMode="External"/><Relationship Id="rId1789" Type="http://schemas.openxmlformats.org/officeDocument/2006/relationships/hyperlink" Target="https://www.dentistry.unc.edu/secure/resources/directories/detail/index.cfm?employeeid=2508" TargetMode="External"/><Relationship Id="rId1996" Type="http://schemas.openxmlformats.org/officeDocument/2006/relationships/hyperlink" Target="http://www.provost.pitt.edu/content/ariel-armony" TargetMode="External"/><Relationship Id="rId50" Type="http://schemas.openxmlformats.org/officeDocument/2006/relationships/hyperlink" Target="https://law.stanford.edu/directory/jory-steele/" TargetMode="External"/><Relationship Id="rId1204" Type="http://schemas.openxmlformats.org/officeDocument/2006/relationships/hyperlink" Target="http://agnrfacultystaff.umd.edu/dkugler" TargetMode="External"/><Relationship Id="rId1411" Type="http://schemas.openxmlformats.org/officeDocument/2006/relationships/hyperlink" Target="http://profiles.forestry.ubc.ca/person/robert-kozak/" TargetMode="External"/><Relationship Id="rId1649" Type="http://schemas.openxmlformats.org/officeDocument/2006/relationships/hyperlink" Target="http://sanford.duke.edu/people/faculty/kelley-judith" TargetMode="External"/><Relationship Id="rId1856" Type="http://schemas.openxmlformats.org/officeDocument/2006/relationships/hyperlink" Target="https://www.mccormick.northwestern.edu/about/leadership/profiles/holtgreive-joseph.html" TargetMode="External"/><Relationship Id="rId1509" Type="http://schemas.openxmlformats.org/officeDocument/2006/relationships/hyperlink" Target="https://phhp.ufl.edu/about-phhp/college-deans/" TargetMode="External"/><Relationship Id="rId1716" Type="http://schemas.openxmlformats.org/officeDocument/2006/relationships/hyperlink" Target="https://duke.edu/about/leadership/cavanaugh" TargetMode="External"/><Relationship Id="rId1923" Type="http://schemas.openxmlformats.org/officeDocument/2006/relationships/hyperlink" Target="https://uwaterloo.ca/public-health-and-health-systems/people-profiles/paul-stolee" TargetMode="External"/><Relationship Id="rId297" Type="http://schemas.openxmlformats.org/officeDocument/2006/relationships/hyperlink" Target="https://si.umich.edu/people/thomas-finholt" TargetMode="External"/><Relationship Id="rId2185" Type="http://schemas.openxmlformats.org/officeDocument/2006/relationships/hyperlink" Target="https://www.ualberta.ca/nursing/about/contact-us-and-people/academic-listing/greta-cummings" TargetMode="External"/><Relationship Id="rId157" Type="http://schemas.openxmlformats.org/officeDocument/2006/relationships/hyperlink" Target="https://hms.harvard.edu/about-hms/deans-corner/offices-deans/academic-deans/nancy-j-tarbell-md" TargetMode="External"/><Relationship Id="rId364" Type="http://schemas.openxmlformats.org/officeDocument/2006/relationships/hyperlink" Target="http://fordschool.umich.edu/faculty/michael-barr" TargetMode="External"/><Relationship Id="rId2045" Type="http://schemas.openxmlformats.org/officeDocument/2006/relationships/hyperlink" Target="http://provost.caltech.edu/tirrell" TargetMode="External"/><Relationship Id="rId571" Type="http://schemas.openxmlformats.org/officeDocument/2006/relationships/hyperlink" Target="https://honors.purdue.edu/about-us/faculty/facinelli.php" TargetMode="External"/><Relationship Id="rId669" Type="http://schemas.openxmlformats.org/officeDocument/2006/relationships/hyperlink" Target="https://education.utexas.edu/about/deans-office/college-leadership/beth-maloch" TargetMode="External"/><Relationship Id="rId876" Type="http://schemas.openxmlformats.org/officeDocument/2006/relationships/hyperlink" Target="https://www.nyu.edu/content/nyu/en/about/leadership-university-administration/office-of-the-president/office-of-the-provost/arts/ulrich-baer.html" TargetMode="External"/><Relationship Id="rId1299" Type="http://schemas.openxmlformats.org/officeDocument/2006/relationships/hyperlink" Target="https://www.law.msu.edu/careers/team.html" TargetMode="External"/><Relationship Id="rId2252" Type="http://schemas.openxmlformats.org/officeDocument/2006/relationships/hyperlink" Target="mailto:cjohns@emory.edu" TargetMode="External"/><Relationship Id="rId224" Type="http://schemas.openxmlformats.org/officeDocument/2006/relationships/hyperlink" Target="https://nursing.uw.edu/person/azita-emami/" TargetMode="External"/><Relationship Id="rId431" Type="http://schemas.openxmlformats.org/officeDocument/2006/relationships/hyperlink" Target="https://pennstatelaw.psu.edu/faculty/muchmore" TargetMode="External"/><Relationship Id="rId529" Type="http://schemas.openxmlformats.org/officeDocument/2006/relationships/hyperlink" Target="https://equity.ucla.edu/about-us/our-teams/vice-chancellor/" TargetMode="External"/><Relationship Id="rId736" Type="http://schemas.openxmlformats.org/officeDocument/2006/relationships/hyperlink" Target="https://aces.illinois.edu/about/leadership/leann-ormsby" TargetMode="External"/><Relationship Id="rId1061" Type="http://schemas.openxmlformats.org/officeDocument/2006/relationships/hyperlink" Target="https://odus.princeton.edu/node/931" TargetMode="External"/><Relationship Id="rId1159" Type="http://schemas.openxmlformats.org/officeDocument/2006/relationships/hyperlink" Target="http://som.yale.edu/faculty/kyle-jensen" TargetMode="External"/><Relationship Id="rId1366" Type="http://schemas.openxmlformats.org/officeDocument/2006/relationships/hyperlink" Target="mailto:mdarbar@bsd.uchicago.edu" TargetMode="External"/><Relationship Id="rId2112" Type="http://schemas.openxmlformats.org/officeDocument/2006/relationships/hyperlink" Target="https://www.brown.edu/academics/college/people/detail/Oludurotimi_Adetunji" TargetMode="External"/><Relationship Id="rId943" Type="http://schemas.openxmlformats.org/officeDocument/2006/relationships/hyperlink" Target="mailto:lynneh@upenn.edu" TargetMode="External"/><Relationship Id="rId1019" Type="http://schemas.openxmlformats.org/officeDocument/2006/relationships/hyperlink" Target="http://rossier.usc.edu/faculty-and-research/directories/a-z/profile/?id=79" TargetMode="External"/><Relationship Id="rId1573" Type="http://schemas.openxmlformats.org/officeDocument/2006/relationships/hyperlink" Target="https://carey.jhu.edu/about/at-a-glance/kevin-frick" TargetMode="External"/><Relationship Id="rId1780" Type="http://schemas.openxmlformats.org/officeDocument/2006/relationships/hyperlink" Target="https://college.unc.edu/administrationcontacts/lachonya-williams/" TargetMode="External"/><Relationship Id="rId1878" Type="http://schemas.openxmlformats.org/officeDocument/2006/relationships/hyperlink" Target="https://www.cc.gatech.edu/people/zvi-galil" TargetMode="External"/><Relationship Id="rId72" Type="http://schemas.openxmlformats.org/officeDocument/2006/relationships/hyperlink" Target="https://www.gsb.stanford.edu/contact/stephanie-b-frost" TargetMode="External"/><Relationship Id="rId803" Type="http://schemas.openxmlformats.org/officeDocument/2006/relationships/hyperlink" Target="https://gallatin.nyu.edu/content/gallatin/en/people/faculty/slw13.html" TargetMode="External"/><Relationship Id="rId1226" Type="http://schemas.openxmlformats.org/officeDocument/2006/relationships/hyperlink" Target="https://www.rhsmith.umd.edu/directory/brian-horick" TargetMode="External"/><Relationship Id="rId1433" Type="http://schemas.openxmlformats.org/officeDocument/2006/relationships/hyperlink" Target="http://www.med.ubc.ca/about/leadership/academic-administration/" TargetMode="External"/><Relationship Id="rId1640" Type="http://schemas.openxmlformats.org/officeDocument/2006/relationships/hyperlink" Target="http://divinity.duke.edu/people/dan-struble" TargetMode="External"/><Relationship Id="rId1738" Type="http://schemas.openxmlformats.org/officeDocument/2006/relationships/hyperlink" Target="http://www.bu.edu/cfa/profile/christopher-marrion/" TargetMode="External"/><Relationship Id="rId1500" Type="http://schemas.openxmlformats.org/officeDocument/2006/relationships/hyperlink" Target="https://pharmacy.ufl.edu/faculty/teresa-cavanaugh/" TargetMode="External"/><Relationship Id="rId1945" Type="http://schemas.openxmlformats.org/officeDocument/2006/relationships/hyperlink" Target="https://nursing.osu.edu/faculty-and-staff/full-directory/faculty-and-staff/faculty-directory/bowles-wendy.html" TargetMode="External"/><Relationship Id="rId1805" Type="http://schemas.openxmlformats.org/officeDocument/2006/relationships/hyperlink" Target="http://gradschool.unc.edu/about/deans.html" TargetMode="External"/><Relationship Id="rId179" Type="http://schemas.openxmlformats.org/officeDocument/2006/relationships/hyperlink" Target="http://www.berkeley.edu/directory/results?search-type=cn&amp;search-base=all&amp;search-term=st.george,%20anthony&amp;uid=268711" TargetMode="External"/><Relationship Id="rId386" Type="http://schemas.openxmlformats.org/officeDocument/2006/relationships/hyperlink" Target="https://president.umich.edu/leadership-team/executive-officers/martin-a-philbert-phd-frsc/" TargetMode="External"/><Relationship Id="rId593" Type="http://schemas.openxmlformats.org/officeDocument/2006/relationships/hyperlink" Target="https://www.cfans.umn.edu/michael-white" TargetMode="External"/><Relationship Id="rId2067" Type="http://schemas.openxmlformats.org/officeDocument/2006/relationships/hyperlink" Target="https://publications.mcgill.ca/medenews/2011/07/20/appointment-of-dr-miriam-boillat-as-associate-dean-of-faculty-development/" TargetMode="External"/><Relationship Id="rId2274" Type="http://schemas.openxmlformats.org/officeDocument/2006/relationships/hyperlink" Target="https://www.son.rochester.edu/faculty/detail/hktz/" TargetMode="External"/><Relationship Id="rId246" Type="http://schemas.openxmlformats.org/officeDocument/2006/relationships/hyperlink" Target="https://www.human.cornell.edu/people/adm5" TargetMode="External"/><Relationship Id="rId453" Type="http://schemas.openxmlformats.org/officeDocument/2006/relationships/hyperlink" Target="https://www.google.ca/search?client=safari&amp;rls=en&amp;dcr=0&amp;q=wisconsin+school+of+business+anne+massey&amp;stick=H4sIAAAAAAAAAONgVuLVT9c3NExPtkzPNquwfMTozS3w8sc9YSmnSWtOXmO04eIKzsgvd80rySypFNLjYoOyVLgEpVB1ajBI8XOhCvEAAEwattZfAAAA" TargetMode="External"/><Relationship Id="rId660" Type="http://schemas.openxmlformats.org/officeDocument/2006/relationships/hyperlink" Target="file:///people/lee-goldman" TargetMode="External"/><Relationship Id="rId898" Type="http://schemas.openxmlformats.org/officeDocument/2006/relationships/hyperlink" Target="https://www.wharton.upenn.edu/faculty/gibbons.cfm" TargetMode="External"/><Relationship Id="rId1083" Type="http://schemas.openxmlformats.org/officeDocument/2006/relationships/hyperlink" Target="http://www.engineering.utoronto.ca/about/our-people/office-of-the-dean/cristina-amon-dean/" TargetMode="External"/><Relationship Id="rId1290" Type="http://schemas.openxmlformats.org/officeDocument/2006/relationships/hyperlink" Target="https://jmc.msu.edu/contact/show.php?id=9" TargetMode="External"/><Relationship Id="rId2134" Type="http://schemas.openxmlformats.org/officeDocument/2006/relationships/hyperlink" Target="http://biomed.brown.edu/dean/" TargetMode="External"/><Relationship Id="rId106" Type="http://schemas.openxmlformats.org/officeDocument/2006/relationships/hyperlink" Target="https://hds.harvard.edu/people/janet-gyatso" TargetMode="External"/><Relationship Id="rId313" Type="http://schemas.openxmlformats.org/officeDocument/2006/relationships/hyperlink" Target="https://lsa.umich.edu/lsa/faculty-staff/office-of-the-dean/dean-s-office-directory/undergraduate-education-staff/hortonm.html" TargetMode="External"/><Relationship Id="rId758" Type="http://schemas.openxmlformats.org/officeDocument/2006/relationships/hyperlink" Target="https://engineering.illinois.edu/directory/administration/dlwright" TargetMode="External"/><Relationship Id="rId965" Type="http://schemas.openxmlformats.org/officeDocument/2006/relationships/hyperlink" Target="https://dornsife.usc.edu/steven-finkel/" TargetMode="External"/><Relationship Id="rId1150" Type="http://schemas.openxmlformats.org/officeDocument/2006/relationships/hyperlink" Target="https://fas.yale.edu/bethany-zemba" TargetMode="External"/><Relationship Id="rId1388" Type="http://schemas.openxmlformats.org/officeDocument/2006/relationships/hyperlink" Target="http://president.uchicago.edu/directory/katie-callow-wright" TargetMode="External"/><Relationship Id="rId1595" Type="http://schemas.openxmlformats.org/officeDocument/2006/relationships/hyperlink" Target="https://www.hopkinsmedicine.org/profiles/results/directory/profile/8319996/peter-espenshade" TargetMode="External"/><Relationship Id="rId94" Type="http://schemas.openxmlformats.org/officeDocument/2006/relationships/hyperlink" Target="https://www.hbs.edu/about/leadership/Pages/leadership-profile.aspx?profileId=4" TargetMode="External"/><Relationship Id="rId520" Type="http://schemas.openxmlformats.org/officeDocument/2006/relationships/hyperlink" Target="http://www.anderson.ucla.edu/x166756.xml" TargetMode="External"/><Relationship Id="rId618" Type="http://schemas.openxmlformats.org/officeDocument/2006/relationships/hyperlink" Target="https://www.vetmed.umn.edu/bio/college-of-veterinary-medicine/trevor-ames" TargetMode="External"/><Relationship Id="rId825" Type="http://schemas.openxmlformats.org/officeDocument/2006/relationships/hyperlink" Target="http://nyulangone.org/doctors/1871558890/georgeann-mcguinness" TargetMode="External"/><Relationship Id="rId1248" Type="http://schemas.openxmlformats.org/officeDocument/2006/relationships/hyperlink" Target="https://www.ugst.umd.edu/stevens.html" TargetMode="External"/><Relationship Id="rId1455" Type="http://schemas.openxmlformats.org/officeDocument/2006/relationships/hyperlink" Target="mailto:david.kitts@ubc.ca" TargetMode="External"/><Relationship Id="rId1662" Type="http://schemas.openxmlformats.org/officeDocument/2006/relationships/hyperlink" Target="https://medschool.duke.edu/about-us/our-faculty/l-ebony-boulware-md-mph" TargetMode="External"/><Relationship Id="rId2201" Type="http://schemas.openxmlformats.org/officeDocument/2006/relationships/hyperlink" Target="https://www.degroote.mcmaster.ca/profiles/michael-hartmann/" TargetMode="External"/><Relationship Id="rId1010" Type="http://schemas.openxmlformats.org/officeDocument/2006/relationships/hyperlink" Target="https://gould.usc.edu/about/contact/faculty/contactinfo.cfm?detailid=69326" TargetMode="External"/><Relationship Id="rId1108" Type="http://schemas.openxmlformats.org/officeDocument/2006/relationships/hyperlink" Target="http://engineering.uci.edu/users/efi-foufoula-georgiou" TargetMode="External"/><Relationship Id="rId1315" Type="http://schemas.openxmlformats.org/officeDocument/2006/relationships/hyperlink" Target="mailto:willyerd@msu.edu" TargetMode="External"/><Relationship Id="rId1967" Type="http://schemas.openxmlformats.org/officeDocument/2006/relationships/hyperlink" Target="https://polisci.osu.edu/people/steffensmeier.2" TargetMode="External"/><Relationship Id="rId1522" Type="http://schemas.openxmlformats.org/officeDocument/2006/relationships/hyperlink" Target="http://www.caes.ucdavis.edu/about/directory/fsd/fzebeler" TargetMode="External"/><Relationship Id="rId21" Type="http://schemas.openxmlformats.org/officeDocument/2006/relationships/hyperlink" Target="http://orgchart.mit.edu/associate-provost-1" TargetMode="External"/><Relationship Id="rId2089" Type="http://schemas.openxmlformats.org/officeDocument/2006/relationships/hyperlink" Target="http://biomed.brown.edu/dean/" TargetMode="External"/><Relationship Id="rId2296" Type="http://schemas.openxmlformats.org/officeDocument/2006/relationships/hyperlink" Target="https://geiselmed.dartmouth.edu/faculty/facultydb/view.php?uid=357" TargetMode="External"/><Relationship Id="rId268" Type="http://schemas.openxmlformats.org/officeDocument/2006/relationships/hyperlink" Target="http://www.lawschool.cornell.edu/faculty/bio.cfm?id=221" TargetMode="External"/><Relationship Id="rId475" Type="http://schemas.openxmlformats.org/officeDocument/2006/relationships/hyperlink" Target="http://apps.pharmacy.wisc.edu/sopdir/erik_burns" TargetMode="External"/><Relationship Id="rId682" Type="http://schemas.openxmlformats.org/officeDocument/2006/relationships/hyperlink" Target="http://sites.utexas.edu/ridings-myhra/" TargetMode="External"/><Relationship Id="rId2156" Type="http://schemas.openxmlformats.org/officeDocument/2006/relationships/hyperlink" Target="https://www.ualberta.ca/business/about/contact-us/school-directory/david-deephouse" TargetMode="External"/><Relationship Id="rId128" Type="http://schemas.openxmlformats.org/officeDocument/2006/relationships/hyperlink" Target="https://www.gse.harvard.edu/staff/daphne-layton" TargetMode="External"/><Relationship Id="rId335" Type="http://schemas.openxmlformats.org/officeDocument/2006/relationships/hyperlink" Target="https://medicine.umich.edu/medschool/leadership/tamara-l-gay-md" TargetMode="External"/><Relationship Id="rId542" Type="http://schemas.openxmlformats.org/officeDocument/2006/relationships/hyperlink" Target="https://discover.education.purdue.edu/people/people.asp?id=729" TargetMode="External"/><Relationship Id="rId1172" Type="http://schemas.openxmlformats.org/officeDocument/2006/relationships/hyperlink" Target="http://jacobsschool.ucsd.edu/about/about_leadership/leadership_dean/index.sfe" TargetMode="External"/><Relationship Id="rId2016" Type="http://schemas.openxmlformats.org/officeDocument/2006/relationships/hyperlink" Target="http://law.wustl.edu/faculty_profiles/profiles.aspx?id=266" TargetMode="External"/><Relationship Id="rId2223" Type="http://schemas.openxmlformats.org/officeDocument/2006/relationships/hyperlink" Target="https://directories.mcmaster.ca/faculty-staff/" TargetMode="External"/><Relationship Id="rId402" Type="http://schemas.openxmlformats.org/officeDocument/2006/relationships/hyperlink" Target="http://php.smeal.psu.edu/smeal/dirbio/displayBio.php?t_user_id=chw17" TargetMode="External"/><Relationship Id="rId1032" Type="http://schemas.openxmlformats.org/officeDocument/2006/relationships/hyperlink" Target="http://cs.cmu.edu/directory/robert-frederking" TargetMode="External"/><Relationship Id="rId1989" Type="http://schemas.openxmlformats.org/officeDocument/2006/relationships/hyperlink" Target="http://www.publichealth.pitt.edu/LinkClick.aspx?link=http%3a%2f%2fwww.publichealth.pitt.edu%2fhome%2fdirectory%2fcindy-l-bryce&amp;tabid=189&amp;portalid=0&amp;mid=522" TargetMode="External"/><Relationship Id="rId1849" Type="http://schemas.openxmlformats.org/officeDocument/2006/relationships/hyperlink" Target="https://www.mccormick.northwestern.edu/about/leadership/profiles/ottino-julio.html" TargetMode="External"/><Relationship Id="rId192" Type="http://schemas.openxmlformats.org/officeDocument/2006/relationships/hyperlink" Target="https://journalism.berkeley.edu/person/ferrazares/" TargetMode="External"/><Relationship Id="rId1709" Type="http://schemas.openxmlformats.org/officeDocument/2006/relationships/hyperlink" Target="https://nursing.duke.edu/directories/staff/michael.evans" TargetMode="External"/><Relationship Id="rId1916" Type="http://schemas.openxmlformats.org/officeDocument/2006/relationships/hyperlink" Target="http://college.ucsb.edu/people/cathy-pollock" TargetMode="External"/><Relationship Id="rId2080" Type="http://schemas.openxmlformats.org/officeDocument/2006/relationships/hyperlink" Target="https://publications.mcgill.ca/medenews/2017/02/16/dr-paola-fata-appointed-assistant-dean-resident-affairs/" TargetMode="External"/><Relationship Id="rId869" Type="http://schemas.openxmlformats.org/officeDocument/2006/relationships/hyperlink" Target="http://tisch.nyu.edu/about/directory/itp/95379870" TargetMode="External"/><Relationship Id="rId1499" Type="http://schemas.openxmlformats.org/officeDocument/2006/relationships/hyperlink" Target="https://pharmacy.ufl.edu/faculty/john-gums/" TargetMode="External"/><Relationship Id="rId729" Type="http://schemas.openxmlformats.org/officeDocument/2006/relationships/hyperlink" Target="https://financials.utexas.edu/" TargetMode="External"/><Relationship Id="rId1359" Type="http://schemas.openxmlformats.org/officeDocument/2006/relationships/hyperlink" Target="mailto:hhumphre@uchicago.edu" TargetMode="External"/><Relationship Id="rId936" Type="http://schemas.openxmlformats.org/officeDocument/2006/relationships/hyperlink" Target="https://www.sp2.upenn.edu/people/view/nadina-deigh/" TargetMode="External"/><Relationship Id="rId1219" Type="http://schemas.openxmlformats.org/officeDocument/2006/relationships/hyperlink" Target="https://www.rhsmith.umd.edu/directory/alexander-j-triantis" TargetMode="External"/><Relationship Id="rId1566" Type="http://schemas.openxmlformats.org/officeDocument/2006/relationships/hyperlink" Target="https://foa.ucdavis.edu/people/kelly-ratliff" TargetMode="External"/><Relationship Id="rId1773" Type="http://schemas.openxmlformats.org/officeDocument/2006/relationships/hyperlink" Target="http://www.bu.edu/sth/profile/bryan-p-stone/" TargetMode="External"/><Relationship Id="rId1980" Type="http://schemas.openxmlformats.org/officeDocument/2006/relationships/hyperlink" Target="https://www.as.pitt.edu/about/john-a-twyning" TargetMode="External"/><Relationship Id="rId65" Type="http://schemas.openxmlformats.org/officeDocument/2006/relationships/hyperlink" Target="https://pangea.stanford.edu/people/rebecca-smith-vogel" TargetMode="External"/><Relationship Id="rId1426" Type="http://schemas.openxmlformats.org/officeDocument/2006/relationships/hyperlink" Target="http://www.med.ubc.ca/about/leadership/academic-administration/" TargetMode="External"/><Relationship Id="rId1633" Type="http://schemas.openxmlformats.org/officeDocument/2006/relationships/hyperlink" Target="http://president.jhu.edu/university-leadership/university-leadership/jason-t-perlioni/" TargetMode="External"/><Relationship Id="rId1840" Type="http://schemas.openxmlformats.org/officeDocument/2006/relationships/hyperlink" Target="https://beta.provost.unc.edu/about-the-office/our-staff/carol-tresolini/" TargetMode="External"/><Relationship Id="rId1700" Type="http://schemas.openxmlformats.org/officeDocument/2006/relationships/hyperlink" Target="mailto:nancy.knudsen@duke.edu" TargetMode="External"/><Relationship Id="rId379" Type="http://schemas.openxmlformats.org/officeDocument/2006/relationships/hyperlink" Target="https://president.umich.edu/leadership-team/executive-officers/s-jack-hu/" TargetMode="External"/><Relationship Id="rId586" Type="http://schemas.openxmlformats.org/officeDocument/2006/relationships/hyperlink" Target="http://design.umn.edu/about/offices/strohecker.html" TargetMode="External"/><Relationship Id="rId793" Type="http://schemas.openxmlformats.org/officeDocument/2006/relationships/hyperlink" Target="https://www.nyu.edu/search.html?search=erin%20brent&amp;st=people" TargetMode="External"/><Relationship Id="rId2267" Type="http://schemas.openxmlformats.org/officeDocument/2006/relationships/hyperlink" Target="mailto:william_passalacqua@urmc.rochester.edu" TargetMode="External"/><Relationship Id="rId239" Type="http://schemas.openxmlformats.org/officeDocument/2006/relationships/hyperlink" Target="http://www.tacoma.uw.edu/chancellor/chancellor" TargetMode="External"/><Relationship Id="rId446" Type="http://schemas.openxmlformats.org/officeDocument/2006/relationships/hyperlink" Target="https://www.pct.edu/academics/tnrt/faculty_staff.htm" TargetMode="External"/><Relationship Id="rId653" Type="http://schemas.openxmlformats.org/officeDocument/2006/relationships/hyperlink" Target="http://nursing.columbia.edu/nursing/profile/elarson" TargetMode="External"/><Relationship Id="rId1076" Type="http://schemas.openxmlformats.org/officeDocument/2006/relationships/hyperlink" Target="https://gradschool.princeton.edu/staff/lily-secora" TargetMode="External"/><Relationship Id="rId1283" Type="http://schemas.openxmlformats.org/officeDocument/2006/relationships/hyperlink" Target="https://broad.msu.edu/facultystaff/petroni/" TargetMode="External"/><Relationship Id="rId1490" Type="http://schemas.openxmlformats.org/officeDocument/2006/relationships/hyperlink" Target="https://find.medinfo.ufl.edu/getperson.php?cdid=7051" TargetMode="External"/><Relationship Id="rId2127" Type="http://schemas.openxmlformats.org/officeDocument/2006/relationships/hyperlink" Target="https://www.brown.edu/academics/college/people/detail/Yolanda_Rome" TargetMode="External"/><Relationship Id="rId2334" Type="http://schemas.openxmlformats.org/officeDocument/2006/relationships/hyperlink" Target="https://faculty.dartmouth.edu/dean/people/christopher-strenta" TargetMode="External"/><Relationship Id="rId306" Type="http://schemas.openxmlformats.org/officeDocument/2006/relationships/hyperlink" Target="http://www.law.umich.edu/FacultyBio/Pages/FacultyBio.aspx?FacID=bayrex" TargetMode="External"/><Relationship Id="rId860" Type="http://schemas.openxmlformats.org/officeDocument/2006/relationships/hyperlink" Target="http://engineering.nyu.edu/people/steve-sagner" TargetMode="External"/><Relationship Id="rId1143" Type="http://schemas.openxmlformats.org/officeDocument/2006/relationships/hyperlink" Target="https://fas.yale.edu/tamar-szabo-gendler" TargetMode="External"/><Relationship Id="rId513" Type="http://schemas.openxmlformats.org/officeDocument/2006/relationships/hyperlink" Target="https://www.law.ucla.edu/faculty/faculty-profiles/susan-cordell-gillig/" TargetMode="External"/><Relationship Id="rId720" Type="http://schemas.openxmlformats.org/officeDocument/2006/relationships/hyperlink" Target="https://socialwork.utexas.edu/directory/cole_allan/" TargetMode="External"/><Relationship Id="rId1350" Type="http://schemas.openxmlformats.org/officeDocument/2006/relationships/hyperlink" Target="http://president.uchicago.edu/directory/kenneth-s-polonsky" TargetMode="External"/><Relationship Id="rId1003" Type="http://schemas.openxmlformats.org/officeDocument/2006/relationships/hyperlink" Target="https://about.usc.edu/senior-administration/james-m-staten/" TargetMode="External"/><Relationship Id="rId1210" Type="http://schemas.openxmlformats.org/officeDocument/2006/relationships/hyperlink" Target="http://www.arch.umd.edu/mapp/staff/andrea-morris" TargetMode="External"/><Relationship Id="rId2191" Type="http://schemas.openxmlformats.org/officeDocument/2006/relationships/hyperlink" Target="https://www.ualberta.ca/pharmacy/about-us/contact-us-and-people/people/ken-cor" TargetMode="External"/><Relationship Id="rId163" Type="http://schemas.openxmlformats.org/officeDocument/2006/relationships/hyperlink" Target="https://www.radcliffe.harvard.edu/people/ann-renauer" TargetMode="External"/><Relationship Id="rId370" Type="http://schemas.openxmlformats.org/officeDocument/2006/relationships/hyperlink" Target="http://medicine.umich.edu/dept/ophthalmology/peter-f-hitchcock-phd" TargetMode="External"/><Relationship Id="rId2051" Type="http://schemas.openxmlformats.org/officeDocument/2006/relationships/hyperlink" Target="mailto:robin.beech@mcgill.ca" TargetMode="External"/><Relationship Id="rId230" Type="http://schemas.openxmlformats.org/officeDocument/2006/relationships/hyperlink" Target="https://sop.washington.edu/people/andy-stergachis/" TargetMode="External"/><Relationship Id="rId1677" Type="http://schemas.openxmlformats.org/officeDocument/2006/relationships/hyperlink" Target="https://medschool.duke.edu/about-us/our-faculty/robert-p-drucker-md" TargetMode="External"/><Relationship Id="rId1884" Type="http://schemas.openxmlformats.org/officeDocument/2006/relationships/hyperlink" Target="https://design.gatech.edu/people/michelle-rinehart" TargetMode="External"/><Relationship Id="rId907" Type="http://schemas.openxmlformats.org/officeDocument/2006/relationships/hyperlink" Target="https://www.wharton.upenn.edu/faculty/kaufold.cfm" TargetMode="External"/><Relationship Id="rId1537" Type="http://schemas.openxmlformats.org/officeDocument/2006/relationships/hyperlink" Target="http://www.ucdmc.ucdavis.edu/nursing/ourteam/leadership/youngbio.html" TargetMode="External"/><Relationship Id="rId1744" Type="http://schemas.openxmlformats.org/officeDocument/2006/relationships/hyperlink" Target="http://www.bu.edu/wheelock/profile/linda-banks-santilli/" TargetMode="External"/><Relationship Id="rId1951" Type="http://schemas.openxmlformats.org/officeDocument/2006/relationships/hyperlink" Target="https://cph.osu.edu/people/wjmartin" TargetMode="External"/><Relationship Id="rId36" Type="http://schemas.openxmlformats.org/officeDocument/2006/relationships/hyperlink" Target="https://med.stanford.edu/profiles/mijiza-sanchez" TargetMode="External"/><Relationship Id="rId1604" Type="http://schemas.openxmlformats.org/officeDocument/2006/relationships/hyperlink" Target="https://www.hopkinsmedicine.org/profiles/results/directory/profile/9990005/kimberly-skarupski/" TargetMode="External"/><Relationship Id="rId1811" Type="http://schemas.openxmlformats.org/officeDocument/2006/relationships/hyperlink" Target="https://pharmacy.unc.edu/directory/bdaniels/" TargetMode="External"/><Relationship Id="rId697" Type="http://schemas.openxmlformats.org/officeDocument/2006/relationships/hyperlink" Target="mailto:gaylen.paulson@mccombs.utexas.edu" TargetMode="External"/><Relationship Id="rId1187" Type="http://schemas.openxmlformats.org/officeDocument/2006/relationships/hyperlink" Target="https://pharmacy.ucsd.edu/faculty/bios/best.shtml" TargetMode="External"/><Relationship Id="rId557" Type="http://schemas.openxmlformats.org/officeDocument/2006/relationships/hyperlink" Target="https://polytechnic.purdue.edu/profile/bhunting" TargetMode="External"/><Relationship Id="rId764" Type="http://schemas.openxmlformats.org/officeDocument/2006/relationships/hyperlink" Target="https://engineering.illinois.edu/directory/administration/jmakela" TargetMode="External"/><Relationship Id="rId971" Type="http://schemas.openxmlformats.org/officeDocument/2006/relationships/hyperlink" Target="https://dornsife.usc.edu/eddie-sartin/" TargetMode="External"/><Relationship Id="rId1394" Type="http://schemas.openxmlformats.org/officeDocument/2006/relationships/hyperlink" Target="http://president.uchicago.edu/directory/mark-schmid" TargetMode="External"/><Relationship Id="rId2238" Type="http://schemas.openxmlformats.org/officeDocument/2006/relationships/hyperlink" Target="http://college.emory.edu/oue/staff/macbeth-cora.html" TargetMode="External"/><Relationship Id="rId417" Type="http://schemas.openxmlformats.org/officeDocument/2006/relationships/hyperlink" Target="https://www.ems.psu.edu/directory/ann-taylor" TargetMode="External"/><Relationship Id="rId624" Type="http://schemas.openxmlformats.org/officeDocument/2006/relationships/hyperlink" Target="https://www8.gsb.columbia.edu/cbs-directory/detail/kg68" TargetMode="External"/><Relationship Id="rId831" Type="http://schemas.openxmlformats.org/officeDocument/2006/relationships/hyperlink" Target="http://nyulangone.org/doctors/1497719991/michael-m-ambrosino" TargetMode="External"/><Relationship Id="rId1047" Type="http://schemas.openxmlformats.org/officeDocument/2006/relationships/hyperlink" Target="https://odoc.princeton.edu/about/who/janet-lavin-rapelye" TargetMode="External"/><Relationship Id="rId1254" Type="http://schemas.openxmlformats.org/officeDocument/2006/relationships/hyperlink" Target="http://faculty.rx.umaryland.edu/hcongdon/" TargetMode="External"/><Relationship Id="rId1461" Type="http://schemas.openxmlformats.org/officeDocument/2006/relationships/hyperlink" Target="https://warrington.ufl.edu/directory/" TargetMode="External"/><Relationship Id="rId2305" Type="http://schemas.openxmlformats.org/officeDocument/2006/relationships/hyperlink" Target="https://geiselmed.dartmouth.edu/faculty/facultydb/view.php?uid=6362" TargetMode="External"/><Relationship Id="rId1114" Type="http://schemas.openxmlformats.org/officeDocument/2006/relationships/hyperlink" Target="http://www.law.uci.edu/faculty/full-time/chacon/index.html" TargetMode="External"/><Relationship Id="rId1321" Type="http://schemas.openxmlformats.org/officeDocument/2006/relationships/hyperlink" Target="https://cvm.msu.edu/directory/mejia-abreu" TargetMode="External"/><Relationship Id="rId2095" Type="http://schemas.openxmlformats.org/officeDocument/2006/relationships/hyperlink" Target="mailto:%20Maureen_Phipps@Brown.EDU" TargetMode="External"/><Relationship Id="rId274" Type="http://schemas.openxmlformats.org/officeDocument/2006/relationships/hyperlink" Target="http://www.lawschool.cornell.edu/faculty/bio.cfm?id=137" TargetMode="External"/><Relationship Id="rId481" Type="http://schemas.openxmlformats.org/officeDocument/2006/relationships/hyperlink" Target="http://law.wisc.edu/profiles/carrie.sperling@wisc.edu" TargetMode="External"/><Relationship Id="rId2162" Type="http://schemas.openxmlformats.org/officeDocument/2006/relationships/hyperlink" Target="https://www.ualberta.ca/augustana/about-us/academic-staff/roxanne-harde" TargetMode="External"/><Relationship Id="rId134" Type="http://schemas.openxmlformats.org/officeDocument/2006/relationships/hyperlink" Target="https://gsas.harvard.edu/person/mohan-boodram" TargetMode="External"/><Relationship Id="rId341" Type="http://schemas.openxmlformats.org/officeDocument/2006/relationships/hyperlink" Target="https://medicine.umich.edu/medschool/leadership/anna-suk-fong-lok-md" TargetMode="External"/><Relationship Id="rId2022" Type="http://schemas.openxmlformats.org/officeDocument/2006/relationships/hyperlink" Target="http://law.wustl.edu/deans/pages.aspx?id=10158" TargetMode="External"/><Relationship Id="rId201" Type="http://schemas.openxmlformats.org/officeDocument/2006/relationships/hyperlink" Target="https://ls.berkeley.edu/about/college-leadership" TargetMode="External"/><Relationship Id="rId1788" Type="http://schemas.openxmlformats.org/officeDocument/2006/relationships/hyperlink" Target="http://mj.unc.edu/directory/staff/wendy-gratz-borman" TargetMode="External"/><Relationship Id="rId1995" Type="http://schemas.openxmlformats.org/officeDocument/2006/relationships/hyperlink" Target="https://www.socialwork.pitt.edu/person/elizabeth-mz-farmer" TargetMode="External"/><Relationship Id="rId1648" Type="http://schemas.openxmlformats.org/officeDocument/2006/relationships/hyperlink" Target="https://www.duke-nus.edu.sg/content/epstein-david-m" TargetMode="External"/><Relationship Id="rId1508" Type="http://schemas.openxmlformats.org/officeDocument/2006/relationships/hyperlink" Target="https://phhp.ufl.edu/about-phhp/college-deans/" TargetMode="External"/><Relationship Id="rId1855" Type="http://schemas.openxmlformats.org/officeDocument/2006/relationships/hyperlink" Target="https://www.mccormick.northwestern.edu/about/leadership/profiles/lindvall-bruce.html" TargetMode="External"/><Relationship Id="rId1715" Type="http://schemas.openxmlformats.org/officeDocument/2006/relationships/hyperlink" Target="https://duke.edu/about/leadership/bernard" TargetMode="External"/><Relationship Id="rId1922" Type="http://schemas.openxmlformats.org/officeDocument/2006/relationships/hyperlink" Target="http://bren.ucsb.edu/people/lotus_vermeer.htm" TargetMode="External"/><Relationship Id="rId668" Type="http://schemas.openxmlformats.org/officeDocument/2006/relationships/hyperlink" Target="file:///people/g-michael-purdy" TargetMode="External"/><Relationship Id="rId875" Type="http://schemas.openxmlformats.org/officeDocument/2006/relationships/hyperlink" Target="https://www.nyu.edu/content/nyu/en/about/leadership-university-administration/office-of-the-president/office-of-the-provost/enrollment-management/mj-knoll-finn.html" TargetMode="External"/><Relationship Id="rId1298" Type="http://schemas.openxmlformats.org/officeDocument/2006/relationships/hyperlink" Target="http://www.law.msu.edu/faculty_staff/profile.php?prof=2" TargetMode="External"/><Relationship Id="rId528" Type="http://schemas.openxmlformats.org/officeDocument/2006/relationships/hyperlink" Target="https://www.adminvc.ucla.edu/biography" TargetMode="External"/><Relationship Id="rId735" Type="http://schemas.openxmlformats.org/officeDocument/2006/relationships/hyperlink" Target="https://aces.illinois.edu/about/leadership/robert-kessler" TargetMode="External"/><Relationship Id="rId942" Type="http://schemas.openxmlformats.org/officeDocument/2006/relationships/hyperlink" Target="http://global.upenn.edu/" TargetMode="External"/><Relationship Id="rId1158" Type="http://schemas.openxmlformats.org/officeDocument/2006/relationships/hyperlink" Target="https://som.yale.edu/faculty/jeffrey-sonnenfeld" TargetMode="External"/><Relationship Id="rId1365" Type="http://schemas.openxmlformats.org/officeDocument/2006/relationships/hyperlink" Target="mailto:brenda.battle@uchospitals.edu" TargetMode="External"/><Relationship Id="rId1572" Type="http://schemas.openxmlformats.org/officeDocument/2006/relationships/hyperlink" Target="https://carey.jhu.edu/about/at-a-glance/dean-bernard-ferrari" TargetMode="External"/><Relationship Id="rId2209" Type="http://schemas.openxmlformats.org/officeDocument/2006/relationships/hyperlink" Target="https://directories.mcmaster.ca/faculty-staff/" TargetMode="External"/><Relationship Id="rId1018" Type="http://schemas.openxmlformats.org/officeDocument/2006/relationships/hyperlink" Target="https://rossier.usc.edu/faculty-and-research/directories/a-z/profile/?id=53" TargetMode="External"/><Relationship Id="rId1225" Type="http://schemas.openxmlformats.org/officeDocument/2006/relationships/hyperlink" Target="https://www.rhsmith.umd.edu/directory/judy-frels" TargetMode="External"/><Relationship Id="rId1432" Type="http://schemas.openxmlformats.org/officeDocument/2006/relationships/hyperlink" Target="http://www.med.ubc.ca/about/leadership/academic-administration/" TargetMode="External"/><Relationship Id="rId71" Type="http://schemas.openxmlformats.org/officeDocument/2006/relationships/hyperlink" Target="https://www.gsb.stanford.edu/contact/raj-chellaraj" TargetMode="External"/><Relationship Id="rId802" Type="http://schemas.openxmlformats.org/officeDocument/2006/relationships/hyperlink" Target="https://dental.nyu.edu/content/nyudental/en/faculty/pt/lfs203.html" TargetMode="External"/><Relationship Id="rId178" Type="http://schemas.openxmlformats.org/officeDocument/2006/relationships/hyperlink" Target="http://www.berkeley.edu/directory/results?search-type=cn&amp;search-base=all&amp;search-term=shackleton,%20scott%20e.&amp;uid=6168" TargetMode="External"/><Relationship Id="rId385" Type="http://schemas.openxmlformats.org/officeDocument/2006/relationships/hyperlink" Target="https://president.umich.edu/leadership-team/executive-officers/cynthia-h-wilbanks/" TargetMode="External"/><Relationship Id="rId592" Type="http://schemas.openxmlformats.org/officeDocument/2006/relationships/hyperlink" Target="https://www.cfans.umn.edu/brian-buhr" TargetMode="External"/><Relationship Id="rId2066" Type="http://schemas.openxmlformats.org/officeDocument/2006/relationships/hyperlink" Target="https://publications.mcgill.ca/medenews/2014/07/22/dr-armand-aalamian-appointed-associate-dean-of-postgraduate-medical-education-and-professional-affairs/" TargetMode="External"/><Relationship Id="rId2273" Type="http://schemas.openxmlformats.org/officeDocument/2006/relationships/hyperlink" Target="https://www.son.rochester.edu/about/dean.html" TargetMode="External"/><Relationship Id="rId245" Type="http://schemas.openxmlformats.org/officeDocument/2006/relationships/hyperlink" Target="https://dyson.cornell.edu/people/harry-kaiser" TargetMode="External"/><Relationship Id="rId452" Type="http://schemas.openxmlformats.org/officeDocument/2006/relationships/hyperlink" Target="https://dus.psu.edu/bios/david-smith" TargetMode="External"/><Relationship Id="rId1082" Type="http://schemas.openxmlformats.org/officeDocument/2006/relationships/hyperlink" Target="https://provost.princeton.edu/about/directory/paul-lamarche" TargetMode="External"/><Relationship Id="rId2133" Type="http://schemas.openxmlformats.org/officeDocument/2006/relationships/hyperlink" Target="https://www.brown.edu/about/administration/communications/vice-president-communications" TargetMode="External"/><Relationship Id="rId105" Type="http://schemas.openxmlformats.org/officeDocument/2006/relationships/hyperlink" Target="https://hds.harvard.edu/people/karin-grundler-whitacre" TargetMode="External"/><Relationship Id="rId312" Type="http://schemas.openxmlformats.org/officeDocument/2006/relationships/hyperlink" Target="https://lsa.umich.edu/lsa/faculty-staff/office-of-the-dean/dean-s-office-directory/academic-affairs-staff/ecole.html" TargetMode="External"/><Relationship Id="rId2200" Type="http://schemas.openxmlformats.org/officeDocument/2006/relationships/hyperlink" Target="https://www.ualberta.ca/public-health/about/faculty-staff/staff-admin/millen-worre" TargetMode="External"/><Relationship Id="rId1899" Type="http://schemas.openxmlformats.org/officeDocument/2006/relationships/hyperlink" Target="https://www.ccs.ucsb.edu/people/staff/laverman" TargetMode="External"/><Relationship Id="rId1759" Type="http://schemas.openxmlformats.org/officeDocument/2006/relationships/hyperlink" Target="http://www.bumc.bu.edu/busm/about/diversity/office-of-diversity-and-inclusion/deans-and-staff/rafael-a-ortega-md/" TargetMode="External"/><Relationship Id="rId1966" Type="http://schemas.openxmlformats.org/officeDocument/2006/relationships/hyperlink" Target="https://oaa.osu.edu/bertone-alicia" TargetMode="External"/><Relationship Id="rId1619" Type="http://schemas.openxmlformats.org/officeDocument/2006/relationships/hyperlink" Target="https://nursing.jhu.edu/faculty_research/faculty/faculty-directory/acutechroniccare/cheryl-dennison-himmelfarb" TargetMode="External"/><Relationship Id="rId1826" Type="http://schemas.openxmlformats.org/officeDocument/2006/relationships/hyperlink" Target="https://sph.unc.edu/adv_profile/todd-nicolet-phd/" TargetMode="External"/><Relationship Id="rId779" Type="http://schemas.openxmlformats.org/officeDocument/2006/relationships/hyperlink" Target="http://socialwork.illinois.edu/faculty-staff/mary-maurer/" TargetMode="External"/><Relationship Id="rId986" Type="http://schemas.openxmlformats.org/officeDocument/2006/relationships/hyperlink" Target="http://kaufman.usc.edu/about/robert-cutietta/" TargetMode="External"/><Relationship Id="rId639" Type="http://schemas.openxmlformats.org/officeDocument/2006/relationships/hyperlink" Target="https://www.dental.columbia.edu/profile/evanthia-lalla-dds" TargetMode="External"/><Relationship Id="rId1269" Type="http://schemas.openxmlformats.org/officeDocument/2006/relationships/hyperlink" Target="https://vpaf.umd.edu/" TargetMode="External"/><Relationship Id="rId1476" Type="http://schemas.openxmlformats.org/officeDocument/2006/relationships/hyperlink" Target="https://find.medinfo.ufl.edu/getperson.php?cdid=483" TargetMode="External"/><Relationship Id="rId846" Type="http://schemas.openxmlformats.org/officeDocument/2006/relationships/hyperlink" Target="http://nyulangone.org/doctors/1386742476/anthony-j-grieco" TargetMode="External"/><Relationship Id="rId1129" Type="http://schemas.openxmlformats.org/officeDocument/2006/relationships/hyperlink" Target="http://faculty.sites.uci.edu/wendygoldberg/" TargetMode="External"/><Relationship Id="rId1683" Type="http://schemas.openxmlformats.org/officeDocument/2006/relationships/hyperlink" Target="https://medschool.duke.edu/about-us/our-faculty/caroline-haynes-md-phd" TargetMode="External"/><Relationship Id="rId1890" Type="http://schemas.openxmlformats.org/officeDocument/2006/relationships/hyperlink" Target="https://www.iac.gatech.edu/people/faculty/murray" TargetMode="External"/><Relationship Id="rId706" Type="http://schemas.openxmlformats.org/officeDocument/2006/relationships/hyperlink" Target="mailto:janice.daman@austin.utexas.edu" TargetMode="External"/><Relationship Id="rId913" Type="http://schemas.openxmlformats.org/officeDocument/2006/relationships/hyperlink" Target="https://www.dental.upenn.edu/departments_faculty/faculty_directory/syngcuk_kim" TargetMode="External"/><Relationship Id="rId1336" Type="http://schemas.openxmlformats.org/officeDocument/2006/relationships/hyperlink" Target="http://pritzker.uchicago.edu/directory/halina-brukner-md" TargetMode="External"/><Relationship Id="rId1543" Type="http://schemas.openxmlformats.org/officeDocument/2006/relationships/hyperlink" Target="http://www.ucdmc.ucdavis.edu/nursing/ourteam/leadership/sanson-smithbio.html" TargetMode="External"/><Relationship Id="rId1750" Type="http://schemas.openxmlformats.org/officeDocument/2006/relationships/hyperlink" Target="http://www.bu.edu/questrom/about/deans-welcome/about-dean-freeman/" TargetMode="External"/><Relationship Id="rId42" Type="http://schemas.openxmlformats.org/officeDocument/2006/relationships/hyperlink" Target="https://law.stanford.edu/directory/nora-freeman-engstrom/" TargetMode="External"/><Relationship Id="rId1403" Type="http://schemas.openxmlformats.org/officeDocument/2006/relationships/hyperlink" Target="http://www.sauder.ubc.ca/About/Dean_Robert_Helsley" TargetMode="External"/><Relationship Id="rId1610" Type="http://schemas.openxmlformats.org/officeDocument/2006/relationships/hyperlink" Target="https://www.hopkinsmedicine.org/profiles/results/directory/profile/0002726/maura-mcguire" TargetMode="External"/><Relationship Id="rId289" Type="http://schemas.openxmlformats.org/officeDocument/2006/relationships/hyperlink" Target="https://michiganross.umich.edu/faculty-research/faculty/bill-lovejoy" TargetMode="External"/><Relationship Id="rId496" Type="http://schemas.openxmlformats.org/officeDocument/2006/relationships/hyperlink" Target="https://provost.wisc.edu/staff/podesta-guido/" TargetMode="External"/><Relationship Id="rId2177" Type="http://schemas.openxmlformats.org/officeDocument/2006/relationships/hyperlink" Target="mailto:nboule@ualberta.ca" TargetMode="External"/><Relationship Id="rId149" Type="http://schemas.openxmlformats.org/officeDocument/2006/relationships/hyperlink" Target="https://hms.harvard.edu/about-hms/leadership/george-q-daley-md-phd" TargetMode="External"/><Relationship Id="rId356" Type="http://schemas.openxmlformats.org/officeDocument/2006/relationships/hyperlink" Target="https://pharmacy.umich.edu/people/vellingr" TargetMode="External"/><Relationship Id="rId563" Type="http://schemas.openxmlformats.org/officeDocument/2006/relationships/hyperlink" Target="https://polytechnic.purdue.edu/profile/gumberge" TargetMode="External"/><Relationship Id="rId770" Type="http://schemas.openxmlformats.org/officeDocument/2006/relationships/hyperlink" Target="https://law.illinois.edu/faculty-profiles/margareth-etienne/" TargetMode="External"/><Relationship Id="rId1193" Type="http://schemas.openxmlformats.org/officeDocument/2006/relationships/hyperlink" Target="https://pharmacy.ucsd.edu/faculty/bios/morello.shtml" TargetMode="External"/><Relationship Id="rId2037" Type="http://schemas.openxmlformats.org/officeDocument/2006/relationships/hyperlink" Target="http://governmentrelations.wustl.edu/people/pamela-lokken/" TargetMode="External"/><Relationship Id="rId2244" Type="http://schemas.openxmlformats.org/officeDocument/2006/relationships/hyperlink" Target="mailto:brian.mitchell@emory.edu" TargetMode="External"/><Relationship Id="rId216" Type="http://schemas.openxmlformats.org/officeDocument/2006/relationships/hyperlink" Target="https://education.uw.edu/people/staff/jelawson" TargetMode="External"/><Relationship Id="rId423" Type="http://schemas.openxmlformats.org/officeDocument/2006/relationships/hyperlink" Target="http://www.engr.psu.edu/directory/detail.aspx?q=PJB28&amp;LandOn=Gen&amp;PubCount=53&amp;ResCount=15" TargetMode="External"/><Relationship Id="rId1053" Type="http://schemas.openxmlformats.org/officeDocument/2006/relationships/hyperlink" Target="https://dof.princeton.edu/tamara" TargetMode="External"/><Relationship Id="rId1260" Type="http://schemas.openxmlformats.org/officeDocument/2006/relationships/hyperlink" Target="https://www.law.umaryland.edu/faculty/profiles/faculty.html?facultynum=942" TargetMode="External"/><Relationship Id="rId2104" Type="http://schemas.openxmlformats.org/officeDocument/2006/relationships/hyperlink" Target="mailto:shayna_kessel@brown.edu" TargetMode="External"/><Relationship Id="rId630" Type="http://schemas.openxmlformats.org/officeDocument/2006/relationships/hyperlink" Target="https://www8.gsb.columbia.edu/cbs-directory/detail/awl2108" TargetMode="External"/><Relationship Id="rId2311" Type="http://schemas.openxmlformats.org/officeDocument/2006/relationships/hyperlink" Target="https://engineering.dartmouth.edu/people/faculty/laura-ray" TargetMode="External"/><Relationship Id="rId1120" Type="http://schemas.openxmlformats.org/officeDocument/2006/relationships/hyperlink" Target="http://www.law.uci.edu/about/administration/human-resources/nee/index.html" TargetMode="External"/></Relationships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orgchart.mit.edu/associate-provost-1" TargetMode="External"/><Relationship Id="rId170" Type="http://schemas.openxmlformats.org/officeDocument/2006/relationships/hyperlink" Target="https://artsci.washington.edu/directory/catherine-cole" TargetMode="External"/><Relationship Id="rId268" Type="http://schemas.openxmlformats.org/officeDocument/2006/relationships/hyperlink" Target="http://www.law.umich.edu/FacultyBio/Pages/FacultyBio.aspx?FacID=stetson" TargetMode="External"/><Relationship Id="rId475" Type="http://schemas.openxmlformats.org/officeDocument/2006/relationships/hyperlink" Target="https://www.sp2.upenn.edu/people/view/joretha-bourjolly/" TargetMode="External"/><Relationship Id="rId682" Type="http://schemas.openxmlformats.org/officeDocument/2006/relationships/hyperlink" Target="http://www.med.ubc.ca/about/leadership/academic-administration/" TargetMode="External"/><Relationship Id="rId128" Type="http://schemas.openxmlformats.org/officeDocument/2006/relationships/hyperlink" Target="https://www.gse.harvard.edu/staff/daphne-layton" TargetMode="External"/><Relationship Id="rId335" Type="http://schemas.openxmlformats.org/officeDocument/2006/relationships/hyperlink" Target="https://president.umich.edu/leadership-team/executive-officers/sally-j-churchill/" TargetMode="External"/><Relationship Id="rId542" Type="http://schemas.openxmlformats.org/officeDocument/2006/relationships/hyperlink" Target="https://medschool.ucsd.edu/about/leadership/Pages/garfin.aspx" TargetMode="External"/><Relationship Id="rId987" Type="http://schemas.openxmlformats.org/officeDocument/2006/relationships/hyperlink" Target="http://www.sesp.northwestern.edu/profile/?p=78&amp;/SusanOlson/" TargetMode="External"/><Relationship Id="rId402" Type="http://schemas.openxmlformats.org/officeDocument/2006/relationships/hyperlink" Target="https://www.dental.columbia.edu/profile/joseph-v-errante-dds" TargetMode="External"/><Relationship Id="rId847" Type="http://schemas.openxmlformats.org/officeDocument/2006/relationships/hyperlink" Target="https://nursing.duke.edu/directories/faculty/michael.relf" TargetMode="External"/><Relationship Id="rId1032" Type="http://schemas.openxmlformats.org/officeDocument/2006/relationships/hyperlink" Target="https://www.socialwork.pitt.edu/person/shaun-m-eack" TargetMode="External"/><Relationship Id="rId707" Type="http://schemas.openxmlformats.org/officeDocument/2006/relationships/hyperlink" Target="mailto:putnins@dentistry.ubc.ca" TargetMode="External"/><Relationship Id="rId914" Type="http://schemas.openxmlformats.org/officeDocument/2006/relationships/hyperlink" Target="https://college.unc.edu/naturalsciences/" TargetMode="External"/><Relationship Id="rId43" Type="http://schemas.openxmlformats.org/officeDocument/2006/relationships/hyperlink" Target="https://law.stanford.edu/directory/julia-erwin-weiner/" TargetMode="External"/><Relationship Id="rId192" Type="http://schemas.openxmlformats.org/officeDocument/2006/relationships/hyperlink" Target="http://sph.washington.edu/faculty/fac_bio.asp?url_ID=Beresford_Shirley" TargetMode="External"/><Relationship Id="rId497" Type="http://schemas.openxmlformats.org/officeDocument/2006/relationships/hyperlink" Target="mailto:annepa@upenn.edu" TargetMode="External"/><Relationship Id="rId357" Type="http://schemas.openxmlformats.org/officeDocument/2006/relationships/hyperlink" Target="http://www.tft.ucla.edu/2016/08/fred-bush/" TargetMode="External"/><Relationship Id="rId217" Type="http://schemas.openxmlformats.org/officeDocument/2006/relationships/hyperlink" Target="mailto:mn58@cornell.edu" TargetMode="External"/><Relationship Id="rId564" Type="http://schemas.openxmlformats.org/officeDocument/2006/relationships/hyperlink" Target="https://pharmacy.ucsd.edu/faculty/bios/singh.shtml" TargetMode="External"/><Relationship Id="rId771" Type="http://schemas.openxmlformats.org/officeDocument/2006/relationships/hyperlink" Target="http://www.jhfre.jhu.edu/about_us/leadership/" TargetMode="External"/><Relationship Id="rId869" Type="http://schemas.openxmlformats.org/officeDocument/2006/relationships/hyperlink" Target="https://duke.edu/about/leadership/roberts" TargetMode="External"/><Relationship Id="rId424" Type="http://schemas.openxmlformats.org/officeDocument/2006/relationships/hyperlink" Target="file:///people/suzanne-b-goldberg" TargetMode="External"/><Relationship Id="rId631" Type="http://schemas.openxmlformats.org/officeDocument/2006/relationships/hyperlink" Target="https://socialsciences.uchicago.edu/leadership/joshua-beck" TargetMode="External"/><Relationship Id="rId729" Type="http://schemas.openxmlformats.org/officeDocument/2006/relationships/hyperlink" Target="https://www.hopkinsmedicine.org/profiles/results/directory/profile/0005223/antony-rosen" TargetMode="External"/><Relationship Id="rId1054" Type="http://schemas.openxmlformats.org/officeDocument/2006/relationships/hyperlink" Target="http://law.wustl.edu/faculty_profiles/profiles.aspx?id=266" TargetMode="External"/><Relationship Id="rId936" Type="http://schemas.openxmlformats.org/officeDocument/2006/relationships/hyperlink" Target="https://www.dentistry.unc.edu/secure/resources/directories/detail/index.cfm?employeeid=5713" TargetMode="External"/><Relationship Id="rId1121" Type="http://schemas.openxmlformats.org/officeDocument/2006/relationships/hyperlink" Target="http://college.emory.edu/oue/staff/obrentz-shari.html" TargetMode="External"/><Relationship Id="rId65" Type="http://schemas.openxmlformats.org/officeDocument/2006/relationships/hyperlink" Target="https://pangea.stanford.edu/people/rebecca-smith-vogel" TargetMode="External"/><Relationship Id="rId281" Type="http://schemas.openxmlformats.org/officeDocument/2006/relationships/hyperlink" Target="https://medicine.umich.edu/medschool/leadership/joseph-c-kolars-md" TargetMode="External"/><Relationship Id="rId141" Type="http://schemas.openxmlformats.org/officeDocument/2006/relationships/hyperlink" Target="https://www.seas.harvard.edu/directory/gtbowman" TargetMode="External"/><Relationship Id="rId379" Type="http://schemas.openxmlformats.org/officeDocument/2006/relationships/hyperlink" Target="http://www.ucla.edu/external-affairs" TargetMode="External"/><Relationship Id="rId586" Type="http://schemas.openxmlformats.org/officeDocument/2006/relationships/hyperlink" Target="https://www.law.uchicago.edu/faculty/ferziger" TargetMode="External"/><Relationship Id="rId793" Type="http://schemas.openxmlformats.org/officeDocument/2006/relationships/hyperlink" Target="http://sanford.duke.edu/people/staff/dyer-donna-l" TargetMode="External"/><Relationship Id="rId7" Type="http://schemas.openxmlformats.org/officeDocument/2006/relationships/hyperlink" Target="http://orgchart.mit.edu/executive-vice-president-and-treasurer" TargetMode="External"/><Relationship Id="rId239" Type="http://schemas.openxmlformats.org/officeDocument/2006/relationships/hyperlink" Target="https://stamps.umich.edu/people/detail/joann_mcdaniel" TargetMode="External"/><Relationship Id="rId446" Type="http://schemas.openxmlformats.org/officeDocument/2006/relationships/hyperlink" Target="https://www.wharton.upenn.edu/faculty/ulrich.cfm" TargetMode="External"/><Relationship Id="rId653" Type="http://schemas.openxmlformats.org/officeDocument/2006/relationships/hyperlink" Target="https://apsc.ubc.ca/staff/walter-merida" TargetMode="External"/><Relationship Id="rId1076" Type="http://schemas.openxmlformats.org/officeDocument/2006/relationships/hyperlink" Target="https://library.wustl.edu/people/denise-stephens/" TargetMode="External"/><Relationship Id="rId306" Type="http://schemas.openxmlformats.org/officeDocument/2006/relationships/hyperlink" Target="http://smtd.umich.edu/faculty_staff/bio.php?u=lauras" TargetMode="External"/><Relationship Id="rId860" Type="http://schemas.openxmlformats.org/officeDocument/2006/relationships/hyperlink" Target="https://duke.edu/about/leadership/schoenfeld" TargetMode="External"/><Relationship Id="rId958" Type="http://schemas.openxmlformats.org/officeDocument/2006/relationships/hyperlink" Target="https://pharmacy.unc.edu/directory/tropsha/" TargetMode="External"/><Relationship Id="rId87" Type="http://schemas.openxmlformats.org/officeDocument/2006/relationships/hyperlink" Target="https://www.hbs.edu/about/leadership/Pages/leadership-profile.aspx?profileId=7" TargetMode="External"/><Relationship Id="rId513" Type="http://schemas.openxmlformats.org/officeDocument/2006/relationships/hyperlink" Target="https://medicine.yale.edu/about/paul_taheri.profile" TargetMode="External"/><Relationship Id="rId720" Type="http://schemas.openxmlformats.org/officeDocument/2006/relationships/hyperlink" Target="https://carey.jhu.edu/about/at-a-glance/pamela-williams" TargetMode="External"/><Relationship Id="rId818" Type="http://schemas.openxmlformats.org/officeDocument/2006/relationships/hyperlink" Target="https://medschool.duke.edu/about-us/our-faculty/w-gavin-foltz-jd" TargetMode="External"/><Relationship Id="rId1003" Type="http://schemas.openxmlformats.org/officeDocument/2006/relationships/hyperlink" Target="http://www.law.northwestern.edu/faculty/profiles/JulietSorensen/" TargetMode="External"/><Relationship Id="rId14" Type="http://schemas.openxmlformats.org/officeDocument/2006/relationships/hyperlink" Target="http://orgchart.mit.edu/chancellor-academic-advancement" TargetMode="External"/><Relationship Id="rId163" Type="http://schemas.openxmlformats.org/officeDocument/2006/relationships/hyperlink" Target="https://www.radcliffe.harvard.edu/people/ann-renauer" TargetMode="External"/><Relationship Id="rId370" Type="http://schemas.openxmlformats.org/officeDocument/2006/relationships/hyperlink" Target="http://www.anderson.ucla.edu/x1342.xml" TargetMode="External"/><Relationship Id="rId230" Type="http://schemas.openxmlformats.org/officeDocument/2006/relationships/hyperlink" Target="http://www.lawschool.cornell.edu/faculty/bio.cfm?id=744" TargetMode="External"/><Relationship Id="rId468" Type="http://schemas.openxmlformats.org/officeDocument/2006/relationships/hyperlink" Target="http://www.nursing.upenn.edu/live/profiles/50-therese-s-richmond" TargetMode="External"/><Relationship Id="rId675" Type="http://schemas.openxmlformats.org/officeDocument/2006/relationships/hyperlink" Target="http://www.med.ubc.ca/person/roger-wong/" TargetMode="External"/><Relationship Id="rId882" Type="http://schemas.openxmlformats.org/officeDocument/2006/relationships/hyperlink" Target="http://www.bu.edu/wheelock/profile/gretchen-struble/" TargetMode="External"/><Relationship Id="rId1098" Type="http://schemas.openxmlformats.org/officeDocument/2006/relationships/hyperlink" Target="mailto:adeangrs@mcmaster.ca" TargetMode="External"/><Relationship Id="rId328" Type="http://schemas.openxmlformats.org/officeDocument/2006/relationships/hyperlink" Target="http://web.eecs.umich.edu/~valeria/" TargetMode="External"/><Relationship Id="rId535" Type="http://schemas.openxmlformats.org/officeDocument/2006/relationships/hyperlink" Target="https://seas.yale.edu/people/vincent-wilczynski" TargetMode="External"/><Relationship Id="rId742" Type="http://schemas.openxmlformats.org/officeDocument/2006/relationships/hyperlink" Target="https://www.hopkinsmedicine.org/profiles/results/directory/profile/0018663/ben-park" TargetMode="External"/><Relationship Id="rId602" Type="http://schemas.openxmlformats.org/officeDocument/2006/relationships/hyperlink" Target="http://president.uchicago.edu/directory/angela-olinto" TargetMode="External"/><Relationship Id="rId1025" Type="http://schemas.openxmlformats.org/officeDocument/2006/relationships/hyperlink" Target="http://www.publichealth.pitt.edu/LinkClick.aspx?link=%2fhome%2fdirectory%2frenae-brinza&amp;tabid=189&amp;portalid=0&amp;mid=522" TargetMode="External"/><Relationship Id="rId907" Type="http://schemas.openxmlformats.org/officeDocument/2006/relationships/hyperlink" Target="https://profiles.bu.edu/Gregory.Viglianti" TargetMode="External"/><Relationship Id="rId36" Type="http://schemas.openxmlformats.org/officeDocument/2006/relationships/hyperlink" Target="https://med.stanford.edu/profiles/mijiza-sanchez" TargetMode="External"/><Relationship Id="rId339" Type="http://schemas.openxmlformats.org/officeDocument/2006/relationships/hyperlink" Target="https://president.umich.edu/leadership-team/executive-officers/timothy-lynch/" TargetMode="External"/><Relationship Id="rId546" Type="http://schemas.openxmlformats.org/officeDocument/2006/relationships/hyperlink" Target="http://jacobsschool.ucsd.edu/about/about_leadership/leadership_dean/index.sfe" TargetMode="External"/><Relationship Id="rId753" Type="http://schemas.openxmlformats.org/officeDocument/2006/relationships/hyperlink" Target="http://my.jh.edu/people/aanyanw4" TargetMode="External"/><Relationship Id="rId101" Type="http://schemas.openxmlformats.org/officeDocument/2006/relationships/hyperlink" Target="https://hsdm.harvard.edu/people/jane-r-barrow" TargetMode="External"/><Relationship Id="rId185" Type="http://schemas.openxmlformats.org/officeDocument/2006/relationships/hyperlink" Target="https://nursing.uw.edu/person/anne-hirsch/" TargetMode="External"/><Relationship Id="rId406" Type="http://schemas.openxmlformats.org/officeDocument/2006/relationships/hyperlink" Target="https://www.dental.columbia.edu/profile/louis-mandel-dds" TargetMode="External"/><Relationship Id="rId960" Type="http://schemas.openxmlformats.org/officeDocument/2006/relationships/hyperlink" Target="https://pharmacy.unc.edu/directory/cywhite/" TargetMode="External"/><Relationship Id="rId1036" Type="http://schemas.openxmlformats.org/officeDocument/2006/relationships/hyperlink" Target="http://www.provost.pitt.edu/people/david-n-dejong" TargetMode="External"/><Relationship Id="rId392" Type="http://schemas.openxmlformats.org/officeDocument/2006/relationships/hyperlink" Target="https://www8.gsb.columbia.edu/cbs-directory/detail/mb2602" TargetMode="External"/><Relationship Id="rId613" Type="http://schemas.openxmlformats.org/officeDocument/2006/relationships/hyperlink" Target="mailto:kekim@medicine.bsd.uchicago.edu" TargetMode="External"/><Relationship Id="rId697" Type="http://schemas.openxmlformats.org/officeDocument/2006/relationships/hyperlink" Target="http://www.med.ubc.ca/about/leadership/academic-administration/" TargetMode="External"/><Relationship Id="rId820" Type="http://schemas.openxmlformats.org/officeDocument/2006/relationships/hyperlink" Target="https://medschool.duke.edu/about-us/our-faculty/colleen-oconnor-grochowski-phd" TargetMode="External"/><Relationship Id="rId918" Type="http://schemas.openxmlformats.org/officeDocument/2006/relationships/hyperlink" Target="https://college.unc.edu/contactus/katehenz/" TargetMode="External"/><Relationship Id="rId252" Type="http://schemas.openxmlformats.org/officeDocument/2006/relationships/hyperlink" Target="http://www.soe.umich.edu/people/profile/henry_meares/" TargetMode="External"/><Relationship Id="rId1103" Type="http://schemas.openxmlformats.org/officeDocument/2006/relationships/hyperlink" Target="https://directories.mcmaster.ca/faculty-staff/" TargetMode="External"/><Relationship Id="rId47" Type="http://schemas.openxmlformats.org/officeDocument/2006/relationships/hyperlink" Target="https://law.stanford.edu/directory/madhav-rajan/" TargetMode="External"/><Relationship Id="rId112" Type="http://schemas.openxmlformats.org/officeDocument/2006/relationships/hyperlink" Target="http://www.gsd.harvard.edu/person/lauren-baccus/" TargetMode="External"/><Relationship Id="rId557" Type="http://schemas.openxmlformats.org/officeDocument/2006/relationships/hyperlink" Target="mailto:whunter@ucsd.edu" TargetMode="External"/><Relationship Id="rId764" Type="http://schemas.openxmlformats.org/officeDocument/2006/relationships/hyperlink" Target="https://www.library.jhu.edu/about/meet-dean-tabb/" TargetMode="External"/><Relationship Id="rId971" Type="http://schemas.openxmlformats.org/officeDocument/2006/relationships/hyperlink" Target="http://www.law.unc.edu/faculty/directory/papandreamary-rose/" TargetMode="External"/><Relationship Id="rId196" Type="http://schemas.openxmlformats.org/officeDocument/2006/relationships/hyperlink" Target="http://www.washington.edu/uaa/leading/office-of-the-dean/" TargetMode="External"/><Relationship Id="rId417" Type="http://schemas.openxmlformats.org/officeDocument/2006/relationships/hyperlink" Target="http://nursing.columbia.edu/nursing/profile/jhonig" TargetMode="External"/><Relationship Id="rId624" Type="http://schemas.openxmlformats.org/officeDocument/2006/relationships/hyperlink" Target="mailto:gmikols@bsd.uchicago.edu" TargetMode="External"/><Relationship Id="rId831" Type="http://schemas.openxmlformats.org/officeDocument/2006/relationships/hyperlink" Target="https://medschool.duke.edu/about-us/our-faculty/denise-snyder" TargetMode="External"/><Relationship Id="rId1047" Type="http://schemas.openxmlformats.org/officeDocument/2006/relationships/hyperlink" Target="http://samfoxschool.wustl.edu/node/470" TargetMode="External"/><Relationship Id="rId263" Type="http://schemas.openxmlformats.org/officeDocument/2006/relationships/hyperlink" Target="http://www.law.umich.edu/FacultyBio/Pages/FacultyBio.aspx?FacID=tkjlaw" TargetMode="External"/><Relationship Id="rId470" Type="http://schemas.openxmlformats.org/officeDocument/2006/relationships/hyperlink" Target="http://www.nursing.upenn.edu/live/profiles/8-lisa-m-lewis" TargetMode="External"/><Relationship Id="rId929" Type="http://schemas.openxmlformats.org/officeDocument/2006/relationships/hyperlink" Target="https://www.dentistry.unc.edu/secure/resources/directories/detail/index.cfm?employeeid=1995" TargetMode="External"/><Relationship Id="rId1114" Type="http://schemas.openxmlformats.org/officeDocument/2006/relationships/hyperlink" Target="https://directories.mcmaster.ca/faculty-staff/" TargetMode="External"/><Relationship Id="rId58" Type="http://schemas.openxmlformats.org/officeDocument/2006/relationships/hyperlink" Target="https://ed.stanford.edu/staff/chensh" TargetMode="External"/><Relationship Id="rId123" Type="http://schemas.openxmlformats.org/officeDocument/2006/relationships/hyperlink" Target="https://www.gse.harvard.edu/staff/jack-jennings" TargetMode="External"/><Relationship Id="rId330" Type="http://schemas.openxmlformats.org/officeDocument/2006/relationships/hyperlink" Target="http://sites.lsa.umich.edu/robincoleman/" TargetMode="External"/><Relationship Id="rId568" Type="http://schemas.openxmlformats.org/officeDocument/2006/relationships/hyperlink" Target="https://pharmacy.ucsd.edu/faculty/bios/bailey.shtml" TargetMode="External"/><Relationship Id="rId775" Type="http://schemas.openxmlformats.org/officeDocument/2006/relationships/hyperlink" Target="http://web.jhu.edu/administration/development/" TargetMode="External"/><Relationship Id="rId982" Type="http://schemas.openxmlformats.org/officeDocument/2006/relationships/hyperlink" Target="https://provost.unc.edu/about-the-office/our-staff/" TargetMode="External"/><Relationship Id="rId428" Type="http://schemas.openxmlformats.org/officeDocument/2006/relationships/hyperlink" Target="file:///people/david-b-madigan" TargetMode="External"/><Relationship Id="rId635" Type="http://schemas.openxmlformats.org/officeDocument/2006/relationships/hyperlink" Target="https://socialsciences.uchicago.edu/staff-leadership/kelly-therese-pollock" TargetMode="External"/><Relationship Id="rId842" Type="http://schemas.openxmlformats.org/officeDocument/2006/relationships/hyperlink" Target="https://nursing.duke.edu/directories/faculty/elizabeth.merwin" TargetMode="External"/><Relationship Id="rId1058" Type="http://schemas.openxmlformats.org/officeDocument/2006/relationships/hyperlink" Target="http://law.wustl.edu/faculty_profiles/profiles.aspx?id=8297" TargetMode="External"/><Relationship Id="rId274" Type="http://schemas.openxmlformats.org/officeDocument/2006/relationships/hyperlink" Target="https://lsa.umich.edu/lsa/faculty-staff/office-of-the-dean/dean-s-office-directory/student-academic-affairs-staff/eanurse.html" TargetMode="External"/><Relationship Id="rId481" Type="http://schemas.openxmlformats.org/officeDocument/2006/relationships/hyperlink" Target="https://provost.upenn.edu/administrative-affairs" TargetMode="External"/><Relationship Id="rId702" Type="http://schemas.openxmlformats.org/officeDocument/2006/relationships/hyperlink" Target="https://www.directory.ubc.ca/index.cfm?d=%403I%3E%3CR%5F%2A%23J%5CB%5FFYUS%3ENW2%219%5C5QMR%5E0%3D3%29%21TSBS%24KG0PP%20%0A" TargetMode="External"/><Relationship Id="rId1125" Type="http://schemas.openxmlformats.org/officeDocument/2006/relationships/hyperlink" Target="mailto:ken.keen@emory.edu" TargetMode="External"/><Relationship Id="rId69" Type="http://schemas.openxmlformats.org/officeDocument/2006/relationships/hyperlink" Target="https://www.gsb.stanford.edu/faculty-research/faculty/paul-pfleiderer" TargetMode="External"/><Relationship Id="rId134" Type="http://schemas.openxmlformats.org/officeDocument/2006/relationships/hyperlink" Target="https://gsas.harvard.edu/person/mohan-boodram" TargetMode="External"/><Relationship Id="rId579" Type="http://schemas.openxmlformats.org/officeDocument/2006/relationships/hyperlink" Target="https://www.law.uchicago.edu/senioradmins/bartlett" TargetMode="External"/><Relationship Id="rId786" Type="http://schemas.openxmlformats.org/officeDocument/2006/relationships/hyperlink" Target="https://www.duke-nus.edu.sg/content/wong-tien-yin" TargetMode="External"/><Relationship Id="rId993" Type="http://schemas.openxmlformats.org/officeDocument/2006/relationships/hyperlink" Target="https://www.mccormick.northwestern.edu/about/leadership/profiles/kelley-alice.html" TargetMode="External"/><Relationship Id="rId341" Type="http://schemas.openxmlformats.org/officeDocument/2006/relationships/hyperlink" Target="https://president.umich.edu/leadership-team/executive-officers/kallie-bila-michels/" TargetMode="External"/><Relationship Id="rId439" Type="http://schemas.openxmlformats.org/officeDocument/2006/relationships/hyperlink" Target="https://www.wharton.upenn.edu/faculty/lane.cfm" TargetMode="External"/><Relationship Id="rId646" Type="http://schemas.openxmlformats.org/officeDocument/2006/relationships/hyperlink" Target="http://president.uchicago.edu/directory/ivan-samstein" TargetMode="External"/><Relationship Id="rId1069" Type="http://schemas.openxmlformats.org/officeDocument/2006/relationships/hyperlink" Target="https://ese.wustl.edu/faculty/Pages/Dedric-Carter.aspx" TargetMode="External"/><Relationship Id="rId201" Type="http://schemas.openxmlformats.org/officeDocument/2006/relationships/hyperlink" Target="mailto:drv3@cornell.edu" TargetMode="External"/><Relationship Id="rId285" Type="http://schemas.openxmlformats.org/officeDocument/2006/relationships/hyperlink" Target="https://medicine.umich.edu/medschool/leadership/david-j-brown-md" TargetMode="External"/><Relationship Id="rId506" Type="http://schemas.openxmlformats.org/officeDocument/2006/relationships/hyperlink" Target="http://www.engineering.utoronto.ca/about/office-of-the-dean/ramin-farnood-vice-dean-research/" TargetMode="External"/><Relationship Id="rId853" Type="http://schemas.openxmlformats.org/officeDocument/2006/relationships/hyperlink" Target="https://duke.edu/about/leadership/riddell" TargetMode="External"/><Relationship Id="rId1136" Type="http://schemas.openxmlformats.org/officeDocument/2006/relationships/hyperlink" Target="http://candler.emory.edu/about/staff/martinez-samuel.html" TargetMode="External"/><Relationship Id="rId492" Type="http://schemas.openxmlformats.org/officeDocument/2006/relationships/hyperlink" Target="mailto:lewistc@upenn.edu" TargetMode="External"/><Relationship Id="rId713" Type="http://schemas.openxmlformats.org/officeDocument/2006/relationships/hyperlink" Target="https://carey.jhu.edu/about/at-a-glance/valerie-suslow" TargetMode="External"/><Relationship Id="rId797" Type="http://schemas.openxmlformats.org/officeDocument/2006/relationships/hyperlink" Target="https://law.duke.edu/facstaff/directory/hutchison/" TargetMode="External"/><Relationship Id="rId920" Type="http://schemas.openxmlformats.org/officeDocument/2006/relationships/hyperlink" Target="https://college.unc.edu/contactus/klingler/" TargetMode="External"/><Relationship Id="rId145" Type="http://schemas.openxmlformats.org/officeDocument/2006/relationships/hyperlink" Target="https://www.seas.harvard.edu/directory/dls" TargetMode="External"/><Relationship Id="rId352" Type="http://schemas.openxmlformats.org/officeDocument/2006/relationships/hyperlink" Target="http://engineering.ucla.edu/leadership/richard-d.-wesel-assoc.-dean-academic-and-student-affairs" TargetMode="External"/><Relationship Id="rId212" Type="http://schemas.openxmlformats.org/officeDocument/2006/relationships/hyperlink" Target="http://www.ilr.cornell.edu/people/alexander-colvin" TargetMode="External"/><Relationship Id="rId657" Type="http://schemas.openxmlformats.org/officeDocument/2006/relationships/hyperlink" Target="http://www.sauder.ubc.ca/Faculty/People/Faculty_Members/Dahl_Darren" TargetMode="External"/><Relationship Id="rId864" Type="http://schemas.openxmlformats.org/officeDocument/2006/relationships/hyperlink" Target="https://duke.edu/about/leadership/wynn" TargetMode="External"/><Relationship Id="rId296" Type="http://schemas.openxmlformats.org/officeDocument/2006/relationships/hyperlink" Target="https://medicine.umich.edu/medschool/leadership/nicholas-w-lukacs-phd" TargetMode="External"/><Relationship Id="rId517" Type="http://schemas.openxmlformats.org/officeDocument/2006/relationships/hyperlink" Target="https://fas.yale.edu/tamar-szabo-gendler" TargetMode="External"/><Relationship Id="rId724" Type="http://schemas.openxmlformats.org/officeDocument/2006/relationships/hyperlink" Target="https://www.hopkinsmedicine.org/profiles/results/directory/profile/0000238/william-baumgartner" TargetMode="External"/><Relationship Id="rId931" Type="http://schemas.openxmlformats.org/officeDocument/2006/relationships/hyperlink" Target="https://www.dentistry.unc.edu/secure/resources/directories/detail/index.cfm?employeeid=2662" TargetMode="External"/><Relationship Id="rId60" Type="http://schemas.openxmlformats.org/officeDocument/2006/relationships/hyperlink" Target="https://ed.stanford.edu/staff/phkim" TargetMode="External"/><Relationship Id="rId156" Type="http://schemas.openxmlformats.org/officeDocument/2006/relationships/hyperlink" Target="https://hms.harvard.edu/dean-students" TargetMode="External"/><Relationship Id="rId363" Type="http://schemas.openxmlformats.org/officeDocument/2006/relationships/hyperlink" Target="https://www.law.ucla.edu/faculty/faculty-profiles/allison-korn/" TargetMode="External"/><Relationship Id="rId570" Type="http://schemas.openxmlformats.org/officeDocument/2006/relationships/hyperlink" Target="http://evc.ucsd.edu/" TargetMode="External"/><Relationship Id="rId1007" Type="http://schemas.openxmlformats.org/officeDocument/2006/relationships/hyperlink" Target="https://www.kellogg.northwestern.edu/faculty/Directory/Fishman_Michael_J.aspx" TargetMode="External"/><Relationship Id="rId223" Type="http://schemas.openxmlformats.org/officeDocument/2006/relationships/hyperlink" Target="mailto:john-derosa@lawschool.cornell.edu" TargetMode="External"/><Relationship Id="rId430" Type="http://schemas.openxmlformats.org/officeDocument/2006/relationships/hyperlink" Target="file:///people/anne-r-sullivan" TargetMode="External"/><Relationship Id="rId668" Type="http://schemas.openxmlformats.org/officeDocument/2006/relationships/hyperlink" Target="http://profiles.forestry.ubc.ca/person/susan-watts/" TargetMode="External"/><Relationship Id="rId875" Type="http://schemas.openxmlformats.org/officeDocument/2006/relationships/hyperlink" Target="http://www.bu.edu/eng/about/deans-welcome/dean-lutchen/" TargetMode="External"/><Relationship Id="rId1060" Type="http://schemas.openxmlformats.org/officeDocument/2006/relationships/hyperlink" Target="http://law.wustl.edu/deans/pages.aspx?id=10158" TargetMode="External"/><Relationship Id="rId18" Type="http://schemas.openxmlformats.org/officeDocument/2006/relationships/hyperlink" Target="http://orgchart.mit.edu/provost" TargetMode="External"/><Relationship Id="rId528" Type="http://schemas.openxmlformats.org/officeDocument/2006/relationships/hyperlink" Target="http://som.yale.edu/faculty/david-bach" TargetMode="External"/><Relationship Id="rId735" Type="http://schemas.openxmlformats.org/officeDocument/2006/relationships/hyperlink" Target="https://www.hopkinsmedicine.org/profiles/results/directory/profile/0003664/nauder-faraday/" TargetMode="External"/><Relationship Id="rId942" Type="http://schemas.openxmlformats.org/officeDocument/2006/relationships/hyperlink" Target="http://gradschool.unc.edu/about/deans.html" TargetMode="External"/><Relationship Id="rId167" Type="http://schemas.openxmlformats.org/officeDocument/2006/relationships/hyperlink" Target="https://artsci.washington.edu/directory/george-lovell" TargetMode="External"/><Relationship Id="rId374" Type="http://schemas.openxmlformats.org/officeDocument/2006/relationships/hyperlink" Target="https://www.uclaextension.edu/pages/extn/about-Wayne-Smutz.jsp" TargetMode="External"/><Relationship Id="rId581" Type="http://schemas.openxmlformats.org/officeDocument/2006/relationships/hyperlink" Target="https://www.law.uchicago.edu/staff/grunst" TargetMode="External"/><Relationship Id="rId1018" Type="http://schemas.openxmlformats.org/officeDocument/2006/relationships/hyperlink" Target="https://www.as.pitt.edu/about/john-a-twyning" TargetMode="External"/><Relationship Id="rId71" Type="http://schemas.openxmlformats.org/officeDocument/2006/relationships/hyperlink" Target="https://www.gsb.stanford.edu/contact/raj-chellaraj" TargetMode="External"/><Relationship Id="rId234" Type="http://schemas.openxmlformats.org/officeDocument/2006/relationships/hyperlink" Target="http://www.lawschool.cornell.edu/faculty/bio.cfm?id=155" TargetMode="External"/><Relationship Id="rId679" Type="http://schemas.openxmlformats.org/officeDocument/2006/relationships/hyperlink" Target="http://www.med.ubc.ca/about/leadership/academic-administration/" TargetMode="External"/><Relationship Id="rId802" Type="http://schemas.openxmlformats.org/officeDocument/2006/relationships/hyperlink" Target="https://medschool.duke.edu/about-us/our-faculty/ann-brown-md-mhs" TargetMode="External"/><Relationship Id="rId886" Type="http://schemas.openxmlformats.org/officeDocument/2006/relationships/hyperlink" Target="http://www.bu.edu/wheelock/profile/donna-h-lehr/" TargetMode="External"/><Relationship Id="rId2" Type="http://schemas.openxmlformats.org/officeDocument/2006/relationships/hyperlink" Target="http://orgchart.mit.edu/vice-chancellor" TargetMode="External"/><Relationship Id="rId29" Type="http://schemas.openxmlformats.org/officeDocument/2006/relationships/hyperlink" Target="https://med.stanford.edu/profiles/lawrence-leung" TargetMode="External"/><Relationship Id="rId441" Type="http://schemas.openxmlformats.org/officeDocument/2006/relationships/hyperlink" Target="https://oid.wharton.upenn.edu/profile/cachon/" TargetMode="External"/><Relationship Id="rId539" Type="http://schemas.openxmlformats.org/officeDocument/2006/relationships/hyperlink" Target="https://publichealth.yale.edu/people/ruth_montgomery.profile" TargetMode="External"/><Relationship Id="rId746" Type="http://schemas.openxmlformats.org/officeDocument/2006/relationships/hyperlink" Target="https://www.hopkinsmedicine.org/profiles/results/directory/profile/0000892/henry-fessler" TargetMode="External"/><Relationship Id="rId1071" Type="http://schemas.openxmlformats.org/officeDocument/2006/relationships/hyperlink" Target="http://publicaffairs.wustl.edu/people/jill-friedman/" TargetMode="External"/><Relationship Id="rId178" Type="http://schemas.openxmlformats.org/officeDocument/2006/relationships/hyperlink" Target="https://ischool.uw.edu/people/staff/profile/anind" TargetMode="External"/><Relationship Id="rId301" Type="http://schemas.openxmlformats.org/officeDocument/2006/relationships/hyperlink" Target="https://medicine.umich.edu/medschool/leadership/eric-young-md" TargetMode="External"/><Relationship Id="rId953" Type="http://schemas.openxmlformats.org/officeDocument/2006/relationships/hyperlink" Target="https://pharmacy.unc.edu/news/directory/mroth/" TargetMode="External"/><Relationship Id="rId1029" Type="http://schemas.openxmlformats.org/officeDocument/2006/relationships/hyperlink" Target="http://www.publichealth.pitt.edu/home/directory/noble-maseru" TargetMode="External"/><Relationship Id="rId82" Type="http://schemas.openxmlformats.org/officeDocument/2006/relationships/hyperlink" Target="https://www.hbs.edu/about/leadership/Pages/leadership-profile.aspx?profileId=35" TargetMode="External"/><Relationship Id="rId385" Type="http://schemas.openxmlformats.org/officeDocument/2006/relationships/hyperlink" Target="mailto:sfchang@ee.columbia.edu" TargetMode="External"/><Relationship Id="rId592" Type="http://schemas.openxmlformats.org/officeDocument/2006/relationships/hyperlink" Target="http://pritzker.uchicago.edu/directory/vineet-arora-md-am03" TargetMode="External"/><Relationship Id="rId606" Type="http://schemas.openxmlformats.org/officeDocument/2006/relationships/hyperlink" Target="mailto:habib@uchicago.edu" TargetMode="External"/><Relationship Id="rId813" Type="http://schemas.openxmlformats.org/officeDocument/2006/relationships/hyperlink" Target="https://medschool.duke.edu/about-us/our-faculty/monte-brown-md" TargetMode="External"/><Relationship Id="rId245" Type="http://schemas.openxmlformats.org/officeDocument/2006/relationships/hyperlink" Target="https://michiganross.umich.edu/faculty-research/faculty/Brad-Killaly" TargetMode="External"/><Relationship Id="rId452" Type="http://schemas.openxmlformats.org/officeDocument/2006/relationships/hyperlink" Target="https://www.dental.upenn.edu/departments_faculty/faculty_directory/Uri_Hangorsky" TargetMode="External"/><Relationship Id="rId897" Type="http://schemas.openxmlformats.org/officeDocument/2006/relationships/hyperlink" Target="http://www.bu.edu/pardeeschool/profile/william-w-grimes/" TargetMode="External"/><Relationship Id="rId1082" Type="http://schemas.openxmlformats.org/officeDocument/2006/relationships/hyperlink" Target="https://german.wustl.edu/people/williams_gerhild" TargetMode="External"/><Relationship Id="rId105" Type="http://schemas.openxmlformats.org/officeDocument/2006/relationships/hyperlink" Target="https://hds.harvard.edu/people/karin-grundler-whitacre" TargetMode="External"/><Relationship Id="rId312" Type="http://schemas.openxmlformats.org/officeDocument/2006/relationships/hyperlink" Target="https://pharmacy.umich.edu/people/daltonjt" TargetMode="External"/><Relationship Id="rId757" Type="http://schemas.openxmlformats.org/officeDocument/2006/relationships/hyperlink" Target="http://my.johnshopkins.edu/people/cgodack1" TargetMode="External"/><Relationship Id="rId964" Type="http://schemas.openxmlformats.org/officeDocument/2006/relationships/hyperlink" Target="https://sph.unc.edu/adv_profile/barbara-k-rimer-drph/" TargetMode="External"/><Relationship Id="rId93" Type="http://schemas.openxmlformats.org/officeDocument/2006/relationships/hyperlink" Target="https://www.hbs.edu/about/leadership/Pages/leadership-profile.aspx?profileId=3" TargetMode="External"/><Relationship Id="rId189" Type="http://schemas.openxmlformats.org/officeDocument/2006/relationships/hyperlink" Target="https://sop.washington.edu/people/andy-stergachis/" TargetMode="External"/><Relationship Id="rId396" Type="http://schemas.openxmlformats.org/officeDocument/2006/relationships/hyperlink" Target="https://www8.gsb.columbia.edu/cbs-directory/detail/kbm13" TargetMode="External"/><Relationship Id="rId617" Type="http://schemas.openxmlformats.org/officeDocument/2006/relationships/hyperlink" Target="mailto:jsolway@medicine.bsd.uchicago.edu" TargetMode="External"/><Relationship Id="rId824" Type="http://schemas.openxmlformats.org/officeDocument/2006/relationships/hyperlink" Target="https://medschool.duke.edu/about-us/our-faculty/stacey-r-mccorison-mba" TargetMode="External"/><Relationship Id="rId256" Type="http://schemas.openxmlformats.org/officeDocument/2006/relationships/hyperlink" Target="https://si.umich.edu/people/thomas-finholt" TargetMode="External"/><Relationship Id="rId463" Type="http://schemas.openxmlformats.org/officeDocument/2006/relationships/hyperlink" Target="https://www.design.upenn.edu/administration/people/frederick-steiner" TargetMode="External"/><Relationship Id="rId670" Type="http://schemas.openxmlformats.org/officeDocument/2006/relationships/hyperlink" Target="http://www.allard.ubc.ca/faculty-staff/bruce-macdougall" TargetMode="External"/><Relationship Id="rId1093" Type="http://schemas.openxmlformats.org/officeDocument/2006/relationships/hyperlink" Target="https://directories.mcmaster.ca/faculty-staff/" TargetMode="External"/><Relationship Id="rId1107" Type="http://schemas.openxmlformats.org/officeDocument/2006/relationships/hyperlink" Target="https://directories.mcmaster.ca/faculty-staff/" TargetMode="External"/><Relationship Id="rId116" Type="http://schemas.openxmlformats.org/officeDocument/2006/relationships/hyperlink" Target="http://www.gsd.harvard.edu/person/mohsen-mostafavi/" TargetMode="External"/><Relationship Id="rId323" Type="http://schemas.openxmlformats.org/officeDocument/2006/relationships/hyperlink" Target="http://fordschool.umich.edu/faculty/michael-barr" TargetMode="External"/><Relationship Id="rId530" Type="http://schemas.openxmlformats.org/officeDocument/2006/relationships/hyperlink" Target="https://som.yale.edu/joel-getz" TargetMode="External"/><Relationship Id="rId768" Type="http://schemas.openxmlformats.org/officeDocument/2006/relationships/hyperlink" Target="http://president.jhu.edu/university-leadership/helene-grady/" TargetMode="External"/><Relationship Id="rId975" Type="http://schemas.openxmlformats.org/officeDocument/2006/relationships/hyperlink" Target="http://www.law.unc.edu/directory/clarkjenniferl/" TargetMode="External"/><Relationship Id="rId20" Type="http://schemas.openxmlformats.org/officeDocument/2006/relationships/hyperlink" Target="http://orgchart.mit.edu/associate-provost" TargetMode="External"/><Relationship Id="rId628" Type="http://schemas.openxmlformats.org/officeDocument/2006/relationships/hyperlink" Target="https://socialsciences.uchicago.edu/faculty-leadership/mark-bradley" TargetMode="External"/><Relationship Id="rId835" Type="http://schemas.openxmlformats.org/officeDocument/2006/relationships/hyperlink" Target="https://medschool.duke.edu/about-us/our-faculty/megan-von-isenburg" TargetMode="External"/><Relationship Id="rId267" Type="http://schemas.openxmlformats.org/officeDocument/2006/relationships/hyperlink" Target="http://www.law.umich.edu/FacultyBio/Pages/FacultyBio.aspx?FacID=gsein" TargetMode="External"/><Relationship Id="rId474" Type="http://schemas.openxmlformats.org/officeDocument/2006/relationships/hyperlink" Target="https://www.sp2.upenn.edu/people/view/phyllis-solomon/" TargetMode="External"/><Relationship Id="rId1020" Type="http://schemas.openxmlformats.org/officeDocument/2006/relationships/hyperlink" Target="https://www.engineering.pitt.edu/People/Faculty/Profiles/Mary-Besterfield-Sacre/" TargetMode="External"/><Relationship Id="rId1118" Type="http://schemas.openxmlformats.org/officeDocument/2006/relationships/hyperlink" Target="http://college.emory.edu/oue/staff/ciejka-jason.html" TargetMode="External"/><Relationship Id="rId127" Type="http://schemas.openxmlformats.org/officeDocument/2006/relationships/hyperlink" Target="https://www.gse.harvard.edu/staff/michael-rodman" TargetMode="External"/><Relationship Id="rId681" Type="http://schemas.openxmlformats.org/officeDocument/2006/relationships/hyperlink" Target="http://www.med.ubc.ca/about/leadership/academic-administration/" TargetMode="External"/><Relationship Id="rId779" Type="http://schemas.openxmlformats.org/officeDocument/2006/relationships/hyperlink" Target="http://divinity.duke.edu/people/dan-struble" TargetMode="External"/><Relationship Id="rId902" Type="http://schemas.openxmlformats.org/officeDocument/2006/relationships/hyperlink" Target="http://www.bumc.bu.edu/busm/about/diversity/office-of-diversity-and-inclusion/deans-and-staff/samantha-kaplan-md-mph/" TargetMode="External"/><Relationship Id="rId986" Type="http://schemas.openxmlformats.org/officeDocument/2006/relationships/hyperlink" Target="http://www.sesp.northwestern.edu/profile/?p=53&amp;/JeanneHughes/" TargetMode="External"/><Relationship Id="rId31" Type="http://schemas.openxmlformats.org/officeDocument/2006/relationships/hyperlink" Target="https://med.stanford.edu/profiles/susan-knox" TargetMode="External"/><Relationship Id="rId334" Type="http://schemas.openxmlformats.org/officeDocument/2006/relationships/hyperlink" Target="https://ssw.umich.edu/faculty/profiles/tenure-track/mruffolo" TargetMode="External"/><Relationship Id="rId541" Type="http://schemas.openxmlformats.org/officeDocument/2006/relationships/hyperlink" Target="https://publichealth.yale.edu/people/richard_stahl.profile" TargetMode="External"/><Relationship Id="rId639" Type="http://schemas.openxmlformats.org/officeDocument/2006/relationships/hyperlink" Target="http://president.uchicago.edu/directory/david-b-fithian" TargetMode="External"/><Relationship Id="rId180" Type="http://schemas.openxmlformats.org/officeDocument/2006/relationships/hyperlink" Target="https://ischool.uw.edu/people/staff/profile/msaxton" TargetMode="External"/><Relationship Id="rId278" Type="http://schemas.openxmlformats.org/officeDocument/2006/relationships/hyperlink" Target="https://medicine.umich.edu/medschool/leadership/david-spahlinger-md" TargetMode="External"/><Relationship Id="rId401" Type="http://schemas.openxmlformats.org/officeDocument/2006/relationships/hyperlink" Target="https://www.dental.columbia.edu/profile/letty-moss-salentijn-dds" TargetMode="External"/><Relationship Id="rId846" Type="http://schemas.openxmlformats.org/officeDocument/2006/relationships/hyperlink" Target="https://nursing.duke.edu/directories/staff/anita.stallings" TargetMode="External"/><Relationship Id="rId1031" Type="http://schemas.openxmlformats.org/officeDocument/2006/relationships/hyperlink" Target="https://www.socialwork.pitt.edu/person/valire-copeland" TargetMode="External"/><Relationship Id="rId1129" Type="http://schemas.openxmlformats.org/officeDocument/2006/relationships/hyperlink" Target="http://www.nursing.emory.edu/faculty-and-research/directory/profile.html?id=4240" TargetMode="External"/><Relationship Id="rId485" Type="http://schemas.openxmlformats.org/officeDocument/2006/relationships/hyperlink" Target="http://www.vpul.upenn.edu/meet-vp.php" TargetMode="External"/><Relationship Id="rId692" Type="http://schemas.openxmlformats.org/officeDocument/2006/relationships/hyperlink" Target="http://www.med.ubc.ca/about/leadership/academic-administration/" TargetMode="External"/><Relationship Id="rId706" Type="http://schemas.openxmlformats.org/officeDocument/2006/relationships/hyperlink" Target="https://vpfo.ubc.ca/about-us/team/okanagan/robert-einarson/" TargetMode="External"/><Relationship Id="rId913" Type="http://schemas.openxmlformats.org/officeDocument/2006/relationships/hyperlink" Target="http://www.bu.edu/provost/about/provost/" TargetMode="External"/><Relationship Id="rId42" Type="http://schemas.openxmlformats.org/officeDocument/2006/relationships/hyperlink" Target="https://law.stanford.edu/directory/nora-freeman-engstrom/" TargetMode="External"/><Relationship Id="rId138" Type="http://schemas.openxmlformats.org/officeDocument/2006/relationships/hyperlink" Target="https://gsas.harvard.edu/person/patrick-obrien" TargetMode="External"/><Relationship Id="rId345" Type="http://schemas.openxmlformats.org/officeDocument/2006/relationships/hyperlink" Target="https://president.umich.edu/leadership-team/executive-officers/martin-a-philbert-phd-frsc/" TargetMode="External"/><Relationship Id="rId552" Type="http://schemas.openxmlformats.org/officeDocument/2006/relationships/hyperlink" Target="mailto:pebenfelt@ucsd.edu" TargetMode="External"/><Relationship Id="rId997" Type="http://schemas.openxmlformats.org/officeDocument/2006/relationships/hyperlink" Target="http://www.medill.northwestern.edu/directory/faculty/tim-franklin.html" TargetMode="External"/><Relationship Id="rId191" Type="http://schemas.openxmlformats.org/officeDocument/2006/relationships/hyperlink" Target="http://sph.washington.edu/faculty/fac_bio.asp?url_ID=Kaufman_Joel" TargetMode="External"/><Relationship Id="rId205" Type="http://schemas.openxmlformats.org/officeDocument/2006/relationships/hyperlink" Target="https://www.human.cornell.edu/people/adm5" TargetMode="External"/><Relationship Id="rId412" Type="http://schemas.openxmlformats.org/officeDocument/2006/relationships/hyperlink" Target="mailto:lm2214@columbia.edu" TargetMode="External"/><Relationship Id="rId857" Type="http://schemas.openxmlformats.org/officeDocument/2006/relationships/hyperlink" Target="https://duke.edu/about/leadership/moneta" TargetMode="External"/><Relationship Id="rId1042" Type="http://schemas.openxmlformats.org/officeDocument/2006/relationships/hyperlink" Target="http://www.provost.pitt.edu/content/nathan-urban" TargetMode="External"/><Relationship Id="rId289" Type="http://schemas.openxmlformats.org/officeDocument/2006/relationships/hyperlink" Target="https://medicine.umich.edu/medschool/leadership/george-mashour-md-phd" TargetMode="External"/><Relationship Id="rId496" Type="http://schemas.openxmlformats.org/officeDocument/2006/relationships/hyperlink" Target="mailto:tom.murphy@isc.upenn.edu" TargetMode="External"/><Relationship Id="rId717" Type="http://schemas.openxmlformats.org/officeDocument/2006/relationships/hyperlink" Target="https://carey.jhu.edu/about/at-a-glance/kiera-hynninen" TargetMode="External"/><Relationship Id="rId924" Type="http://schemas.openxmlformats.org/officeDocument/2006/relationships/hyperlink" Target="http://mj.unc.edu/directory/staff/louise-spieler" TargetMode="External"/><Relationship Id="rId53" Type="http://schemas.openxmlformats.org/officeDocument/2006/relationships/hyperlink" Target="https://ed.stanford.edu/faculty/danls" TargetMode="External"/><Relationship Id="rId149" Type="http://schemas.openxmlformats.org/officeDocument/2006/relationships/hyperlink" Target="https://hms.harvard.edu/about-hms/leadership/george-q-daley-md-phd" TargetMode="External"/><Relationship Id="rId356" Type="http://schemas.openxmlformats.org/officeDocument/2006/relationships/hyperlink" Target="http://www.tft.ucla.edu/2011/09/faculty-jeff-burke/" TargetMode="External"/><Relationship Id="rId563" Type="http://schemas.openxmlformats.org/officeDocument/2006/relationships/hyperlink" Target="https://pharmacy.ucsd.edu/faculty/bios/Kuo.shtml" TargetMode="External"/><Relationship Id="rId770" Type="http://schemas.openxmlformats.org/officeDocument/2006/relationships/hyperlink" Target="http://web.jhu.edu/administration/gca/vice_president/" TargetMode="External"/><Relationship Id="rId216" Type="http://schemas.openxmlformats.org/officeDocument/2006/relationships/hyperlink" Target="mailto:pm22@cornell.edu" TargetMode="External"/><Relationship Id="rId423" Type="http://schemas.openxmlformats.org/officeDocument/2006/relationships/hyperlink" Target="file:///people/amelia-j-alverson" TargetMode="External"/><Relationship Id="rId868" Type="http://schemas.openxmlformats.org/officeDocument/2006/relationships/hyperlink" Target="https://duke.edu/about/leadership/lindroth" TargetMode="External"/><Relationship Id="rId1053" Type="http://schemas.openxmlformats.org/officeDocument/2006/relationships/hyperlink" Target="http://law.wustl.edu/faculty_profiles/profiles.aspx?id=3875" TargetMode="External"/><Relationship Id="rId630" Type="http://schemas.openxmlformats.org/officeDocument/2006/relationships/hyperlink" Target="https://socialsciences.uchicago.edu/leadership/john-mark-hansen" TargetMode="External"/><Relationship Id="rId728" Type="http://schemas.openxmlformats.org/officeDocument/2006/relationships/hyperlink" Target="https://www.hopkinsmedicine.org/profiles/results/directory/profile/0003123/david-hellmann" TargetMode="External"/><Relationship Id="rId935" Type="http://schemas.openxmlformats.org/officeDocument/2006/relationships/hyperlink" Target="https://www.dentistry.unc.edu/secure/resources/directories/detail/index.cfm?employeeid=9188" TargetMode="External"/><Relationship Id="rId64" Type="http://schemas.openxmlformats.org/officeDocument/2006/relationships/hyperlink" Target="https://pangea.stanford.edu/people/robyn-wright-dunbar" TargetMode="External"/><Relationship Id="rId367" Type="http://schemas.openxmlformats.org/officeDocument/2006/relationships/hyperlink" Target="https://www.law.ucla.edu/faculty/faculty-profiles/lara-stemple/" TargetMode="External"/><Relationship Id="rId574" Type="http://schemas.openxmlformats.org/officeDocument/2006/relationships/hyperlink" Target="http://www-vcrmp.ucsd.edu/" TargetMode="External"/><Relationship Id="rId1120" Type="http://schemas.openxmlformats.org/officeDocument/2006/relationships/hyperlink" Target="http://college.emory.edu/oue/staff/macbeth-cora.html" TargetMode="External"/><Relationship Id="rId227" Type="http://schemas.openxmlformats.org/officeDocument/2006/relationships/hyperlink" Target="http://www.lawschool.cornell.edu/faculty/bio.cfm?id=221" TargetMode="External"/><Relationship Id="rId781" Type="http://schemas.openxmlformats.org/officeDocument/2006/relationships/hyperlink" Target="http://divinity.duke.edu/people/audrey-ward" TargetMode="External"/><Relationship Id="rId879" Type="http://schemas.openxmlformats.org/officeDocument/2006/relationships/hyperlink" Target="http://www.bu.edu/wheelock/profile/mary-churchill/" TargetMode="External"/><Relationship Id="rId434" Type="http://schemas.openxmlformats.org/officeDocument/2006/relationships/hyperlink" Target="https://www.asc.upenn.edu/node/505" TargetMode="External"/><Relationship Id="rId641" Type="http://schemas.openxmlformats.org/officeDocument/2006/relationships/hyperlink" Target="http://president.uchicago.edu/directory/katie-callow-wright" TargetMode="External"/><Relationship Id="rId739" Type="http://schemas.openxmlformats.org/officeDocument/2006/relationships/hyperlink" Target="https://www.hopkinsmedicine.org/profiles/results/directory/profile/0009047/nancy-hueppchen" TargetMode="External"/><Relationship Id="rId1064" Type="http://schemas.openxmlformats.org/officeDocument/2006/relationships/hyperlink" Target="https://source.wustl.edu/blasingame-promoted-to-executive-vice-chancellor/" TargetMode="External"/><Relationship Id="rId280" Type="http://schemas.openxmlformats.org/officeDocument/2006/relationships/hyperlink" Target="https://medicine.umich.edu/medschool/leadership/timothy-m-johnson-md" TargetMode="External"/><Relationship Id="rId501" Type="http://schemas.openxmlformats.org/officeDocument/2006/relationships/hyperlink" Target="mailto:witt@upenn.edu" TargetMode="External"/><Relationship Id="rId946" Type="http://schemas.openxmlformats.org/officeDocument/2006/relationships/hyperlink" Target="http://gradschool.unc.edu/about/directory/bios.html" TargetMode="External"/><Relationship Id="rId1131" Type="http://schemas.openxmlformats.org/officeDocument/2006/relationships/hyperlink" Target="mailto:paul.byrnes@emory.edu" TargetMode="External"/><Relationship Id="rId75" Type="http://schemas.openxmlformats.org/officeDocument/2006/relationships/hyperlink" Target="https://www.gsb.stanford.edu/contact/kirsten-moss" TargetMode="External"/><Relationship Id="rId140" Type="http://schemas.openxmlformats.org/officeDocument/2006/relationships/hyperlink" Target="https://www.seas.harvard.edu/directory/frankdoyle" TargetMode="External"/><Relationship Id="rId378" Type="http://schemas.openxmlformats.org/officeDocument/2006/relationships/hyperlink" Target="https://equity.ucla.edu/about-us/our-teams/vice-chancellor/" TargetMode="External"/><Relationship Id="rId585" Type="http://schemas.openxmlformats.org/officeDocument/2006/relationships/hyperlink" Target="https://www.law.uchicago.edu/faculty/miles" TargetMode="External"/><Relationship Id="rId792" Type="http://schemas.openxmlformats.org/officeDocument/2006/relationships/hyperlink" Target="https://sanford.duke.edu/people/staff/bond-joshua" TargetMode="External"/><Relationship Id="rId806" Type="http://schemas.openxmlformats.org/officeDocument/2006/relationships/hyperlink" Target="https://medschool.duke.edu/about-us/our-faculty/theodore-n-pappas-md" TargetMode="External"/><Relationship Id="rId6" Type="http://schemas.openxmlformats.org/officeDocument/2006/relationships/hyperlink" Target="http://orgchart.mit.edu/dean-digital-learning-0" TargetMode="External"/><Relationship Id="rId238" Type="http://schemas.openxmlformats.org/officeDocument/2006/relationships/hyperlink" Target="https://stamps.umich.edu/people/detail/gunalan_nadarajan" TargetMode="External"/><Relationship Id="rId445" Type="http://schemas.openxmlformats.org/officeDocument/2006/relationships/hyperlink" Target="https://www.wharton.upenn.edu/faculty/rajuj.cfm" TargetMode="External"/><Relationship Id="rId652" Type="http://schemas.openxmlformats.org/officeDocument/2006/relationships/hyperlink" Target="https://apsc.ubc.ca/staff/sally-thorne" TargetMode="External"/><Relationship Id="rId1075" Type="http://schemas.openxmlformats.org/officeDocument/2006/relationships/hyperlink" Target="http://governmentrelations.wustl.edu/people/pamela-lokken/" TargetMode="External"/><Relationship Id="rId291" Type="http://schemas.openxmlformats.org/officeDocument/2006/relationships/hyperlink" Target="https://medicine.umich.edu/medschool/leadership/kevin-c-chung-md-ms" TargetMode="External"/><Relationship Id="rId305" Type="http://schemas.openxmlformats.org/officeDocument/2006/relationships/hyperlink" Target="http://smtd.umich.edu/faculty_staff/bio.php?u=jsellis" TargetMode="External"/><Relationship Id="rId512" Type="http://schemas.openxmlformats.org/officeDocument/2006/relationships/hyperlink" Target="https://medicine.yale.edu/about/richard_belitsky.profile" TargetMode="External"/><Relationship Id="rId957" Type="http://schemas.openxmlformats.org/officeDocument/2006/relationships/hyperlink" Target="https://pharmacy.unc.edu/directory/mollies/" TargetMode="External"/><Relationship Id="rId86" Type="http://schemas.openxmlformats.org/officeDocument/2006/relationships/hyperlink" Target="https://www.hbs.edu/about/leadership/Pages/leadership-profile.aspx?profileId=38" TargetMode="External"/><Relationship Id="rId151" Type="http://schemas.openxmlformats.org/officeDocument/2006/relationships/hyperlink" Target="https://hms.harvard.edu/about-hms/deans-corner/offices-deans/academic-deans/lee-nadler-md" TargetMode="External"/><Relationship Id="rId389" Type="http://schemas.openxmlformats.org/officeDocument/2006/relationships/hyperlink" Target="https://www8.gsb.columbia.edu/cbs-directory/detail/kg68" TargetMode="External"/><Relationship Id="rId596" Type="http://schemas.openxmlformats.org/officeDocument/2006/relationships/hyperlink" Target="http://ssascholars.uchicago.edu/r-chaskin/" TargetMode="External"/><Relationship Id="rId817" Type="http://schemas.openxmlformats.org/officeDocument/2006/relationships/hyperlink" Target="https://medschool.duke.edu/about-us/our-faculty/cory-ennis-ms" TargetMode="External"/><Relationship Id="rId1002" Type="http://schemas.openxmlformats.org/officeDocument/2006/relationships/hyperlink" Target="http://www.law.northwestern.edu/faculty/profiles/ChristopherMMartin/" TargetMode="External"/><Relationship Id="rId249" Type="http://schemas.openxmlformats.org/officeDocument/2006/relationships/hyperlink" Target="http://www.soe.umich.edu/people/profile/elizabeth_birr_moje/" TargetMode="External"/><Relationship Id="rId456" Type="http://schemas.openxmlformats.org/officeDocument/2006/relationships/hyperlink" Target="https://www.sas.upenn.edu/about/administration/smith" TargetMode="External"/><Relationship Id="rId663" Type="http://schemas.openxmlformats.org/officeDocument/2006/relationships/hyperlink" Target="http://profiles.forestry.ubc.ca/person/john-innes/" TargetMode="External"/><Relationship Id="rId870" Type="http://schemas.openxmlformats.org/officeDocument/2006/relationships/hyperlink" Target="https://duke.edu/about/leadership/merson" TargetMode="External"/><Relationship Id="rId1086" Type="http://schemas.openxmlformats.org/officeDocument/2006/relationships/hyperlink" Target="https://www.eng.mcmaster.ca/people/faculty/ken-coley" TargetMode="External"/><Relationship Id="rId13" Type="http://schemas.openxmlformats.org/officeDocument/2006/relationships/hyperlink" Target="http://orgchart.mit.edu/lucas" TargetMode="External"/><Relationship Id="rId109" Type="http://schemas.openxmlformats.org/officeDocument/2006/relationships/hyperlink" Target="https://hds.harvard.edu/people/dudley-c-rose" TargetMode="External"/><Relationship Id="rId316" Type="http://schemas.openxmlformats.org/officeDocument/2006/relationships/hyperlink" Target="https://pharmacy.umich.edu/people/stkent" TargetMode="External"/><Relationship Id="rId523" Type="http://schemas.openxmlformats.org/officeDocument/2006/relationships/hyperlink" Target="https://fas.yale.edu/kathryn-lofton" TargetMode="External"/><Relationship Id="rId968" Type="http://schemas.openxmlformats.org/officeDocument/2006/relationships/hyperlink" Target="http://www.law.unc.edu/directory/goettschnickp/" TargetMode="External"/><Relationship Id="rId97" Type="http://schemas.openxmlformats.org/officeDocument/2006/relationships/hyperlink" Target="https://hsdm.harvard.edu/people/charles-h-frizzell" TargetMode="External"/><Relationship Id="rId730" Type="http://schemas.openxmlformats.org/officeDocument/2006/relationships/hyperlink" Target="https://www.hopkinsmedicine.org/profiles/results/directory/profile/7997197/geraldine-seydoux" TargetMode="External"/><Relationship Id="rId828" Type="http://schemas.openxmlformats.org/officeDocument/2006/relationships/hyperlink" Target="https://medschool.duke.edu/about-us/our-faculty/christopher-nicchitta-phd" TargetMode="External"/><Relationship Id="rId1013" Type="http://schemas.openxmlformats.org/officeDocument/2006/relationships/hyperlink" Target="http://www.northwestern.edu/ovp-information-technology/" TargetMode="External"/><Relationship Id="rId162" Type="http://schemas.openxmlformats.org/officeDocument/2006/relationships/hyperlink" Target="https://www.radcliffe.harvard.edu/people/nisha-mongia" TargetMode="External"/><Relationship Id="rId467" Type="http://schemas.openxmlformats.org/officeDocument/2006/relationships/hyperlink" Target="http://www.nursing.upenn.edu/live/profiles/178-julie-sochalski" TargetMode="External"/><Relationship Id="rId1097" Type="http://schemas.openxmlformats.org/officeDocument/2006/relationships/hyperlink" Target="mailto:adeangss@mcmaster.ca" TargetMode="External"/><Relationship Id="rId674" Type="http://schemas.openxmlformats.org/officeDocument/2006/relationships/hyperlink" Target="http://www.med.ubc.ca/person/gurdeep-parhar/" TargetMode="External"/><Relationship Id="rId881" Type="http://schemas.openxmlformats.org/officeDocument/2006/relationships/hyperlink" Target="http://www.bu.edu/wheelock/profile/mariana-stoyancheva/" TargetMode="External"/><Relationship Id="rId979" Type="http://schemas.openxmlformats.org/officeDocument/2006/relationships/hyperlink" Target="https://beta.provost.unc.edu/about-the-office/our-staff/carol-tresolini/" TargetMode="External"/><Relationship Id="rId24" Type="http://schemas.openxmlformats.org/officeDocument/2006/relationships/hyperlink" Target="https://med.stanford.edu/profiles/yvonne-maldonado" TargetMode="External"/><Relationship Id="rId327" Type="http://schemas.openxmlformats.org/officeDocument/2006/relationships/hyperlink" Target="http://www.rackham.umich.edu/deans-office/dean-solomon" TargetMode="External"/><Relationship Id="rId534" Type="http://schemas.openxmlformats.org/officeDocument/2006/relationships/hyperlink" Target="http://art.yale.edu/SarahStevens-Morling" TargetMode="External"/><Relationship Id="rId741" Type="http://schemas.openxmlformats.org/officeDocument/2006/relationships/hyperlink" Target="https://www.hopkinsmedicine.org/profiles/results/directory/profile/0016866/rachel-levine" TargetMode="External"/><Relationship Id="rId839" Type="http://schemas.openxmlformats.org/officeDocument/2006/relationships/hyperlink" Target="mailto:nancy.knudsen@duke.edu" TargetMode="External"/><Relationship Id="rId173" Type="http://schemas.openxmlformats.org/officeDocument/2006/relationships/hyperlink" Target="https://education.uw.edu/people/faculty/mtuan" TargetMode="External"/><Relationship Id="rId380" Type="http://schemas.openxmlformats.org/officeDocument/2006/relationships/hyperlink" Target="http://www.ofb.ucla.edu/" TargetMode="External"/><Relationship Id="rId601" Type="http://schemas.openxmlformats.org/officeDocument/2006/relationships/hyperlink" Target="http://ime.uchicago.edu/people/administration/rovana_popoff/" TargetMode="External"/><Relationship Id="rId1024" Type="http://schemas.openxmlformats.org/officeDocument/2006/relationships/hyperlink" Target="http://www.publichealth.pitt.edu/home/directory/jessica-g-burke" TargetMode="External"/><Relationship Id="rId240" Type="http://schemas.openxmlformats.org/officeDocument/2006/relationships/hyperlink" Target="https://stamps.umich.edu/people/detail/elona_van_gent" TargetMode="External"/><Relationship Id="rId478" Type="http://schemas.openxmlformats.org/officeDocument/2006/relationships/hyperlink" Target="https://www.sp2.upenn.edu/people/view/lina-hartocollis-phd/" TargetMode="External"/><Relationship Id="rId685" Type="http://schemas.openxmlformats.org/officeDocument/2006/relationships/hyperlink" Target="http://www.med.ubc.ca/about/leadership/academic-administration/" TargetMode="External"/><Relationship Id="rId892" Type="http://schemas.openxmlformats.org/officeDocument/2006/relationships/hyperlink" Target="http://www.bu.edu/questrom/about/leadership-team/susan-fournier/" TargetMode="External"/><Relationship Id="rId906" Type="http://schemas.openxmlformats.org/officeDocument/2006/relationships/hyperlink" Target="http://profiles.bu.edu/Andrew.Henderson" TargetMode="External"/><Relationship Id="rId35" Type="http://schemas.openxmlformats.org/officeDocument/2006/relationships/hyperlink" Target="https://med.stanford.edu/profiles/fernando-mendoza" TargetMode="External"/><Relationship Id="rId100" Type="http://schemas.openxmlformats.org/officeDocument/2006/relationships/hyperlink" Target="https://hsdm.harvard.edu/people/wanda-mock" TargetMode="External"/><Relationship Id="rId338" Type="http://schemas.openxmlformats.org/officeDocument/2006/relationships/hyperlink" Target="https://president.umich.edu/leadership-team/executive-officers/s-jack-hu/" TargetMode="External"/><Relationship Id="rId545" Type="http://schemas.openxmlformats.org/officeDocument/2006/relationships/hyperlink" Target="http://jacobsschool.ucsd.edu/about/about_leadership/leadership_dean/index.sfe" TargetMode="External"/><Relationship Id="rId752" Type="http://schemas.openxmlformats.org/officeDocument/2006/relationships/hyperlink" Target="http://nursing.jhu.edu/faculty_research/faculty/faculty-directory/acutechroniccare/patricia-davidson" TargetMode="External"/><Relationship Id="rId184" Type="http://schemas.openxmlformats.org/officeDocument/2006/relationships/hyperlink" Target="https://www.uwb.edu/nhs/facultyandstaff/staff/smohammed" TargetMode="External"/><Relationship Id="rId391" Type="http://schemas.openxmlformats.org/officeDocument/2006/relationships/hyperlink" Target="https://www8.gsb.columbia.edu/cbs-directory/detail/mm297" TargetMode="External"/><Relationship Id="rId405" Type="http://schemas.openxmlformats.org/officeDocument/2006/relationships/hyperlink" Target="https://www.dental.columbia.edu/profile/laureen-zubiaurre-dmd" TargetMode="External"/><Relationship Id="rId612" Type="http://schemas.openxmlformats.org/officeDocument/2006/relationships/hyperlink" Target="mailto:hhumphre@uchicago.edu" TargetMode="External"/><Relationship Id="rId1035" Type="http://schemas.openxmlformats.org/officeDocument/2006/relationships/hyperlink" Target="http://www.provost.pitt.edu/people/kenyon-r-bonner" TargetMode="External"/><Relationship Id="rId251" Type="http://schemas.openxmlformats.org/officeDocument/2006/relationships/hyperlink" Target="http://www.soe.umich.edu/people/profile/edward_silver/" TargetMode="External"/><Relationship Id="rId489" Type="http://schemas.openxmlformats.org/officeDocument/2006/relationships/hyperlink" Target="mailto:heuer@hr.upenn.edu" TargetMode="External"/><Relationship Id="rId696" Type="http://schemas.openxmlformats.org/officeDocument/2006/relationships/hyperlink" Target="http://www.med.ubc.ca/about/leadership/academic-administration/" TargetMode="External"/><Relationship Id="rId917" Type="http://schemas.openxmlformats.org/officeDocument/2006/relationships/hyperlink" Target="https://college.unc.edu/administrationcontacts/parker/" TargetMode="External"/><Relationship Id="rId1102" Type="http://schemas.openxmlformats.org/officeDocument/2006/relationships/hyperlink" Target="https://directories.mcmaster.ca/faculty-staff/" TargetMode="External"/><Relationship Id="rId46" Type="http://schemas.openxmlformats.org/officeDocument/2006/relationships/hyperlink" Target="https://law.stanford.edu/directory/paul-c-pfleiderer/" TargetMode="External"/><Relationship Id="rId349" Type="http://schemas.openxmlformats.org/officeDocument/2006/relationships/hyperlink" Target="http://engineering.ucla.edu/jayathi-y-murthy-dean/" TargetMode="External"/><Relationship Id="rId556" Type="http://schemas.openxmlformats.org/officeDocument/2006/relationships/hyperlink" Target="mailto:pcowhey@ucsd.edu" TargetMode="External"/><Relationship Id="rId763" Type="http://schemas.openxmlformats.org/officeDocument/2006/relationships/hyperlink" Target="http://peabody.jhu.edu/faculty/paul-mathews/" TargetMode="External"/><Relationship Id="rId111" Type="http://schemas.openxmlformats.org/officeDocument/2006/relationships/hyperlink" Target="https://www.fas.harvard.edu/pages/dean-michael-smith" TargetMode="External"/><Relationship Id="rId195" Type="http://schemas.openxmlformats.org/officeDocument/2006/relationships/hyperlink" Target="http://socialwork.uw.edu/faculty/professors/karina-walters" TargetMode="External"/><Relationship Id="rId209" Type="http://schemas.openxmlformats.org/officeDocument/2006/relationships/hyperlink" Target="https://www.human.cornell.edu/people/aem333" TargetMode="External"/><Relationship Id="rId416" Type="http://schemas.openxmlformats.org/officeDocument/2006/relationships/hyperlink" Target="http://nursing.columbia.edu/nursing/profile/ksdesjardins" TargetMode="External"/><Relationship Id="rId970" Type="http://schemas.openxmlformats.org/officeDocument/2006/relationships/hyperlink" Target="http://www.law.unc.edu/faculty/directory/hessickandrew/" TargetMode="External"/><Relationship Id="rId1046" Type="http://schemas.openxmlformats.org/officeDocument/2006/relationships/hyperlink" Target="http://samfoxschool.wustl.edu/directory/143" TargetMode="External"/><Relationship Id="rId623" Type="http://schemas.openxmlformats.org/officeDocument/2006/relationships/hyperlink" Target="mailto:cmlee@bsd.uchicago.edu" TargetMode="External"/><Relationship Id="rId830" Type="http://schemas.openxmlformats.org/officeDocument/2006/relationships/hyperlink" Target="https://medschool.duke.edu/about-us/our-faculty/marcella-sarzotti-kelsoe-phd" TargetMode="External"/><Relationship Id="rId928" Type="http://schemas.openxmlformats.org/officeDocument/2006/relationships/hyperlink" Target="https://www.dentistry.unc.edu/secure/resources/directories/detail/index.cfm?employeeid=2508" TargetMode="External"/><Relationship Id="rId57" Type="http://schemas.openxmlformats.org/officeDocument/2006/relationships/hyperlink" Target="https://ed.stanford.edu/staff/htrippel" TargetMode="External"/><Relationship Id="rId262" Type="http://schemas.openxmlformats.org/officeDocument/2006/relationships/hyperlink" Target="http://www.law.umich.edu/FacultyBio/Pages/FacultyBio.aspx?FacID=dhalber" TargetMode="External"/><Relationship Id="rId567" Type="http://schemas.openxmlformats.org/officeDocument/2006/relationships/hyperlink" Target="https://pharmacy.ucsd.edu/faculty/bios/morello.shtml" TargetMode="External"/><Relationship Id="rId1113" Type="http://schemas.openxmlformats.org/officeDocument/2006/relationships/hyperlink" Target="https://directories.mcmaster.ca/faculty-staff/" TargetMode="External"/><Relationship Id="rId122" Type="http://schemas.openxmlformats.org/officeDocument/2006/relationships/hyperlink" Target="https://www.gse.harvard.edu/staff/maritza-suyapa-hernandez" TargetMode="External"/><Relationship Id="rId774" Type="http://schemas.openxmlformats.org/officeDocument/2006/relationships/hyperlink" Target="http://president.jhu.edu/university-leadership/susan-ridge/" TargetMode="External"/><Relationship Id="rId981" Type="http://schemas.openxmlformats.org/officeDocument/2006/relationships/hyperlink" Target="https://beta.provost.unc.edu/about-the-office/our-staff/steve-farmer/" TargetMode="External"/><Relationship Id="rId1057" Type="http://schemas.openxmlformats.org/officeDocument/2006/relationships/hyperlink" Target="http://law.wustl.edu/faculty_profiles/profiles.aspx?id=10363" TargetMode="External"/><Relationship Id="rId427" Type="http://schemas.openxmlformats.org/officeDocument/2006/relationships/hyperlink" Target="file:///people/orin-herskowitz" TargetMode="External"/><Relationship Id="rId634" Type="http://schemas.openxmlformats.org/officeDocument/2006/relationships/hyperlink" Target="https://socialsciences.uchicago.edu/staff-leadership/patrick-hall" TargetMode="External"/><Relationship Id="rId841" Type="http://schemas.openxmlformats.org/officeDocument/2006/relationships/hyperlink" Target="mailto:deborah.engle@duke.edu" TargetMode="External"/><Relationship Id="rId273" Type="http://schemas.openxmlformats.org/officeDocument/2006/relationships/hyperlink" Target="https://lsa.umich.edu/lsa/faculty-staff/office-of-the-dean/dean-s-office-directory/dlawhugh.html" TargetMode="External"/><Relationship Id="rId480" Type="http://schemas.openxmlformats.org/officeDocument/2006/relationships/hyperlink" Target="http://www.upenn.edu/research/" TargetMode="External"/><Relationship Id="rId701" Type="http://schemas.openxmlformats.org/officeDocument/2006/relationships/hyperlink" Target="https://pharmsci.ubc.ca/directory/peter-j-zed" TargetMode="External"/><Relationship Id="rId939" Type="http://schemas.openxmlformats.org/officeDocument/2006/relationships/hyperlink" Target="https://www.dentistry.unc.edu/secure/resources/directories/detail/index.cfm?employeeid=5730" TargetMode="External"/><Relationship Id="rId1124" Type="http://schemas.openxmlformats.org/officeDocument/2006/relationships/hyperlink" Target="mailto:kathryn.kadous@emory.edu" TargetMode="External"/><Relationship Id="rId68" Type="http://schemas.openxmlformats.org/officeDocument/2006/relationships/hyperlink" Target="https://www.gsb.stanford.edu/faculty-research/faculty/maureen-mcnichols" TargetMode="External"/><Relationship Id="rId133" Type="http://schemas.openxmlformats.org/officeDocument/2006/relationships/hyperlink" Target="https://gsas.harvard.edu/person/allen-aloise" TargetMode="External"/><Relationship Id="rId340" Type="http://schemas.openxmlformats.org/officeDocument/2006/relationships/hyperlink" Target="https://president.umich.edu/leadership-team/executive-officers/jerry-a-may/" TargetMode="External"/><Relationship Id="rId578" Type="http://schemas.openxmlformats.org/officeDocument/2006/relationships/hyperlink" Target="https://www.law.uchicago.edu/faculty/badger" TargetMode="External"/><Relationship Id="rId785" Type="http://schemas.openxmlformats.org/officeDocument/2006/relationships/hyperlink" Target="https://www.duke-nus.edu.sg/content/curran-ian" TargetMode="External"/><Relationship Id="rId992" Type="http://schemas.openxmlformats.org/officeDocument/2006/relationships/hyperlink" Target="https://www.mccormick.northwestern.edu/about/leadership/profiles/burghardt-wesley.html" TargetMode="External"/><Relationship Id="rId200" Type="http://schemas.openxmlformats.org/officeDocument/2006/relationships/hyperlink" Target="mailto:arm2@cornell.edu" TargetMode="External"/><Relationship Id="rId438" Type="http://schemas.openxmlformats.org/officeDocument/2006/relationships/hyperlink" Target="https://www.wharton.upenn.edu/faculty/gibbons.cfm" TargetMode="External"/><Relationship Id="rId645" Type="http://schemas.openxmlformats.org/officeDocument/2006/relationships/hyperlink" Target="http://president.uchicago.edu/directory/darren-reisberg" TargetMode="External"/><Relationship Id="rId852" Type="http://schemas.openxmlformats.org/officeDocument/2006/relationships/hyperlink" Target="https://duke.edu/about/leadership/washington" TargetMode="External"/><Relationship Id="rId1068" Type="http://schemas.openxmlformats.org/officeDocument/2006/relationships/hyperlink" Target="https://ogc.wustl.edu/people/monica-j-allen/" TargetMode="External"/><Relationship Id="rId284" Type="http://schemas.openxmlformats.org/officeDocument/2006/relationships/hyperlink" Target="https://medicine.umich.edu/medschool/leadership/j-sybil-biermann-md" TargetMode="External"/><Relationship Id="rId491" Type="http://schemas.openxmlformats.org/officeDocument/2006/relationships/hyperlink" Target="mailto:kruhly@upenn.edu" TargetMode="External"/><Relationship Id="rId505" Type="http://schemas.openxmlformats.org/officeDocument/2006/relationships/hyperlink" Target="http://www.engineering.utoronto.ca/about/our-people/office-of-the-dean/thomas-w-coyle-vice-dean-undergraduate/" TargetMode="External"/><Relationship Id="rId712" Type="http://schemas.openxmlformats.org/officeDocument/2006/relationships/hyperlink" Target="https://carey.jhu.edu/about/at-a-glance/kevin-frick" TargetMode="External"/><Relationship Id="rId1135" Type="http://schemas.openxmlformats.org/officeDocument/2006/relationships/hyperlink" Target="mailto:ulf.nilsson@emory.edu" TargetMode="External"/><Relationship Id="rId79" Type="http://schemas.openxmlformats.org/officeDocument/2006/relationships/hyperlink" Target="https://www.gsb.stanford.edu/contact/wendy-york-fess" TargetMode="External"/><Relationship Id="rId144" Type="http://schemas.openxmlformats.org/officeDocument/2006/relationships/hyperlink" Target="https://www.seas.harvard.edu/directory/predfern" TargetMode="External"/><Relationship Id="rId589" Type="http://schemas.openxmlformats.org/officeDocument/2006/relationships/hyperlink" Target="http://pritzker.uchicago.edu/directory/halina-brukner-md" TargetMode="External"/><Relationship Id="rId796" Type="http://schemas.openxmlformats.org/officeDocument/2006/relationships/hyperlink" Target="https://law.duke.edu/facstaff/directory/diprete/" TargetMode="External"/><Relationship Id="rId351" Type="http://schemas.openxmlformats.org/officeDocument/2006/relationships/hyperlink" Target="http://engineering.ucla.edu/harold-monbouquette-associate-dean/" TargetMode="External"/><Relationship Id="rId449" Type="http://schemas.openxmlformats.org/officeDocument/2006/relationships/hyperlink" Target="https://www.dental.upenn.edu/departments_faculty/faculty_directory/Dana_t._Graves" TargetMode="External"/><Relationship Id="rId656" Type="http://schemas.openxmlformats.org/officeDocument/2006/relationships/hyperlink" Target="http://www.sauder.ubc.ca/About/Dean_Robert_Helsley" TargetMode="External"/><Relationship Id="rId863" Type="http://schemas.openxmlformats.org/officeDocument/2006/relationships/hyperlink" Target="https://duke.edu/about/leadership/white" TargetMode="External"/><Relationship Id="rId1079" Type="http://schemas.openxmlformats.org/officeDocument/2006/relationships/hyperlink" Target="https://source.wustl.edu/2016/03/ronne-patrick-turner-named-vice-provost-for-admissions/" TargetMode="External"/><Relationship Id="rId211" Type="http://schemas.openxmlformats.org/officeDocument/2006/relationships/hyperlink" Target="http://www.ilr.cornell.edu/people/linda-barrington" TargetMode="External"/><Relationship Id="rId295" Type="http://schemas.openxmlformats.org/officeDocument/2006/relationships/hyperlink" Target="https://medicine.umich.edu/medschool/leadership/david-w-healy-mbbs" TargetMode="External"/><Relationship Id="rId309" Type="http://schemas.openxmlformats.org/officeDocument/2006/relationships/hyperlink" Target="mailto:holdenje@umich.edu" TargetMode="External"/><Relationship Id="rId516" Type="http://schemas.openxmlformats.org/officeDocument/2006/relationships/hyperlink" Target="https://drama.yale.edu/facstaff/chantal-rodriguez" TargetMode="External"/><Relationship Id="rId723" Type="http://schemas.openxmlformats.org/officeDocument/2006/relationships/hyperlink" Target="https://www.hopkinsmedicine.org/profiles/results/directory/profile/0003102/landon-king" TargetMode="External"/><Relationship Id="rId930" Type="http://schemas.openxmlformats.org/officeDocument/2006/relationships/hyperlink" Target="https://www.dentistry.unc.edu/secure/resources/directories/detail/index.cfm?employeeid=5918" TargetMode="External"/><Relationship Id="rId1006" Type="http://schemas.openxmlformats.org/officeDocument/2006/relationships/hyperlink" Target="http://www.law.northwestern.edu/faculty/profiles/AlysonCarrel/" TargetMode="External"/><Relationship Id="rId155" Type="http://schemas.openxmlformats.org/officeDocument/2006/relationships/hyperlink" Target="https://hms.harvard.edu/about-hms/deans-corner/offices-deans/academic-deans/david-e-golan-md-phd" TargetMode="External"/><Relationship Id="rId362" Type="http://schemas.openxmlformats.org/officeDocument/2006/relationships/hyperlink" Target="https://www.law.ucla.edu/faculty/faculty-profiles/susan-cordell-gillig/" TargetMode="External"/><Relationship Id="rId222" Type="http://schemas.openxmlformats.org/officeDocument/2006/relationships/hyperlink" Target="https://tech.cornell.edu/people/dan-huttenlocher" TargetMode="External"/><Relationship Id="rId667" Type="http://schemas.openxmlformats.org/officeDocument/2006/relationships/hyperlink" Target="http://profiles.forestry.ubc.ca/person/sarah-gergel/" TargetMode="External"/><Relationship Id="rId874" Type="http://schemas.openxmlformats.org/officeDocument/2006/relationships/hyperlink" Target="http://advancefaculty.duke.edu/about/vice-provost-benmamoun" TargetMode="External"/><Relationship Id="rId17" Type="http://schemas.openxmlformats.org/officeDocument/2006/relationships/hyperlink" Target="http://orgchart.mit.edu/vice-president-communications" TargetMode="External"/><Relationship Id="rId527" Type="http://schemas.openxmlformats.org/officeDocument/2006/relationships/hyperlink" Target="https://fas.yale.edu/jason-zentz" TargetMode="External"/><Relationship Id="rId734" Type="http://schemas.openxmlformats.org/officeDocument/2006/relationships/hyperlink" Target="https://www.hopkinsmedicine.org/profiles/results/directory/profile/8319996/peter-espenshade" TargetMode="External"/><Relationship Id="rId941" Type="http://schemas.openxmlformats.org/officeDocument/2006/relationships/hyperlink" Target="https://www.dentistry.unc.edu/secure/resources/directories/detail/index.cfm?employeeid=1921" TargetMode="External"/><Relationship Id="rId70" Type="http://schemas.openxmlformats.org/officeDocument/2006/relationships/hyperlink" Target="https://www.gsb.stanford.edu/faculty-research/faculty/sarah-soule" TargetMode="External"/><Relationship Id="rId166" Type="http://schemas.openxmlformats.org/officeDocument/2006/relationships/hyperlink" Target="https://artsci.washington.edu/directory/robert-stacey" TargetMode="External"/><Relationship Id="rId373" Type="http://schemas.openxmlformats.org/officeDocument/2006/relationships/hyperlink" Target="http://medschool.ucla.edu/lynn-k-gordon-md-phd" TargetMode="External"/><Relationship Id="rId580" Type="http://schemas.openxmlformats.org/officeDocument/2006/relationships/hyperlink" Target="https://www.law.uchicago.edu/faculty/afshari" TargetMode="External"/><Relationship Id="rId801" Type="http://schemas.openxmlformats.org/officeDocument/2006/relationships/hyperlink" Target="https://medschool.duke.edu/about-us/our-faculty/l-ebony-boulware-md-mph" TargetMode="External"/><Relationship Id="rId1017" Type="http://schemas.openxmlformats.org/officeDocument/2006/relationships/hyperlink" Target="https://as.pitt.edu/adam-leibovich" TargetMode="External"/><Relationship Id="rId1" Type="http://schemas.openxmlformats.org/officeDocument/2006/relationships/hyperlink" Target="http://orgchart.mit.edu/chancellor" TargetMode="External"/><Relationship Id="rId233" Type="http://schemas.openxmlformats.org/officeDocument/2006/relationships/hyperlink" Target="http://www.lawschool.cornell.edu/faculty/bio.cfm?id=137" TargetMode="External"/><Relationship Id="rId440" Type="http://schemas.openxmlformats.org/officeDocument/2006/relationships/hyperlink" Target="https://www.wharton.upenn.edu/faculty/schrandc.cfm" TargetMode="External"/><Relationship Id="rId678" Type="http://schemas.openxmlformats.org/officeDocument/2006/relationships/hyperlink" Target="http://www.med.ubc.ca/about/leadership/academic-administration/" TargetMode="External"/><Relationship Id="rId885" Type="http://schemas.openxmlformats.org/officeDocument/2006/relationships/hyperlink" Target="http://www.bu.edu/wheelock/profile/amie-grills/" TargetMode="External"/><Relationship Id="rId1070" Type="http://schemas.openxmlformats.org/officeDocument/2006/relationships/hyperlink" Target="https://source.wustl.edu/legail-chandler-named-vice-chancellor-for-human-resources/" TargetMode="External"/><Relationship Id="rId28" Type="http://schemas.openxmlformats.org/officeDocument/2006/relationships/hyperlink" Target="https://med.stanford.edu/profiles/mark-cullen" TargetMode="External"/><Relationship Id="rId300" Type="http://schemas.openxmlformats.org/officeDocument/2006/relationships/hyperlink" Target="https://medicine.umich.edu/medschool/leadership/anna-suk-fong-lok-md" TargetMode="External"/><Relationship Id="rId538" Type="http://schemas.openxmlformats.org/officeDocument/2006/relationships/hyperlink" Target="https://publichealth.yale.edu/people/melinda_pettigrew.profile" TargetMode="External"/><Relationship Id="rId745" Type="http://schemas.openxmlformats.org/officeDocument/2006/relationships/hyperlink" Target="https://www.hopkinsmedicine.org/profiles/results/directory/profile/0017663/sarah-clever" TargetMode="External"/><Relationship Id="rId952" Type="http://schemas.openxmlformats.org/officeDocument/2006/relationships/hyperlink" Target="https://pharmacy.unc.edu/directory/hagerblu/" TargetMode="External"/><Relationship Id="rId81" Type="http://schemas.openxmlformats.org/officeDocument/2006/relationships/hyperlink" Target="https://www.hbs.edu/about/leadership/dean/Pages/default.aspx" TargetMode="External"/><Relationship Id="rId177" Type="http://schemas.openxmlformats.org/officeDocument/2006/relationships/hyperlink" Target="https://ischool.uw.edu/people/staff/profile/mclark" TargetMode="External"/><Relationship Id="rId384" Type="http://schemas.openxmlformats.org/officeDocument/2006/relationships/hyperlink" Target="http://www.iac.ucla.edu/about-iac/leadership" TargetMode="External"/><Relationship Id="rId591" Type="http://schemas.openxmlformats.org/officeDocument/2006/relationships/hyperlink" Target="http://pritzker.uchicago.edu/directory/monica-vela-md93" TargetMode="External"/><Relationship Id="rId605" Type="http://schemas.openxmlformats.org/officeDocument/2006/relationships/hyperlink" Target="http://president.uchicago.edu/directory/amanda-woodward" TargetMode="External"/><Relationship Id="rId812" Type="http://schemas.openxmlformats.org/officeDocument/2006/relationships/hyperlink" Target="https://medschool.duke.edu/about-us/our-faculty/suresh-balu" TargetMode="External"/><Relationship Id="rId1028" Type="http://schemas.openxmlformats.org/officeDocument/2006/relationships/hyperlink" Target="http://www.publichealth.pitt.edu/LinkClick.aspx?link=%2fhome%2fdirectory%2fjoanne-russell&amp;tabid=189&amp;portalid=0&amp;mid=522" TargetMode="External"/><Relationship Id="rId244" Type="http://schemas.openxmlformats.org/officeDocument/2006/relationships/hyperlink" Target="https://michiganross.umich.edu/faculty-research/faculty/wally-hopp" TargetMode="External"/><Relationship Id="rId689" Type="http://schemas.openxmlformats.org/officeDocument/2006/relationships/hyperlink" Target="http://www.med.ubc.ca/about/leadership/academic-administration/" TargetMode="External"/><Relationship Id="rId896" Type="http://schemas.openxmlformats.org/officeDocument/2006/relationships/hyperlink" Target="http://www.bu.edu/questrom/about/leadership-team/jp-matychak/" TargetMode="External"/><Relationship Id="rId1081" Type="http://schemas.openxmlformats.org/officeDocument/2006/relationships/hyperlink" Target="https://source.wustl.edu/lori-swhite-appointed-vice-chancellor-for-students/" TargetMode="External"/><Relationship Id="rId39" Type="http://schemas.openxmlformats.org/officeDocument/2006/relationships/hyperlink" Target="https://law.stanford.edu/directory/frank-brucato/" TargetMode="External"/><Relationship Id="rId451" Type="http://schemas.openxmlformats.org/officeDocument/2006/relationships/hyperlink" Target="mailto:gaughan@upenn.edu" TargetMode="External"/><Relationship Id="rId549" Type="http://schemas.openxmlformats.org/officeDocument/2006/relationships/hyperlink" Target="http://jacobsschool.ucsd.edu/about/about_leadership/leadership_dean/hagen.sfe" TargetMode="External"/><Relationship Id="rId756" Type="http://schemas.openxmlformats.org/officeDocument/2006/relationships/hyperlink" Target="http://my.jh.edu/people/jdotzen1" TargetMode="External"/><Relationship Id="rId104" Type="http://schemas.openxmlformats.org/officeDocument/2006/relationships/hyperlink" Target="https://hds.harvard.edu/people/steph-gauchel" TargetMode="External"/><Relationship Id="rId188" Type="http://schemas.openxmlformats.org/officeDocument/2006/relationships/hyperlink" Target="https://sop.washington.edu/people/peggy-odegard/" TargetMode="External"/><Relationship Id="rId311" Type="http://schemas.openxmlformats.org/officeDocument/2006/relationships/hyperlink" Target="mailto:jrlori@umich.edu" TargetMode="External"/><Relationship Id="rId395" Type="http://schemas.openxmlformats.org/officeDocument/2006/relationships/hyperlink" Target="https://www8.gsb.columbia.edu/cbs-directory/detail/awl2108" TargetMode="External"/><Relationship Id="rId409" Type="http://schemas.openxmlformats.org/officeDocument/2006/relationships/hyperlink" Target="mailto:sc4031@columbia.edu?subject=A%20Message%20for%20Dean%20Carol%20Becker" TargetMode="External"/><Relationship Id="rId963" Type="http://schemas.openxmlformats.org/officeDocument/2006/relationships/hyperlink" Target="https://ssw.unc.edu/about/faculty/pittman" TargetMode="External"/><Relationship Id="rId1039" Type="http://schemas.openxmlformats.org/officeDocument/2006/relationships/hyperlink" Target="http://www.provost.pitt.edu/people/laurie-j-kirsch" TargetMode="External"/><Relationship Id="rId92" Type="http://schemas.openxmlformats.org/officeDocument/2006/relationships/hyperlink" Target="https://www.hbs.edu/about/leadership/Pages/leadership-profile.aspx?profileId=14" TargetMode="External"/><Relationship Id="rId616" Type="http://schemas.openxmlformats.org/officeDocument/2006/relationships/hyperlink" Target="mailto:n-schwartz@uchicago.edu" TargetMode="External"/><Relationship Id="rId823" Type="http://schemas.openxmlformats.org/officeDocument/2006/relationships/hyperlink" Target="https://medschool.duke.edu/about-us/our-faculty/catherine-kuhn-md" TargetMode="External"/><Relationship Id="rId255" Type="http://schemas.openxmlformats.org/officeDocument/2006/relationships/hyperlink" Target="http://seas.umich.edu/research/faculty/michael_moore" TargetMode="External"/><Relationship Id="rId462" Type="http://schemas.openxmlformats.org/officeDocument/2006/relationships/hyperlink" Target="https://www.sas.upenn.edu/allison-rose" TargetMode="External"/><Relationship Id="rId1092" Type="http://schemas.openxmlformats.org/officeDocument/2006/relationships/hyperlink" Target="https://directories.mcmaster.ca/faculty-staff/" TargetMode="External"/><Relationship Id="rId1106" Type="http://schemas.openxmlformats.org/officeDocument/2006/relationships/hyperlink" Target="https://directories.mcmaster.ca/faculty-staff/" TargetMode="External"/><Relationship Id="rId115" Type="http://schemas.openxmlformats.org/officeDocument/2006/relationships/hyperlink" Target="http://www.gsd.harvard.edu/person/beth-kramer/" TargetMode="External"/><Relationship Id="rId322" Type="http://schemas.openxmlformats.org/officeDocument/2006/relationships/hyperlink" Target="https://sph.umich.edu/faculty-profiles/beck-angela.html" TargetMode="External"/><Relationship Id="rId767" Type="http://schemas.openxmlformats.org/officeDocument/2006/relationships/hyperlink" Target="http://web.jhu.edu/administration/finance/" TargetMode="External"/><Relationship Id="rId974" Type="http://schemas.openxmlformats.org/officeDocument/2006/relationships/hyperlink" Target="http://www.law.unc.edu/directory/barefootgraedonamy/" TargetMode="External"/><Relationship Id="rId199" Type="http://schemas.openxmlformats.org/officeDocument/2006/relationships/hyperlink" Target="mailto:baa7@cornell.edu" TargetMode="External"/><Relationship Id="rId627" Type="http://schemas.openxmlformats.org/officeDocument/2006/relationships/hyperlink" Target="mailto:ssaathof@bsd.uchicago.edu" TargetMode="External"/><Relationship Id="rId834" Type="http://schemas.openxmlformats.org/officeDocument/2006/relationships/hyperlink" Target="https://medschool.duke.edu/about-us/our-faculty/lisa-varani" TargetMode="External"/><Relationship Id="rId266" Type="http://schemas.openxmlformats.org/officeDocument/2006/relationships/hyperlink" Target="http://www.law.umich.edu/FacultyBio/Pages/FacultyBio.aspx?FacID=dasanta" TargetMode="External"/><Relationship Id="rId473" Type="http://schemas.openxmlformats.org/officeDocument/2006/relationships/hyperlink" Target="https://www.sp2.upenn.edu/people/view/jennifer-prah-ruger/" TargetMode="External"/><Relationship Id="rId680" Type="http://schemas.openxmlformats.org/officeDocument/2006/relationships/hyperlink" Target="http://www.med.ubc.ca/about/leadership/academic-administration/" TargetMode="External"/><Relationship Id="rId901" Type="http://schemas.openxmlformats.org/officeDocument/2006/relationships/hyperlink" Target="http://www.bumc.bu.edu/busm/about/diversity/office-of-diversity-and-inclusion/deans-and-staff/thea-james-md/" TargetMode="External"/><Relationship Id="rId1117" Type="http://schemas.openxmlformats.org/officeDocument/2006/relationships/hyperlink" Target="https://directories.mcmaster.ca/faculty-staff/" TargetMode="External"/><Relationship Id="rId30" Type="http://schemas.openxmlformats.org/officeDocument/2006/relationships/hyperlink" Target="https://med.stanford.edu/profiles/corileen-bossenberry" TargetMode="External"/><Relationship Id="rId126" Type="http://schemas.openxmlformats.org/officeDocument/2006/relationships/hyperlink" Target="https://www.gse.harvard.edu/staff/jessica-rose-pesce" TargetMode="External"/><Relationship Id="rId333" Type="http://schemas.openxmlformats.org/officeDocument/2006/relationships/hyperlink" Target="https://ssw.umich.edu/faculty/profiles/tenure-track/himlej" TargetMode="External"/><Relationship Id="rId540" Type="http://schemas.openxmlformats.org/officeDocument/2006/relationships/hyperlink" Target="https://publichealth.yale.edu/people/david_vlahov.profile" TargetMode="External"/><Relationship Id="rId778" Type="http://schemas.openxmlformats.org/officeDocument/2006/relationships/hyperlink" Target="http://divinity.duke.edu/faculty/sujin-pak" TargetMode="External"/><Relationship Id="rId985" Type="http://schemas.openxmlformats.org/officeDocument/2006/relationships/hyperlink" Target="http://www.sesp.northwestern.edu/profile/?p=50&amp;/ColeenColeman/" TargetMode="External"/><Relationship Id="rId638" Type="http://schemas.openxmlformats.org/officeDocument/2006/relationships/hyperlink" Target="http://president.uchicago.edu/page/university-organizational-chart" TargetMode="External"/><Relationship Id="rId845" Type="http://schemas.openxmlformats.org/officeDocument/2006/relationships/hyperlink" Target="https://nursing.duke.edu/directories/staff/david.bowersox" TargetMode="External"/><Relationship Id="rId1030" Type="http://schemas.openxmlformats.org/officeDocument/2006/relationships/hyperlink" Target="http://www.publichealth.pitt.edu/LinkClick.aspx?link=%2fhome%2fdirectory%2fmary-m-derkach&amp;tabid=189&amp;portalid=0&amp;mid=522" TargetMode="External"/><Relationship Id="rId277" Type="http://schemas.openxmlformats.org/officeDocument/2006/relationships/hyperlink" Target="https://medicine.umich.edu/medschool/leadership/bishr-omary-md-phd" TargetMode="External"/><Relationship Id="rId400" Type="http://schemas.openxmlformats.org/officeDocument/2006/relationships/hyperlink" Target="https://www.dental.columbia.edu/profile/james-b-fine-dmd" TargetMode="External"/><Relationship Id="rId484" Type="http://schemas.openxmlformats.org/officeDocument/2006/relationships/hyperlink" Target="http://www.library.upenn.edu/portal/leadership/cartonrogers.html" TargetMode="External"/><Relationship Id="rId705" Type="http://schemas.openxmlformats.org/officeDocument/2006/relationships/hyperlink" Target="https://vpfo.ubc.ca/about-us/team/facilties/john-metras/" TargetMode="External"/><Relationship Id="rId1128" Type="http://schemas.openxmlformats.org/officeDocument/2006/relationships/hyperlink" Target="mailto:wendy.tsung@emory.edu" TargetMode="External"/><Relationship Id="rId137" Type="http://schemas.openxmlformats.org/officeDocument/2006/relationships/hyperlink" Target="https://gsas.harvard.edu/person/garth-mccavana" TargetMode="External"/><Relationship Id="rId344" Type="http://schemas.openxmlformats.org/officeDocument/2006/relationships/hyperlink" Target="https://president.umich.edu/leadership-team/executive-officers/cynthia-h-wilbanks/" TargetMode="External"/><Relationship Id="rId691" Type="http://schemas.openxmlformats.org/officeDocument/2006/relationships/hyperlink" Target="http://www.med.ubc.ca/about/leadership/academic-administration/" TargetMode="External"/><Relationship Id="rId789" Type="http://schemas.openxmlformats.org/officeDocument/2006/relationships/hyperlink" Target="https://sanford.duke.edu/people/faculty/pizer-billy" TargetMode="External"/><Relationship Id="rId912" Type="http://schemas.openxmlformats.org/officeDocument/2006/relationships/hyperlink" Target="http://www.bu.edu/sth/profile/bryan-p-stone/" TargetMode="External"/><Relationship Id="rId996" Type="http://schemas.openxmlformats.org/officeDocument/2006/relationships/hyperlink" Target="https://www.mccormick.northwestern.edu/about/leadership/profiles/worsdall-ellen.html" TargetMode="External"/><Relationship Id="rId41" Type="http://schemas.openxmlformats.org/officeDocument/2006/relationships/hyperlink" Target="https://law.stanford.edu/directory/faye-deal/" TargetMode="External"/><Relationship Id="rId551" Type="http://schemas.openxmlformats.org/officeDocument/2006/relationships/hyperlink" Target="mailto:vhgrassian@ucsd.edu" TargetMode="External"/><Relationship Id="rId649" Type="http://schemas.openxmlformats.org/officeDocument/2006/relationships/hyperlink" Target="http://president.uchicago.edu/directory/kim-taylor" TargetMode="External"/><Relationship Id="rId856" Type="http://schemas.openxmlformats.org/officeDocument/2006/relationships/hyperlink" Target="https://duke.edu/about/leadership/futhey" TargetMode="External"/><Relationship Id="rId190" Type="http://schemas.openxmlformats.org/officeDocument/2006/relationships/hyperlink" Target="https://sop.washington.edu/people/sean-d-sullivan/" TargetMode="External"/><Relationship Id="rId204" Type="http://schemas.openxmlformats.org/officeDocument/2006/relationships/hyperlink" Target="https://dyson.cornell.edu/people/harry-kaiser" TargetMode="External"/><Relationship Id="rId288" Type="http://schemas.openxmlformats.org/officeDocument/2006/relationships/hyperlink" Target="https://medicine.umich.edu/medschool/leadership/rajesh-s-mangrulkar-md" TargetMode="External"/><Relationship Id="rId411" Type="http://schemas.openxmlformats.org/officeDocument/2006/relationships/hyperlink" Target="mailto:julierossi@columbia.edu" TargetMode="External"/><Relationship Id="rId509" Type="http://schemas.openxmlformats.org/officeDocument/2006/relationships/hyperlink" Target="http://www.oise.utoronto.ca/oise/About_OISE/Office_of_the_Dean/About_OISE/Office_of_the_Dean/Associate_Dean_Programs.html" TargetMode="External"/><Relationship Id="rId1041" Type="http://schemas.openxmlformats.org/officeDocument/2006/relationships/hyperlink" Target="http://www.provost.pitt.edu/people/alberta-m-sbragia" TargetMode="External"/><Relationship Id="rId1139" Type="http://schemas.openxmlformats.org/officeDocument/2006/relationships/hyperlink" Target="http://candler.emory.edu/faculty/profiles/burkholder-anne.html" TargetMode="External"/><Relationship Id="rId495" Type="http://schemas.openxmlformats.org/officeDocument/2006/relationships/hyperlink" Target="mailto:joannm@upenn.edu" TargetMode="External"/><Relationship Id="rId716" Type="http://schemas.openxmlformats.org/officeDocument/2006/relationships/hyperlink" Target="https://carey.jhu.edu/about/at-a-glance/jill-green" TargetMode="External"/><Relationship Id="rId923" Type="http://schemas.openxmlformats.org/officeDocument/2006/relationships/hyperlink" Target="http://mj.unc.edu/directory/faculty/heidi-hennink-kaminski" TargetMode="External"/><Relationship Id="rId52" Type="http://schemas.openxmlformats.org/officeDocument/2006/relationships/hyperlink" Target="https://engineering.stanford.edu/profile/gressens" TargetMode="External"/><Relationship Id="rId148" Type="http://schemas.openxmlformats.org/officeDocument/2006/relationships/hyperlink" Target="https://www.hks.harvard.edu/faculty/john-haigh" TargetMode="External"/><Relationship Id="rId355" Type="http://schemas.openxmlformats.org/officeDocument/2006/relationships/hyperlink" Target="https://www.schoolofmusic.ucla.edu/smith-judith" TargetMode="External"/><Relationship Id="rId562" Type="http://schemas.openxmlformats.org/officeDocument/2006/relationships/hyperlink" Target="https://pharmacy.ucsd.edu/faculty/bios/lee.shtml" TargetMode="External"/><Relationship Id="rId215" Type="http://schemas.openxmlformats.org/officeDocument/2006/relationships/hyperlink" Target="mailto:jgm19@cornell.edu" TargetMode="External"/><Relationship Id="rId422" Type="http://schemas.openxmlformats.org/officeDocument/2006/relationships/hyperlink" Target="file:///people/john-h-coatsworth" TargetMode="External"/><Relationship Id="rId867" Type="http://schemas.openxmlformats.org/officeDocument/2006/relationships/hyperlink" Target="https://duke.edu/about/leadership/jakubs" TargetMode="External"/><Relationship Id="rId1052" Type="http://schemas.openxmlformats.org/officeDocument/2006/relationships/hyperlink" Target="http://law.wustl.edu/faculty_profiles/profiles.aspx?id=5492" TargetMode="External"/><Relationship Id="rId299" Type="http://schemas.openxmlformats.org/officeDocument/2006/relationships/hyperlink" Target="https://medicine.umich.edu/medschool/leadership/samuel-m-silver-md-phd" TargetMode="External"/><Relationship Id="rId727" Type="http://schemas.openxmlformats.org/officeDocument/2006/relationships/hyperlink" Target="https://www.hopkinsmedicine.org/profiles/results/directory/profile/0004605/daniel-ford" TargetMode="External"/><Relationship Id="rId934" Type="http://schemas.openxmlformats.org/officeDocument/2006/relationships/hyperlink" Target="https://www.dentistry.unc.edu/secure/resources/directories/detail/index.cfm?employeeid=1959" TargetMode="External"/><Relationship Id="rId63" Type="http://schemas.openxmlformats.org/officeDocument/2006/relationships/hyperlink" Target="https://pangea.stanford.edu/people/sue-crutcher" TargetMode="External"/><Relationship Id="rId159" Type="http://schemas.openxmlformats.org/officeDocument/2006/relationships/hyperlink" Target="http://hms.harvard.edu/departments/office-communications-external-relations/who-we-are" TargetMode="External"/><Relationship Id="rId366" Type="http://schemas.openxmlformats.org/officeDocument/2006/relationships/hyperlink" Target="https://www.law.ucla.edu/faculty/faculty-profiles/robert-bradley-sears/" TargetMode="External"/><Relationship Id="rId573" Type="http://schemas.openxmlformats.org/officeDocument/2006/relationships/hyperlink" Target="http://research.ucsd.edu/" TargetMode="External"/><Relationship Id="rId780" Type="http://schemas.openxmlformats.org/officeDocument/2006/relationships/hyperlink" Target="http://divinity.duke.edu/faculty/david-toole" TargetMode="External"/><Relationship Id="rId226" Type="http://schemas.openxmlformats.org/officeDocument/2006/relationships/hyperlink" Target="http://www.lawschool.cornell.edu/faculty/bio.cfm?id=486" TargetMode="External"/><Relationship Id="rId433" Type="http://schemas.openxmlformats.org/officeDocument/2006/relationships/hyperlink" Target="file:///people/g-michael-purdy" TargetMode="External"/><Relationship Id="rId878" Type="http://schemas.openxmlformats.org/officeDocument/2006/relationships/hyperlink" Target="http://www.bu.edu/cfa/profile/rebekah-pierson/" TargetMode="External"/><Relationship Id="rId1063" Type="http://schemas.openxmlformats.org/officeDocument/2006/relationships/hyperlink" Target="http://law.wustl.edu/faculty_profiles/profiles.aspx?id=8947" TargetMode="External"/><Relationship Id="rId640" Type="http://schemas.openxmlformats.org/officeDocument/2006/relationships/hyperlink" Target="http://president.uchicago.edu/directory/kenneth-s-polonsky-0" TargetMode="External"/><Relationship Id="rId738" Type="http://schemas.openxmlformats.org/officeDocument/2006/relationships/hyperlink" Target="https://www.hopkinsmedicine.org/profiles/results/directory/profile/0800016/peter-greene" TargetMode="External"/><Relationship Id="rId945" Type="http://schemas.openxmlformats.org/officeDocument/2006/relationships/hyperlink" Target="http://gradschool.unc.edu/about/deans.html" TargetMode="External"/><Relationship Id="rId74" Type="http://schemas.openxmlformats.org/officeDocument/2006/relationships/hyperlink" Target="https://www.gsb.stanford.edu/contact/page-hetzel" TargetMode="External"/><Relationship Id="rId377" Type="http://schemas.openxmlformats.org/officeDocument/2006/relationships/hyperlink" Target="https://www.adminvc.ucla.edu/biography" TargetMode="External"/><Relationship Id="rId500" Type="http://schemas.openxmlformats.org/officeDocument/2006/relationships/hyperlink" Target="mailto:wendy.white@ogc.upenn.edu" TargetMode="External"/><Relationship Id="rId584" Type="http://schemas.openxmlformats.org/officeDocument/2006/relationships/hyperlink" Target="https://www.law.uchicago.edu/faculty/mcadams" TargetMode="External"/><Relationship Id="rId805" Type="http://schemas.openxmlformats.org/officeDocument/2006/relationships/hyperlink" Target="https://medschool.duke.edu/about-us/our-faculty/billy-newton-jr" TargetMode="External"/><Relationship Id="rId1130" Type="http://schemas.openxmlformats.org/officeDocument/2006/relationships/hyperlink" Target="mailto:kbusch@emory.edu" TargetMode="External"/><Relationship Id="rId5" Type="http://schemas.openxmlformats.org/officeDocument/2006/relationships/hyperlink" Target="http://orgchart.mit.edu/vice-president-open-learning" TargetMode="External"/><Relationship Id="rId237" Type="http://schemas.openxmlformats.org/officeDocument/2006/relationships/hyperlink" Target="http://www.lawschool.cornell.edu/faculty/bio.cfm?id=83" TargetMode="External"/><Relationship Id="rId791" Type="http://schemas.openxmlformats.org/officeDocument/2006/relationships/hyperlink" Target="http://sanford.duke.edu/people/staff/arrington-david" TargetMode="External"/><Relationship Id="rId889" Type="http://schemas.openxmlformats.org/officeDocument/2006/relationships/hyperlink" Target="http://www.bu.edu/questrom/about/deans-welcome/about-dean-freeman/" TargetMode="External"/><Relationship Id="rId1074" Type="http://schemas.openxmlformats.org/officeDocument/2006/relationships/hyperlink" Target="http://dbbs.wustl.edu/faculty/Pages/faculty_bio.aspx?SID=6205" TargetMode="External"/><Relationship Id="rId444" Type="http://schemas.openxmlformats.org/officeDocument/2006/relationships/hyperlink" Target="https://statistics.wharton.upenn.edu/profile/tcai/" TargetMode="External"/><Relationship Id="rId651" Type="http://schemas.openxmlformats.org/officeDocument/2006/relationships/hyperlink" Target="https://apsc.ubc.ca/staff/carol-jaeger" TargetMode="External"/><Relationship Id="rId749" Type="http://schemas.openxmlformats.org/officeDocument/2006/relationships/hyperlink" Target="https://www.hopkinsmedicine.org/profiles/results/directory/profile/0002726/maura-mcguire" TargetMode="External"/><Relationship Id="rId290" Type="http://schemas.openxmlformats.org/officeDocument/2006/relationships/hyperlink" Target="https://medicine.umich.edu/medschool/leadership/mary-xd-o%E2%80%99riordan-phd" TargetMode="External"/><Relationship Id="rId304" Type="http://schemas.openxmlformats.org/officeDocument/2006/relationships/hyperlink" Target="http://smtd.umich.edu/faculty_staff/bio.php?u=coreyja" TargetMode="External"/><Relationship Id="rId388" Type="http://schemas.openxmlformats.org/officeDocument/2006/relationships/hyperlink" Target="mailto:neil.mcclure@columbia.edu" TargetMode="External"/><Relationship Id="rId511" Type="http://schemas.openxmlformats.org/officeDocument/2006/relationships/hyperlink" Target="https://medicine.yale.edu/about/cynthia_walker.profile" TargetMode="External"/><Relationship Id="rId609" Type="http://schemas.openxmlformats.org/officeDocument/2006/relationships/hyperlink" Target="mailto:m-feder@uchicago.edu" TargetMode="External"/><Relationship Id="rId956" Type="http://schemas.openxmlformats.org/officeDocument/2006/relationships/hyperlink" Target="https://pharmacy.unc.edu/news/directory/savages/" TargetMode="External"/><Relationship Id="rId85" Type="http://schemas.openxmlformats.org/officeDocument/2006/relationships/hyperlink" Target="https://www.hbs.edu/about/leadership/Pages/leadership-profile.aspx?profileId=37" TargetMode="External"/><Relationship Id="rId150" Type="http://schemas.openxmlformats.org/officeDocument/2006/relationships/hyperlink" Target="https://hms.harvard.edu/about-hms/deans-corner/offices-deans/administrative-deans/gretchen-brodnicki" TargetMode="External"/><Relationship Id="rId595" Type="http://schemas.openxmlformats.org/officeDocument/2006/relationships/hyperlink" Target="http://pritzker.uchicago.edu/directory/wei-wei-lee-md-mph" TargetMode="External"/><Relationship Id="rId816" Type="http://schemas.openxmlformats.org/officeDocument/2006/relationships/hyperlink" Target="https://medschool.duke.edu/about-us/our-faculty/robert-p-drucker-md" TargetMode="External"/><Relationship Id="rId1001" Type="http://schemas.openxmlformats.org/officeDocument/2006/relationships/hyperlink" Target="http://www.law.northwestern.edu/faculty/profiles/SarahLawsky/" TargetMode="External"/><Relationship Id="rId248" Type="http://schemas.openxmlformats.org/officeDocument/2006/relationships/hyperlink" Target="https://michiganross.umich.edu/faculty-research/faculty/bill-lovejoy" TargetMode="External"/><Relationship Id="rId455" Type="http://schemas.openxmlformats.org/officeDocument/2006/relationships/hyperlink" Target="https://www.sas.upenn.edu/about/administration/gladney" TargetMode="External"/><Relationship Id="rId662" Type="http://schemas.openxmlformats.org/officeDocument/2006/relationships/hyperlink" Target="http://www.dentistry.ubc.ca/faculty-profiles/a-e/Leandra-Best" TargetMode="External"/><Relationship Id="rId1085" Type="http://schemas.openxmlformats.org/officeDocument/2006/relationships/hyperlink" Target="https://www.eng.mcmaster.ca/people/faculty/john-preston" TargetMode="External"/><Relationship Id="rId12" Type="http://schemas.openxmlformats.org/officeDocument/2006/relationships/hyperlink" Target="http://orgchart.mit.edu/senior-vice-president-and-secretary-corporation-0" TargetMode="External"/><Relationship Id="rId108" Type="http://schemas.openxmlformats.org/officeDocument/2006/relationships/hyperlink" Target="https://hds.harvard.edu/people/hannah-peters" TargetMode="External"/><Relationship Id="rId315" Type="http://schemas.openxmlformats.org/officeDocument/2006/relationships/hyperlink" Target="https://pharmacy.umich.edu/people/vellingr" TargetMode="External"/><Relationship Id="rId522" Type="http://schemas.openxmlformats.org/officeDocument/2006/relationships/hyperlink" Target="https://fas.yale.edu/jack-dovidio" TargetMode="External"/><Relationship Id="rId967" Type="http://schemas.openxmlformats.org/officeDocument/2006/relationships/hyperlink" Target="https://sph.unc.edu/adv_profile/elizabeth-french-ma/" TargetMode="External"/><Relationship Id="rId96" Type="http://schemas.openxmlformats.org/officeDocument/2006/relationships/hyperlink" Target="https://hsdm.harvard.edu/people/catherine-r-ramos" TargetMode="External"/><Relationship Id="rId161" Type="http://schemas.openxmlformats.org/officeDocument/2006/relationships/hyperlink" Target="https://www.radcliffe.harvard.edu/people/matthew-e-kernkraut" TargetMode="External"/><Relationship Id="rId399" Type="http://schemas.openxmlformats.org/officeDocument/2006/relationships/hyperlink" Target="https://www.dental.columbia.edu/profile/christian-s-stohler-dmd" TargetMode="External"/><Relationship Id="rId827" Type="http://schemas.openxmlformats.org/officeDocument/2006/relationships/hyperlink" Target="https://medschool.duke.edu/about-us/our-faculty/paula-morrison" TargetMode="External"/><Relationship Id="rId1012" Type="http://schemas.openxmlformats.org/officeDocument/2006/relationships/hyperlink" Target="http://www.northwestern.edu/provost/index.html" TargetMode="External"/><Relationship Id="rId259" Type="http://schemas.openxmlformats.org/officeDocument/2006/relationships/hyperlink" Target="http://www.kines.umich.edu/directory/faculty/thomas-templin" TargetMode="External"/><Relationship Id="rId466" Type="http://schemas.openxmlformats.org/officeDocument/2006/relationships/hyperlink" Target="http://www.nursing.upenn.edu/live/profiles/67-antonia-m-villarruel" TargetMode="External"/><Relationship Id="rId673" Type="http://schemas.openxmlformats.org/officeDocument/2006/relationships/hyperlink" Target="http://www.med.ubc.ca/person/deborah-money/" TargetMode="External"/><Relationship Id="rId880" Type="http://schemas.openxmlformats.org/officeDocument/2006/relationships/hyperlink" Target="http://www.bu.edu/wheelock/profile/katharine-nelson/" TargetMode="External"/><Relationship Id="rId1096" Type="http://schemas.openxmlformats.org/officeDocument/2006/relationships/hyperlink" Target="mailto:deangrad@mcmaster.ca" TargetMode="External"/><Relationship Id="rId23" Type="http://schemas.openxmlformats.org/officeDocument/2006/relationships/hyperlink" Target="https://med.stanford.edu/profiles/norman-rizk" TargetMode="External"/><Relationship Id="rId119" Type="http://schemas.openxmlformats.org/officeDocument/2006/relationships/hyperlink" Target="http://www.gsd.harvard.edu/person/laura-snowdon/" TargetMode="External"/><Relationship Id="rId326" Type="http://schemas.openxmlformats.org/officeDocument/2006/relationships/hyperlink" Target="http://fordschool.umich.edu/faculty/paula-lantz" TargetMode="External"/><Relationship Id="rId533" Type="http://schemas.openxmlformats.org/officeDocument/2006/relationships/hyperlink" Target="http://som.yale.edu/faculty/kyle-jensen" TargetMode="External"/><Relationship Id="rId978" Type="http://schemas.openxmlformats.org/officeDocument/2006/relationships/hyperlink" Target="http://www.law.unc.edu/faculty/directory/smithcraigt/" TargetMode="External"/><Relationship Id="rId740" Type="http://schemas.openxmlformats.org/officeDocument/2006/relationships/hyperlink" Target="https://www.hopkinsmedicine.org/profiles/results/directory/profile/0005967/thomas-koenig" TargetMode="External"/><Relationship Id="rId838" Type="http://schemas.openxmlformats.org/officeDocument/2006/relationships/hyperlink" Target="mailto:alison.clay@duke.edu" TargetMode="External"/><Relationship Id="rId1023" Type="http://schemas.openxmlformats.org/officeDocument/2006/relationships/hyperlink" Target="http://www.publichealth.pitt.edu/LinkClick.aspx?link=%2fhome%2fdirectory%2fvelpandi-ayyavoo&amp;tabid=189&amp;portalid=0&amp;mid=522" TargetMode="External"/><Relationship Id="rId172" Type="http://schemas.openxmlformats.org/officeDocument/2006/relationships/hyperlink" Target="https://www.be.uw.edu/people/john-schaufelberger/" TargetMode="External"/><Relationship Id="rId477" Type="http://schemas.openxmlformats.org/officeDocument/2006/relationships/hyperlink" Target="https://www.sp2.upenn.edu/people/view/mary-mazzola/" TargetMode="External"/><Relationship Id="rId600" Type="http://schemas.openxmlformats.org/officeDocument/2006/relationships/hyperlink" Target="https://ime.uchicago.edu/people/administration/sharon_feng/" TargetMode="External"/><Relationship Id="rId684" Type="http://schemas.openxmlformats.org/officeDocument/2006/relationships/hyperlink" Target="http://www.med.ubc.ca/about/leadership/academic-administration/" TargetMode="External"/><Relationship Id="rId337" Type="http://schemas.openxmlformats.org/officeDocument/2006/relationships/hyperlink" Target="https://president.umich.edu/leadership-team/executive-officers/kevin-hegarty/" TargetMode="External"/><Relationship Id="rId891" Type="http://schemas.openxmlformats.org/officeDocument/2006/relationships/hyperlink" Target="http://www.bu.edu/questrom/about/leadership-team/steve-davidson/" TargetMode="External"/><Relationship Id="rId905" Type="http://schemas.openxmlformats.org/officeDocument/2006/relationships/hyperlink" Target="mailto:isdoming@bu.edu" TargetMode="External"/><Relationship Id="rId989" Type="http://schemas.openxmlformats.org/officeDocument/2006/relationships/hyperlink" Target="https://www.mccormick.northwestern.edu/about/leadership/profiles/lueptow-richard.html" TargetMode="External"/><Relationship Id="rId34" Type="http://schemas.openxmlformats.org/officeDocument/2006/relationships/hyperlink" Target="https://med.stanford.edu/profiles/james-lau" TargetMode="External"/><Relationship Id="rId544" Type="http://schemas.openxmlformats.org/officeDocument/2006/relationships/hyperlink" Target="http://jacobsschool.ucsd.edu/about/about_leadership/leadership_dean/pisano.sfe" TargetMode="External"/><Relationship Id="rId751" Type="http://schemas.openxmlformats.org/officeDocument/2006/relationships/hyperlink" Target="https://www.hopkinsmedicine.org/profiles/results/directory/profile/0014232/barry-solomon" TargetMode="External"/><Relationship Id="rId849" Type="http://schemas.openxmlformats.org/officeDocument/2006/relationships/hyperlink" Target="https://duke.edu/about/leadership/price" TargetMode="External"/><Relationship Id="rId183" Type="http://schemas.openxmlformats.org/officeDocument/2006/relationships/hyperlink" Target="https://nursing.uw.edu/person/azita-emami/" TargetMode="External"/><Relationship Id="rId390" Type="http://schemas.openxmlformats.org/officeDocument/2006/relationships/hyperlink" Target="https://www8.gsb.columbia.edu/cbs-directory/detail/jih6" TargetMode="External"/><Relationship Id="rId404" Type="http://schemas.openxmlformats.org/officeDocument/2006/relationships/hyperlink" Target="https://www.dental.columbia.edu/profile/evanthia-lalla-dds" TargetMode="External"/><Relationship Id="rId611" Type="http://schemas.openxmlformats.org/officeDocument/2006/relationships/hyperlink" Target="mailto:cgilliam@bsd.uchicago.edu" TargetMode="External"/><Relationship Id="rId1034" Type="http://schemas.openxmlformats.org/officeDocument/2006/relationships/hyperlink" Target="http://www.provost.pitt.edu/content/ariel-armony" TargetMode="External"/><Relationship Id="rId250" Type="http://schemas.openxmlformats.org/officeDocument/2006/relationships/hyperlink" Target="http://www.soe.umich.edu/people/profile/shari_saunders/" TargetMode="External"/><Relationship Id="rId488" Type="http://schemas.openxmlformats.org/officeDocument/2006/relationships/hyperlink" Target="mailto:jeffcoop@upenn.edu" TargetMode="External"/><Relationship Id="rId695" Type="http://schemas.openxmlformats.org/officeDocument/2006/relationships/hyperlink" Target="http://www.med.ubc.ca/about/leadership/academic-administration/" TargetMode="External"/><Relationship Id="rId709" Type="http://schemas.openxmlformats.org/officeDocument/2006/relationships/hyperlink" Target="http://krieger.jhu.edu/directory/betsy-m-bryan/" TargetMode="External"/><Relationship Id="rId916" Type="http://schemas.openxmlformats.org/officeDocument/2006/relationships/hyperlink" Target="https://college.unc.edu/administrationcontacts/terryrhodes/" TargetMode="External"/><Relationship Id="rId1101" Type="http://schemas.openxmlformats.org/officeDocument/2006/relationships/hyperlink" Target="https://directories.mcmaster.ca/faculty-staff/" TargetMode="External"/><Relationship Id="rId45" Type="http://schemas.openxmlformats.org/officeDocument/2006/relationships/hyperlink" Target="https://law.stanford.edu/directory/sabrina-johnson/" TargetMode="External"/><Relationship Id="rId110" Type="http://schemas.openxmlformats.org/officeDocument/2006/relationships/hyperlink" Target="https://hds.harvard.edu/people/timothy-whelsky" TargetMode="External"/><Relationship Id="rId348" Type="http://schemas.openxmlformats.org/officeDocument/2006/relationships/hyperlink" Target="https://ssw.umich.edu/faculty/profiles/tenure-track/ropinto" TargetMode="External"/><Relationship Id="rId555" Type="http://schemas.openxmlformats.org/officeDocument/2006/relationships/hyperlink" Target="https://rady.ucsd.edu/about/about-the-dean/" TargetMode="External"/><Relationship Id="rId762" Type="http://schemas.openxmlformats.org/officeDocument/2006/relationships/hyperlink" Target="https://nursing.jhu.edu/faculty_research/faculty/community-public_health/phyllis-sharps" TargetMode="External"/><Relationship Id="rId194" Type="http://schemas.openxmlformats.org/officeDocument/2006/relationships/hyperlink" Target="http://socialwork.uw.edu/lecturers/val-kalei-kanuha" TargetMode="External"/><Relationship Id="rId208" Type="http://schemas.openxmlformats.org/officeDocument/2006/relationships/hyperlink" Target="https://www.human.cornell.edu/people/cth3" TargetMode="External"/><Relationship Id="rId415" Type="http://schemas.openxmlformats.org/officeDocument/2006/relationships/hyperlink" Target="http://nursing.columbia.edu/nursing/profile/bberkowitz" TargetMode="External"/><Relationship Id="rId622" Type="http://schemas.openxmlformats.org/officeDocument/2006/relationships/hyperlink" Target="mailto:hlawrenc@bsd.uchicago.edu" TargetMode="External"/><Relationship Id="rId1045" Type="http://schemas.openxmlformats.org/officeDocument/2006/relationships/hyperlink" Target="http://samfoxschool.wustl.edu/directory/142" TargetMode="External"/><Relationship Id="rId261" Type="http://schemas.openxmlformats.org/officeDocument/2006/relationships/hyperlink" Target="http://www.law.umich.edu/FacultyBio/Pages/FacultyBio.aspx?FacID=mdubin" TargetMode="External"/><Relationship Id="rId499" Type="http://schemas.openxmlformats.org/officeDocument/2006/relationships/hyperlink" Target="mailto:mrush@publicsafety.upenn.edu" TargetMode="External"/><Relationship Id="rId927" Type="http://schemas.openxmlformats.org/officeDocument/2006/relationships/hyperlink" Target="http://mj.unc.edu/directory/staff/wendy-gratz-borman" TargetMode="External"/><Relationship Id="rId1112" Type="http://schemas.openxmlformats.org/officeDocument/2006/relationships/hyperlink" Target="https://directories.mcmaster.ca/faculty-staff/" TargetMode="External"/><Relationship Id="rId56" Type="http://schemas.openxmlformats.org/officeDocument/2006/relationships/hyperlink" Target="https://ed.stanford.edu/faculty/tdee" TargetMode="External"/><Relationship Id="rId359" Type="http://schemas.openxmlformats.org/officeDocument/2006/relationships/hyperlink" Target="http://gseis.ucla.edu/directory/jody-priselac/" TargetMode="External"/><Relationship Id="rId566" Type="http://schemas.openxmlformats.org/officeDocument/2006/relationships/hyperlink" Target="https://pharmacy.ucsd.edu/faculty/bios/atayee.shtml" TargetMode="External"/><Relationship Id="rId773" Type="http://schemas.openxmlformats.org/officeDocument/2006/relationships/hyperlink" Target="http://www.it.johnshopkins.edu/about/office_of_the_cio/" TargetMode="External"/><Relationship Id="rId121" Type="http://schemas.openxmlformats.org/officeDocument/2006/relationships/hyperlink" Target="https://www.gse.harvard.edu/staff/keith-collar" TargetMode="External"/><Relationship Id="rId219" Type="http://schemas.openxmlformats.org/officeDocument/2006/relationships/hyperlink" Target="https://tech.cornell.edu/people/deborah-estrin" TargetMode="External"/><Relationship Id="rId426" Type="http://schemas.openxmlformats.org/officeDocument/2006/relationships/hyperlink" Target="file:///people/david-greenberg" TargetMode="External"/><Relationship Id="rId633" Type="http://schemas.openxmlformats.org/officeDocument/2006/relationships/hyperlink" Target="https://socialsciences.uchicago.edu/staff-leadership/lisa-williams" TargetMode="External"/><Relationship Id="rId980" Type="http://schemas.openxmlformats.org/officeDocument/2006/relationships/hyperlink" Target="https://beta.provost.unc.edu/about-the-office/our-staff/dwayne-pinkney/" TargetMode="External"/><Relationship Id="rId1056" Type="http://schemas.openxmlformats.org/officeDocument/2006/relationships/hyperlink" Target="http://law.wustl.edu/faculty_profiles/profiles.aspx?id=8280" TargetMode="External"/><Relationship Id="rId840" Type="http://schemas.openxmlformats.org/officeDocument/2006/relationships/hyperlink" Target="mailto:matt.velkey@duke.edu" TargetMode="External"/><Relationship Id="rId938" Type="http://schemas.openxmlformats.org/officeDocument/2006/relationships/hyperlink" Target="https://www.dentistry.unc.edu/secure/resources/directories/detail/index.cfm?employeeid=1936" TargetMode="External"/><Relationship Id="rId67" Type="http://schemas.openxmlformats.org/officeDocument/2006/relationships/hyperlink" Target="https://www.gsb.stanford.edu/faculty-research/faculty/yossi-feinberg" TargetMode="External"/><Relationship Id="rId272" Type="http://schemas.openxmlformats.org/officeDocument/2006/relationships/hyperlink" Target="https://lsa.umich.edu/lsa/faculty-staff/office-of-the-dean/dean-s-office-directory/undergraduate-education-staff/hortonm.html" TargetMode="External"/><Relationship Id="rId577" Type="http://schemas.openxmlformats.org/officeDocument/2006/relationships/hyperlink" Target="https://harris.uchicago.edu/directory/katherine-baicker" TargetMode="External"/><Relationship Id="rId700" Type="http://schemas.openxmlformats.org/officeDocument/2006/relationships/hyperlink" Target="https://pharmsci.ubc.ca/directory/sandra-jarvis-selinger" TargetMode="External"/><Relationship Id="rId1123" Type="http://schemas.openxmlformats.org/officeDocument/2006/relationships/hyperlink" Target="mailto:megnor@emory.edu" TargetMode="External"/><Relationship Id="rId132" Type="http://schemas.openxmlformats.org/officeDocument/2006/relationships/hyperlink" Target="https://gsas.harvard.edu/person/xiao-li-meng" TargetMode="External"/><Relationship Id="rId784" Type="http://schemas.openxmlformats.org/officeDocument/2006/relationships/hyperlink" Target="https://www.duke-nus.edu.sg/content/chang-karen" TargetMode="External"/><Relationship Id="rId991" Type="http://schemas.openxmlformats.org/officeDocument/2006/relationships/hyperlink" Target="https://www.mccormick.northwestern.edu/about/leadership/profiles/broadbelt-linda.html" TargetMode="External"/><Relationship Id="rId1067" Type="http://schemas.openxmlformats.org/officeDocument/2006/relationships/hyperlink" Target="https://wustl.edu/about/leadership/university-council/henry-webber/" TargetMode="External"/><Relationship Id="rId437" Type="http://schemas.openxmlformats.org/officeDocument/2006/relationships/hyperlink" Target="https://www.wharton.upenn.edu/senior-administrator-harlan-sands/" TargetMode="External"/><Relationship Id="rId644" Type="http://schemas.openxmlformats.org/officeDocument/2006/relationships/hyperlink" Target="http://president.uchicago.edu/directory/paul-m-rand" TargetMode="External"/><Relationship Id="rId851" Type="http://schemas.openxmlformats.org/officeDocument/2006/relationships/hyperlink" Target="https://duke.edu/about/leadership/kornbluth" TargetMode="External"/><Relationship Id="rId283" Type="http://schemas.openxmlformats.org/officeDocument/2006/relationships/hyperlink" Target="https://medicine.umich.edu/medschool/leadership/steven-j-bernstein-md-mph" TargetMode="External"/><Relationship Id="rId490" Type="http://schemas.openxmlformats.org/officeDocument/2006/relationships/hyperlink" Target="mailto:ljameson@mail.med.upenn.edu" TargetMode="External"/><Relationship Id="rId504" Type="http://schemas.openxmlformats.org/officeDocument/2006/relationships/hyperlink" Target="http://www.engineering.utoronto.ca/about/office-of-the-dean/julie-audet-vice-dean-graduate-studies/" TargetMode="External"/><Relationship Id="rId711" Type="http://schemas.openxmlformats.org/officeDocument/2006/relationships/hyperlink" Target="https://carey.jhu.edu/about/at-a-glance/dean-bernard-ferrari" TargetMode="External"/><Relationship Id="rId949" Type="http://schemas.openxmlformats.org/officeDocument/2006/relationships/hyperlink" Target="https://pharmacy.unc.edu/directory/wcox1/" TargetMode="External"/><Relationship Id="rId1134" Type="http://schemas.openxmlformats.org/officeDocument/2006/relationships/hyperlink" Target="mailto:cjohns@emory.edu" TargetMode="External"/><Relationship Id="rId78" Type="http://schemas.openxmlformats.org/officeDocument/2006/relationships/hyperlink" Target="https://www.gsb.stanford.edu/contact/dave-weinstein" TargetMode="External"/><Relationship Id="rId143" Type="http://schemas.openxmlformats.org/officeDocument/2006/relationships/hyperlink" Target="https://www.seas.harvard.edu/directory/karoff/" TargetMode="External"/><Relationship Id="rId350" Type="http://schemas.openxmlformats.org/officeDocument/2006/relationships/hyperlink" Target="http://engineering.ucla.edu/jia-ming-liu-associate-dean/" TargetMode="External"/><Relationship Id="rId588" Type="http://schemas.openxmlformats.org/officeDocument/2006/relationships/hyperlink" Target="https://www.law.uchicago.edu/faculty/willard" TargetMode="External"/><Relationship Id="rId795" Type="http://schemas.openxmlformats.org/officeDocument/2006/relationships/hyperlink" Target="http://sanford.duke.edu/people/staff/lytvinenko-linda-r" TargetMode="External"/><Relationship Id="rId809" Type="http://schemas.openxmlformats.org/officeDocument/2006/relationships/hyperlink" Target="https://medschool.duke.edu/about-us/our-faculty/jill-boy" TargetMode="External"/><Relationship Id="rId9" Type="http://schemas.openxmlformats.org/officeDocument/2006/relationships/hyperlink" Target="http://orgchart.mit.edu/vice-president-human-resources" TargetMode="External"/><Relationship Id="rId210" Type="http://schemas.openxmlformats.org/officeDocument/2006/relationships/hyperlink" Target="https://www.human.cornell.edu/people/ejr68" TargetMode="External"/><Relationship Id="rId448" Type="http://schemas.openxmlformats.org/officeDocument/2006/relationships/hyperlink" Target="https://www.wharton.upenn.edu/faculty/rosenkol.cfm" TargetMode="External"/><Relationship Id="rId655" Type="http://schemas.openxmlformats.org/officeDocument/2006/relationships/hyperlink" Target="https://apsc.ubc.ca/staff/rehan-sadiq" TargetMode="External"/><Relationship Id="rId862" Type="http://schemas.openxmlformats.org/officeDocument/2006/relationships/hyperlink" Target="https://duke.edu/about/leadership/walsh" TargetMode="External"/><Relationship Id="rId1078" Type="http://schemas.openxmlformats.org/officeDocument/2006/relationships/hyperlink" Target="https://education.wustl.edu/people/tate_william-f" TargetMode="External"/><Relationship Id="rId294" Type="http://schemas.openxmlformats.org/officeDocument/2006/relationships/hyperlink" Target="https://medicine.umich.edu/medschool/leadership/tamara-l-gay-md" TargetMode="External"/><Relationship Id="rId308" Type="http://schemas.openxmlformats.org/officeDocument/2006/relationships/hyperlink" Target="mailto:bmkh@umich.edu" TargetMode="External"/><Relationship Id="rId515" Type="http://schemas.openxmlformats.org/officeDocument/2006/relationships/hyperlink" Target="https://drama.yale.edu/facstaff/victoria-nolan" TargetMode="External"/><Relationship Id="rId722" Type="http://schemas.openxmlformats.org/officeDocument/2006/relationships/hyperlink" Target="https://engineering.jhu.edu/faculty/douglas-andrew-s/" TargetMode="External"/><Relationship Id="rId89" Type="http://schemas.openxmlformats.org/officeDocument/2006/relationships/hyperlink" Target="https://www.hbs.edu/about/leadership/Pages/leadership-profile.aspx?profileId=11" TargetMode="External"/><Relationship Id="rId154" Type="http://schemas.openxmlformats.org/officeDocument/2006/relationships/hyperlink" Target="https://hms.harvard.edu/education/executive-education/office-external-education" TargetMode="External"/><Relationship Id="rId361" Type="http://schemas.openxmlformats.org/officeDocument/2006/relationships/hyperlink" Target="https://www.law.ucla.edu/faculty/faculty-profiles/jennifer-l-mnookin/" TargetMode="External"/><Relationship Id="rId599" Type="http://schemas.openxmlformats.org/officeDocument/2006/relationships/hyperlink" Target="https://ime.uchicago.edu/tirrell_lab/people/matthew_tirrell/" TargetMode="External"/><Relationship Id="rId1005" Type="http://schemas.openxmlformats.org/officeDocument/2006/relationships/hyperlink" Target="http://www.law.northwestern.edu/faculty/profiles/SusanSpiesRoth/" TargetMode="External"/><Relationship Id="rId459" Type="http://schemas.openxmlformats.org/officeDocument/2006/relationships/hyperlink" Target="https://www.sas.upenn.edu/nora-lewis" TargetMode="External"/><Relationship Id="rId666" Type="http://schemas.openxmlformats.org/officeDocument/2006/relationships/hyperlink" Target="http://profiles.forestry.ubc.ca/person/sally-aitken" TargetMode="External"/><Relationship Id="rId873" Type="http://schemas.openxmlformats.org/officeDocument/2006/relationships/hyperlink" Target="https://duke.edu/about/leadership/francis" TargetMode="External"/><Relationship Id="rId1089" Type="http://schemas.openxmlformats.org/officeDocument/2006/relationships/hyperlink" Target="https://directories.mcmaster.ca/faculty-staff/" TargetMode="External"/><Relationship Id="rId16" Type="http://schemas.openxmlformats.org/officeDocument/2006/relationships/hyperlink" Target="http://orgchart.mit.edu/vice-president-0" TargetMode="External"/><Relationship Id="rId221" Type="http://schemas.openxmlformats.org/officeDocument/2006/relationships/hyperlink" Target="https://tech.cornell.edu/people/doug-stayman" TargetMode="External"/><Relationship Id="rId319" Type="http://schemas.openxmlformats.org/officeDocument/2006/relationships/hyperlink" Target="https://sph.umich.edu/faculty-profiles/kardia-sharon.html" TargetMode="External"/><Relationship Id="rId526" Type="http://schemas.openxmlformats.org/officeDocument/2006/relationships/hyperlink" Target="https://fas.yale.edu/robert-burger" TargetMode="External"/><Relationship Id="rId733" Type="http://schemas.openxmlformats.org/officeDocument/2006/relationships/hyperlink" Target="https://www.hopkinsmedicine.org/profiles/results/directory/profile/0000822/todd-dorman" TargetMode="External"/><Relationship Id="rId940" Type="http://schemas.openxmlformats.org/officeDocument/2006/relationships/hyperlink" Target="https://www.dentistry.unc.edu/secure/resources/directories/detail/index.cfm?employeeid=7503" TargetMode="External"/><Relationship Id="rId1016" Type="http://schemas.openxmlformats.org/officeDocument/2006/relationships/hyperlink" Target="https://www.as.pitt.edu/about/holger-hoock" TargetMode="External"/><Relationship Id="rId165" Type="http://schemas.openxmlformats.org/officeDocument/2006/relationships/hyperlink" Target="http://provost.harvard.edu/people/alan-m-garber" TargetMode="External"/><Relationship Id="rId372" Type="http://schemas.openxmlformats.org/officeDocument/2006/relationships/hyperlink" Target="http://medschool.ucla.edu/stephen-smale-phd" TargetMode="External"/><Relationship Id="rId677" Type="http://schemas.openxmlformats.org/officeDocument/2006/relationships/hyperlink" Target="http://www.med.ubc.ca/about/leadership/academic-administration/" TargetMode="External"/><Relationship Id="rId800" Type="http://schemas.openxmlformats.org/officeDocument/2006/relationships/hyperlink" Target="https://medschool.duke.edu/about-us/our-faculty/scott-gibson" TargetMode="External"/><Relationship Id="rId232" Type="http://schemas.openxmlformats.org/officeDocument/2006/relationships/hyperlink" Target="http://www.lawschool.cornell.edu/faculty/bio.cfm?id=340" TargetMode="External"/><Relationship Id="rId884" Type="http://schemas.openxmlformats.org/officeDocument/2006/relationships/hyperlink" Target="http://www.bu.edu/wheelock/profile/ellen-e-faszewski/" TargetMode="External"/><Relationship Id="rId27" Type="http://schemas.openxmlformats.org/officeDocument/2006/relationships/hyperlink" Target="https://med.stanford.edu/profiles/david-stevenson" TargetMode="External"/><Relationship Id="rId537" Type="http://schemas.openxmlformats.org/officeDocument/2006/relationships/hyperlink" Target="https://divinity.yale.edu/faculty-and-research/yds-faculty/andrew-mcgowan" TargetMode="External"/><Relationship Id="rId744" Type="http://schemas.openxmlformats.org/officeDocument/2006/relationships/hyperlink" Target="https://www.hopkinsmedicine.org/profiles/results/directory/profile/0002145/david-yousem" TargetMode="External"/><Relationship Id="rId951" Type="http://schemas.openxmlformats.org/officeDocument/2006/relationships/hyperlink" Target="https://pharmacy.unc.edu/directory/sfeckel/" TargetMode="External"/><Relationship Id="rId80" Type="http://schemas.openxmlformats.org/officeDocument/2006/relationships/hyperlink" Target="https://en.wikipedia.org/wiki/Marc_Tessier-Lavigne" TargetMode="External"/><Relationship Id="rId176" Type="http://schemas.openxmlformats.org/officeDocument/2006/relationships/hyperlink" Target="https://education.uw.edu/people/psanthi" TargetMode="External"/><Relationship Id="rId383" Type="http://schemas.openxmlformats.org/officeDocument/2006/relationships/hyperlink" Target="https://oit.ucla.edu/people/profiles/jim-davis" TargetMode="External"/><Relationship Id="rId590" Type="http://schemas.openxmlformats.org/officeDocument/2006/relationships/hyperlink" Target="http://pritzker.uchicago.edu/directory/james-n-woodruff-md" TargetMode="External"/><Relationship Id="rId604" Type="http://schemas.openxmlformats.org/officeDocument/2006/relationships/hyperlink" Target="http://president.uchicago.edu/directory/anne-walters-robertson" TargetMode="External"/><Relationship Id="rId811" Type="http://schemas.openxmlformats.org/officeDocument/2006/relationships/hyperlink" Target="https://medschool.duke.edu/about-us/our-faculty/brenda-armstrong-md" TargetMode="External"/><Relationship Id="rId1027" Type="http://schemas.openxmlformats.org/officeDocument/2006/relationships/hyperlink" Target="http://www.publichealth.pitt.edu/LinkClick.aspx?link=http%3a%2f%2fwww.publichealth.pitt.edu%2fhome%2fdirectory%2fcindy-l-bryce&amp;tabid=189&amp;portalid=0&amp;mid=522" TargetMode="External"/><Relationship Id="rId243" Type="http://schemas.openxmlformats.org/officeDocument/2006/relationships/hyperlink" Target="https://michiganross.umich.edu/faculty-research/faculty/jerry-davis" TargetMode="External"/><Relationship Id="rId450" Type="http://schemas.openxmlformats.org/officeDocument/2006/relationships/hyperlink" Target="http://www.dental.upenn.edu/departments_faculty/faculty_directory/faizan_alawi/" TargetMode="External"/><Relationship Id="rId688" Type="http://schemas.openxmlformats.org/officeDocument/2006/relationships/hyperlink" Target="http://www.med.ubc.ca/about/leadership/academic-administration/" TargetMode="External"/><Relationship Id="rId895" Type="http://schemas.openxmlformats.org/officeDocument/2006/relationships/hyperlink" Target="http://www.bu.edu/questrom/about/leadership-team/jonathan-lehrich/" TargetMode="External"/><Relationship Id="rId909" Type="http://schemas.openxmlformats.org/officeDocument/2006/relationships/hyperlink" Target="http://www.bu.edu/sth/profile/emily-arnone/" TargetMode="External"/><Relationship Id="rId1080" Type="http://schemas.openxmlformats.org/officeDocument/2006/relationships/hyperlink" Target="https://it.wustl.edu/people/ed-welker/" TargetMode="External"/><Relationship Id="rId38" Type="http://schemas.openxmlformats.org/officeDocument/2006/relationships/hyperlink" Target="https://med.stanford.edu/profiles/cynthia-irvine" TargetMode="External"/><Relationship Id="rId103" Type="http://schemas.openxmlformats.org/officeDocument/2006/relationships/hyperlink" Target="https://hds.harvard.edu/people/emily-click" TargetMode="External"/><Relationship Id="rId310" Type="http://schemas.openxmlformats.org/officeDocument/2006/relationships/hyperlink" Target="mailto:kanelow@umich.edu" TargetMode="External"/><Relationship Id="rId548" Type="http://schemas.openxmlformats.org/officeDocument/2006/relationships/hyperlink" Target="http://jacobsschool.ucsd.edu/about/about_leadership/leadership_dean/index.sfe" TargetMode="External"/><Relationship Id="rId755" Type="http://schemas.openxmlformats.org/officeDocument/2006/relationships/hyperlink" Target="http://nursing.jhu.edu/faculty_research/faculty/faculty-directory/acutechroniccare/rita-daoust" TargetMode="External"/><Relationship Id="rId962" Type="http://schemas.openxmlformats.org/officeDocument/2006/relationships/hyperlink" Target="https://ssw.unc.edu/about/faculty/albritton" TargetMode="External"/><Relationship Id="rId91" Type="http://schemas.openxmlformats.org/officeDocument/2006/relationships/hyperlink" Target="https://www.hbs.edu/about/leadership/Pages/leadership-profile.aspx?profileId=28" TargetMode="External"/><Relationship Id="rId187" Type="http://schemas.openxmlformats.org/officeDocument/2006/relationships/hyperlink" Target="https://sop.washington.edu/people/christene-a-james/" TargetMode="External"/><Relationship Id="rId394" Type="http://schemas.openxmlformats.org/officeDocument/2006/relationships/hyperlink" Target="https://www8.gsb.columbia.edu/cbs-directory/detail/mah66" TargetMode="External"/><Relationship Id="rId408" Type="http://schemas.openxmlformats.org/officeDocument/2006/relationships/hyperlink" Target="https://journalism.columbia.edu/faculty/sheila-coronel" TargetMode="External"/><Relationship Id="rId615" Type="http://schemas.openxmlformats.org/officeDocument/2006/relationships/hyperlink" Target="mailto:iromero@babies.bsd.uchicago.edu" TargetMode="External"/><Relationship Id="rId822" Type="http://schemas.openxmlformats.org/officeDocument/2006/relationships/hyperlink" Target="https://medschool.duke.edu/about-us/our-faculty/caroline-haynes-md-phd" TargetMode="External"/><Relationship Id="rId1038" Type="http://schemas.openxmlformats.org/officeDocument/2006/relationships/hyperlink" Target="http://www.provost.pitt.edu/content/marc-harding" TargetMode="External"/><Relationship Id="rId254" Type="http://schemas.openxmlformats.org/officeDocument/2006/relationships/hyperlink" Target="http://seas.umich.edu/research/faculty/maria_carmen_lemos" TargetMode="External"/><Relationship Id="rId699" Type="http://schemas.openxmlformats.org/officeDocument/2006/relationships/hyperlink" Target="https://pharmsci.ubc.ca/directory/thomas-chang" TargetMode="External"/><Relationship Id="rId1091" Type="http://schemas.openxmlformats.org/officeDocument/2006/relationships/hyperlink" Target="https://directories.mcmaster.ca/faculty-staff/" TargetMode="External"/><Relationship Id="rId1105" Type="http://schemas.openxmlformats.org/officeDocument/2006/relationships/hyperlink" Target="https://directories.mcmaster.ca/faculty-staff/" TargetMode="External"/><Relationship Id="rId49" Type="http://schemas.openxmlformats.org/officeDocument/2006/relationships/hyperlink" Target="https://law.stanford.edu/directory/jason-solomon/" TargetMode="External"/><Relationship Id="rId114" Type="http://schemas.openxmlformats.org/officeDocument/2006/relationships/hyperlink" Target="http://www.gsd.harvard.edu/person/stephen-ervin/" TargetMode="External"/><Relationship Id="rId461" Type="http://schemas.openxmlformats.org/officeDocument/2006/relationships/hyperlink" Target="https://www.sas.upenn.edu/matthew-lane" TargetMode="External"/><Relationship Id="rId559" Type="http://schemas.openxmlformats.org/officeDocument/2006/relationships/hyperlink" Target="https://scripps.ucsd.edu/about/leadership/director" TargetMode="External"/><Relationship Id="rId766" Type="http://schemas.openxmlformats.org/officeDocument/2006/relationships/hyperlink" Target="http://hrnt.jhu.edu/about_vp.cfm" TargetMode="External"/><Relationship Id="rId198" Type="http://schemas.openxmlformats.org/officeDocument/2006/relationships/hyperlink" Target="http://www.tacoma.uw.edu/chancellor/chancellor" TargetMode="External"/><Relationship Id="rId321" Type="http://schemas.openxmlformats.org/officeDocument/2006/relationships/hyperlink" Target="https://sph.umich.edu/faculty-profiles/meeker-john.html" TargetMode="External"/><Relationship Id="rId419" Type="http://schemas.openxmlformats.org/officeDocument/2006/relationships/hyperlink" Target="http://nursing.columbia.edu/nursing/profile/sdoylelindrud" TargetMode="External"/><Relationship Id="rId626" Type="http://schemas.openxmlformats.org/officeDocument/2006/relationships/hyperlink" Target="mailto:lrashid@mbsd.uchicago.edu" TargetMode="External"/><Relationship Id="rId973" Type="http://schemas.openxmlformats.org/officeDocument/2006/relationships/hyperlink" Target="http://www.law.unc.edu/directory/lewisbriand/" TargetMode="External"/><Relationship Id="rId1049" Type="http://schemas.openxmlformats.org/officeDocument/2006/relationships/hyperlink" Target="https://engineering.wustl.edu/Profiles/Pages/Joseph-OSullivan.aspx" TargetMode="External"/><Relationship Id="rId833" Type="http://schemas.openxmlformats.org/officeDocument/2006/relationships/hyperlink" Target="https://medschool.duke.edu/about-us/our-faculty/laurianne-torres" TargetMode="External"/><Relationship Id="rId1116" Type="http://schemas.openxmlformats.org/officeDocument/2006/relationships/hyperlink" Target="https://directories.mcmaster.ca/faculty-staff/" TargetMode="External"/><Relationship Id="rId265" Type="http://schemas.openxmlformats.org/officeDocument/2006/relationships/hyperlink" Target="http://www.law.umich.edu/FacultyBio/Pages/FacultyBio.aspx?FacID=bayrex" TargetMode="External"/><Relationship Id="rId472" Type="http://schemas.openxmlformats.org/officeDocument/2006/relationships/hyperlink" Target="https://www.sp2.upenn.edu/people/view/john-jackson/" TargetMode="External"/><Relationship Id="rId900" Type="http://schemas.openxmlformats.org/officeDocument/2006/relationships/hyperlink" Target="http://www.bumc.bu.edu/busm/about/diversity/office-of-diversity-and-inclusion/deans-and-staff/david-c-henderson-md/" TargetMode="External"/><Relationship Id="rId125" Type="http://schemas.openxmlformats.org/officeDocument/2006/relationships/hyperlink" Target="https://www.gse.harvard.edu/staff/eric-hultmark" TargetMode="External"/><Relationship Id="rId332" Type="http://schemas.openxmlformats.org/officeDocument/2006/relationships/hyperlink" Target="https://mcommunity.umich.edu/" TargetMode="External"/><Relationship Id="rId777" Type="http://schemas.openxmlformats.org/officeDocument/2006/relationships/hyperlink" Target="http://divinity.duke.edu/people/david-odom" TargetMode="External"/><Relationship Id="rId984" Type="http://schemas.openxmlformats.org/officeDocument/2006/relationships/hyperlink" Target="https://communication.northwestern.edu/faculty/BarbaraOKeefe" TargetMode="External"/><Relationship Id="rId637" Type="http://schemas.openxmlformats.org/officeDocument/2006/relationships/hyperlink" Target="http://sociology.uchicago.edu/directory/elisabeth-s-clemens" TargetMode="External"/><Relationship Id="rId844" Type="http://schemas.openxmlformats.org/officeDocument/2006/relationships/hyperlink" Target="https://nursing.duke.edu/directories/faculty/brigit.carter" TargetMode="External"/><Relationship Id="rId276" Type="http://schemas.openxmlformats.org/officeDocument/2006/relationships/hyperlink" Target="https://medicine.umich.edu/medschool/leadership/carol-r-bradford-md-ms" TargetMode="External"/><Relationship Id="rId483" Type="http://schemas.openxmlformats.org/officeDocument/2006/relationships/hyperlink" Target="mailto:lynneh@upenn.edu" TargetMode="External"/><Relationship Id="rId690" Type="http://schemas.openxmlformats.org/officeDocument/2006/relationships/hyperlink" Target="http://www.med.ubc.ca/about/leadership/academic-administration/" TargetMode="External"/><Relationship Id="rId704" Type="http://schemas.openxmlformats.org/officeDocument/2006/relationships/hyperlink" Target="https://vpfo.ubc.ca/about-us/team/vp/peter-smailes/" TargetMode="External"/><Relationship Id="rId911" Type="http://schemas.openxmlformats.org/officeDocument/2006/relationships/hyperlink" Target="http://www.bu.edu/sth/profile/mary-elizabeth-moore/" TargetMode="External"/><Relationship Id="rId1127" Type="http://schemas.openxmlformats.org/officeDocument/2006/relationships/hyperlink" Target="mailto:lynne.segall@emory.edu" TargetMode="External"/><Relationship Id="rId40" Type="http://schemas.openxmlformats.org/officeDocument/2006/relationships/hyperlink" Target="https://law.stanford.edu/directory/diane-chin/" TargetMode="External"/><Relationship Id="rId136" Type="http://schemas.openxmlformats.org/officeDocument/2006/relationships/hyperlink" Target="https://gsas.harvard.edu/person/doreen-hogle" TargetMode="External"/><Relationship Id="rId343" Type="http://schemas.openxmlformats.org/officeDocument/2006/relationships/hyperlink" Target="https://president.umich.edu/leadership-team/executive-officers/marschall-runge/" TargetMode="External"/><Relationship Id="rId550" Type="http://schemas.openxmlformats.org/officeDocument/2006/relationships/hyperlink" Target="mailto:dean-ps@ucsd.edu" TargetMode="External"/><Relationship Id="rId788" Type="http://schemas.openxmlformats.org/officeDocument/2006/relationships/hyperlink" Target="http://sanford.duke.edu/people/faculty/kelley-judith" TargetMode="External"/><Relationship Id="rId995" Type="http://schemas.openxmlformats.org/officeDocument/2006/relationships/hyperlink" Target="https://www.mccormick.northwestern.edu/about/leadership/profiles/holtgreive-joseph.html" TargetMode="External"/><Relationship Id="rId203" Type="http://schemas.openxmlformats.org/officeDocument/2006/relationships/hyperlink" Target="https://aap.cornell.edu/people/barry-perlus" TargetMode="External"/><Relationship Id="rId648" Type="http://schemas.openxmlformats.org/officeDocument/2006/relationships/hyperlink" Target="http://president.uchicago.edu/directory/balaji-srinivasan" TargetMode="External"/><Relationship Id="rId855" Type="http://schemas.openxmlformats.org/officeDocument/2006/relationships/hyperlink" Target="https://duke.edu/about/leadership/cavanaugh" TargetMode="External"/><Relationship Id="rId1040" Type="http://schemas.openxmlformats.org/officeDocument/2006/relationships/hyperlink" Target="http://provost.pitt.edu/people/joseph-j-mccarthy" TargetMode="External"/><Relationship Id="rId287" Type="http://schemas.openxmlformats.org/officeDocument/2006/relationships/hyperlink" Target="https://medicine.umich.edu/medschool/leadership/sachin-kheterpal-md-mba" TargetMode="External"/><Relationship Id="rId410" Type="http://schemas.openxmlformats.org/officeDocument/2006/relationships/hyperlink" Target="mailto:sc4031@columbia.edu?subject=A%20Message%20for%20Dean%20Jana%20Wright" TargetMode="External"/><Relationship Id="rId494" Type="http://schemas.openxmlformats.org/officeDocument/2006/relationships/hyperlink" Target="mailto:mfmccourt@upenn.edu" TargetMode="External"/><Relationship Id="rId508" Type="http://schemas.openxmlformats.org/officeDocument/2006/relationships/hyperlink" Target="http://www.engineering.utoronto.ca/about/our-people/office-of-the-dean/micah-stickel-chair-first-year-engineering/" TargetMode="External"/><Relationship Id="rId715" Type="http://schemas.openxmlformats.org/officeDocument/2006/relationships/hyperlink" Target="https://carey.jhu.edu/about/at-a-glance/greg-bowden" TargetMode="External"/><Relationship Id="rId922" Type="http://schemas.openxmlformats.org/officeDocument/2006/relationships/hyperlink" Target="http://mj.unc.edu/directory/faculty/francesca-dillman-carpentier" TargetMode="External"/><Relationship Id="rId1138" Type="http://schemas.openxmlformats.org/officeDocument/2006/relationships/hyperlink" Target="http://candler.emory.edu/faculty/profiles/williams-khalia.html" TargetMode="External"/><Relationship Id="rId147" Type="http://schemas.openxmlformats.org/officeDocument/2006/relationships/hyperlink" Target="https://www.hks.harvard.edu/faculty/suzanne-cooper" TargetMode="External"/><Relationship Id="rId354" Type="http://schemas.openxmlformats.org/officeDocument/2006/relationships/hyperlink" Target="http://engineering.ucla.edu/leadership/mary-okino-assistant-dean-cfo" TargetMode="External"/><Relationship Id="rId799" Type="http://schemas.openxmlformats.org/officeDocument/2006/relationships/hyperlink" Target="https://medschool.duke.edu/about-us/our-faculty/mary-e-klotman-md" TargetMode="External"/><Relationship Id="rId51" Type="http://schemas.openxmlformats.org/officeDocument/2006/relationships/hyperlink" Target="https://profiles.stanford.edu/jennifer-widom" TargetMode="External"/><Relationship Id="rId561" Type="http://schemas.openxmlformats.org/officeDocument/2006/relationships/hyperlink" Target="https://pharmacy.ucsd.edu/faculty/bios/best.shtml" TargetMode="External"/><Relationship Id="rId659" Type="http://schemas.openxmlformats.org/officeDocument/2006/relationships/hyperlink" Target="http://www.sauder.ubc.ca/Faculty/People/Faculty_Members/Lo_Kin" TargetMode="External"/><Relationship Id="rId866" Type="http://schemas.openxmlformats.org/officeDocument/2006/relationships/hyperlink" Target="https://duke.edu/about/leadership/nowicki" TargetMode="External"/><Relationship Id="rId214" Type="http://schemas.openxmlformats.org/officeDocument/2006/relationships/hyperlink" Target="http://www.ilr.cornell.edu/people/jennifer-thurston" TargetMode="External"/><Relationship Id="rId298" Type="http://schemas.openxmlformats.org/officeDocument/2006/relationships/hyperlink" Target="https://medicine.umich.edu/medschool/leadership/elisabeth-quint-md" TargetMode="External"/><Relationship Id="rId421" Type="http://schemas.openxmlformats.org/officeDocument/2006/relationships/hyperlink" Target="http://nursing.columbia.edu/nursing/profile/asmaldone" TargetMode="External"/><Relationship Id="rId519" Type="http://schemas.openxmlformats.org/officeDocument/2006/relationships/hyperlink" Target="https://fas.yale.edu/alan-gerber" TargetMode="External"/><Relationship Id="rId1051" Type="http://schemas.openxmlformats.org/officeDocument/2006/relationships/hyperlink" Target="http://law.wustl.edu/faculty_profiles/profiles.aspx?id=10063" TargetMode="External"/><Relationship Id="rId158" Type="http://schemas.openxmlformats.org/officeDocument/2006/relationships/hyperlink" Target="https://hms.harvard.edu/about-hms/leadership/offices-deans/administrative-deans/lisa-boudreau" TargetMode="External"/><Relationship Id="rId726" Type="http://schemas.openxmlformats.org/officeDocument/2006/relationships/hyperlink" Target="https://www.hopkinsmedicine.org/profiles/results/directory/profile/0014133/jonathan-ellen" TargetMode="External"/><Relationship Id="rId933" Type="http://schemas.openxmlformats.org/officeDocument/2006/relationships/hyperlink" Target="https://www.dentistry.unc.edu/secure/resources/directories/detail/index.cfm?employeeid=2457" TargetMode="External"/><Relationship Id="rId1009" Type="http://schemas.openxmlformats.org/officeDocument/2006/relationships/hyperlink" Target="https://www.kellogg.northwestern.edu/faculty/Directory/Jones_Benjamin_F.aspx" TargetMode="External"/><Relationship Id="rId62" Type="http://schemas.openxmlformats.org/officeDocument/2006/relationships/hyperlink" Target="https://pangea.stanford.edu/people/barbara-buell" TargetMode="External"/><Relationship Id="rId365" Type="http://schemas.openxmlformats.org/officeDocument/2006/relationships/hyperlink" Target="https://www.law.ucla.edu/faculty/faculty-profiles/emily-l-scivoletto/" TargetMode="External"/><Relationship Id="rId572" Type="http://schemas.openxmlformats.org/officeDocument/2006/relationships/hyperlink" Target="http://scripps.ucsd.edu/" TargetMode="External"/><Relationship Id="rId225" Type="http://schemas.openxmlformats.org/officeDocument/2006/relationships/hyperlink" Target="http://www.lawschool.cornell.edu/faculty/bio.cfm?id=434" TargetMode="External"/><Relationship Id="rId432" Type="http://schemas.openxmlformats.org/officeDocument/2006/relationships/hyperlink" Target="file:///people/gerald-m-rosberg" TargetMode="External"/><Relationship Id="rId877" Type="http://schemas.openxmlformats.org/officeDocument/2006/relationships/hyperlink" Target="http://www.bu.edu/cfa/profile/christopher-marrion/" TargetMode="External"/><Relationship Id="rId1062" Type="http://schemas.openxmlformats.org/officeDocument/2006/relationships/hyperlink" Target="http://law.wustl.edu/faculty_profiles/profiles.aspx?id=10167%20" TargetMode="External"/><Relationship Id="rId737" Type="http://schemas.openxmlformats.org/officeDocument/2006/relationships/hyperlink" Target="https://www.hopkinsmedicine.org/profiles/results/directory/profile/0006623/allan-gelber" TargetMode="External"/><Relationship Id="rId944" Type="http://schemas.openxmlformats.org/officeDocument/2006/relationships/hyperlink" Target="http://gradschool.unc.edu/about/deans.html" TargetMode="External"/><Relationship Id="rId73" Type="http://schemas.openxmlformats.org/officeDocument/2006/relationships/hyperlink" Target="https://www.gsb.stanford.edu/contact/margaret-long-hayes" TargetMode="External"/><Relationship Id="rId169" Type="http://schemas.openxmlformats.org/officeDocument/2006/relationships/hyperlink" Target="https://artsci.washington.edu/directory/michael-shapiro" TargetMode="External"/><Relationship Id="rId376" Type="http://schemas.openxmlformats.org/officeDocument/2006/relationships/hyperlink" Target="https://apo.ucla.edu/contact-information/interim-vice-chancellor-michael-levine" TargetMode="External"/><Relationship Id="rId583" Type="http://schemas.openxmlformats.org/officeDocument/2006/relationships/hyperlink" Target="https://www.law.uchicago.edu/faculty/kole" TargetMode="External"/><Relationship Id="rId790" Type="http://schemas.openxmlformats.org/officeDocument/2006/relationships/hyperlink" Target="https://sanford.duke.edu/people/faculty/krupp-corinne-m" TargetMode="External"/><Relationship Id="rId804" Type="http://schemas.openxmlformats.org/officeDocument/2006/relationships/hyperlink" Target="https://medschool.duke.edu/about-us/our-faculty/adrian-hernandez-md" TargetMode="External"/><Relationship Id="rId4" Type="http://schemas.openxmlformats.org/officeDocument/2006/relationships/hyperlink" Target="http://orgchart.mit.edu/vice-president-research" TargetMode="External"/><Relationship Id="rId236" Type="http://schemas.openxmlformats.org/officeDocument/2006/relationships/hyperlink" Target="http://www.lawschool.cornell.edu/faculty/bio.cfm?id=544" TargetMode="External"/><Relationship Id="rId443" Type="http://schemas.openxmlformats.org/officeDocument/2006/relationships/hyperlink" Target="https://www.wharton.upenn.edu/faculty/singh.cfm" TargetMode="External"/><Relationship Id="rId650" Type="http://schemas.openxmlformats.org/officeDocument/2006/relationships/hyperlink" Target="https://apsc.ubc.ca/staff/james-olson" TargetMode="External"/><Relationship Id="rId888" Type="http://schemas.openxmlformats.org/officeDocument/2006/relationships/hyperlink" Target="http://www.bu.edu/wheelock/profile/david-j-chard/" TargetMode="External"/><Relationship Id="rId1073" Type="http://schemas.openxmlformats.org/officeDocument/2006/relationships/hyperlink" Target="https://source.wustl.edu/washington-people-amy-kweskin/" TargetMode="External"/><Relationship Id="rId303" Type="http://schemas.openxmlformats.org/officeDocument/2006/relationships/hyperlink" Target="http://smtd.umich.edu/faculty_staff/bio.php?u=claguem" TargetMode="External"/><Relationship Id="rId748" Type="http://schemas.openxmlformats.org/officeDocument/2006/relationships/hyperlink" Target="https://www.hopkinsmedicine.org/profiles/results/directory/profile/0016611/shari-lawson" TargetMode="External"/><Relationship Id="rId955" Type="http://schemas.openxmlformats.org/officeDocument/2006/relationships/hyperlink" Target="https://pharmacy.unc.edu/directory/drhoney/" TargetMode="External"/><Relationship Id="rId1140" Type="http://schemas.openxmlformats.org/officeDocument/2006/relationships/hyperlink" Target="http://candler.emory.edu/about/staff/purdum-ellen-echols.html" TargetMode="External"/><Relationship Id="rId84" Type="http://schemas.openxmlformats.org/officeDocument/2006/relationships/hyperlink" Target="https://www.hbs.edu/about/leadership/Pages/leadership-profile.aspx?profileId=31" TargetMode="External"/><Relationship Id="rId387" Type="http://schemas.openxmlformats.org/officeDocument/2006/relationships/hyperlink" Target="mailto:bm2119@columbia.edu" TargetMode="External"/><Relationship Id="rId510" Type="http://schemas.openxmlformats.org/officeDocument/2006/relationships/hyperlink" Target="http://www.oise.utoronto.ca/oise/About_OISE/Office_of_the_Dean/About_OISE/Office_of_the_Dean/Associate_Dean_Research_International_and_Innovation.html" TargetMode="External"/><Relationship Id="rId594" Type="http://schemas.openxmlformats.org/officeDocument/2006/relationships/hyperlink" Target="http://pritzker.uchicago.edu/directory/jeanne-farnan-md02-mhpe" TargetMode="External"/><Relationship Id="rId608" Type="http://schemas.openxmlformats.org/officeDocument/2006/relationships/hyperlink" Target="mailto:eatock@uchicago.edu" TargetMode="External"/><Relationship Id="rId815" Type="http://schemas.openxmlformats.org/officeDocument/2006/relationships/hyperlink" Target="https://medschool.duke.edu/about-us/our-faculty/joanna-downer-phd" TargetMode="External"/><Relationship Id="rId247" Type="http://schemas.openxmlformats.org/officeDocument/2006/relationships/hyperlink" Target="https://michiganross.umich.edu/faculty-research/faculty/francine-lafontaine" TargetMode="External"/><Relationship Id="rId899" Type="http://schemas.openxmlformats.org/officeDocument/2006/relationships/hyperlink" Target="http://www.bumc.bu.edu/busm/about/diversity/office-of-diversity-and-inclusion/deans-and-staff/ali-guermazi-md-phd/" TargetMode="External"/><Relationship Id="rId1000" Type="http://schemas.openxmlformats.org/officeDocument/2006/relationships/hyperlink" Target="http://www.law.northwestern.edu/faculty/profiles/KimberlyYuracko/" TargetMode="External"/><Relationship Id="rId1084" Type="http://schemas.openxmlformats.org/officeDocument/2006/relationships/hyperlink" Target="https://www.eng.mcmaster.ca/people/faculty/ishwar-k-puri" TargetMode="External"/><Relationship Id="rId107" Type="http://schemas.openxmlformats.org/officeDocument/2006/relationships/hyperlink" Target="https://hds.harvard.edu/people/david-n-hempton" TargetMode="External"/><Relationship Id="rId454" Type="http://schemas.openxmlformats.org/officeDocument/2006/relationships/hyperlink" Target="https://www.sas.upenn.edu/about/administration/sniegowski" TargetMode="External"/><Relationship Id="rId661" Type="http://schemas.openxmlformats.org/officeDocument/2006/relationships/hyperlink" Target="http://www.sauder.ubc.ca/Faculty/People/Faculty_Members/Wiesner_Bruce" TargetMode="External"/><Relationship Id="rId759" Type="http://schemas.openxmlformats.org/officeDocument/2006/relationships/hyperlink" Target="http://my.johnshopkins.edu/people/dnewto10" TargetMode="External"/><Relationship Id="rId966" Type="http://schemas.openxmlformats.org/officeDocument/2006/relationships/hyperlink" Target="https://sph.unc.edu/adv_profile/kauline-cipriani-phd/" TargetMode="External"/><Relationship Id="rId11" Type="http://schemas.openxmlformats.org/officeDocument/2006/relationships/hyperlink" Target="http://orgchart.mit.edu/vice-president-finance" TargetMode="External"/><Relationship Id="rId314" Type="http://schemas.openxmlformats.org/officeDocument/2006/relationships/hyperlink" Target="https://pharmacy.umich.edu/people/muellerb" TargetMode="External"/><Relationship Id="rId398" Type="http://schemas.openxmlformats.org/officeDocument/2006/relationships/hyperlink" Target="https://www8.gsb.columbia.edu/cbs-directory/detail/ds3664" TargetMode="External"/><Relationship Id="rId521" Type="http://schemas.openxmlformats.org/officeDocument/2006/relationships/hyperlink" Target="https://fas.yale.edu/mitchell-smooke" TargetMode="External"/><Relationship Id="rId619" Type="http://schemas.openxmlformats.org/officeDocument/2006/relationships/hyperlink" Target="mailto:mdarbar@bsd.uchicago.edu" TargetMode="External"/><Relationship Id="rId95" Type="http://schemas.openxmlformats.org/officeDocument/2006/relationships/hyperlink" Target="https://hsdm.harvard.edu/people/bjorn-olsen" TargetMode="External"/><Relationship Id="rId160" Type="http://schemas.openxmlformats.org/officeDocument/2006/relationships/hyperlink" Target="https://www.radcliffe.harvard.edu/people/lizabeth-cohen-dean" TargetMode="External"/><Relationship Id="rId826" Type="http://schemas.openxmlformats.org/officeDocument/2006/relationships/hyperlink" Target="https://medschool.duke.edu/about-us/our-faculty/moria-montalbano" TargetMode="External"/><Relationship Id="rId1011" Type="http://schemas.openxmlformats.org/officeDocument/2006/relationships/hyperlink" Target="http://www.northwestern.edu/president/" TargetMode="External"/><Relationship Id="rId1109" Type="http://schemas.openxmlformats.org/officeDocument/2006/relationships/hyperlink" Target="https://directories.mcmaster.ca/faculty-staff/" TargetMode="External"/><Relationship Id="rId258" Type="http://schemas.openxmlformats.org/officeDocument/2006/relationships/hyperlink" Target="http://www.kines.umich.edu/directory/faculty/greg-cartee" TargetMode="External"/><Relationship Id="rId465" Type="http://schemas.openxmlformats.org/officeDocument/2006/relationships/hyperlink" Target="https://www.design.upenn.edu/administration/people/jeffrey-snyder" TargetMode="External"/><Relationship Id="rId672" Type="http://schemas.openxmlformats.org/officeDocument/2006/relationships/hyperlink" Target="http://www.med.ubc.ca/person/dermot-kelleher/" TargetMode="External"/><Relationship Id="rId1095" Type="http://schemas.openxmlformats.org/officeDocument/2006/relationships/hyperlink" Target="https://directories.mcmaster.ca/faculty-staff/" TargetMode="External"/><Relationship Id="rId22" Type="http://schemas.openxmlformats.org/officeDocument/2006/relationships/hyperlink" Target="http://orgchart.mit.edu/associate-provost-2" TargetMode="External"/><Relationship Id="rId118" Type="http://schemas.openxmlformats.org/officeDocument/2006/relationships/hyperlink" Target="http://www.gsd.harvard.edu/person/patricia-roberts/" TargetMode="External"/><Relationship Id="rId325" Type="http://schemas.openxmlformats.org/officeDocument/2006/relationships/hyperlink" Target="http://fordschool.umich.edu/faculty/elisabeth-gerber" TargetMode="External"/><Relationship Id="rId532" Type="http://schemas.openxmlformats.org/officeDocument/2006/relationships/hyperlink" Target="https://som.yale.edu/faculty/jeffrey-sonnenfeld" TargetMode="External"/><Relationship Id="rId977" Type="http://schemas.openxmlformats.org/officeDocument/2006/relationships/hyperlink" Target="http://www.law.unc.edu/faculty/directory/kasprzakjohnb/" TargetMode="External"/><Relationship Id="rId171" Type="http://schemas.openxmlformats.org/officeDocument/2006/relationships/hyperlink" Target="https://artsci.washington.edu/directory/steve-majeski" TargetMode="External"/><Relationship Id="rId837" Type="http://schemas.openxmlformats.org/officeDocument/2006/relationships/hyperlink" Target="https://medschool.duke.edu/about-us/our-faculty/linton-yee-md" TargetMode="External"/><Relationship Id="rId1022" Type="http://schemas.openxmlformats.org/officeDocument/2006/relationships/hyperlink" Target="http://www.publichealth.pitt.edu/LinkClick.aspx?link=http%3a%2f%2fwww.publichealth.pitt.edu%2fhome%2fdirectory%2feleanor-feingold&amp;tabid=189&amp;portalid=0&amp;mid=522" TargetMode="External"/><Relationship Id="rId269" Type="http://schemas.openxmlformats.org/officeDocument/2006/relationships/hyperlink" Target="http://www.law.umich.edu/dean/pages/default.aspx" TargetMode="External"/><Relationship Id="rId476" Type="http://schemas.openxmlformats.org/officeDocument/2006/relationships/hyperlink" Target="https://www.sp2.upenn.edu/people/view/nadina-deigh/" TargetMode="External"/><Relationship Id="rId683" Type="http://schemas.openxmlformats.org/officeDocument/2006/relationships/hyperlink" Target="http://www.med.ubc.ca/about/leadership/academic-administration/" TargetMode="External"/><Relationship Id="rId890" Type="http://schemas.openxmlformats.org/officeDocument/2006/relationships/hyperlink" Target="http://www.bu.edu/questrom/about/leadership-team/paul-carlile/" TargetMode="External"/><Relationship Id="rId904" Type="http://schemas.openxmlformats.org/officeDocument/2006/relationships/hyperlink" Target="http://www.bumc.bu.edu/gms/about/meet-the-staff/theresa-davies/" TargetMode="External"/><Relationship Id="rId33" Type="http://schemas.openxmlformats.org/officeDocument/2006/relationships/hyperlink" Target="https://med.stanford.edu/profiles/preetha-basaviah" TargetMode="External"/><Relationship Id="rId129" Type="http://schemas.openxmlformats.org/officeDocument/2006/relationships/hyperlink" Target="https://www.gse.harvard.edu/staff/laurel-neylon" TargetMode="External"/><Relationship Id="rId336" Type="http://schemas.openxmlformats.org/officeDocument/2006/relationships/hyperlink" Target="https://president.umich.edu/leadership-team/executive-officers/e-royster-harper/" TargetMode="External"/><Relationship Id="rId543" Type="http://schemas.openxmlformats.org/officeDocument/2006/relationships/hyperlink" Target="http://literature.ucsd.edu/people/faculty/jblanco.html" TargetMode="External"/><Relationship Id="rId988" Type="http://schemas.openxmlformats.org/officeDocument/2006/relationships/hyperlink" Target="https://www.mccormick.northwestern.edu/about/leadership/profiles/ottino-julio.html" TargetMode="External"/><Relationship Id="rId182" Type="http://schemas.openxmlformats.org/officeDocument/2006/relationships/hyperlink" Target="http://www.uwmedicine.org/about/administration/paul-ramsey" TargetMode="External"/><Relationship Id="rId403" Type="http://schemas.openxmlformats.org/officeDocument/2006/relationships/hyperlink" Target="https://www.dental.columbia.edu/profile/dennis-mitchell-dds" TargetMode="External"/><Relationship Id="rId750" Type="http://schemas.openxmlformats.org/officeDocument/2006/relationships/hyperlink" Target="https://www.hopkinsmedicine.org/profiles/results/directory/profile/9630670/damani-piggott" TargetMode="External"/><Relationship Id="rId848" Type="http://schemas.openxmlformats.org/officeDocument/2006/relationships/hyperlink" Target="https://nursing.duke.edu/directories/staff/michael.evans" TargetMode="External"/><Relationship Id="rId1033" Type="http://schemas.openxmlformats.org/officeDocument/2006/relationships/hyperlink" Target="https://www.socialwork.pitt.edu/person/elizabeth-mz-farmer" TargetMode="External"/><Relationship Id="rId487" Type="http://schemas.openxmlformats.org/officeDocument/2006/relationships/hyperlink" Target="mailto:carnarol@upenn.edu" TargetMode="External"/><Relationship Id="rId610" Type="http://schemas.openxmlformats.org/officeDocument/2006/relationships/hyperlink" Target="mailto:jflynn@medicine.bsd.uchicago.edu" TargetMode="External"/><Relationship Id="rId694" Type="http://schemas.openxmlformats.org/officeDocument/2006/relationships/hyperlink" Target="http://www.med.ubc.ca/about/leadership/academic-administration/" TargetMode="External"/><Relationship Id="rId708" Type="http://schemas.openxmlformats.org/officeDocument/2006/relationships/hyperlink" Target="mailto:david.kitts@ubc.ca" TargetMode="External"/><Relationship Id="rId915" Type="http://schemas.openxmlformats.org/officeDocument/2006/relationships/hyperlink" Target="https://college.unc.edu/contactus/colloredo-mansfeld/" TargetMode="External"/><Relationship Id="rId347" Type="http://schemas.openxmlformats.org/officeDocument/2006/relationships/hyperlink" Target="https://president.umich.edu/leadership-team/executive-officers/susan-e-borrego/" TargetMode="External"/><Relationship Id="rId999" Type="http://schemas.openxmlformats.org/officeDocument/2006/relationships/hyperlink" Target="http://www.medill.northwestern.edu/directory/faculty/frank-j-mulhern.html" TargetMode="External"/><Relationship Id="rId1100" Type="http://schemas.openxmlformats.org/officeDocument/2006/relationships/hyperlink" Target="https://directories.mcmaster.ca/faculty-staff/" TargetMode="External"/><Relationship Id="rId44" Type="http://schemas.openxmlformats.org/officeDocument/2006/relationships/hyperlink" Target="https://law.stanford.edu/directory/deborah-hensler/" TargetMode="External"/><Relationship Id="rId554" Type="http://schemas.openxmlformats.org/officeDocument/2006/relationships/hyperlink" Target="mailto:rrome@ucsd.edu" TargetMode="External"/><Relationship Id="rId761" Type="http://schemas.openxmlformats.org/officeDocument/2006/relationships/hyperlink" Target="https://nursing.jhu.edu/faculty_research/faculty/faculty-directory/community-publichealth/nancy-reynolds" TargetMode="External"/><Relationship Id="rId859" Type="http://schemas.openxmlformats.org/officeDocument/2006/relationships/hyperlink" Target="https://duke.edu/about/leadership/reese" TargetMode="External"/><Relationship Id="rId193" Type="http://schemas.openxmlformats.org/officeDocument/2006/relationships/hyperlink" Target="http://socialwork.uw.edu/faculty/professors/tessa-evans-campbell" TargetMode="External"/><Relationship Id="rId207" Type="http://schemas.openxmlformats.org/officeDocument/2006/relationships/hyperlink" Target="https://www.human.cornell.edu/people/mfw24" TargetMode="External"/><Relationship Id="rId414" Type="http://schemas.openxmlformats.org/officeDocument/2006/relationships/hyperlink" Target="https://sipa.columbia.edu/faculty-research/faculty-directory/cory-way" TargetMode="External"/><Relationship Id="rId498" Type="http://schemas.openxmlformats.org/officeDocument/2006/relationships/hyperlink" Target="mailto:gregrost@upenn.edu" TargetMode="External"/><Relationship Id="rId621" Type="http://schemas.openxmlformats.org/officeDocument/2006/relationships/hyperlink" Target="mailto:djh8@uchicago.edu" TargetMode="External"/><Relationship Id="rId1044" Type="http://schemas.openxmlformats.org/officeDocument/2006/relationships/hyperlink" Target="http://samfoxschool.wustl.edu/directory/2695" TargetMode="External"/><Relationship Id="rId260" Type="http://schemas.openxmlformats.org/officeDocument/2006/relationships/hyperlink" Target="http://www.law.umich.edu/FacultyBio/Pages/FacultyBio.aspx?FacID=alidavis" TargetMode="External"/><Relationship Id="rId719" Type="http://schemas.openxmlformats.org/officeDocument/2006/relationships/hyperlink" Target="https://carey.jhu.edu/about/at-a-glance/oksana-carlson" TargetMode="External"/><Relationship Id="rId926" Type="http://schemas.openxmlformats.org/officeDocument/2006/relationships/hyperlink" Target="http://mj.unc.edu/directory/staff/kathi-wimmer" TargetMode="External"/><Relationship Id="rId1111" Type="http://schemas.openxmlformats.org/officeDocument/2006/relationships/hyperlink" Target="https://directories.mcmaster.ca/faculty-staff/" TargetMode="External"/><Relationship Id="rId55" Type="http://schemas.openxmlformats.org/officeDocument/2006/relationships/hyperlink" Target="https://ed.stanford.edu/faculty/brbrown" TargetMode="External"/><Relationship Id="rId120" Type="http://schemas.openxmlformats.org/officeDocument/2006/relationships/hyperlink" Target="http://www.gsd.harvard.edu/person/ken-stewart/" TargetMode="External"/><Relationship Id="rId358" Type="http://schemas.openxmlformats.org/officeDocument/2006/relationships/hyperlink" Target="http://gseis.ucla.edu/directory/marcelo-suarez-orozco/" TargetMode="External"/><Relationship Id="rId565" Type="http://schemas.openxmlformats.org/officeDocument/2006/relationships/hyperlink" Target="https://pharmacy.ucsd.edu/faculty/bios/daniels.shtml" TargetMode="External"/><Relationship Id="rId772" Type="http://schemas.openxmlformats.org/officeDocument/2006/relationships/hyperlink" Target="http://president.jhu.edu/university-leadership/university-leadership/jason-t-perlioni/" TargetMode="External"/><Relationship Id="rId218" Type="http://schemas.openxmlformats.org/officeDocument/2006/relationships/hyperlink" Target="http://www.cs.cornell.edu/cv/" TargetMode="External"/><Relationship Id="rId425" Type="http://schemas.openxmlformats.org/officeDocument/2006/relationships/hyperlink" Target="file:///people/lee-goldman" TargetMode="External"/><Relationship Id="rId632" Type="http://schemas.openxmlformats.org/officeDocument/2006/relationships/hyperlink" Target="https://socialsciences.uchicago.edu/staff-leadership/cate-goebel" TargetMode="External"/><Relationship Id="rId1055" Type="http://schemas.openxmlformats.org/officeDocument/2006/relationships/hyperlink" Target="http://law.wustl.edu/faculty_profiles/profiles.aspx?id=7284" TargetMode="External"/><Relationship Id="rId271" Type="http://schemas.openxmlformats.org/officeDocument/2006/relationships/hyperlink" Target="https://lsa.umich.edu/lsa/faculty-staff/office-of-the-dean/dean-s-office-directory/academic-affairs-staff/ecole.html" TargetMode="External"/><Relationship Id="rId937" Type="http://schemas.openxmlformats.org/officeDocument/2006/relationships/hyperlink" Target="https://www.dentistry.unc.edu/secure/resources/directories/detail/index.cfm?employeeid=7903" TargetMode="External"/><Relationship Id="rId1122" Type="http://schemas.openxmlformats.org/officeDocument/2006/relationships/hyperlink" Target="mailto:ramnath.chellappa@emory.edu" TargetMode="External"/><Relationship Id="rId66" Type="http://schemas.openxmlformats.org/officeDocument/2006/relationships/hyperlink" Target="https://www.gsb.stanford.edu/faculty-research/faculty/jonathan-levin" TargetMode="External"/><Relationship Id="rId131" Type="http://schemas.openxmlformats.org/officeDocument/2006/relationships/hyperlink" Target="https://gsas.harvard.edu/person/emma-dench" TargetMode="External"/><Relationship Id="rId369" Type="http://schemas.openxmlformats.org/officeDocument/2006/relationships/hyperlink" Target="http://www.anderson.ucla.edu/x166756.xml" TargetMode="External"/><Relationship Id="rId576" Type="http://schemas.openxmlformats.org/officeDocument/2006/relationships/hyperlink" Target="http://diversity.ucsd.edu/" TargetMode="External"/><Relationship Id="rId783" Type="http://schemas.openxmlformats.org/officeDocument/2006/relationships/hyperlink" Target="https://www.duke-nus.edu.sg/content/casey-patrick-j" TargetMode="External"/><Relationship Id="rId990" Type="http://schemas.openxmlformats.org/officeDocument/2006/relationships/hyperlink" Target="https://www.mccormick.northwestern.edu/about/leadership/profiles/schofer-joseph.html" TargetMode="External"/><Relationship Id="rId229" Type="http://schemas.openxmlformats.org/officeDocument/2006/relationships/hyperlink" Target="http://www.lawschool.cornell.edu/faculty/bio.cfm?id=654" TargetMode="External"/><Relationship Id="rId436" Type="http://schemas.openxmlformats.org/officeDocument/2006/relationships/hyperlink" Target="https://www.wharton.upenn.edu/faculty/klein.cfm" TargetMode="External"/><Relationship Id="rId643" Type="http://schemas.openxmlformats.org/officeDocument/2006/relationships/hyperlink" Target="http://president.uchicago.edu/directory/james-g-nondorf" TargetMode="External"/><Relationship Id="rId1066" Type="http://schemas.openxmlformats.org/officeDocument/2006/relationships/hyperlink" Target="http://provost.wustl.edu/about/provost-thorp/" TargetMode="External"/><Relationship Id="rId850" Type="http://schemas.openxmlformats.org/officeDocument/2006/relationships/hyperlink" Target="https://duke.edu/about/leadership/trask" TargetMode="External"/><Relationship Id="rId948" Type="http://schemas.openxmlformats.org/officeDocument/2006/relationships/hyperlink" Target="https://pharmacy.unc.edu/directory/kbrouwer/" TargetMode="External"/><Relationship Id="rId1133" Type="http://schemas.openxmlformats.org/officeDocument/2006/relationships/hyperlink" Target="mailto:rosemary.hynes@emory.edu" TargetMode="External"/><Relationship Id="rId77" Type="http://schemas.openxmlformats.org/officeDocument/2006/relationships/hyperlink" Target="https://www.gsb.stanford.edu/contact/charlotte-toksvig" TargetMode="External"/><Relationship Id="rId282" Type="http://schemas.openxmlformats.org/officeDocument/2006/relationships/hyperlink" Target="https://medicine.umich.edu/medschool/leadership/steven-l-kunkel-phd" TargetMode="External"/><Relationship Id="rId503" Type="http://schemas.openxmlformats.org/officeDocument/2006/relationships/hyperlink" Target="http://www.engineering.utoronto.ca/about/our-people/office-of-the-dean/cristina-amon-dean/" TargetMode="External"/><Relationship Id="rId587" Type="http://schemas.openxmlformats.org/officeDocument/2006/relationships/hyperlink" Target="https://www.law.uchicago.edu/faculty/perry" TargetMode="External"/><Relationship Id="rId710" Type="http://schemas.openxmlformats.org/officeDocument/2006/relationships/hyperlink" Target="http://krieger.jhu.edu/directory/john-p-toscano/" TargetMode="External"/><Relationship Id="rId808" Type="http://schemas.openxmlformats.org/officeDocument/2006/relationships/hyperlink" Target="https://medschool.duke.edu/about-us/our-faculty/raphael-h-valdivia-phd" TargetMode="External"/><Relationship Id="rId8" Type="http://schemas.openxmlformats.org/officeDocument/2006/relationships/hyperlink" Target="http://orgchart.mit.edu/deputy-executive-vice-president" TargetMode="External"/><Relationship Id="rId142" Type="http://schemas.openxmlformats.org/officeDocument/2006/relationships/hyperlink" Target="https://www.seas.harvard.edu/directory/habbalf" TargetMode="External"/><Relationship Id="rId447" Type="http://schemas.openxmlformats.org/officeDocument/2006/relationships/hyperlink" Target="https://www.wharton.upenn.edu/faculty/kaufold.cfm" TargetMode="External"/><Relationship Id="rId794" Type="http://schemas.openxmlformats.org/officeDocument/2006/relationships/hyperlink" Target="http://sanford.duke.edu/people/staff/kemp-karen" TargetMode="External"/><Relationship Id="rId1077" Type="http://schemas.openxmlformats.org/officeDocument/2006/relationships/hyperlink" Target="https://source.wustl.edu/2016/07/henson-stoll-promoted-new-vice-chancellorships-expanded-leadership-roles/" TargetMode="External"/><Relationship Id="rId654" Type="http://schemas.openxmlformats.org/officeDocument/2006/relationships/hyperlink" Target="https://apsc.ubc.ca/staff/bhushan-gopaluni" TargetMode="External"/><Relationship Id="rId861" Type="http://schemas.openxmlformats.org/officeDocument/2006/relationships/hyperlink" Target="https://duke.edu/about/leadership/shepard" TargetMode="External"/><Relationship Id="rId959" Type="http://schemas.openxmlformats.org/officeDocument/2006/relationships/hyperlink" Target="https://pharmacy.unc.edu/directory/wernoski/" TargetMode="External"/><Relationship Id="rId293" Type="http://schemas.openxmlformats.org/officeDocument/2006/relationships/hyperlink" Target="https://medicine.umich.edu/medschool/leadership/steven-gay-md-ms" TargetMode="External"/><Relationship Id="rId307" Type="http://schemas.openxmlformats.org/officeDocument/2006/relationships/hyperlink" Target="mailto:cmae@umich.edu" TargetMode="External"/><Relationship Id="rId514" Type="http://schemas.openxmlformats.org/officeDocument/2006/relationships/hyperlink" Target="https://drama.yale.edu/facstaff/kelvin-dinkins-jr" TargetMode="External"/><Relationship Id="rId721" Type="http://schemas.openxmlformats.org/officeDocument/2006/relationships/hyperlink" Target="https://engineering.jhu.edu/faculty/scheinerman-edward-r/" TargetMode="External"/><Relationship Id="rId88" Type="http://schemas.openxmlformats.org/officeDocument/2006/relationships/hyperlink" Target="https://www.hbs.edu/about/leadership/Pages/leadership-profile.aspx?profileId=10" TargetMode="External"/><Relationship Id="rId153" Type="http://schemas.openxmlformats.org/officeDocument/2006/relationships/hyperlink" Target="https://hms.harvard.edu/about-hms/deans-corner/offices-deans/academic-deans/joan-y-reede-md-ms-mph-mba" TargetMode="External"/><Relationship Id="rId360" Type="http://schemas.openxmlformats.org/officeDocument/2006/relationships/hyperlink" Target="https://gseis.ucla.edu/directory/tyrone-howard/" TargetMode="External"/><Relationship Id="rId598" Type="http://schemas.openxmlformats.org/officeDocument/2006/relationships/hyperlink" Target="http://ssascholars.uchicago.edu/c-mcmillen/" TargetMode="External"/><Relationship Id="rId819" Type="http://schemas.openxmlformats.org/officeDocument/2006/relationships/hyperlink" Target="https://medschool.duke.edu/about-us/our-faculty/philip-goodman-md" TargetMode="External"/><Relationship Id="rId1004" Type="http://schemas.openxmlformats.org/officeDocument/2006/relationships/hyperlink" Target="http://www.law.northwestern.edu/faculty/profiles/JamesSpeta/" TargetMode="External"/><Relationship Id="rId220" Type="http://schemas.openxmlformats.org/officeDocument/2006/relationships/hyperlink" Target="https://tech.cornell.edu/people/shalini-mimani" TargetMode="External"/><Relationship Id="rId458" Type="http://schemas.openxmlformats.org/officeDocument/2006/relationships/hyperlink" Target="https://www.sas.upenn.edu/about/administration/powell" TargetMode="External"/><Relationship Id="rId665" Type="http://schemas.openxmlformats.org/officeDocument/2006/relationships/hyperlink" Target="http://profiles.forestry.ubc.ca/person/yousry-el-kassaby/" TargetMode="External"/><Relationship Id="rId872" Type="http://schemas.openxmlformats.org/officeDocument/2006/relationships/hyperlink" Target="https://duke.edu/about/leadership/carin" TargetMode="External"/><Relationship Id="rId1088" Type="http://schemas.openxmlformats.org/officeDocument/2006/relationships/hyperlink" Target="https://directories.mcmaster.ca/faculty-staff/" TargetMode="External"/><Relationship Id="rId15" Type="http://schemas.openxmlformats.org/officeDocument/2006/relationships/hyperlink" Target="http://orgchart.mit.edu/vice-president-and-general-counsel" TargetMode="External"/><Relationship Id="rId318" Type="http://schemas.openxmlformats.org/officeDocument/2006/relationships/hyperlink" Target="https://sph.umich.edu/faculty-profiles/connell-cathleen.html" TargetMode="External"/><Relationship Id="rId525" Type="http://schemas.openxmlformats.org/officeDocument/2006/relationships/hyperlink" Target="https://fas.yale.edu/john-mangan" TargetMode="External"/><Relationship Id="rId732" Type="http://schemas.openxmlformats.org/officeDocument/2006/relationships/hyperlink" Target="https://www.hopkinsmedicine.org/profiles/results/directory/profile/0008264/jessica-bienstock" TargetMode="External"/><Relationship Id="rId99" Type="http://schemas.openxmlformats.org/officeDocument/2006/relationships/hyperlink" Target="https://hsdm.harvard.edu/people/sang-e-park" TargetMode="External"/><Relationship Id="rId164" Type="http://schemas.openxmlformats.org/officeDocument/2006/relationships/hyperlink" Target="https://www.harvard.edu/president" TargetMode="External"/><Relationship Id="rId371" Type="http://schemas.openxmlformats.org/officeDocument/2006/relationships/hyperlink" Target="http://medschool.ucla.edu/clarence-braddock-iii-md-mph-macp" TargetMode="External"/><Relationship Id="rId1015" Type="http://schemas.openxmlformats.org/officeDocument/2006/relationships/hyperlink" Target="https://as.pitt.edu/kay-brummond" TargetMode="External"/><Relationship Id="rId469" Type="http://schemas.openxmlformats.org/officeDocument/2006/relationships/hyperlink" Target="http://www.nursing.upenn.edu/live/profiles/65-rosemary-carol-polomano" TargetMode="External"/><Relationship Id="rId676" Type="http://schemas.openxmlformats.org/officeDocument/2006/relationships/hyperlink" Target="http://www.med.ubc.ca/person/robert-mcmaster/" TargetMode="External"/><Relationship Id="rId883" Type="http://schemas.openxmlformats.org/officeDocument/2006/relationships/hyperlink" Target="http://www.bu.edu/wheelock/profile/linda-banks-santilli/" TargetMode="External"/><Relationship Id="rId1099" Type="http://schemas.openxmlformats.org/officeDocument/2006/relationships/hyperlink" Target="https://directories.mcmaster.ca/faculty-staff/" TargetMode="External"/><Relationship Id="rId26" Type="http://schemas.openxmlformats.org/officeDocument/2006/relationships/hyperlink" Target="https://med.stanford.edu/profiles/william-talbot" TargetMode="External"/><Relationship Id="rId231" Type="http://schemas.openxmlformats.org/officeDocument/2006/relationships/hyperlink" Target="http://www.lawschool.cornell.edu/faculty/bio.cfm?id=683" TargetMode="External"/><Relationship Id="rId329" Type="http://schemas.openxmlformats.org/officeDocument/2006/relationships/hyperlink" Target="http://medicine.umich.edu/dept/ophthalmology/peter-f-hitchcock-phd" TargetMode="External"/><Relationship Id="rId536" Type="http://schemas.openxmlformats.org/officeDocument/2006/relationships/hyperlink" Target="mailto:maggi.dawn@yale.edu" TargetMode="External"/><Relationship Id="rId175" Type="http://schemas.openxmlformats.org/officeDocument/2006/relationships/hyperlink" Target="https://education.uw.edu/people/staff/jelawson" TargetMode="External"/><Relationship Id="rId743" Type="http://schemas.openxmlformats.org/officeDocument/2006/relationships/hyperlink" Target="https://www.hopkinsmedicine.org/profiles/results/directory/profile/9990005/kimberly-skarupski/" TargetMode="External"/><Relationship Id="rId950" Type="http://schemas.openxmlformats.org/officeDocument/2006/relationships/hyperlink" Target="https://pharmacy.unc.edu/directory/bdaniels/" TargetMode="External"/><Relationship Id="rId1026" Type="http://schemas.openxmlformats.org/officeDocument/2006/relationships/hyperlink" Target="http://www.publichealth.pitt.edu/home/directory/wendy-braund" TargetMode="External"/><Relationship Id="rId382" Type="http://schemas.openxmlformats.org/officeDocument/2006/relationships/hyperlink" Target="https://grad.ucla.edu/about-us/vice-provostdean/" TargetMode="External"/><Relationship Id="rId603" Type="http://schemas.openxmlformats.org/officeDocument/2006/relationships/hyperlink" Target="http://president.uchicago.edu/directory/kenneth-s-polonsky" TargetMode="External"/><Relationship Id="rId687" Type="http://schemas.openxmlformats.org/officeDocument/2006/relationships/hyperlink" Target="http://www.med.ubc.ca/about/leadership/academic-administration/" TargetMode="External"/><Relationship Id="rId810" Type="http://schemas.openxmlformats.org/officeDocument/2006/relationships/hyperlink" Target="https://medschool.duke.edu/about-us/our-faculty/judy-seidenstein" TargetMode="External"/><Relationship Id="rId908" Type="http://schemas.openxmlformats.org/officeDocument/2006/relationships/hyperlink" Target="http://www.bumc.bu.edu/gms/about/meet-the-staff/linda-hyman/" TargetMode="External"/><Relationship Id="rId242" Type="http://schemas.openxmlformats.org/officeDocument/2006/relationships/hyperlink" Target="https://michiganross.umich.edu/faculty-research/faculty/norman-bishara" TargetMode="External"/><Relationship Id="rId894" Type="http://schemas.openxmlformats.org/officeDocument/2006/relationships/hyperlink" Target="http://www.bu.edu/questrom/about/leadership-team/janelle-heineke/" TargetMode="External"/><Relationship Id="rId37" Type="http://schemas.openxmlformats.org/officeDocument/2006/relationships/hyperlink" Target="https://med.stanford.edu/profiles/heidi-heilemann" TargetMode="External"/><Relationship Id="rId102" Type="http://schemas.openxmlformats.org/officeDocument/2006/relationships/hyperlink" Target="https://hds.harvard.edu/people/patricia-m-byrne" TargetMode="External"/><Relationship Id="rId547" Type="http://schemas.openxmlformats.org/officeDocument/2006/relationships/hyperlink" Target="http://jacobsschool.ucsd.edu/about/about_leadership/leadership_dean/index.sfe" TargetMode="External"/><Relationship Id="rId754" Type="http://schemas.openxmlformats.org/officeDocument/2006/relationships/hyperlink" Target="http://my.jh.edu/people/tberwan1" TargetMode="External"/><Relationship Id="rId961" Type="http://schemas.openxmlformats.org/officeDocument/2006/relationships/hyperlink" Target="https://ssw.unc.edu/about/faculty/bowen-g" TargetMode="External"/><Relationship Id="rId90" Type="http://schemas.openxmlformats.org/officeDocument/2006/relationships/hyperlink" Target="https://www.hbs.edu/about/leadership/Pages/leadership-profile.aspx?profileId=36" TargetMode="External"/><Relationship Id="rId186" Type="http://schemas.openxmlformats.org/officeDocument/2006/relationships/hyperlink" Target="https://sop.washington.edu/people/claire-forster/" TargetMode="External"/><Relationship Id="rId393" Type="http://schemas.openxmlformats.org/officeDocument/2006/relationships/hyperlink" Target="https://www8.gsb.columbia.edu/cbs-directory/detail/abc101" TargetMode="External"/><Relationship Id="rId407" Type="http://schemas.openxmlformats.org/officeDocument/2006/relationships/hyperlink" Target="https://journalism.columbia.edu/faculty/steve-coll" TargetMode="External"/><Relationship Id="rId614" Type="http://schemas.openxmlformats.org/officeDocument/2006/relationships/hyperlink" Target="mailto:vprince@uchicago.edu" TargetMode="External"/><Relationship Id="rId821" Type="http://schemas.openxmlformats.org/officeDocument/2006/relationships/hyperlink" Target="https://medschool.duke.edu/about-us/our-faculty/betsy-hames-jm-sphr-shrm-scp" TargetMode="External"/><Relationship Id="rId1037" Type="http://schemas.openxmlformats.org/officeDocument/2006/relationships/hyperlink" Target="http://www.provost.pitt.edu/content/lawrence-feick" TargetMode="External"/><Relationship Id="rId253" Type="http://schemas.openxmlformats.org/officeDocument/2006/relationships/hyperlink" Target="http://seas.umich.edu/about/jonathan_overpeck" TargetMode="External"/><Relationship Id="rId460" Type="http://schemas.openxmlformats.org/officeDocument/2006/relationships/hyperlink" Target="https://www.sas.upenn.edu/jean-marie-kneeley" TargetMode="External"/><Relationship Id="rId698" Type="http://schemas.openxmlformats.org/officeDocument/2006/relationships/hyperlink" Target="http://www.med.ubc.ca/about/leadership/academic-administration/" TargetMode="External"/><Relationship Id="rId919" Type="http://schemas.openxmlformats.org/officeDocument/2006/relationships/hyperlink" Target="https://college.unc.edu/administrationcontacts/lachonya-williams/" TargetMode="External"/><Relationship Id="rId1090" Type="http://schemas.openxmlformats.org/officeDocument/2006/relationships/hyperlink" Target="https://directories.mcmaster.ca/faculty-staff/" TargetMode="External"/><Relationship Id="rId1104" Type="http://schemas.openxmlformats.org/officeDocument/2006/relationships/hyperlink" Target="https://directories.mcmaster.ca/faculty-staff/" TargetMode="External"/><Relationship Id="rId48" Type="http://schemas.openxmlformats.org/officeDocument/2006/relationships/hyperlink" Target="https://law.stanford.edu/directory/susan-robinson/" TargetMode="External"/><Relationship Id="rId113" Type="http://schemas.openxmlformats.org/officeDocument/2006/relationships/hyperlink" Target="http://www.gsd.harvard.edu/person/pamela-baldwin/" TargetMode="External"/><Relationship Id="rId320" Type="http://schemas.openxmlformats.org/officeDocument/2006/relationships/hyperlink" Target="https://sph.umich.edu/faculty-profiles/boulton-matthew.html" TargetMode="External"/><Relationship Id="rId558" Type="http://schemas.openxmlformats.org/officeDocument/2006/relationships/hyperlink" Target="mailto:tolcomendy@ucsd.edu" TargetMode="External"/><Relationship Id="rId765" Type="http://schemas.openxmlformats.org/officeDocument/2006/relationships/hyperlink" Target="http://president.jhu.edu/university-leadership/kerry-a-ates/" TargetMode="External"/><Relationship Id="rId972" Type="http://schemas.openxmlformats.org/officeDocument/2006/relationships/hyperlink" Target="http://www.law.unc.edu/directory/mackbianca/" TargetMode="External"/><Relationship Id="rId197" Type="http://schemas.openxmlformats.org/officeDocument/2006/relationships/hyperlink" Target="http://www.uwb.edu/administration" TargetMode="External"/><Relationship Id="rId418" Type="http://schemas.openxmlformats.org/officeDocument/2006/relationships/hyperlink" Target="http://nursing.columbia.edu/nursing/profile/elarson" TargetMode="External"/><Relationship Id="rId625" Type="http://schemas.openxmlformats.org/officeDocument/2006/relationships/hyperlink" Target="mailto:dipti@bsd.uchicago.edu" TargetMode="External"/><Relationship Id="rId832" Type="http://schemas.openxmlformats.org/officeDocument/2006/relationships/hyperlink" Target="https://medschool.duke.edu/about-us/our-faculty/geeta-swamy-md" TargetMode="External"/><Relationship Id="rId1048" Type="http://schemas.openxmlformats.org/officeDocument/2006/relationships/hyperlink" Target="https://engineering.wustl.edu/Profiles/Pages/Tao-Ju.aspx" TargetMode="External"/><Relationship Id="rId264" Type="http://schemas.openxmlformats.org/officeDocument/2006/relationships/hyperlink" Target="http://www.law.umich.edu/FacultyBio/Pages/FacultyBio.aspx?FacID=rkaul" TargetMode="External"/><Relationship Id="rId471" Type="http://schemas.openxmlformats.org/officeDocument/2006/relationships/hyperlink" Target="http://www.nursing.upenn.edu/live/profiles/44-terri-lipman" TargetMode="External"/><Relationship Id="rId1115" Type="http://schemas.openxmlformats.org/officeDocument/2006/relationships/hyperlink" Target="https://directories.mcmaster.ca/faculty-staff/" TargetMode="External"/><Relationship Id="rId59" Type="http://schemas.openxmlformats.org/officeDocument/2006/relationships/hyperlink" Target="https://ed.stanford.edu/staff/pfeke" TargetMode="External"/><Relationship Id="rId124" Type="http://schemas.openxmlformats.org/officeDocument/2006/relationships/hyperlink" Target="https://www.google.ca/url?sa=t&amp;rct=j&amp;q=&amp;esrc=s&amp;source=web&amp;cd=7&amp;ved=0ahUKEwjW9PHktZrYAhVQ1mMKHSC-BJsQFghLMAY&amp;url=https%3A%2F%2Fwww.gse.harvard.edu%2Fstaff%2Fmarc-anthony-johnson&amp;usg=AOvVaw3zBTJUq4yIQIb-VH5WZWg7" TargetMode="External"/><Relationship Id="rId569" Type="http://schemas.openxmlformats.org/officeDocument/2006/relationships/hyperlink" Target="http://chancellor.ucsd.edu/" TargetMode="External"/><Relationship Id="rId776" Type="http://schemas.openxmlformats.org/officeDocument/2006/relationships/hyperlink" Target="http://divinity.duke.edu/people/rob-knebel" TargetMode="External"/><Relationship Id="rId983" Type="http://schemas.openxmlformats.org/officeDocument/2006/relationships/hyperlink" Target="https://beta.provost.unc.edu/about-the-office/our-staff/ron-strauss" TargetMode="External"/><Relationship Id="rId331" Type="http://schemas.openxmlformats.org/officeDocument/2006/relationships/hyperlink" Target="https://sites.lsa.umich.edu/verhoogt/" TargetMode="External"/><Relationship Id="rId429" Type="http://schemas.openxmlformats.org/officeDocument/2006/relationships/hyperlink" Target="file:///people/safwan-m-masri" TargetMode="External"/><Relationship Id="rId636" Type="http://schemas.openxmlformats.org/officeDocument/2006/relationships/hyperlink" Target="https://socialsciences.uchicago.edu/staff-leadership/brett-baker" TargetMode="External"/><Relationship Id="rId1059" Type="http://schemas.openxmlformats.org/officeDocument/2006/relationships/hyperlink" Target="http://law.wustl.edu/faculty_profiles/profiles.aspx?id=8295" TargetMode="External"/><Relationship Id="rId843" Type="http://schemas.openxmlformats.org/officeDocument/2006/relationships/hyperlink" Target="https://nursing.duke.edu/directories/faculty/marilyn.hockenberry" TargetMode="External"/><Relationship Id="rId1126" Type="http://schemas.openxmlformats.org/officeDocument/2006/relationships/hyperlink" Target="mailto:brian.mitchell@emory.edu" TargetMode="External"/><Relationship Id="rId275" Type="http://schemas.openxmlformats.org/officeDocument/2006/relationships/hyperlink" Target="https://medicine.umich.edu/medschool/leadership/marschall-s-runge-md-phd" TargetMode="External"/><Relationship Id="rId482" Type="http://schemas.openxmlformats.org/officeDocument/2006/relationships/hyperlink" Target="http://global.upenn.edu/" TargetMode="External"/><Relationship Id="rId703" Type="http://schemas.openxmlformats.org/officeDocument/2006/relationships/hyperlink" Target="http://management.ok.ubc.ca/faculty/keithculver.html" TargetMode="External"/><Relationship Id="rId910" Type="http://schemas.openxmlformats.org/officeDocument/2006/relationships/hyperlink" Target="http://www.bu.edu/sth/profile/pamela-lightsey/" TargetMode="External"/><Relationship Id="rId135" Type="http://schemas.openxmlformats.org/officeDocument/2006/relationships/hyperlink" Target="https://gsas.harvard.edu/person/jim-hogle" TargetMode="External"/><Relationship Id="rId342" Type="http://schemas.openxmlformats.org/officeDocument/2006/relationships/hyperlink" Target="https://president.umich.edu/leadership-team/executive-officers/andrew-rosenberg/" TargetMode="External"/><Relationship Id="rId787" Type="http://schemas.openxmlformats.org/officeDocument/2006/relationships/hyperlink" Target="https://www.duke-nus.edu.sg/content/epstein-david-m" TargetMode="External"/><Relationship Id="rId994" Type="http://schemas.openxmlformats.org/officeDocument/2006/relationships/hyperlink" Target="https://www.mccormick.northwestern.edu/about/leadership/profiles/lindvall-bruce.html" TargetMode="External"/><Relationship Id="rId202" Type="http://schemas.openxmlformats.org/officeDocument/2006/relationships/hyperlink" Target="mailto:samara.sit@cornell.edu" TargetMode="External"/><Relationship Id="rId647" Type="http://schemas.openxmlformats.org/officeDocument/2006/relationships/hyperlink" Target="http://president.uchicago.edu/directory/mark-schmid" TargetMode="External"/><Relationship Id="rId854" Type="http://schemas.openxmlformats.org/officeDocument/2006/relationships/hyperlink" Target="https://duke.edu/about/leadership/bernard" TargetMode="External"/><Relationship Id="rId286" Type="http://schemas.openxmlformats.org/officeDocument/2006/relationships/hyperlink" Target="https://medicine.umich.edu/medschool/leadership/raymond-j-hutchinson-md-ms" TargetMode="External"/><Relationship Id="rId493" Type="http://schemas.openxmlformats.org/officeDocument/2006/relationships/hyperlink" Target="mailto:smaccar@upenn.edu" TargetMode="External"/><Relationship Id="rId507" Type="http://schemas.openxmlformats.org/officeDocument/2006/relationships/hyperlink" Target="http://www.engineering.utoronto.ca/about/office-of-the-dean/bryan-karney-associate-dean-cross-disciplinary-programs-and-chair-division-of-environmental-engineering-energy-systems/" TargetMode="External"/><Relationship Id="rId714" Type="http://schemas.openxmlformats.org/officeDocument/2006/relationships/hyperlink" Target="https://carey.jhu.edu/about/at-a-glance/chris-bauman" TargetMode="External"/><Relationship Id="rId921" Type="http://schemas.openxmlformats.org/officeDocument/2006/relationships/hyperlink" Target="https://college.unc.edu/j-cohen-assistant-dean-for-facilities/" TargetMode="External"/><Relationship Id="rId1137" Type="http://schemas.openxmlformats.org/officeDocument/2006/relationships/hyperlink" Target="http://candler.emory.edu/about/staff/pinson-mathew.html" TargetMode="External"/><Relationship Id="rId50" Type="http://schemas.openxmlformats.org/officeDocument/2006/relationships/hyperlink" Target="https://law.stanford.edu/directory/jory-steele/" TargetMode="External"/><Relationship Id="rId146" Type="http://schemas.openxmlformats.org/officeDocument/2006/relationships/hyperlink" Target="https://www.hks.harvard.edu/faculty/archon-fung" TargetMode="External"/><Relationship Id="rId353" Type="http://schemas.openxmlformats.org/officeDocument/2006/relationships/hyperlink" Target="http://engineering.ucla.edu/international-initiatives-and-online-programs" TargetMode="External"/><Relationship Id="rId560" Type="http://schemas.openxmlformats.org/officeDocument/2006/relationships/hyperlink" Target="https://scripps.ucsd.edu/profiles/pshearer" TargetMode="External"/><Relationship Id="rId798" Type="http://schemas.openxmlformats.org/officeDocument/2006/relationships/hyperlink" Target="https://law.duke.edu/fac/gkrouse/" TargetMode="External"/><Relationship Id="rId213" Type="http://schemas.openxmlformats.org/officeDocument/2006/relationships/hyperlink" Target="http://www.ilr.cornell.edu/people/joseph-grasso" TargetMode="External"/><Relationship Id="rId420" Type="http://schemas.openxmlformats.org/officeDocument/2006/relationships/hyperlink" Target="http://nursing.columbia.edu/profile/wmanzano" TargetMode="External"/><Relationship Id="rId658" Type="http://schemas.openxmlformats.org/officeDocument/2006/relationships/hyperlink" Target="http://www.sauder.ubc.ca/Faculty/People/Faculty_Members/Ries_John" TargetMode="External"/><Relationship Id="rId865" Type="http://schemas.openxmlformats.org/officeDocument/2006/relationships/hyperlink" Target="https://duke.edu/about/leadership/triplett" TargetMode="External"/><Relationship Id="rId1050" Type="http://schemas.openxmlformats.org/officeDocument/2006/relationships/hyperlink" Target="https://engineering.wustl.edu/Profiles/Pages/Jay-Turner.aspx" TargetMode="External"/><Relationship Id="rId297" Type="http://schemas.openxmlformats.org/officeDocument/2006/relationships/hyperlink" Target="https://medicine.umich.edu/medschool/leadership/mark-ep-prince-md" TargetMode="External"/><Relationship Id="rId518" Type="http://schemas.openxmlformats.org/officeDocument/2006/relationships/hyperlink" Target="https://fas.yale.edu/amy-hungerford" TargetMode="External"/><Relationship Id="rId725" Type="http://schemas.openxmlformats.org/officeDocument/2006/relationships/hyperlink" Target="https://www.hopkinsmedicine.org/about/leadership/biography/janice-clements" TargetMode="External"/><Relationship Id="rId932" Type="http://schemas.openxmlformats.org/officeDocument/2006/relationships/hyperlink" Target="https://www.dentistry.unc.edu/secure/resources/directories/detail/index.cfm?employeeid=1990" TargetMode="External"/><Relationship Id="rId157" Type="http://schemas.openxmlformats.org/officeDocument/2006/relationships/hyperlink" Target="https://hms.harvard.edu/about-hms/deans-corner/offices-deans/academic-deans/nancy-j-tarbell-md" TargetMode="External"/><Relationship Id="rId364" Type="http://schemas.openxmlformats.org/officeDocument/2006/relationships/hyperlink" Target="https://www.law.ucla.edu/faculty/faculty-profiles/myra-kathleen-saunders/" TargetMode="External"/><Relationship Id="rId1008" Type="http://schemas.openxmlformats.org/officeDocument/2006/relationships/hyperlink" Target="https://www.kellogg.northwestern.edu/faculty/Directory/Mazzeo_Michael.aspx" TargetMode="External"/><Relationship Id="rId61" Type="http://schemas.openxmlformats.org/officeDocument/2006/relationships/hyperlink" Target="https://pangea.stanford.edu/people/amy-balsom" TargetMode="External"/><Relationship Id="rId571" Type="http://schemas.openxmlformats.org/officeDocument/2006/relationships/hyperlink" Target="http://medicine.ucsd.edu/" TargetMode="External"/><Relationship Id="rId669" Type="http://schemas.openxmlformats.org/officeDocument/2006/relationships/hyperlink" Target="http://www.allard.ubc.ca/faculty-staff/catherine-dauvergne" TargetMode="External"/><Relationship Id="rId876" Type="http://schemas.openxmlformats.org/officeDocument/2006/relationships/hyperlink" Target="http://www.bu.edu/cfa/profile/john-amend/" TargetMode="External"/><Relationship Id="rId19" Type="http://schemas.openxmlformats.org/officeDocument/2006/relationships/hyperlink" Target="http://orgchart.mit.edu/associate-provost-0" TargetMode="External"/><Relationship Id="rId224" Type="http://schemas.openxmlformats.org/officeDocument/2006/relationships/hyperlink" Target="http://www.lawschool.cornell.edu/faculty/bio.cfm?id=827" TargetMode="External"/><Relationship Id="rId431" Type="http://schemas.openxmlformats.org/officeDocument/2006/relationships/hyperlink" Target="file:///people/david-m-stone" TargetMode="External"/><Relationship Id="rId529" Type="http://schemas.openxmlformats.org/officeDocument/2006/relationships/hyperlink" Target="http://som.yale.edu/faculty/edieal-j-pinker" TargetMode="External"/><Relationship Id="rId736" Type="http://schemas.openxmlformats.org/officeDocument/2006/relationships/hyperlink" Target="https://www.hopkinsmedicine.org/profiles/results/directory/profile/0004482/barbara-fivush" TargetMode="External"/><Relationship Id="rId1061" Type="http://schemas.openxmlformats.org/officeDocument/2006/relationships/hyperlink" Target="http://law.wustl.edu/Directory/pages.aspx?id=8297" TargetMode="External"/><Relationship Id="rId168" Type="http://schemas.openxmlformats.org/officeDocument/2006/relationships/hyperlink" Target="https://artsci.washington.edu/directory/suzanne-hawley" TargetMode="External"/><Relationship Id="rId943" Type="http://schemas.openxmlformats.org/officeDocument/2006/relationships/hyperlink" Target="http://gradschool.unc.edu/about/deans.html" TargetMode="External"/><Relationship Id="rId1019" Type="http://schemas.openxmlformats.org/officeDocument/2006/relationships/hyperlink" Target="https://www.education.pitt.edu/AboutUs/DeansOffice/WhoWeAre/ValerieKinlochRen%C3%A9eandRichardGoldmanDean.aspx" TargetMode="External"/><Relationship Id="rId72" Type="http://schemas.openxmlformats.org/officeDocument/2006/relationships/hyperlink" Target="https://www.gsb.stanford.edu/contact/stephanie-b-frost" TargetMode="External"/><Relationship Id="rId375" Type="http://schemas.openxmlformats.org/officeDocument/2006/relationships/hyperlink" Target="http://www.chancellor.ucla.edu/?_ga=2.226947992.401002003.1518158485-1513058624.1516913362" TargetMode="External"/><Relationship Id="rId582" Type="http://schemas.openxmlformats.org/officeDocument/2006/relationships/hyperlink" Target="https://www.law.uchicago.edu/faculty/hutchinson" TargetMode="External"/><Relationship Id="rId803" Type="http://schemas.openxmlformats.org/officeDocument/2006/relationships/hyperlink" Target="https://medschool.duke.edu/about-us/our-faculty/edward-buckley-md" TargetMode="External"/><Relationship Id="rId3" Type="http://schemas.openxmlformats.org/officeDocument/2006/relationships/hyperlink" Target="http://orgchart.mit.edu/vice-president-and-dean-student-life" TargetMode="External"/><Relationship Id="rId235" Type="http://schemas.openxmlformats.org/officeDocument/2006/relationships/hyperlink" Target="http://www.lawschool.cornell.edu/faculty/bio.cfm?id=138" TargetMode="External"/><Relationship Id="rId442" Type="http://schemas.openxmlformats.org/officeDocument/2006/relationships/hyperlink" Target="https://www.wharton.upenn.edu/senior-administrator-samuel-lundquist/" TargetMode="External"/><Relationship Id="rId887" Type="http://schemas.openxmlformats.org/officeDocument/2006/relationships/hyperlink" Target="http://www.bu.edu/wheelock/profile/beth-warren/" TargetMode="External"/><Relationship Id="rId1072" Type="http://schemas.openxmlformats.org/officeDocument/2006/relationships/hyperlink" Target="https://source.wustl.edu/2016/07/henson-stoll-promoted-new-vice-chancellorships-expanded-leadership-roles/" TargetMode="External"/><Relationship Id="rId302" Type="http://schemas.openxmlformats.org/officeDocument/2006/relationships/hyperlink" Target="http://smtd.umich.edu/faculty_staff/bio.php?u=red" TargetMode="External"/><Relationship Id="rId747" Type="http://schemas.openxmlformats.org/officeDocument/2006/relationships/hyperlink" Target="https://www.hopkinsmedicine.org/profiles/results/directory/profile/0018728/laura-hanyok" TargetMode="External"/><Relationship Id="rId954" Type="http://schemas.openxmlformats.org/officeDocument/2006/relationships/hyperlink" Target="https://pharmacy.unc.edu/directory/wpittman/" TargetMode="External"/><Relationship Id="rId83" Type="http://schemas.openxmlformats.org/officeDocument/2006/relationships/hyperlink" Target="https://www.hbs.edu/about/leadership/Pages/leadership-profile.aspx?profileId=33" TargetMode="External"/><Relationship Id="rId179" Type="http://schemas.openxmlformats.org/officeDocument/2006/relationships/hyperlink" Target="https://ischool.uw.edu/people/staff/profile/clpalmer" TargetMode="External"/><Relationship Id="rId386" Type="http://schemas.openxmlformats.org/officeDocument/2006/relationships/hyperlink" Target="mailto:kachani@columbia.edu" TargetMode="External"/><Relationship Id="rId593" Type="http://schemas.openxmlformats.org/officeDocument/2006/relationships/hyperlink" Target="http://pritzker.uchicago.edu/directory/keme-carter-md" TargetMode="External"/><Relationship Id="rId607" Type="http://schemas.openxmlformats.org/officeDocument/2006/relationships/hyperlink" Target="mailto:scohn@peds.bsd.uchicago.edu" TargetMode="External"/><Relationship Id="rId814" Type="http://schemas.openxmlformats.org/officeDocument/2006/relationships/hyperlink" Target="https://medschool.duke.edu/about-us/our-faculty/cathleen-colon-emeric-md-mhsc" TargetMode="External"/><Relationship Id="rId246" Type="http://schemas.openxmlformats.org/officeDocument/2006/relationships/hyperlink" Target="https://michiganross.umich.edu/faculty-research/faculty/ms-krishnan" TargetMode="External"/><Relationship Id="rId453" Type="http://schemas.openxmlformats.org/officeDocument/2006/relationships/hyperlink" Target="https://www.dental.upenn.edu/departments_faculty/faculty_directory/syngcuk_kim" TargetMode="External"/><Relationship Id="rId660" Type="http://schemas.openxmlformats.org/officeDocument/2006/relationships/hyperlink" Target="http://www.sauder.ubc.ca/Faculty/People/Faculty_Members/Li_Kai" TargetMode="External"/><Relationship Id="rId898" Type="http://schemas.openxmlformats.org/officeDocument/2006/relationships/hyperlink" Target="http://www.bumc.bu.edu/busm/about/diversity/office-of-diversity-and-inclusion/deans-and-staff/rafael-a-ortega-md/" TargetMode="External"/><Relationship Id="rId1083" Type="http://schemas.openxmlformats.org/officeDocument/2006/relationships/hyperlink" Target="https://www.degroote.mcmaster.ca/profiles/michael-hartmann/" TargetMode="External"/><Relationship Id="rId106" Type="http://schemas.openxmlformats.org/officeDocument/2006/relationships/hyperlink" Target="https://hds.harvard.edu/people/janet-gyatso" TargetMode="External"/><Relationship Id="rId313" Type="http://schemas.openxmlformats.org/officeDocument/2006/relationships/hyperlink" Target="https://pharmacy.umich.edu/people/nmason" TargetMode="External"/><Relationship Id="rId758" Type="http://schemas.openxmlformats.org/officeDocument/2006/relationships/hyperlink" Target="https://nursing.jhu.edu/faculty_research/faculty/faculty-directory/acutechroniccare/cheryl-dennison-himmelfarb" TargetMode="External"/><Relationship Id="rId965" Type="http://schemas.openxmlformats.org/officeDocument/2006/relationships/hyperlink" Target="https://sph.unc.edu/adv_profile/todd-nicolet-phd/" TargetMode="External"/><Relationship Id="rId10" Type="http://schemas.openxmlformats.org/officeDocument/2006/relationships/hyperlink" Target="http://orgchart.mit.edu/vice-president-information-systems-and-technology" TargetMode="External"/><Relationship Id="rId94" Type="http://schemas.openxmlformats.org/officeDocument/2006/relationships/hyperlink" Target="https://www.hbs.edu/about/leadership/Pages/leadership-profile.aspx?profileId=4" TargetMode="External"/><Relationship Id="rId397" Type="http://schemas.openxmlformats.org/officeDocument/2006/relationships/hyperlink" Target="https://www8.gsb.columbia.edu/cbs-directory/detail/rr247" TargetMode="External"/><Relationship Id="rId520" Type="http://schemas.openxmlformats.org/officeDocument/2006/relationships/hyperlink" Target="https://fas.yale.edu/paul-turner" TargetMode="External"/><Relationship Id="rId618" Type="http://schemas.openxmlformats.org/officeDocument/2006/relationships/hyperlink" Target="mailto:brenda.battle@uchospitals.edu" TargetMode="External"/><Relationship Id="rId825" Type="http://schemas.openxmlformats.org/officeDocument/2006/relationships/hyperlink" Target="https://medschool.duke.edu/about-us/our-faculty/john-michnowicz" TargetMode="External"/><Relationship Id="rId257" Type="http://schemas.openxmlformats.org/officeDocument/2006/relationships/hyperlink" Target="http://www.kines.umich.edu/directory/faculty/ketra-armstrong" TargetMode="External"/><Relationship Id="rId464" Type="http://schemas.openxmlformats.org/officeDocument/2006/relationships/hyperlink" Target="https://www.design.upenn.edu/node/1193" TargetMode="External"/><Relationship Id="rId1010" Type="http://schemas.openxmlformats.org/officeDocument/2006/relationships/hyperlink" Target="https://www.kellogg.northwestern.edu/faculty/Directory/Christensen_Paul.aspx" TargetMode="External"/><Relationship Id="rId1094" Type="http://schemas.openxmlformats.org/officeDocument/2006/relationships/hyperlink" Target="https://directories.mcmaster.ca/faculty-staff/" TargetMode="External"/><Relationship Id="rId1108" Type="http://schemas.openxmlformats.org/officeDocument/2006/relationships/hyperlink" Target="https://directories.mcmaster.ca/faculty-staff/" TargetMode="External"/><Relationship Id="rId117" Type="http://schemas.openxmlformats.org/officeDocument/2006/relationships/hyperlink" Target="http://www.gsd.harvard.edu/person/jackie-piracini/" TargetMode="External"/><Relationship Id="rId671" Type="http://schemas.openxmlformats.org/officeDocument/2006/relationships/hyperlink" Target="http://www.allard.ubc.ca/faculty-staff/natasha-affolder" TargetMode="External"/><Relationship Id="rId769" Type="http://schemas.openxmlformats.org/officeDocument/2006/relationships/hyperlink" Target="https://hub.jhu.edu/2018/02/23/melissa-hyatt-vice-president-security/" TargetMode="External"/><Relationship Id="rId976" Type="http://schemas.openxmlformats.org/officeDocument/2006/relationships/hyperlink" Target="http://www.law.unc.edu/directory/fodreybrian/" TargetMode="External"/><Relationship Id="rId324" Type="http://schemas.openxmlformats.org/officeDocument/2006/relationships/hyperlink" Target="http://fordschool.umich.edu/faculty/kathryn-dominguez" TargetMode="External"/><Relationship Id="rId531" Type="http://schemas.openxmlformats.org/officeDocument/2006/relationships/hyperlink" Target="https://som.yale.edu/molly-nagler-0" TargetMode="External"/><Relationship Id="rId629" Type="http://schemas.openxmlformats.org/officeDocument/2006/relationships/hyperlink" Target="https://socialsciences.uchicago.edu/faculty-leadership/kathleen-cagney" TargetMode="External"/><Relationship Id="rId836" Type="http://schemas.openxmlformats.org/officeDocument/2006/relationships/hyperlink" Target="https://medschool.duke.edu/about-us/our-faculty/delbert-r-wigfall-md" TargetMode="External"/><Relationship Id="rId1021" Type="http://schemas.openxmlformats.org/officeDocument/2006/relationships/hyperlink" Target="https://www.engineering.pitt.edu/Staff/CathyVargo/" TargetMode="External"/><Relationship Id="rId1119" Type="http://schemas.openxmlformats.org/officeDocument/2006/relationships/hyperlink" Target="http://college.emory.edu/oue/staff/dillard-daniel.html" TargetMode="External"/><Relationship Id="rId903" Type="http://schemas.openxmlformats.org/officeDocument/2006/relationships/hyperlink" Target="http://www.bumc.bu.edu/gms/mhcbm/faculty/stephen-brady/" TargetMode="External"/><Relationship Id="rId32" Type="http://schemas.openxmlformats.org/officeDocument/2006/relationships/hyperlink" Target="https://med.stanford.edu/profiles/neil-gesundheit" TargetMode="External"/><Relationship Id="rId181" Type="http://schemas.openxmlformats.org/officeDocument/2006/relationships/hyperlink" Target="https://ischool.uw.edu/people/staff/profile/jtennis" TargetMode="External"/><Relationship Id="rId279" Type="http://schemas.openxmlformats.org/officeDocument/2006/relationships/hyperlink" Target="https://medicine.umich.edu/medschool/leadership/margaret-r-gyetko-md" TargetMode="External"/><Relationship Id="rId486" Type="http://schemas.openxmlformats.org/officeDocument/2006/relationships/hyperlink" Target="https://provost.upenn.edu/education" TargetMode="External"/><Relationship Id="rId693" Type="http://schemas.openxmlformats.org/officeDocument/2006/relationships/hyperlink" Target="http://www.med.ubc.ca/about/leadership/academic-administration/" TargetMode="External"/><Relationship Id="rId139" Type="http://schemas.openxmlformats.org/officeDocument/2006/relationships/hyperlink" Target="https://gsas.harvard.edu/person/sheila-thomas" TargetMode="External"/><Relationship Id="rId346" Type="http://schemas.openxmlformats.org/officeDocument/2006/relationships/hyperlink" Target="https://president.umich.edu/leadership-team/executive-officers/daniel-little/" TargetMode="External"/><Relationship Id="rId553" Type="http://schemas.openxmlformats.org/officeDocument/2006/relationships/hyperlink" Target="mailto:acoil@ucsd.edu" TargetMode="External"/><Relationship Id="rId760" Type="http://schemas.openxmlformats.org/officeDocument/2006/relationships/hyperlink" Target="https://nursing.jhu.edu/faculty_research/faculty/acute_chronic_care/marie-nolan" TargetMode="External"/><Relationship Id="rId998" Type="http://schemas.openxmlformats.org/officeDocument/2006/relationships/hyperlink" Target="http://www.medill.northwestern.edu/directory/faculty/beth-bennett.html" TargetMode="External"/><Relationship Id="rId206" Type="http://schemas.openxmlformats.org/officeDocument/2006/relationships/hyperlink" Target="https://www.human.cornell.edu/people/red26" TargetMode="External"/><Relationship Id="rId413" Type="http://schemas.openxmlformats.org/officeDocument/2006/relationships/hyperlink" Target="mailto:ra481@columbia.edu" TargetMode="External"/><Relationship Id="rId858" Type="http://schemas.openxmlformats.org/officeDocument/2006/relationships/hyperlink" Target="https://duke.edu/about/leadership/noonan" TargetMode="External"/><Relationship Id="rId1043" Type="http://schemas.openxmlformats.org/officeDocument/2006/relationships/hyperlink" Target="http://www.provost.pitt.edu/content/stephen-wisniewski" TargetMode="External"/><Relationship Id="rId620" Type="http://schemas.openxmlformats.org/officeDocument/2006/relationships/hyperlink" Target="mailto:sdeblaze@bsd.uchicago.edu" TargetMode="External"/><Relationship Id="rId718" Type="http://schemas.openxmlformats.org/officeDocument/2006/relationships/hyperlink" Target="https://carey.jhu.edu/about/at-a-glance/glen-steinbach" TargetMode="External"/><Relationship Id="rId925" Type="http://schemas.openxmlformats.org/officeDocument/2006/relationships/hyperlink" Target="http://mj.unc.edu/directory/faculty/ca-tuggle" TargetMode="External"/><Relationship Id="rId1110" Type="http://schemas.openxmlformats.org/officeDocument/2006/relationships/hyperlink" Target="https://directories.mcmaster.ca/faculty-staff/" TargetMode="External"/><Relationship Id="rId54" Type="http://schemas.openxmlformats.org/officeDocument/2006/relationships/hyperlink" Target="https://ed.stanford.edu/staff/gcox" TargetMode="External"/><Relationship Id="rId270" Type="http://schemas.openxmlformats.org/officeDocument/2006/relationships/hyperlink" Target="http://www.law.umich.edu/FacultyBio/Pages/FacultyBio.aspx?FacID=szearfos" TargetMode="External"/><Relationship Id="rId130" Type="http://schemas.openxmlformats.org/officeDocument/2006/relationships/hyperlink" Target="https://www.gse.harvard.edu/staff/kelly-deliberato" TargetMode="External"/><Relationship Id="rId368" Type="http://schemas.openxmlformats.org/officeDocument/2006/relationships/hyperlink" Target="http://www.anderson.ucla.edu/x158747.xml" TargetMode="External"/><Relationship Id="rId575" Type="http://schemas.openxmlformats.org/officeDocument/2006/relationships/hyperlink" Target="http://blink.ucsd.edu/sponsor/VCCFO/" TargetMode="External"/><Relationship Id="rId782" Type="http://schemas.openxmlformats.org/officeDocument/2006/relationships/hyperlink" Target="https://www.duke-nus.edu.sg/content/coffman-thomas-m" TargetMode="External"/><Relationship Id="rId228" Type="http://schemas.openxmlformats.org/officeDocument/2006/relationships/hyperlink" Target="http://www.lawschool.cornell.edu/faculty/bio.cfm?id=882" TargetMode="External"/><Relationship Id="rId435" Type="http://schemas.openxmlformats.org/officeDocument/2006/relationships/hyperlink" Target="https://www.asc.upenn.edu/people/joseph-turow-phd" TargetMode="External"/><Relationship Id="rId642" Type="http://schemas.openxmlformats.org/officeDocument/2006/relationships/hyperlink" Target="http://president.uchicago.edu/directory/derek-r-b-douglas" TargetMode="External"/><Relationship Id="rId1065" Type="http://schemas.openxmlformats.org/officeDocument/2006/relationships/hyperlink" Target="http://medicine.wustl.edu/about/dean" TargetMode="External"/><Relationship Id="rId502" Type="http://schemas.openxmlformats.org/officeDocument/2006/relationships/hyperlink" Target="mailto:jzeller@ben.dev.upenn.edu" TargetMode="External"/><Relationship Id="rId947" Type="http://schemas.openxmlformats.org/officeDocument/2006/relationships/hyperlink" Target="http://gradschool.unc.edu/about/directory/bios.html" TargetMode="External"/><Relationship Id="rId1132" Type="http://schemas.openxmlformats.org/officeDocument/2006/relationships/hyperlink" Target="mailto:mhorton@emory.edu" TargetMode="External"/><Relationship Id="rId76" Type="http://schemas.openxmlformats.org/officeDocument/2006/relationships/hyperlink" Target="https://www.gsb.stanford.edu/contact/maeve-lj-richard" TargetMode="External"/><Relationship Id="rId807" Type="http://schemas.openxmlformats.org/officeDocument/2006/relationships/hyperlink" Target="https://medschool.duke.edu/about-us/our-faculty/michael-pencina-phd" TargetMode="External"/><Relationship Id="rId292" Type="http://schemas.openxmlformats.org/officeDocument/2006/relationships/hyperlink" Target="https://medicine.umich.edu/medschool/leadership/michelle-m-daniel-md" TargetMode="External"/><Relationship Id="rId597" Type="http://schemas.openxmlformats.org/officeDocument/2006/relationships/hyperlink" Target="http://ssascholars.uchicago.edu/s-hans/" TargetMode="External"/><Relationship Id="rId152" Type="http://schemas.openxmlformats.org/officeDocument/2006/relationships/hyperlink" Target="http://fa.hms.harvard.edu/people/maureen-t-connelly-md-mph" TargetMode="External"/><Relationship Id="rId457" Type="http://schemas.openxmlformats.org/officeDocument/2006/relationships/hyperlink" Target="https://www.sas.upenn.edu/jeffrey-kallberg" TargetMode="External"/><Relationship Id="rId1087" Type="http://schemas.openxmlformats.org/officeDocument/2006/relationships/hyperlink" Target="https://www.eng.mcmaster.ca/people/faculty/michael-thompson" TargetMode="External"/><Relationship Id="rId664" Type="http://schemas.openxmlformats.org/officeDocument/2006/relationships/hyperlink" Target="http://profiles.forestry.ubc.ca/person/robert-kozak/" TargetMode="External"/><Relationship Id="rId871" Type="http://schemas.openxmlformats.org/officeDocument/2006/relationships/hyperlink" Target="https://duke.edu/about/leadership/balleisen" TargetMode="External"/><Relationship Id="rId969" Type="http://schemas.openxmlformats.org/officeDocument/2006/relationships/hyperlink" Target="http://www.law.unc.edu/faculty/directory/hessickcarissabyrne/" TargetMode="External"/><Relationship Id="rId317" Type="http://schemas.openxmlformats.org/officeDocument/2006/relationships/hyperlink" Target="https://pharmacy.umich.edu/people/haemi" TargetMode="External"/><Relationship Id="rId524" Type="http://schemas.openxmlformats.org/officeDocument/2006/relationships/hyperlink" Target="https://fas.yale.edu/bethany-zemba" TargetMode="External"/><Relationship Id="rId731" Type="http://schemas.openxmlformats.org/officeDocument/2006/relationships/hyperlink" Target="https://www.hopkinsmedicine.org/profiles/results/directory/profile/0004152/roy-ziegelstein" TargetMode="External"/><Relationship Id="rId98" Type="http://schemas.openxmlformats.org/officeDocument/2006/relationships/hyperlink" Target="https://hsdm.harvard.edu/people/john-daren-da-silva" TargetMode="External"/><Relationship Id="rId829" Type="http://schemas.openxmlformats.org/officeDocument/2006/relationships/hyperlink" Target="https://medschool.duke.edu/about-us/our-faculty/stacy-palmer" TargetMode="External"/><Relationship Id="rId1014" Type="http://schemas.openxmlformats.org/officeDocument/2006/relationships/hyperlink" Target="https://www.as.pitt.edu/about/kathy-blee" TargetMode="External"/><Relationship Id="rId25" Type="http://schemas.openxmlformats.org/officeDocument/2006/relationships/hyperlink" Target="https://med.stanford.edu/profiles/michele-barry" TargetMode="External"/><Relationship Id="rId174" Type="http://schemas.openxmlformats.org/officeDocument/2006/relationships/hyperlink" Target="https://education.uw.edu/people/staff/pgsexton" TargetMode="External"/><Relationship Id="rId381" Type="http://schemas.openxmlformats.org/officeDocument/2006/relationships/hyperlink" Target="http://www.studentaffairs.ucla.edu/Enrollment-Management" TargetMode="External"/><Relationship Id="rId241" Type="http://schemas.openxmlformats.org/officeDocument/2006/relationships/hyperlink" Target="https://michiganross.umich.edu/faculty-research/faculty/scott-derue" TargetMode="External"/><Relationship Id="rId479" Type="http://schemas.openxmlformats.org/officeDocument/2006/relationships/hyperlink" Target="https://provost.upenn.edu/faculty" TargetMode="External"/><Relationship Id="rId686" Type="http://schemas.openxmlformats.org/officeDocument/2006/relationships/hyperlink" Target="http://www.med.ubc.ca/about/leadership/academic-administration/" TargetMode="External"/><Relationship Id="rId893" Type="http://schemas.openxmlformats.org/officeDocument/2006/relationships/hyperlink" Target="http://www.bu.edu/questrom/about/leadership-team/david-frew/" TargetMode="External"/></Relationships>
</file>

<file path=xl/worksheets/_rels/sheet8.xml.rels><?xml version="1.0" encoding="UTF-8" standalone="yes"?>
<Relationships xmlns="http://schemas.openxmlformats.org/package/2006/relationships"><Relationship Id="rId21" Type="http://schemas.openxmlformats.org/officeDocument/2006/relationships/hyperlink" Target="http://orgchart.mit.edu/associate-provost-1" TargetMode="External"/><Relationship Id="rId170" Type="http://schemas.openxmlformats.org/officeDocument/2006/relationships/hyperlink" Target="https://artsci.washington.edu/directory/steve-majeski" TargetMode="External"/><Relationship Id="rId268" Type="http://schemas.openxmlformats.org/officeDocument/2006/relationships/hyperlink" Target="http://www.law.umich.edu/dean/pages/default.aspx" TargetMode="External"/><Relationship Id="rId475" Type="http://schemas.openxmlformats.org/officeDocument/2006/relationships/hyperlink" Target="https://provost.upenn.edu/faculty" TargetMode="External"/><Relationship Id="rId682" Type="http://schemas.openxmlformats.org/officeDocument/2006/relationships/hyperlink" Target="http://www.med.ubc.ca/about/leadership/academic-administration/" TargetMode="External"/><Relationship Id="rId128" Type="http://schemas.openxmlformats.org/officeDocument/2006/relationships/hyperlink" Target="https://www.gse.harvard.edu/staff/daphne-layton" TargetMode="External"/><Relationship Id="rId335" Type="http://schemas.openxmlformats.org/officeDocument/2006/relationships/hyperlink" Target="https://president.umich.edu/leadership-team/executive-officers/e-royster-harper/" TargetMode="External"/><Relationship Id="rId542" Type="http://schemas.openxmlformats.org/officeDocument/2006/relationships/hyperlink" Target="http://jacobsschool.ucsd.edu/about/about_leadership/leadership_dean/hagen.sfe" TargetMode="External"/><Relationship Id="rId987" Type="http://schemas.openxmlformats.org/officeDocument/2006/relationships/hyperlink" Target="https://www.mccormick.northwestern.edu/about/leadership/profiles/worsdall-ellen.html" TargetMode="External"/><Relationship Id="rId402" Type="http://schemas.openxmlformats.org/officeDocument/2006/relationships/hyperlink" Target="https://www.dental.columbia.edu/profile/laureen-zubiaurre-dmd" TargetMode="External"/><Relationship Id="rId847" Type="http://schemas.openxmlformats.org/officeDocument/2006/relationships/hyperlink" Target="https://duke.edu/about/leadership/cavanaugh" TargetMode="External"/><Relationship Id="rId1032" Type="http://schemas.openxmlformats.org/officeDocument/2006/relationships/hyperlink" Target="http://www.provost.pitt.edu/content/nathan-urban" TargetMode="External"/><Relationship Id="rId707" Type="http://schemas.openxmlformats.org/officeDocument/2006/relationships/hyperlink" Target="https://carey.jhu.edu/about/at-a-glance/greg-bowden" TargetMode="External"/><Relationship Id="rId914" Type="http://schemas.openxmlformats.org/officeDocument/2006/relationships/hyperlink" Target="http://mj.unc.edu/directory/faculty/francesca-dillman-carpentier" TargetMode="External"/><Relationship Id="rId43" Type="http://schemas.openxmlformats.org/officeDocument/2006/relationships/hyperlink" Target="https://law.stanford.edu/directory/julia-erwin-weiner/" TargetMode="External"/><Relationship Id="rId192" Type="http://schemas.openxmlformats.org/officeDocument/2006/relationships/hyperlink" Target="http://socialwork.uw.edu/faculty/professors/tessa-evans-campbell" TargetMode="External"/><Relationship Id="rId497" Type="http://schemas.openxmlformats.org/officeDocument/2006/relationships/hyperlink" Target="mailto:jzeller@ben.dev.upenn.edu" TargetMode="External"/><Relationship Id="rId357" Type="http://schemas.openxmlformats.org/officeDocument/2006/relationships/hyperlink" Target="http://gseis.ucla.edu/directory/jody-priselac/" TargetMode="External"/><Relationship Id="rId217" Type="http://schemas.openxmlformats.org/officeDocument/2006/relationships/hyperlink" Target="http://www.cs.cornell.edu/cv/" TargetMode="External"/><Relationship Id="rId564" Type="http://schemas.openxmlformats.org/officeDocument/2006/relationships/hyperlink" Target="http://medicine.ucsd.edu/" TargetMode="External"/><Relationship Id="rId771" Type="http://schemas.openxmlformats.org/officeDocument/2006/relationships/hyperlink" Target="http://divinity.duke.edu/people/dan-struble" TargetMode="External"/><Relationship Id="rId869" Type="http://schemas.openxmlformats.org/officeDocument/2006/relationships/hyperlink" Target="http://www.bu.edu/cfa/profile/christopher-marrion/" TargetMode="External"/><Relationship Id="rId424" Type="http://schemas.openxmlformats.org/officeDocument/2006/relationships/hyperlink" Target="file:///people/david-b-madigan" TargetMode="External"/><Relationship Id="rId631" Type="http://schemas.openxmlformats.org/officeDocument/2006/relationships/hyperlink" Target="http://president.uchicago.edu/page/university-organizational-chart" TargetMode="External"/><Relationship Id="rId729" Type="http://schemas.openxmlformats.org/officeDocument/2006/relationships/hyperlink" Target="https://www.hopkinsmedicine.org/profiles/results/directory/profile/0006623/allan-gelber" TargetMode="External"/><Relationship Id="rId1054" Type="http://schemas.openxmlformats.org/officeDocument/2006/relationships/hyperlink" Target="https://source.wustl.edu/blasingame-promoted-to-executive-vice-chancellor/" TargetMode="External"/><Relationship Id="rId936" Type="http://schemas.openxmlformats.org/officeDocument/2006/relationships/hyperlink" Target="http://gradschool.unc.edu/about/deans.html" TargetMode="External"/><Relationship Id="rId1121" Type="http://schemas.openxmlformats.org/officeDocument/2006/relationships/hyperlink" Target="mailto:rosemary.hynes@emory.edu" TargetMode="External"/><Relationship Id="rId65" Type="http://schemas.openxmlformats.org/officeDocument/2006/relationships/hyperlink" Target="https://pangea.stanford.edu/people/rebecca-smith-vogel" TargetMode="External"/><Relationship Id="rId281" Type="http://schemas.openxmlformats.org/officeDocument/2006/relationships/hyperlink" Target="https://medicine.umich.edu/medschool/leadership/steven-l-kunkel-phd" TargetMode="External"/><Relationship Id="rId141" Type="http://schemas.openxmlformats.org/officeDocument/2006/relationships/hyperlink" Target="https://www.seas.harvard.edu/directory/habbalf" TargetMode="External"/><Relationship Id="rId379" Type="http://schemas.openxmlformats.org/officeDocument/2006/relationships/hyperlink" Target="http://www.studentaffairs.ucla.edu/Enrollment-Management" TargetMode="External"/><Relationship Id="rId586" Type="http://schemas.openxmlformats.org/officeDocument/2006/relationships/hyperlink" Target="http://pritzker.uchicago.edu/directory/keme-carter-md" TargetMode="External"/><Relationship Id="rId793" Type="http://schemas.openxmlformats.org/officeDocument/2006/relationships/hyperlink" Target="https://medschool.duke.edu/about-us/our-faculty/l-ebony-boulware-md-mph" TargetMode="External"/><Relationship Id="rId7" Type="http://schemas.openxmlformats.org/officeDocument/2006/relationships/hyperlink" Target="http://orgchart.mit.edu/executive-vice-president-and-treasurer" TargetMode="External"/><Relationship Id="rId239" Type="http://schemas.openxmlformats.org/officeDocument/2006/relationships/hyperlink" Target="https://stamps.umich.edu/people/detail/elona_van_gent" TargetMode="External"/><Relationship Id="rId446" Type="http://schemas.openxmlformats.org/officeDocument/2006/relationships/hyperlink" Target="http://www.dental.upenn.edu/departments_faculty/faculty_directory/faizan_alawi/" TargetMode="External"/><Relationship Id="rId653" Type="http://schemas.openxmlformats.org/officeDocument/2006/relationships/hyperlink" Target="http://www.sauder.ubc.ca/Faculty/People/Faculty_Members/Wiesner_Bruce" TargetMode="External"/><Relationship Id="rId1076" Type="http://schemas.openxmlformats.org/officeDocument/2006/relationships/hyperlink" Target="https://directories.mcmaster.ca/faculty-staff/" TargetMode="External"/><Relationship Id="rId306" Type="http://schemas.openxmlformats.org/officeDocument/2006/relationships/hyperlink" Target="mailto:cmae@umich.edu" TargetMode="External"/><Relationship Id="rId860" Type="http://schemas.openxmlformats.org/officeDocument/2006/relationships/hyperlink" Target="https://duke.edu/about/leadership/lindroth" TargetMode="External"/><Relationship Id="rId958" Type="http://schemas.openxmlformats.org/officeDocument/2006/relationships/hyperlink" Target="https://sph.unc.edu/adv_profile/kauline-cipriani-phd/" TargetMode="External"/><Relationship Id="rId87" Type="http://schemas.openxmlformats.org/officeDocument/2006/relationships/hyperlink" Target="https://www.hbs.edu/about/leadership/Pages/leadership-profile.aspx?profileId=7" TargetMode="External"/><Relationship Id="rId513" Type="http://schemas.openxmlformats.org/officeDocument/2006/relationships/hyperlink" Target="https://fas.yale.edu/amy-hungerford" TargetMode="External"/><Relationship Id="rId720" Type="http://schemas.openxmlformats.org/officeDocument/2006/relationships/hyperlink" Target="https://www.hopkinsmedicine.org/profiles/results/directory/profile/0003123/david-hellmann" TargetMode="External"/><Relationship Id="rId818" Type="http://schemas.openxmlformats.org/officeDocument/2006/relationships/hyperlink" Target="https://medschool.duke.edu/about-us/our-faculty/moria-montalbano" TargetMode="External"/><Relationship Id="rId1003" Type="http://schemas.openxmlformats.org/officeDocument/2006/relationships/hyperlink" Target="http://www.northwestern.edu/provost/index.html" TargetMode="External"/><Relationship Id="rId14" Type="http://schemas.openxmlformats.org/officeDocument/2006/relationships/hyperlink" Target="http://orgchart.mit.edu/chancellor-academic-advancement" TargetMode="External"/><Relationship Id="rId163" Type="http://schemas.openxmlformats.org/officeDocument/2006/relationships/hyperlink" Target="https://www.harvard.edu/president" TargetMode="External"/><Relationship Id="rId370" Type="http://schemas.openxmlformats.org/officeDocument/2006/relationships/hyperlink" Target="http://medschool.ucla.edu/stephen-smale-phd" TargetMode="External"/><Relationship Id="rId230" Type="http://schemas.openxmlformats.org/officeDocument/2006/relationships/hyperlink" Target="http://www.lawschool.cornell.edu/faculty/bio.cfm?id=683" TargetMode="External"/><Relationship Id="rId468" Type="http://schemas.openxmlformats.org/officeDocument/2006/relationships/hyperlink" Target="https://www.sp2.upenn.edu/people/view/john-jackson/" TargetMode="External"/><Relationship Id="rId675" Type="http://schemas.openxmlformats.org/officeDocument/2006/relationships/hyperlink" Target="http://www.med.ubc.ca/about/leadership/academic-administration/" TargetMode="External"/><Relationship Id="rId882" Type="http://schemas.openxmlformats.org/officeDocument/2006/relationships/hyperlink" Target="http://www.bu.edu/questrom/about/leadership-team/paul-carlile/" TargetMode="External"/><Relationship Id="rId1098" Type="http://schemas.openxmlformats.org/officeDocument/2006/relationships/hyperlink" Target="https://directories.mcmaster.ca/faculty-staff/" TargetMode="External"/><Relationship Id="rId25" Type="http://schemas.openxmlformats.org/officeDocument/2006/relationships/hyperlink" Target="https://med.stanford.edu/profiles/michele-barry" TargetMode="External"/><Relationship Id="rId328" Type="http://schemas.openxmlformats.org/officeDocument/2006/relationships/hyperlink" Target="http://medicine.umich.edu/dept/ophthalmology/peter-f-hitchcock-phd" TargetMode="External"/><Relationship Id="rId535" Type="http://schemas.openxmlformats.org/officeDocument/2006/relationships/hyperlink" Target="https://medschool.ucsd.edu/about/leadership/Pages/garfin.aspx" TargetMode="External"/><Relationship Id="rId742" Type="http://schemas.openxmlformats.org/officeDocument/2006/relationships/hyperlink" Target="https://www.hopkinsmedicine.org/profiles/results/directory/profile/9630670/damani-piggott" TargetMode="External"/><Relationship Id="rId174" Type="http://schemas.openxmlformats.org/officeDocument/2006/relationships/hyperlink" Target="https://education.uw.edu/people/staff/jelawson" TargetMode="External"/><Relationship Id="rId381" Type="http://schemas.openxmlformats.org/officeDocument/2006/relationships/hyperlink" Target="http://www.iac.ucla.edu/about-iac/leadership" TargetMode="External"/><Relationship Id="rId602" Type="http://schemas.openxmlformats.org/officeDocument/2006/relationships/hyperlink" Target="mailto:m-feder@uchicago.edu" TargetMode="External"/><Relationship Id="rId1025" Type="http://schemas.openxmlformats.org/officeDocument/2006/relationships/hyperlink" Target="http://www.provost.pitt.edu/people/kenyon-r-bonner" TargetMode="External"/><Relationship Id="rId241" Type="http://schemas.openxmlformats.org/officeDocument/2006/relationships/hyperlink" Target="https://michiganross.umich.edu/faculty-research/faculty/norman-bishara" TargetMode="External"/><Relationship Id="rId479" Type="http://schemas.openxmlformats.org/officeDocument/2006/relationships/hyperlink" Target="mailto:lynneh@upenn.edu" TargetMode="External"/><Relationship Id="rId686" Type="http://schemas.openxmlformats.org/officeDocument/2006/relationships/hyperlink" Target="http://www.med.ubc.ca/about/leadership/academic-administration/" TargetMode="External"/><Relationship Id="rId893" Type="http://schemas.openxmlformats.org/officeDocument/2006/relationships/hyperlink" Target="http://www.bumc.bu.edu/busm/about/diversity/office-of-diversity-and-inclusion/deans-and-staff/thea-james-md/" TargetMode="External"/><Relationship Id="rId907" Type="http://schemas.openxmlformats.org/officeDocument/2006/relationships/hyperlink" Target="https://college.unc.edu/contactus/colloredo-mansfeld/" TargetMode="External"/><Relationship Id="rId36" Type="http://schemas.openxmlformats.org/officeDocument/2006/relationships/hyperlink" Target="https://med.stanford.edu/profiles/mijiza-sanchez" TargetMode="External"/><Relationship Id="rId339" Type="http://schemas.openxmlformats.org/officeDocument/2006/relationships/hyperlink" Target="https://president.umich.edu/leadership-team/executive-officers/jerry-a-may/" TargetMode="External"/><Relationship Id="rId546" Type="http://schemas.openxmlformats.org/officeDocument/2006/relationships/hyperlink" Target="mailto:acoil@ucsd.edu" TargetMode="External"/><Relationship Id="rId753" Type="http://schemas.openxmlformats.org/officeDocument/2006/relationships/hyperlink" Target="https://nursing.jhu.edu/faculty_research/faculty/faculty-directory/community-publichealth/nancy-reynolds" TargetMode="External"/><Relationship Id="rId101" Type="http://schemas.openxmlformats.org/officeDocument/2006/relationships/hyperlink" Target="https://hsdm.harvard.edu/people/jane-r-barrow" TargetMode="External"/><Relationship Id="rId185" Type="http://schemas.openxmlformats.org/officeDocument/2006/relationships/hyperlink" Target="https://sop.washington.edu/people/claire-forster/" TargetMode="External"/><Relationship Id="rId406" Type="http://schemas.openxmlformats.org/officeDocument/2006/relationships/hyperlink" Target="mailto:sc4031@columbia.edu?subject=A%20Message%20for%20Dean%20Carol%20Becker" TargetMode="External"/><Relationship Id="rId960" Type="http://schemas.openxmlformats.org/officeDocument/2006/relationships/hyperlink" Target="http://www.law.unc.edu/directory/goettschnickp/" TargetMode="External"/><Relationship Id="rId1036" Type="http://schemas.openxmlformats.org/officeDocument/2006/relationships/hyperlink" Target="http://samfoxschool.wustl.edu/directory/143" TargetMode="External"/><Relationship Id="rId392" Type="http://schemas.openxmlformats.org/officeDocument/2006/relationships/hyperlink" Target="https://www8.gsb.columbia.edu/cbs-directory/detail/awl2108" TargetMode="External"/><Relationship Id="rId613" Type="http://schemas.openxmlformats.org/officeDocument/2006/relationships/hyperlink" Target="mailto:sdeblaze@bsd.uchicago.edu" TargetMode="External"/><Relationship Id="rId697" Type="http://schemas.openxmlformats.org/officeDocument/2006/relationships/hyperlink" Target="https://vpfo.ubc.ca/about-us/team/facilties/john-metras/" TargetMode="External"/><Relationship Id="rId820" Type="http://schemas.openxmlformats.org/officeDocument/2006/relationships/hyperlink" Target="https://medschool.duke.edu/about-us/our-faculty/christopher-nicchitta-phd" TargetMode="External"/><Relationship Id="rId918" Type="http://schemas.openxmlformats.org/officeDocument/2006/relationships/hyperlink" Target="http://mj.unc.edu/directory/staff/kathi-wimmer" TargetMode="External"/><Relationship Id="rId252" Type="http://schemas.openxmlformats.org/officeDocument/2006/relationships/hyperlink" Target="http://seas.umich.edu/about/jonathan_overpeck" TargetMode="External"/><Relationship Id="rId1103" Type="http://schemas.openxmlformats.org/officeDocument/2006/relationships/hyperlink" Target="https://directories.mcmaster.ca/faculty-staff/" TargetMode="External"/><Relationship Id="rId47" Type="http://schemas.openxmlformats.org/officeDocument/2006/relationships/hyperlink" Target="https://law.stanford.edu/directory/madhav-rajan/" TargetMode="External"/><Relationship Id="rId112" Type="http://schemas.openxmlformats.org/officeDocument/2006/relationships/hyperlink" Target="http://www.gsd.harvard.edu/person/lauren-baccus/" TargetMode="External"/><Relationship Id="rId557" Type="http://schemas.openxmlformats.org/officeDocument/2006/relationships/hyperlink" Target="https://pharmacy.ucsd.edu/faculty/bios/singh.shtml" TargetMode="External"/><Relationship Id="rId764" Type="http://schemas.openxmlformats.org/officeDocument/2006/relationships/hyperlink" Target="http://president.jhu.edu/university-leadership/university-leadership/jason-t-perlioni/" TargetMode="External"/><Relationship Id="rId971" Type="http://schemas.openxmlformats.org/officeDocument/2006/relationships/hyperlink" Target="https://beta.provost.unc.edu/about-the-office/our-staff/dwayne-pinkney/" TargetMode="External"/><Relationship Id="rId196" Type="http://schemas.openxmlformats.org/officeDocument/2006/relationships/hyperlink" Target="http://www.uwb.edu/administration" TargetMode="External"/><Relationship Id="rId417" Type="http://schemas.openxmlformats.org/officeDocument/2006/relationships/hyperlink" Target="http://nursing.columbia.edu/profile/wmanzano" TargetMode="External"/><Relationship Id="rId624" Type="http://schemas.openxmlformats.org/officeDocument/2006/relationships/hyperlink" Target="https://socialsciences.uchicago.edu/leadership/joshua-beck" TargetMode="External"/><Relationship Id="rId831" Type="http://schemas.openxmlformats.org/officeDocument/2006/relationships/hyperlink" Target="mailto:nancy.knudsen@duke.edu" TargetMode="External"/><Relationship Id="rId1047" Type="http://schemas.openxmlformats.org/officeDocument/2006/relationships/hyperlink" Target="http://law.wustl.edu/faculty_profiles/profiles.aspx?id=10363" TargetMode="External"/><Relationship Id="rId263" Type="http://schemas.openxmlformats.org/officeDocument/2006/relationships/hyperlink" Target="http://www.law.umich.edu/FacultyBio/Pages/FacultyBio.aspx?FacID=rkaul" TargetMode="External"/><Relationship Id="rId470" Type="http://schemas.openxmlformats.org/officeDocument/2006/relationships/hyperlink" Target="https://www.sp2.upenn.edu/people/view/phyllis-solomon/" TargetMode="External"/><Relationship Id="rId929" Type="http://schemas.openxmlformats.org/officeDocument/2006/relationships/hyperlink" Target="https://www.dentistry.unc.edu/secure/resources/directories/detail/index.cfm?employeeid=7903" TargetMode="External"/><Relationship Id="rId1114" Type="http://schemas.openxmlformats.org/officeDocument/2006/relationships/hyperlink" Target="mailto:brian.mitchell@emory.edu" TargetMode="External"/><Relationship Id="rId58" Type="http://schemas.openxmlformats.org/officeDocument/2006/relationships/hyperlink" Target="https://ed.stanford.edu/staff/chensh" TargetMode="External"/><Relationship Id="rId123" Type="http://schemas.openxmlformats.org/officeDocument/2006/relationships/hyperlink" Target="https://www.gse.harvard.edu/staff/jack-jennings" TargetMode="External"/><Relationship Id="rId330" Type="http://schemas.openxmlformats.org/officeDocument/2006/relationships/hyperlink" Target="https://sites.lsa.umich.edu/verhoogt/" TargetMode="External"/><Relationship Id="rId568" Type="http://schemas.openxmlformats.org/officeDocument/2006/relationships/hyperlink" Target="http://blink.ucsd.edu/sponsor/VCCFO/" TargetMode="External"/><Relationship Id="rId775" Type="http://schemas.openxmlformats.org/officeDocument/2006/relationships/hyperlink" Target="https://www.duke-nus.edu.sg/content/casey-patrick-j" TargetMode="External"/><Relationship Id="rId982" Type="http://schemas.openxmlformats.org/officeDocument/2006/relationships/hyperlink" Target="https://www.mccormick.northwestern.edu/about/leadership/profiles/broadbelt-linda.html" TargetMode="External"/><Relationship Id="rId428" Type="http://schemas.openxmlformats.org/officeDocument/2006/relationships/hyperlink" Target="file:///people/gerald-m-rosberg" TargetMode="External"/><Relationship Id="rId635" Type="http://schemas.openxmlformats.org/officeDocument/2006/relationships/hyperlink" Target="http://president.uchicago.edu/directory/james-g-nondorf" TargetMode="External"/><Relationship Id="rId842" Type="http://schemas.openxmlformats.org/officeDocument/2006/relationships/hyperlink" Target="https://duke.edu/about/leadership/trask" TargetMode="External"/><Relationship Id="rId1058" Type="http://schemas.openxmlformats.org/officeDocument/2006/relationships/hyperlink" Target="https://ese.wustl.edu/faculty/Pages/Dedric-Carter.aspx" TargetMode="External"/><Relationship Id="rId274" Type="http://schemas.openxmlformats.org/officeDocument/2006/relationships/hyperlink" Target="https://medicine.umich.edu/medschool/leadership/marschall-s-runge-md-phd" TargetMode="External"/><Relationship Id="rId481" Type="http://schemas.openxmlformats.org/officeDocument/2006/relationships/hyperlink" Target="http://www.vpul.upenn.edu/meet-vp.php" TargetMode="External"/><Relationship Id="rId702" Type="http://schemas.openxmlformats.org/officeDocument/2006/relationships/hyperlink" Target="http://krieger.jhu.edu/directory/john-p-toscano/" TargetMode="External"/><Relationship Id="rId1125" Type="http://schemas.openxmlformats.org/officeDocument/2006/relationships/hyperlink" Target="http://candler.emory.edu/about/staff/pinson-mathew.html" TargetMode="External"/><Relationship Id="rId69" Type="http://schemas.openxmlformats.org/officeDocument/2006/relationships/hyperlink" Target="https://www.gsb.stanford.edu/faculty-research/faculty/paul-pfleiderer" TargetMode="External"/><Relationship Id="rId134" Type="http://schemas.openxmlformats.org/officeDocument/2006/relationships/hyperlink" Target="https://gsas.harvard.edu/person/jim-hogle" TargetMode="External"/><Relationship Id="rId579" Type="http://schemas.openxmlformats.org/officeDocument/2006/relationships/hyperlink" Target="https://www.law.uchicago.edu/faculty/ferziger" TargetMode="External"/><Relationship Id="rId786" Type="http://schemas.openxmlformats.org/officeDocument/2006/relationships/hyperlink" Target="http://sanford.duke.edu/people/staff/kemp-karen" TargetMode="External"/><Relationship Id="rId993" Type="http://schemas.openxmlformats.org/officeDocument/2006/relationships/hyperlink" Target="http://www.law.northwestern.edu/faculty/profiles/ChristopherMMartin/" TargetMode="External"/><Relationship Id="rId341" Type="http://schemas.openxmlformats.org/officeDocument/2006/relationships/hyperlink" Target="https://president.umich.edu/leadership-team/executive-officers/andrew-rosenberg/" TargetMode="External"/><Relationship Id="rId439" Type="http://schemas.openxmlformats.org/officeDocument/2006/relationships/hyperlink" Target="https://www.wharton.upenn.edu/faculty/singh.cfm" TargetMode="External"/><Relationship Id="rId646" Type="http://schemas.openxmlformats.org/officeDocument/2006/relationships/hyperlink" Target="https://apsc.ubc.ca/staff/bhushan-gopaluni" TargetMode="External"/><Relationship Id="rId1069" Type="http://schemas.openxmlformats.org/officeDocument/2006/relationships/hyperlink" Target="https://it.wustl.edu/people/ed-welker/" TargetMode="External"/><Relationship Id="rId201" Type="http://schemas.openxmlformats.org/officeDocument/2006/relationships/hyperlink" Target="mailto:samara.sit@cornell.edu" TargetMode="External"/><Relationship Id="rId285" Type="http://schemas.openxmlformats.org/officeDocument/2006/relationships/hyperlink" Target="https://medicine.umich.edu/medschool/leadership/raymond-j-hutchinson-md-ms" TargetMode="External"/><Relationship Id="rId506" Type="http://schemas.openxmlformats.org/officeDocument/2006/relationships/hyperlink" Target="https://medicine.yale.edu/about/cynthia_walker.profile" TargetMode="External"/><Relationship Id="rId853" Type="http://schemas.openxmlformats.org/officeDocument/2006/relationships/hyperlink" Target="https://duke.edu/about/leadership/shepard" TargetMode="External"/><Relationship Id="rId492" Type="http://schemas.openxmlformats.org/officeDocument/2006/relationships/hyperlink" Target="mailto:annepa@upenn.edu" TargetMode="External"/><Relationship Id="rId713" Type="http://schemas.openxmlformats.org/officeDocument/2006/relationships/hyperlink" Target="https://engineering.jhu.edu/faculty/scheinerman-edward-r/" TargetMode="External"/><Relationship Id="rId797" Type="http://schemas.openxmlformats.org/officeDocument/2006/relationships/hyperlink" Target="https://medschool.duke.edu/about-us/our-faculty/billy-newton-jr" TargetMode="External"/><Relationship Id="rId920" Type="http://schemas.openxmlformats.org/officeDocument/2006/relationships/hyperlink" Target="https://www.dentistry.unc.edu/secure/resources/directories/detail/index.cfm?employeeid=2508" TargetMode="External"/><Relationship Id="rId145" Type="http://schemas.openxmlformats.org/officeDocument/2006/relationships/hyperlink" Target="https://www.hks.harvard.edu/faculty/archon-fung" TargetMode="External"/><Relationship Id="rId352" Type="http://schemas.openxmlformats.org/officeDocument/2006/relationships/hyperlink" Target="http://engineering.ucla.edu/leadership/mary-okino-assistant-dean-cfo" TargetMode="External"/><Relationship Id="rId212" Type="http://schemas.openxmlformats.org/officeDocument/2006/relationships/hyperlink" Target="http://www.ilr.cornell.edu/people/joseph-grasso" TargetMode="External"/><Relationship Id="rId657" Type="http://schemas.openxmlformats.org/officeDocument/2006/relationships/hyperlink" Target="http://profiles.forestry.ubc.ca/person/yousry-el-kassaby/" TargetMode="External"/><Relationship Id="rId864" Type="http://schemas.openxmlformats.org/officeDocument/2006/relationships/hyperlink" Target="https://duke.edu/about/leadership/carin" TargetMode="External"/><Relationship Id="rId296" Type="http://schemas.openxmlformats.org/officeDocument/2006/relationships/hyperlink" Target="https://medicine.umich.edu/medschool/leadership/mark-ep-prince-md" TargetMode="External"/><Relationship Id="rId517" Type="http://schemas.openxmlformats.org/officeDocument/2006/relationships/hyperlink" Target="https://fas.yale.edu/jack-dovidio" TargetMode="External"/><Relationship Id="rId724" Type="http://schemas.openxmlformats.org/officeDocument/2006/relationships/hyperlink" Target="https://www.hopkinsmedicine.org/profiles/results/directory/profile/0008264/jessica-bienstock" TargetMode="External"/><Relationship Id="rId931" Type="http://schemas.openxmlformats.org/officeDocument/2006/relationships/hyperlink" Target="https://www.dentistry.unc.edu/secure/resources/directories/detail/index.cfm?employeeid=5730" TargetMode="External"/><Relationship Id="rId60" Type="http://schemas.openxmlformats.org/officeDocument/2006/relationships/hyperlink" Target="https://ed.stanford.edu/staff/phkim" TargetMode="External"/><Relationship Id="rId156" Type="http://schemas.openxmlformats.org/officeDocument/2006/relationships/hyperlink" Target="https://hms.harvard.edu/about-hms/deans-corner/offices-deans/academic-deans/nancy-j-tarbell-md" TargetMode="External"/><Relationship Id="rId363" Type="http://schemas.openxmlformats.org/officeDocument/2006/relationships/hyperlink" Target="https://www.law.ucla.edu/faculty/faculty-profiles/emily-l-scivoletto/" TargetMode="External"/><Relationship Id="rId570" Type="http://schemas.openxmlformats.org/officeDocument/2006/relationships/hyperlink" Target="https://harris.uchicago.edu/directory/katherine-baicker" TargetMode="External"/><Relationship Id="rId1007" Type="http://schemas.openxmlformats.org/officeDocument/2006/relationships/hyperlink" Target="https://as.pitt.edu/adam-leibovich" TargetMode="External"/><Relationship Id="rId223" Type="http://schemas.openxmlformats.org/officeDocument/2006/relationships/hyperlink" Target="http://www.lawschool.cornell.edu/faculty/bio.cfm?id=827" TargetMode="External"/><Relationship Id="rId430" Type="http://schemas.openxmlformats.org/officeDocument/2006/relationships/hyperlink" Target="https://www.asc.upenn.edu/node/505" TargetMode="External"/><Relationship Id="rId668" Type="http://schemas.openxmlformats.org/officeDocument/2006/relationships/hyperlink" Target="http://www.med.ubc.ca/person/robert-mcmaster/" TargetMode="External"/><Relationship Id="rId875" Type="http://schemas.openxmlformats.org/officeDocument/2006/relationships/hyperlink" Target="http://www.bu.edu/wheelock/profile/linda-banks-santilli/" TargetMode="External"/><Relationship Id="rId1060" Type="http://schemas.openxmlformats.org/officeDocument/2006/relationships/hyperlink" Target="http://publicaffairs.wustl.edu/people/jill-friedman/" TargetMode="External"/><Relationship Id="rId18" Type="http://schemas.openxmlformats.org/officeDocument/2006/relationships/hyperlink" Target="http://orgchart.mit.edu/provost" TargetMode="External"/><Relationship Id="rId528" Type="http://schemas.openxmlformats.org/officeDocument/2006/relationships/hyperlink" Target="http://som.yale.edu/faculty/kyle-jensen" TargetMode="External"/><Relationship Id="rId735" Type="http://schemas.openxmlformats.org/officeDocument/2006/relationships/hyperlink" Target="https://www.hopkinsmedicine.org/profiles/results/directory/profile/9990005/kimberly-skarupski/" TargetMode="External"/><Relationship Id="rId942" Type="http://schemas.openxmlformats.org/officeDocument/2006/relationships/hyperlink" Target="https://pharmacy.unc.edu/directory/bdaniels/" TargetMode="External"/><Relationship Id="rId167" Type="http://schemas.openxmlformats.org/officeDocument/2006/relationships/hyperlink" Target="https://artsci.washington.edu/directory/suzanne-hawley" TargetMode="External"/><Relationship Id="rId374" Type="http://schemas.openxmlformats.org/officeDocument/2006/relationships/hyperlink" Target="https://apo.ucla.edu/contact-information/interim-vice-chancellor-michael-levine" TargetMode="External"/><Relationship Id="rId581" Type="http://schemas.openxmlformats.org/officeDocument/2006/relationships/hyperlink" Target="https://www.law.uchicago.edu/faculty/willard" TargetMode="External"/><Relationship Id="rId1018" Type="http://schemas.openxmlformats.org/officeDocument/2006/relationships/hyperlink" Target="http://www.publichealth.pitt.edu/LinkClick.aspx?link=%2fhome%2fdirectory%2fjoanne-russell&amp;tabid=189&amp;portalid=0&amp;mid=522" TargetMode="External"/><Relationship Id="rId71" Type="http://schemas.openxmlformats.org/officeDocument/2006/relationships/hyperlink" Target="https://www.gsb.stanford.edu/contact/raj-chellaraj" TargetMode="External"/><Relationship Id="rId234" Type="http://schemas.openxmlformats.org/officeDocument/2006/relationships/hyperlink" Target="http://www.lawschool.cornell.edu/faculty/bio.cfm?id=138" TargetMode="External"/><Relationship Id="rId679" Type="http://schemas.openxmlformats.org/officeDocument/2006/relationships/hyperlink" Target="http://www.med.ubc.ca/about/leadership/academic-administration/" TargetMode="External"/><Relationship Id="rId802" Type="http://schemas.openxmlformats.org/officeDocument/2006/relationships/hyperlink" Target="https://medschool.duke.edu/about-us/our-faculty/judy-seidenstein" TargetMode="External"/><Relationship Id="rId886" Type="http://schemas.openxmlformats.org/officeDocument/2006/relationships/hyperlink" Target="http://www.bu.edu/questrom/about/leadership-team/janelle-heineke/" TargetMode="External"/><Relationship Id="rId2" Type="http://schemas.openxmlformats.org/officeDocument/2006/relationships/hyperlink" Target="http://orgchart.mit.edu/vice-chancellor" TargetMode="External"/><Relationship Id="rId29" Type="http://schemas.openxmlformats.org/officeDocument/2006/relationships/hyperlink" Target="https://med.stanford.edu/profiles/lawrence-leung" TargetMode="External"/><Relationship Id="rId441" Type="http://schemas.openxmlformats.org/officeDocument/2006/relationships/hyperlink" Target="https://www.wharton.upenn.edu/faculty/rajuj.cfm" TargetMode="External"/><Relationship Id="rId539" Type="http://schemas.openxmlformats.org/officeDocument/2006/relationships/hyperlink" Target="http://jacobsschool.ucsd.edu/about/about_leadership/leadership_dean/index.sfe" TargetMode="External"/><Relationship Id="rId746" Type="http://schemas.openxmlformats.org/officeDocument/2006/relationships/hyperlink" Target="http://my.jh.edu/people/tberwan1" TargetMode="External"/><Relationship Id="rId1071" Type="http://schemas.openxmlformats.org/officeDocument/2006/relationships/hyperlink" Target="https://german.wustl.edu/people/williams_gerhild" TargetMode="External"/><Relationship Id="rId178" Type="http://schemas.openxmlformats.org/officeDocument/2006/relationships/hyperlink" Target="https://ischool.uw.edu/people/staff/profile/clpalmer" TargetMode="External"/><Relationship Id="rId301" Type="http://schemas.openxmlformats.org/officeDocument/2006/relationships/hyperlink" Target="http://smtd.umich.edu/faculty_staff/bio.php?u=red" TargetMode="External"/><Relationship Id="rId953" Type="http://schemas.openxmlformats.org/officeDocument/2006/relationships/hyperlink" Target="https://ssw.unc.edu/about/faculty/bowen-g" TargetMode="External"/><Relationship Id="rId1029" Type="http://schemas.openxmlformats.org/officeDocument/2006/relationships/hyperlink" Target="http://www.provost.pitt.edu/people/laurie-j-kirsch" TargetMode="External"/><Relationship Id="rId82" Type="http://schemas.openxmlformats.org/officeDocument/2006/relationships/hyperlink" Target="https://www.hbs.edu/about/leadership/Pages/leadership-profile.aspx?profileId=35" TargetMode="External"/><Relationship Id="rId385" Type="http://schemas.openxmlformats.org/officeDocument/2006/relationships/hyperlink" Target="mailto:neil.mcclure@columbia.edu" TargetMode="External"/><Relationship Id="rId592" Type="http://schemas.openxmlformats.org/officeDocument/2006/relationships/hyperlink" Target="https://ime.uchicago.edu/tirrell_lab/people/matthew_tirrell/" TargetMode="External"/><Relationship Id="rId606" Type="http://schemas.openxmlformats.org/officeDocument/2006/relationships/hyperlink" Target="mailto:kekim@medicine.bsd.uchicago.edu" TargetMode="External"/><Relationship Id="rId813" Type="http://schemas.openxmlformats.org/officeDocument/2006/relationships/hyperlink" Target="https://medschool.duke.edu/about-us/our-faculty/betsy-hames-jm-sphr-shrm-scp" TargetMode="External"/><Relationship Id="rId245" Type="http://schemas.openxmlformats.org/officeDocument/2006/relationships/hyperlink" Target="https://michiganross.umich.edu/faculty-research/faculty/ms-krishnan" TargetMode="External"/><Relationship Id="rId452" Type="http://schemas.openxmlformats.org/officeDocument/2006/relationships/hyperlink" Target="https://www.sas.upenn.edu/about/administration/smith" TargetMode="External"/><Relationship Id="rId897" Type="http://schemas.openxmlformats.org/officeDocument/2006/relationships/hyperlink" Target="mailto:isdoming@bu.edu" TargetMode="External"/><Relationship Id="rId1082" Type="http://schemas.openxmlformats.org/officeDocument/2006/relationships/hyperlink" Target="https://directories.mcmaster.ca/faculty-staff/" TargetMode="External"/><Relationship Id="rId105" Type="http://schemas.openxmlformats.org/officeDocument/2006/relationships/hyperlink" Target="https://hds.harvard.edu/people/karin-grundler-whitacre" TargetMode="External"/><Relationship Id="rId312" Type="http://schemas.openxmlformats.org/officeDocument/2006/relationships/hyperlink" Target="https://pharmacy.umich.edu/people/nmason" TargetMode="External"/><Relationship Id="rId757" Type="http://schemas.openxmlformats.org/officeDocument/2006/relationships/hyperlink" Target="http://president.jhu.edu/university-leadership/kerry-a-ates/" TargetMode="External"/><Relationship Id="rId964" Type="http://schemas.openxmlformats.org/officeDocument/2006/relationships/hyperlink" Target="http://www.law.unc.edu/directory/mackbianca/" TargetMode="External"/><Relationship Id="rId93" Type="http://schemas.openxmlformats.org/officeDocument/2006/relationships/hyperlink" Target="https://www.hbs.edu/about/leadership/Pages/leadership-profile.aspx?profileId=3" TargetMode="External"/><Relationship Id="rId189" Type="http://schemas.openxmlformats.org/officeDocument/2006/relationships/hyperlink" Target="https://sop.washington.edu/people/sean-d-sullivan/" TargetMode="External"/><Relationship Id="rId396" Type="http://schemas.openxmlformats.org/officeDocument/2006/relationships/hyperlink" Target="https://www.dental.columbia.edu/profile/christian-s-stohler-dmd" TargetMode="External"/><Relationship Id="rId617" Type="http://schemas.openxmlformats.org/officeDocument/2006/relationships/hyperlink" Target="mailto:gmikols@bsd.uchicago.edu" TargetMode="External"/><Relationship Id="rId824" Type="http://schemas.openxmlformats.org/officeDocument/2006/relationships/hyperlink" Target="https://medschool.duke.edu/about-us/our-faculty/geeta-swamy-md" TargetMode="External"/><Relationship Id="rId256" Type="http://schemas.openxmlformats.org/officeDocument/2006/relationships/hyperlink" Target="http://www.kines.umich.edu/directory/faculty/ketra-armstrong" TargetMode="External"/><Relationship Id="rId463" Type="http://schemas.openxmlformats.org/officeDocument/2006/relationships/hyperlink" Target="http://www.nursing.upenn.edu/live/profiles/178-julie-sochalski" TargetMode="External"/><Relationship Id="rId670" Type="http://schemas.openxmlformats.org/officeDocument/2006/relationships/hyperlink" Target="http://www.med.ubc.ca/about/leadership/academic-administration/" TargetMode="External"/><Relationship Id="rId1093" Type="http://schemas.openxmlformats.org/officeDocument/2006/relationships/hyperlink" Target="https://directories.mcmaster.ca/faculty-staff/" TargetMode="External"/><Relationship Id="rId1107" Type="http://schemas.openxmlformats.org/officeDocument/2006/relationships/hyperlink" Target="http://college.emory.edu/oue/staff/dillard-daniel.html" TargetMode="External"/><Relationship Id="rId116" Type="http://schemas.openxmlformats.org/officeDocument/2006/relationships/hyperlink" Target="http://www.gsd.harvard.edu/person/mohsen-mostafavi/" TargetMode="External"/><Relationship Id="rId323" Type="http://schemas.openxmlformats.org/officeDocument/2006/relationships/hyperlink" Target="http://fordschool.umich.edu/faculty/kathryn-dominguez" TargetMode="External"/><Relationship Id="rId530" Type="http://schemas.openxmlformats.org/officeDocument/2006/relationships/hyperlink" Target="https://seas.yale.edu/people/vincent-wilczynski" TargetMode="External"/><Relationship Id="rId768" Type="http://schemas.openxmlformats.org/officeDocument/2006/relationships/hyperlink" Target="http://divinity.duke.edu/people/rob-knebel" TargetMode="External"/><Relationship Id="rId975" Type="http://schemas.openxmlformats.org/officeDocument/2006/relationships/hyperlink" Target="https://communication.northwestern.edu/faculty/BarbaraOKeefe" TargetMode="External"/><Relationship Id="rId20" Type="http://schemas.openxmlformats.org/officeDocument/2006/relationships/hyperlink" Target="http://orgchart.mit.edu/associate-provost" TargetMode="External"/><Relationship Id="rId628" Type="http://schemas.openxmlformats.org/officeDocument/2006/relationships/hyperlink" Target="https://socialsciences.uchicago.edu/staff-leadership/kelly-therese-pollock" TargetMode="External"/><Relationship Id="rId835" Type="http://schemas.openxmlformats.org/officeDocument/2006/relationships/hyperlink" Target="https://nursing.duke.edu/directories/faculty/marilyn.hockenberry" TargetMode="External"/><Relationship Id="rId267" Type="http://schemas.openxmlformats.org/officeDocument/2006/relationships/hyperlink" Target="http://www.law.umich.edu/FacultyBio/Pages/FacultyBio.aspx?FacID=stetson" TargetMode="External"/><Relationship Id="rId474" Type="http://schemas.openxmlformats.org/officeDocument/2006/relationships/hyperlink" Target="https://www.sp2.upenn.edu/people/view/lina-hartocollis-phd/" TargetMode="External"/><Relationship Id="rId1020" Type="http://schemas.openxmlformats.org/officeDocument/2006/relationships/hyperlink" Target="http://www.publichealth.pitt.edu/LinkClick.aspx?link=%2fhome%2fdirectory%2fmary-m-derkach&amp;tabid=189&amp;portalid=0&amp;mid=522" TargetMode="External"/><Relationship Id="rId1118" Type="http://schemas.openxmlformats.org/officeDocument/2006/relationships/hyperlink" Target="mailto:kbusch@emory.edu" TargetMode="External"/><Relationship Id="rId127" Type="http://schemas.openxmlformats.org/officeDocument/2006/relationships/hyperlink" Target="https://www.gse.harvard.edu/staff/michael-rodman" TargetMode="External"/><Relationship Id="rId681" Type="http://schemas.openxmlformats.org/officeDocument/2006/relationships/hyperlink" Target="http://www.med.ubc.ca/about/leadership/academic-administration/" TargetMode="External"/><Relationship Id="rId779" Type="http://schemas.openxmlformats.org/officeDocument/2006/relationships/hyperlink" Target="https://www.duke-nus.edu.sg/content/epstein-david-m" TargetMode="External"/><Relationship Id="rId902" Type="http://schemas.openxmlformats.org/officeDocument/2006/relationships/hyperlink" Target="http://www.bu.edu/sth/profile/pamela-lightsey/" TargetMode="External"/><Relationship Id="rId986" Type="http://schemas.openxmlformats.org/officeDocument/2006/relationships/hyperlink" Target="https://www.mccormick.northwestern.edu/about/leadership/profiles/holtgreive-joseph.html" TargetMode="External"/><Relationship Id="rId31" Type="http://schemas.openxmlformats.org/officeDocument/2006/relationships/hyperlink" Target="https://med.stanford.edu/profiles/susan-knox" TargetMode="External"/><Relationship Id="rId334" Type="http://schemas.openxmlformats.org/officeDocument/2006/relationships/hyperlink" Target="https://president.umich.edu/leadership-team/executive-officers/sally-j-churchill/" TargetMode="External"/><Relationship Id="rId541" Type="http://schemas.openxmlformats.org/officeDocument/2006/relationships/hyperlink" Target="http://jacobsschool.ucsd.edu/about/about_leadership/leadership_dean/index.sfe" TargetMode="External"/><Relationship Id="rId639" Type="http://schemas.openxmlformats.org/officeDocument/2006/relationships/hyperlink" Target="http://president.uchicago.edu/directory/mark-schmid" TargetMode="External"/><Relationship Id="rId180" Type="http://schemas.openxmlformats.org/officeDocument/2006/relationships/hyperlink" Target="https://ischool.uw.edu/people/staff/profile/jtennis" TargetMode="External"/><Relationship Id="rId278" Type="http://schemas.openxmlformats.org/officeDocument/2006/relationships/hyperlink" Target="https://medicine.umich.edu/medschool/leadership/margaret-r-gyetko-md" TargetMode="External"/><Relationship Id="rId401" Type="http://schemas.openxmlformats.org/officeDocument/2006/relationships/hyperlink" Target="https://www.dental.columbia.edu/profile/evanthia-lalla-dds" TargetMode="External"/><Relationship Id="rId846" Type="http://schemas.openxmlformats.org/officeDocument/2006/relationships/hyperlink" Target="https://duke.edu/about/leadership/bernard" TargetMode="External"/><Relationship Id="rId1031" Type="http://schemas.openxmlformats.org/officeDocument/2006/relationships/hyperlink" Target="http://www.provost.pitt.edu/people/alberta-m-sbragia" TargetMode="External"/><Relationship Id="rId485" Type="http://schemas.openxmlformats.org/officeDocument/2006/relationships/hyperlink" Target="mailto:heuer@hr.upenn.edu" TargetMode="External"/><Relationship Id="rId692" Type="http://schemas.openxmlformats.org/officeDocument/2006/relationships/hyperlink" Target="https://pharmsci.ubc.ca/directory/sandra-jarvis-selinger" TargetMode="External"/><Relationship Id="rId706" Type="http://schemas.openxmlformats.org/officeDocument/2006/relationships/hyperlink" Target="https://carey.jhu.edu/about/at-a-glance/chris-bauman" TargetMode="External"/><Relationship Id="rId913" Type="http://schemas.openxmlformats.org/officeDocument/2006/relationships/hyperlink" Target="https://college.unc.edu/j-cohen-assistant-dean-for-facilities/" TargetMode="External"/><Relationship Id="rId42" Type="http://schemas.openxmlformats.org/officeDocument/2006/relationships/hyperlink" Target="https://law.stanford.edu/directory/nora-freeman-engstrom/" TargetMode="External"/><Relationship Id="rId138" Type="http://schemas.openxmlformats.org/officeDocument/2006/relationships/hyperlink" Target="https://gsas.harvard.edu/person/sheila-thomas" TargetMode="External"/><Relationship Id="rId345" Type="http://schemas.openxmlformats.org/officeDocument/2006/relationships/hyperlink" Target="https://president.umich.edu/leadership-team/executive-officers/susan-e-borrego/" TargetMode="External"/><Relationship Id="rId552" Type="http://schemas.openxmlformats.org/officeDocument/2006/relationships/hyperlink" Target="https://scripps.ucsd.edu/about/leadership/director" TargetMode="External"/><Relationship Id="rId997" Type="http://schemas.openxmlformats.org/officeDocument/2006/relationships/hyperlink" Target="http://www.law.northwestern.edu/faculty/profiles/AlysonCarrel/" TargetMode="External"/><Relationship Id="rId191" Type="http://schemas.openxmlformats.org/officeDocument/2006/relationships/hyperlink" Target="http://sph.washington.edu/faculty/fac_bio.asp?url_ID=Beresford_Shirley" TargetMode="External"/><Relationship Id="rId205" Type="http://schemas.openxmlformats.org/officeDocument/2006/relationships/hyperlink" Target="https://www.human.cornell.edu/people/red26" TargetMode="External"/><Relationship Id="rId412" Type="http://schemas.openxmlformats.org/officeDocument/2006/relationships/hyperlink" Target="http://nursing.columbia.edu/nursing/profile/bberkowitz" TargetMode="External"/><Relationship Id="rId857" Type="http://schemas.openxmlformats.org/officeDocument/2006/relationships/hyperlink" Target="https://duke.edu/about/leadership/triplett" TargetMode="External"/><Relationship Id="rId1042" Type="http://schemas.openxmlformats.org/officeDocument/2006/relationships/hyperlink" Target="http://law.wustl.edu/faculty_profiles/profiles.aspx?id=5492" TargetMode="External"/><Relationship Id="rId289" Type="http://schemas.openxmlformats.org/officeDocument/2006/relationships/hyperlink" Target="https://medicine.umich.edu/medschool/leadership/mary-xd-o%E2%80%99riordan-phd" TargetMode="External"/><Relationship Id="rId496" Type="http://schemas.openxmlformats.org/officeDocument/2006/relationships/hyperlink" Target="mailto:witt@upenn.edu" TargetMode="External"/><Relationship Id="rId717" Type="http://schemas.openxmlformats.org/officeDocument/2006/relationships/hyperlink" Target="https://www.hopkinsmedicine.org/about/leadership/biography/janice-clements" TargetMode="External"/><Relationship Id="rId924" Type="http://schemas.openxmlformats.org/officeDocument/2006/relationships/hyperlink" Target="https://www.dentistry.unc.edu/secure/resources/directories/detail/index.cfm?employeeid=1990" TargetMode="External"/><Relationship Id="rId53" Type="http://schemas.openxmlformats.org/officeDocument/2006/relationships/hyperlink" Target="https://ed.stanford.edu/faculty/danls" TargetMode="External"/><Relationship Id="rId149" Type="http://schemas.openxmlformats.org/officeDocument/2006/relationships/hyperlink" Target="https://hms.harvard.edu/about-hms/deans-corner/offices-deans/administrative-deans/gretchen-brodnicki" TargetMode="External"/><Relationship Id="rId356" Type="http://schemas.openxmlformats.org/officeDocument/2006/relationships/hyperlink" Target="http://gseis.ucla.edu/directory/marcelo-suarez-orozco/" TargetMode="External"/><Relationship Id="rId563" Type="http://schemas.openxmlformats.org/officeDocument/2006/relationships/hyperlink" Target="http://evc.ucsd.edu/" TargetMode="External"/><Relationship Id="rId770" Type="http://schemas.openxmlformats.org/officeDocument/2006/relationships/hyperlink" Target="http://divinity.duke.edu/faculty/sujin-pak" TargetMode="External"/><Relationship Id="rId216" Type="http://schemas.openxmlformats.org/officeDocument/2006/relationships/hyperlink" Target="mailto:mn58@cornell.edu" TargetMode="External"/><Relationship Id="rId423" Type="http://schemas.openxmlformats.org/officeDocument/2006/relationships/hyperlink" Target="file:///people/orin-herskowitz" TargetMode="External"/><Relationship Id="rId868" Type="http://schemas.openxmlformats.org/officeDocument/2006/relationships/hyperlink" Target="http://www.bu.edu/cfa/profile/john-amend/" TargetMode="External"/><Relationship Id="rId1053" Type="http://schemas.openxmlformats.org/officeDocument/2006/relationships/hyperlink" Target="http://law.wustl.edu/faculty_profiles/profiles.aspx?id=8947" TargetMode="External"/><Relationship Id="rId630" Type="http://schemas.openxmlformats.org/officeDocument/2006/relationships/hyperlink" Target="http://sociology.uchicago.edu/directory/elisabeth-s-clemens" TargetMode="External"/><Relationship Id="rId728" Type="http://schemas.openxmlformats.org/officeDocument/2006/relationships/hyperlink" Target="https://www.hopkinsmedicine.org/profiles/results/directory/profile/0004482/barbara-fivush" TargetMode="External"/><Relationship Id="rId935" Type="http://schemas.openxmlformats.org/officeDocument/2006/relationships/hyperlink" Target="http://gradschool.unc.edu/about/deans.html" TargetMode="External"/><Relationship Id="rId64" Type="http://schemas.openxmlformats.org/officeDocument/2006/relationships/hyperlink" Target="https://pangea.stanford.edu/people/robyn-wright-dunbar" TargetMode="External"/><Relationship Id="rId367" Type="http://schemas.openxmlformats.org/officeDocument/2006/relationships/hyperlink" Target="http://www.anderson.ucla.edu/x166756.xml" TargetMode="External"/><Relationship Id="rId574" Type="http://schemas.openxmlformats.org/officeDocument/2006/relationships/hyperlink" Target="https://www.law.uchicago.edu/staff/grunst" TargetMode="External"/><Relationship Id="rId1120" Type="http://schemas.openxmlformats.org/officeDocument/2006/relationships/hyperlink" Target="mailto:mhorton@emory.edu" TargetMode="External"/><Relationship Id="rId227" Type="http://schemas.openxmlformats.org/officeDocument/2006/relationships/hyperlink" Target="http://www.lawschool.cornell.edu/faculty/bio.cfm?id=882" TargetMode="External"/><Relationship Id="rId781" Type="http://schemas.openxmlformats.org/officeDocument/2006/relationships/hyperlink" Target="https://sanford.duke.edu/people/faculty/pizer-billy" TargetMode="External"/><Relationship Id="rId879" Type="http://schemas.openxmlformats.org/officeDocument/2006/relationships/hyperlink" Target="http://www.bu.edu/wheelock/profile/beth-warren/" TargetMode="External"/><Relationship Id="rId434" Type="http://schemas.openxmlformats.org/officeDocument/2006/relationships/hyperlink" Target="https://www.wharton.upenn.edu/faculty/gibbons.cfm" TargetMode="External"/><Relationship Id="rId641" Type="http://schemas.openxmlformats.org/officeDocument/2006/relationships/hyperlink" Target="http://president.uchicago.edu/directory/kim-taylor" TargetMode="External"/><Relationship Id="rId739" Type="http://schemas.openxmlformats.org/officeDocument/2006/relationships/hyperlink" Target="https://www.hopkinsmedicine.org/profiles/results/directory/profile/0018728/laura-hanyok" TargetMode="External"/><Relationship Id="rId1064" Type="http://schemas.openxmlformats.org/officeDocument/2006/relationships/hyperlink" Target="http://governmentrelations.wustl.edu/people/pamela-lokken/" TargetMode="External"/><Relationship Id="rId280" Type="http://schemas.openxmlformats.org/officeDocument/2006/relationships/hyperlink" Target="https://medicine.umich.edu/medschool/leadership/joseph-c-kolars-md" TargetMode="External"/><Relationship Id="rId501" Type="http://schemas.openxmlformats.org/officeDocument/2006/relationships/hyperlink" Target="http://www.engineering.utoronto.ca/about/office-of-the-dean/ramin-farnood-vice-dean-research/" TargetMode="External"/><Relationship Id="rId946" Type="http://schemas.openxmlformats.org/officeDocument/2006/relationships/hyperlink" Target="https://pharmacy.unc.edu/directory/wpittman/" TargetMode="External"/><Relationship Id="rId75" Type="http://schemas.openxmlformats.org/officeDocument/2006/relationships/hyperlink" Target="https://www.gsb.stanford.edu/contact/kirsten-moss" TargetMode="External"/><Relationship Id="rId140" Type="http://schemas.openxmlformats.org/officeDocument/2006/relationships/hyperlink" Target="https://www.seas.harvard.edu/directory/gtbowman" TargetMode="External"/><Relationship Id="rId378" Type="http://schemas.openxmlformats.org/officeDocument/2006/relationships/hyperlink" Target="http://www.ofb.ucla.edu/" TargetMode="External"/><Relationship Id="rId585" Type="http://schemas.openxmlformats.org/officeDocument/2006/relationships/hyperlink" Target="http://pritzker.uchicago.edu/directory/vineet-arora-md-am03" TargetMode="External"/><Relationship Id="rId792" Type="http://schemas.openxmlformats.org/officeDocument/2006/relationships/hyperlink" Target="https://medschool.duke.edu/about-us/our-faculty/scott-gibson" TargetMode="External"/><Relationship Id="rId806" Type="http://schemas.openxmlformats.org/officeDocument/2006/relationships/hyperlink" Target="https://medschool.duke.edu/about-us/our-faculty/cathleen-colon-emeric-md-mhsc" TargetMode="External"/><Relationship Id="rId6" Type="http://schemas.openxmlformats.org/officeDocument/2006/relationships/hyperlink" Target="http://orgchart.mit.edu/dean-digital-learning-0" TargetMode="External"/><Relationship Id="rId238" Type="http://schemas.openxmlformats.org/officeDocument/2006/relationships/hyperlink" Target="https://stamps.umich.edu/people/detail/joann_mcdaniel" TargetMode="External"/><Relationship Id="rId445" Type="http://schemas.openxmlformats.org/officeDocument/2006/relationships/hyperlink" Target="https://www.dental.upenn.edu/departments_faculty/faculty_directory/Dana_t._Graves" TargetMode="External"/><Relationship Id="rId652" Type="http://schemas.openxmlformats.org/officeDocument/2006/relationships/hyperlink" Target="http://www.sauder.ubc.ca/Faculty/People/Faculty_Members/Li_Kai" TargetMode="External"/><Relationship Id="rId1075" Type="http://schemas.openxmlformats.org/officeDocument/2006/relationships/hyperlink" Target="https://www.eng.mcmaster.ca/people/faculty/ken-coley" TargetMode="External"/><Relationship Id="rId291" Type="http://schemas.openxmlformats.org/officeDocument/2006/relationships/hyperlink" Target="https://medicine.umich.edu/medschool/leadership/michelle-m-daniel-md" TargetMode="External"/><Relationship Id="rId305" Type="http://schemas.openxmlformats.org/officeDocument/2006/relationships/hyperlink" Target="http://smtd.umich.edu/faculty_staff/bio.php?u=lauras" TargetMode="External"/><Relationship Id="rId512" Type="http://schemas.openxmlformats.org/officeDocument/2006/relationships/hyperlink" Target="https://fas.yale.edu/tamar-szabo-gendler" TargetMode="External"/><Relationship Id="rId957" Type="http://schemas.openxmlformats.org/officeDocument/2006/relationships/hyperlink" Target="https://sph.unc.edu/adv_profile/todd-nicolet-phd/" TargetMode="External"/><Relationship Id="rId86" Type="http://schemas.openxmlformats.org/officeDocument/2006/relationships/hyperlink" Target="https://www.hbs.edu/about/leadership/Pages/leadership-profile.aspx?profileId=38" TargetMode="External"/><Relationship Id="rId151" Type="http://schemas.openxmlformats.org/officeDocument/2006/relationships/hyperlink" Target="http://fa.hms.harvard.edu/people/maureen-t-connelly-md-mph" TargetMode="External"/><Relationship Id="rId389" Type="http://schemas.openxmlformats.org/officeDocument/2006/relationships/hyperlink" Target="https://www8.gsb.columbia.edu/cbs-directory/detail/mb2602" TargetMode="External"/><Relationship Id="rId596" Type="http://schemas.openxmlformats.org/officeDocument/2006/relationships/hyperlink" Target="http://president.uchicago.edu/directory/kenneth-s-polonsky" TargetMode="External"/><Relationship Id="rId817" Type="http://schemas.openxmlformats.org/officeDocument/2006/relationships/hyperlink" Target="https://medschool.duke.edu/about-us/our-faculty/john-michnowicz" TargetMode="External"/><Relationship Id="rId1002" Type="http://schemas.openxmlformats.org/officeDocument/2006/relationships/hyperlink" Target="http://www.northwestern.edu/president/" TargetMode="External"/><Relationship Id="rId249" Type="http://schemas.openxmlformats.org/officeDocument/2006/relationships/hyperlink" Target="http://www.soe.umich.edu/people/profile/shari_saunders/" TargetMode="External"/><Relationship Id="rId456" Type="http://schemas.openxmlformats.org/officeDocument/2006/relationships/hyperlink" Target="https://www.sas.upenn.edu/jean-marie-kneeley" TargetMode="External"/><Relationship Id="rId663" Type="http://schemas.openxmlformats.org/officeDocument/2006/relationships/hyperlink" Target="http://www.allard.ubc.ca/faculty-staff/natasha-affolder" TargetMode="External"/><Relationship Id="rId870" Type="http://schemas.openxmlformats.org/officeDocument/2006/relationships/hyperlink" Target="http://www.bu.edu/cfa/profile/rebekah-pierson/" TargetMode="External"/><Relationship Id="rId1086" Type="http://schemas.openxmlformats.org/officeDocument/2006/relationships/hyperlink" Target="mailto:adeangrs@mcmaster.ca" TargetMode="External"/><Relationship Id="rId13" Type="http://schemas.openxmlformats.org/officeDocument/2006/relationships/hyperlink" Target="http://orgchart.mit.edu/lucas" TargetMode="External"/><Relationship Id="rId109" Type="http://schemas.openxmlformats.org/officeDocument/2006/relationships/hyperlink" Target="https://hds.harvard.edu/people/dudley-c-rose" TargetMode="External"/><Relationship Id="rId316" Type="http://schemas.openxmlformats.org/officeDocument/2006/relationships/hyperlink" Target="https://pharmacy.umich.edu/people/haemi" TargetMode="External"/><Relationship Id="rId523" Type="http://schemas.openxmlformats.org/officeDocument/2006/relationships/hyperlink" Target="http://som.yale.edu/faculty/david-bach" TargetMode="External"/><Relationship Id="rId968" Type="http://schemas.openxmlformats.org/officeDocument/2006/relationships/hyperlink" Target="http://www.law.unc.edu/faculty/directory/kasprzakjohnb/" TargetMode="External"/><Relationship Id="rId97" Type="http://schemas.openxmlformats.org/officeDocument/2006/relationships/hyperlink" Target="https://hsdm.harvard.edu/people/charles-h-frizzell" TargetMode="External"/><Relationship Id="rId730" Type="http://schemas.openxmlformats.org/officeDocument/2006/relationships/hyperlink" Target="https://www.hopkinsmedicine.org/profiles/results/directory/profile/0800016/peter-greene" TargetMode="External"/><Relationship Id="rId828" Type="http://schemas.openxmlformats.org/officeDocument/2006/relationships/hyperlink" Target="https://medschool.duke.edu/about-us/our-faculty/delbert-r-wigfall-md" TargetMode="External"/><Relationship Id="rId1013" Type="http://schemas.openxmlformats.org/officeDocument/2006/relationships/hyperlink" Target="http://www.publichealth.pitt.edu/LinkClick.aspx?link=%2fhome%2fdirectory%2fvelpandi-ayyavoo&amp;tabid=189&amp;portalid=0&amp;mid=522" TargetMode="External"/><Relationship Id="rId162" Type="http://schemas.openxmlformats.org/officeDocument/2006/relationships/hyperlink" Target="https://www.radcliffe.harvard.edu/people/ann-renauer" TargetMode="External"/><Relationship Id="rId467" Type="http://schemas.openxmlformats.org/officeDocument/2006/relationships/hyperlink" Target="http://www.nursing.upenn.edu/live/profiles/44-terri-lipman" TargetMode="External"/><Relationship Id="rId1097" Type="http://schemas.openxmlformats.org/officeDocument/2006/relationships/hyperlink" Target="https://directories.mcmaster.ca/faculty-staff/" TargetMode="External"/><Relationship Id="rId674" Type="http://schemas.openxmlformats.org/officeDocument/2006/relationships/hyperlink" Target="http://www.med.ubc.ca/about/leadership/academic-administration/" TargetMode="External"/><Relationship Id="rId881" Type="http://schemas.openxmlformats.org/officeDocument/2006/relationships/hyperlink" Target="http://www.bu.edu/questrom/about/deans-welcome/about-dean-freeman/" TargetMode="External"/><Relationship Id="rId979" Type="http://schemas.openxmlformats.org/officeDocument/2006/relationships/hyperlink" Target="https://www.mccormick.northwestern.edu/about/leadership/profiles/ottino-julio.html" TargetMode="External"/><Relationship Id="rId24" Type="http://schemas.openxmlformats.org/officeDocument/2006/relationships/hyperlink" Target="https://med.stanford.edu/profiles/yvonne-maldonado" TargetMode="External"/><Relationship Id="rId327" Type="http://schemas.openxmlformats.org/officeDocument/2006/relationships/hyperlink" Target="http://web.eecs.umich.edu/~valeria/" TargetMode="External"/><Relationship Id="rId534" Type="http://schemas.openxmlformats.org/officeDocument/2006/relationships/hyperlink" Target="https://publichealth.yale.edu/people/richard_stahl.profile" TargetMode="External"/><Relationship Id="rId741" Type="http://schemas.openxmlformats.org/officeDocument/2006/relationships/hyperlink" Target="https://www.hopkinsmedicine.org/profiles/results/directory/profile/0002726/maura-mcguire" TargetMode="External"/><Relationship Id="rId839" Type="http://schemas.openxmlformats.org/officeDocument/2006/relationships/hyperlink" Target="https://nursing.duke.edu/directories/faculty/michael.relf" TargetMode="External"/><Relationship Id="rId173" Type="http://schemas.openxmlformats.org/officeDocument/2006/relationships/hyperlink" Target="https://education.uw.edu/people/staff/pgsexton" TargetMode="External"/><Relationship Id="rId380" Type="http://schemas.openxmlformats.org/officeDocument/2006/relationships/hyperlink" Target="https://oit.ucla.edu/people/profiles/jim-davis" TargetMode="External"/><Relationship Id="rId601" Type="http://schemas.openxmlformats.org/officeDocument/2006/relationships/hyperlink" Target="mailto:eatock@uchicago.edu" TargetMode="External"/><Relationship Id="rId1024" Type="http://schemas.openxmlformats.org/officeDocument/2006/relationships/hyperlink" Target="http://www.provost.pitt.edu/content/ariel-armony" TargetMode="External"/><Relationship Id="rId240" Type="http://schemas.openxmlformats.org/officeDocument/2006/relationships/hyperlink" Target="https://michiganross.umich.edu/faculty-research/faculty/scott-derue" TargetMode="External"/><Relationship Id="rId478" Type="http://schemas.openxmlformats.org/officeDocument/2006/relationships/hyperlink" Target="http://global.upenn.edu/" TargetMode="External"/><Relationship Id="rId685" Type="http://schemas.openxmlformats.org/officeDocument/2006/relationships/hyperlink" Target="http://www.med.ubc.ca/about/leadership/academic-administration/" TargetMode="External"/><Relationship Id="rId892" Type="http://schemas.openxmlformats.org/officeDocument/2006/relationships/hyperlink" Target="http://www.bumc.bu.edu/busm/about/diversity/office-of-diversity-and-inclusion/deans-and-staff/david-c-henderson-md/" TargetMode="External"/><Relationship Id="rId906" Type="http://schemas.openxmlformats.org/officeDocument/2006/relationships/hyperlink" Target="https://college.unc.edu/naturalsciences/" TargetMode="External"/><Relationship Id="rId35" Type="http://schemas.openxmlformats.org/officeDocument/2006/relationships/hyperlink" Target="https://med.stanford.edu/profiles/fernando-mendoza" TargetMode="External"/><Relationship Id="rId100" Type="http://schemas.openxmlformats.org/officeDocument/2006/relationships/hyperlink" Target="https://hsdm.harvard.edu/people/wanda-mock" TargetMode="External"/><Relationship Id="rId338" Type="http://schemas.openxmlformats.org/officeDocument/2006/relationships/hyperlink" Target="https://president.umich.edu/leadership-team/executive-officers/timothy-lynch/" TargetMode="External"/><Relationship Id="rId545" Type="http://schemas.openxmlformats.org/officeDocument/2006/relationships/hyperlink" Target="mailto:pebenfelt@ucsd.edu" TargetMode="External"/><Relationship Id="rId752" Type="http://schemas.openxmlformats.org/officeDocument/2006/relationships/hyperlink" Target="https://nursing.jhu.edu/faculty_research/faculty/acute_chronic_care/marie-nolan" TargetMode="External"/><Relationship Id="rId184" Type="http://schemas.openxmlformats.org/officeDocument/2006/relationships/hyperlink" Target="https://nursing.uw.edu/person/anne-hirsch/" TargetMode="External"/><Relationship Id="rId391" Type="http://schemas.openxmlformats.org/officeDocument/2006/relationships/hyperlink" Target="https://www8.gsb.columbia.edu/cbs-directory/detail/mah66" TargetMode="External"/><Relationship Id="rId405" Type="http://schemas.openxmlformats.org/officeDocument/2006/relationships/hyperlink" Target="https://journalism.columbia.edu/faculty/sheila-coronel" TargetMode="External"/><Relationship Id="rId612" Type="http://schemas.openxmlformats.org/officeDocument/2006/relationships/hyperlink" Target="mailto:mdarbar@bsd.uchicago.edu" TargetMode="External"/><Relationship Id="rId1035" Type="http://schemas.openxmlformats.org/officeDocument/2006/relationships/hyperlink" Target="http://samfoxschool.wustl.edu/directory/142" TargetMode="External"/><Relationship Id="rId251" Type="http://schemas.openxmlformats.org/officeDocument/2006/relationships/hyperlink" Target="http://www.soe.umich.edu/people/profile/henry_meares/" TargetMode="External"/><Relationship Id="rId489" Type="http://schemas.openxmlformats.org/officeDocument/2006/relationships/hyperlink" Target="mailto:mfmccourt@upenn.edu" TargetMode="External"/><Relationship Id="rId696" Type="http://schemas.openxmlformats.org/officeDocument/2006/relationships/hyperlink" Target="https://vpfo.ubc.ca/about-us/team/vp/peter-smailes/" TargetMode="External"/><Relationship Id="rId917" Type="http://schemas.openxmlformats.org/officeDocument/2006/relationships/hyperlink" Target="http://mj.unc.edu/directory/faculty/ca-tuggle" TargetMode="External"/><Relationship Id="rId1102" Type="http://schemas.openxmlformats.org/officeDocument/2006/relationships/hyperlink" Target="https://directories.mcmaster.ca/faculty-staff/" TargetMode="External"/><Relationship Id="rId46" Type="http://schemas.openxmlformats.org/officeDocument/2006/relationships/hyperlink" Target="https://law.stanford.edu/directory/paul-c-pfleiderer/" TargetMode="External"/><Relationship Id="rId349" Type="http://schemas.openxmlformats.org/officeDocument/2006/relationships/hyperlink" Target="http://engineering.ucla.edu/harold-monbouquette-associate-dean/" TargetMode="External"/><Relationship Id="rId556" Type="http://schemas.openxmlformats.org/officeDocument/2006/relationships/hyperlink" Target="https://pharmacy.ucsd.edu/faculty/bios/Kuo.shtml" TargetMode="External"/><Relationship Id="rId763" Type="http://schemas.openxmlformats.org/officeDocument/2006/relationships/hyperlink" Target="http://www.jhfre.jhu.edu/about_us/leadership/" TargetMode="External"/><Relationship Id="rId111" Type="http://schemas.openxmlformats.org/officeDocument/2006/relationships/hyperlink" Target="https://www.fas.harvard.edu/pages/dean-michael-smith" TargetMode="External"/><Relationship Id="rId195" Type="http://schemas.openxmlformats.org/officeDocument/2006/relationships/hyperlink" Target="http://www.washington.edu/uaa/leading/office-of-the-dean/" TargetMode="External"/><Relationship Id="rId209" Type="http://schemas.openxmlformats.org/officeDocument/2006/relationships/hyperlink" Target="https://www.human.cornell.edu/people/ejr68" TargetMode="External"/><Relationship Id="rId416" Type="http://schemas.openxmlformats.org/officeDocument/2006/relationships/hyperlink" Target="http://nursing.columbia.edu/nursing/profile/sdoylelindrud" TargetMode="External"/><Relationship Id="rId970" Type="http://schemas.openxmlformats.org/officeDocument/2006/relationships/hyperlink" Target="https://beta.provost.unc.edu/about-the-office/our-staff/carol-tresolini/" TargetMode="External"/><Relationship Id="rId1046" Type="http://schemas.openxmlformats.org/officeDocument/2006/relationships/hyperlink" Target="http://law.wustl.edu/faculty_profiles/profiles.aspx?id=8280" TargetMode="External"/><Relationship Id="rId623" Type="http://schemas.openxmlformats.org/officeDocument/2006/relationships/hyperlink" Target="https://socialsciences.uchicago.edu/leadership/john-mark-hansen" TargetMode="External"/><Relationship Id="rId830" Type="http://schemas.openxmlformats.org/officeDocument/2006/relationships/hyperlink" Target="mailto:alison.clay@duke.edu" TargetMode="External"/><Relationship Id="rId928" Type="http://schemas.openxmlformats.org/officeDocument/2006/relationships/hyperlink" Target="https://www.dentistry.unc.edu/secure/resources/directories/detail/index.cfm?employeeid=5713" TargetMode="External"/><Relationship Id="rId57" Type="http://schemas.openxmlformats.org/officeDocument/2006/relationships/hyperlink" Target="https://ed.stanford.edu/staff/htrippel" TargetMode="External"/><Relationship Id="rId262" Type="http://schemas.openxmlformats.org/officeDocument/2006/relationships/hyperlink" Target="http://www.law.umich.edu/FacultyBio/Pages/FacultyBio.aspx?FacID=tkjlaw" TargetMode="External"/><Relationship Id="rId567" Type="http://schemas.openxmlformats.org/officeDocument/2006/relationships/hyperlink" Target="http://www-vcrmp.ucsd.edu/" TargetMode="External"/><Relationship Id="rId1113" Type="http://schemas.openxmlformats.org/officeDocument/2006/relationships/hyperlink" Target="mailto:ken.keen@emory.edu" TargetMode="External"/><Relationship Id="rId122" Type="http://schemas.openxmlformats.org/officeDocument/2006/relationships/hyperlink" Target="https://www.gse.harvard.edu/staff/maritza-suyapa-hernandez" TargetMode="External"/><Relationship Id="rId774" Type="http://schemas.openxmlformats.org/officeDocument/2006/relationships/hyperlink" Target="https://www.duke-nus.edu.sg/content/coffman-thomas-m" TargetMode="External"/><Relationship Id="rId981" Type="http://schemas.openxmlformats.org/officeDocument/2006/relationships/hyperlink" Target="https://www.mccormick.northwestern.edu/about/leadership/profiles/schofer-joseph.html" TargetMode="External"/><Relationship Id="rId1057" Type="http://schemas.openxmlformats.org/officeDocument/2006/relationships/hyperlink" Target="https://ogc.wustl.edu/people/monica-j-allen/" TargetMode="External"/><Relationship Id="rId427" Type="http://schemas.openxmlformats.org/officeDocument/2006/relationships/hyperlink" Target="file:///people/david-m-stone" TargetMode="External"/><Relationship Id="rId634" Type="http://schemas.openxmlformats.org/officeDocument/2006/relationships/hyperlink" Target="http://president.uchicago.edu/directory/derek-r-b-douglas" TargetMode="External"/><Relationship Id="rId841" Type="http://schemas.openxmlformats.org/officeDocument/2006/relationships/hyperlink" Target="https://duke.edu/about/leadership/price" TargetMode="External"/><Relationship Id="rId273" Type="http://schemas.openxmlformats.org/officeDocument/2006/relationships/hyperlink" Target="https://lsa.umich.edu/lsa/faculty-staff/office-of-the-dean/dean-s-office-directory/student-academic-affairs-staff/eanurse.html" TargetMode="External"/><Relationship Id="rId480" Type="http://schemas.openxmlformats.org/officeDocument/2006/relationships/hyperlink" Target="http://www.library.upenn.edu/portal/leadership/cartonrogers.html" TargetMode="External"/><Relationship Id="rId701" Type="http://schemas.openxmlformats.org/officeDocument/2006/relationships/hyperlink" Target="http://krieger.jhu.edu/directory/betsy-m-bryan/" TargetMode="External"/><Relationship Id="rId939" Type="http://schemas.openxmlformats.org/officeDocument/2006/relationships/hyperlink" Target="http://gradschool.unc.edu/about/directory/bios.html" TargetMode="External"/><Relationship Id="rId1124" Type="http://schemas.openxmlformats.org/officeDocument/2006/relationships/hyperlink" Target="http://candler.emory.edu/about/staff/martinez-samuel.html" TargetMode="External"/><Relationship Id="rId68" Type="http://schemas.openxmlformats.org/officeDocument/2006/relationships/hyperlink" Target="https://www.gsb.stanford.edu/faculty-research/faculty/maureen-mcnichols" TargetMode="External"/><Relationship Id="rId133" Type="http://schemas.openxmlformats.org/officeDocument/2006/relationships/hyperlink" Target="https://gsas.harvard.edu/person/mohan-boodram" TargetMode="External"/><Relationship Id="rId340" Type="http://schemas.openxmlformats.org/officeDocument/2006/relationships/hyperlink" Target="https://president.umich.edu/leadership-team/executive-officers/kallie-bila-michels/" TargetMode="External"/><Relationship Id="rId578" Type="http://schemas.openxmlformats.org/officeDocument/2006/relationships/hyperlink" Target="https://www.law.uchicago.edu/faculty/miles" TargetMode="External"/><Relationship Id="rId785" Type="http://schemas.openxmlformats.org/officeDocument/2006/relationships/hyperlink" Target="http://sanford.duke.edu/people/staff/dyer-donna-l" TargetMode="External"/><Relationship Id="rId992" Type="http://schemas.openxmlformats.org/officeDocument/2006/relationships/hyperlink" Target="http://www.law.northwestern.edu/faculty/profiles/SarahLawsky/" TargetMode="External"/><Relationship Id="rId200" Type="http://schemas.openxmlformats.org/officeDocument/2006/relationships/hyperlink" Target="mailto:drv3@cornell.edu" TargetMode="External"/><Relationship Id="rId438" Type="http://schemas.openxmlformats.org/officeDocument/2006/relationships/hyperlink" Target="https://www.wharton.upenn.edu/senior-administrator-samuel-lundquist/" TargetMode="External"/><Relationship Id="rId645" Type="http://schemas.openxmlformats.org/officeDocument/2006/relationships/hyperlink" Target="https://apsc.ubc.ca/staff/walter-merida" TargetMode="External"/><Relationship Id="rId852" Type="http://schemas.openxmlformats.org/officeDocument/2006/relationships/hyperlink" Target="https://duke.edu/about/leadership/schoenfeld" TargetMode="External"/><Relationship Id="rId1068" Type="http://schemas.openxmlformats.org/officeDocument/2006/relationships/hyperlink" Target="https://source.wustl.edu/2016/03/ronne-patrick-turner-named-vice-provost-for-admissions/" TargetMode="External"/><Relationship Id="rId284" Type="http://schemas.openxmlformats.org/officeDocument/2006/relationships/hyperlink" Target="https://medicine.umich.edu/medschool/leadership/david-j-brown-md" TargetMode="External"/><Relationship Id="rId491" Type="http://schemas.openxmlformats.org/officeDocument/2006/relationships/hyperlink" Target="mailto:tom.murphy@isc.upenn.edu" TargetMode="External"/><Relationship Id="rId505" Type="http://schemas.openxmlformats.org/officeDocument/2006/relationships/hyperlink" Target="http://www.oise.utoronto.ca/oise/About_OISE/Office_of_the_Dean/About_OISE/Office_of_the_Dean/Associate_Dean_Research_International_and_Innovation.html" TargetMode="External"/><Relationship Id="rId712" Type="http://schemas.openxmlformats.org/officeDocument/2006/relationships/hyperlink" Target="https://carey.jhu.edu/about/at-a-glance/pamela-williams" TargetMode="External"/><Relationship Id="rId79" Type="http://schemas.openxmlformats.org/officeDocument/2006/relationships/hyperlink" Target="https://www.gsb.stanford.edu/contact/wendy-york-fess" TargetMode="External"/><Relationship Id="rId144" Type="http://schemas.openxmlformats.org/officeDocument/2006/relationships/hyperlink" Target="https://www.seas.harvard.edu/directory/dls" TargetMode="External"/><Relationship Id="rId589" Type="http://schemas.openxmlformats.org/officeDocument/2006/relationships/hyperlink" Target="http://ssascholars.uchicago.edu/r-chaskin/" TargetMode="External"/><Relationship Id="rId796" Type="http://schemas.openxmlformats.org/officeDocument/2006/relationships/hyperlink" Target="https://medschool.duke.edu/about-us/our-faculty/adrian-hernandez-md" TargetMode="External"/><Relationship Id="rId351" Type="http://schemas.openxmlformats.org/officeDocument/2006/relationships/hyperlink" Target="http://engineering.ucla.edu/international-initiatives-and-online-programs" TargetMode="External"/><Relationship Id="rId449" Type="http://schemas.openxmlformats.org/officeDocument/2006/relationships/hyperlink" Target="https://www.dental.upenn.edu/departments_faculty/faculty_directory/syngcuk_kim" TargetMode="External"/><Relationship Id="rId656" Type="http://schemas.openxmlformats.org/officeDocument/2006/relationships/hyperlink" Target="http://profiles.forestry.ubc.ca/person/robert-kozak/" TargetMode="External"/><Relationship Id="rId863" Type="http://schemas.openxmlformats.org/officeDocument/2006/relationships/hyperlink" Target="https://duke.edu/about/leadership/balleisen" TargetMode="External"/><Relationship Id="rId1079" Type="http://schemas.openxmlformats.org/officeDocument/2006/relationships/hyperlink" Target="https://directories.mcmaster.ca/faculty-staff/" TargetMode="External"/><Relationship Id="rId211" Type="http://schemas.openxmlformats.org/officeDocument/2006/relationships/hyperlink" Target="http://www.ilr.cornell.edu/people/alexander-colvin" TargetMode="External"/><Relationship Id="rId295" Type="http://schemas.openxmlformats.org/officeDocument/2006/relationships/hyperlink" Target="https://medicine.umich.edu/medschool/leadership/nicholas-w-lukacs-phd" TargetMode="External"/><Relationship Id="rId309" Type="http://schemas.openxmlformats.org/officeDocument/2006/relationships/hyperlink" Target="mailto:kanelow@umich.edu" TargetMode="External"/><Relationship Id="rId516" Type="http://schemas.openxmlformats.org/officeDocument/2006/relationships/hyperlink" Target="https://fas.yale.edu/mitchell-smooke" TargetMode="External"/><Relationship Id="rId723" Type="http://schemas.openxmlformats.org/officeDocument/2006/relationships/hyperlink" Target="https://www.hopkinsmedicine.org/profiles/results/directory/profile/0004152/roy-ziegelstein" TargetMode="External"/><Relationship Id="rId930" Type="http://schemas.openxmlformats.org/officeDocument/2006/relationships/hyperlink" Target="https://www.dentistry.unc.edu/secure/resources/directories/detail/index.cfm?employeeid=1936" TargetMode="External"/><Relationship Id="rId1006" Type="http://schemas.openxmlformats.org/officeDocument/2006/relationships/hyperlink" Target="https://www.as.pitt.edu/about/holger-hoock" TargetMode="External"/><Relationship Id="rId155" Type="http://schemas.openxmlformats.org/officeDocument/2006/relationships/hyperlink" Target="https://hms.harvard.edu/dean-students" TargetMode="External"/><Relationship Id="rId362" Type="http://schemas.openxmlformats.org/officeDocument/2006/relationships/hyperlink" Target="https://www.law.ucla.edu/faculty/faculty-profiles/myra-kathleen-saunders/" TargetMode="External"/><Relationship Id="rId222" Type="http://schemas.openxmlformats.org/officeDocument/2006/relationships/hyperlink" Target="mailto:john-derosa@lawschool.cornell.edu" TargetMode="External"/><Relationship Id="rId667" Type="http://schemas.openxmlformats.org/officeDocument/2006/relationships/hyperlink" Target="http://www.med.ubc.ca/person/roger-wong/" TargetMode="External"/><Relationship Id="rId874" Type="http://schemas.openxmlformats.org/officeDocument/2006/relationships/hyperlink" Target="http://www.bu.edu/wheelock/profile/gretchen-struble/" TargetMode="External"/><Relationship Id="rId17" Type="http://schemas.openxmlformats.org/officeDocument/2006/relationships/hyperlink" Target="http://orgchart.mit.edu/vice-president-communications" TargetMode="External"/><Relationship Id="rId527" Type="http://schemas.openxmlformats.org/officeDocument/2006/relationships/hyperlink" Target="https://som.yale.edu/faculty/jeffrey-sonnenfeld" TargetMode="External"/><Relationship Id="rId734" Type="http://schemas.openxmlformats.org/officeDocument/2006/relationships/hyperlink" Target="https://www.hopkinsmedicine.org/profiles/results/directory/profile/0018663/ben-park" TargetMode="External"/><Relationship Id="rId941" Type="http://schemas.openxmlformats.org/officeDocument/2006/relationships/hyperlink" Target="https://pharmacy.unc.edu/directory/wcox1/" TargetMode="External"/><Relationship Id="rId70" Type="http://schemas.openxmlformats.org/officeDocument/2006/relationships/hyperlink" Target="https://www.gsb.stanford.edu/faculty-research/faculty/sarah-soule" TargetMode="External"/><Relationship Id="rId166" Type="http://schemas.openxmlformats.org/officeDocument/2006/relationships/hyperlink" Target="https://artsci.washington.edu/directory/george-lovell" TargetMode="External"/><Relationship Id="rId373" Type="http://schemas.openxmlformats.org/officeDocument/2006/relationships/hyperlink" Target="http://www.chancellor.ucla.edu/?_ga=2.226947992.401002003.1518158485-1513058624.1516913362" TargetMode="External"/><Relationship Id="rId580" Type="http://schemas.openxmlformats.org/officeDocument/2006/relationships/hyperlink" Target="https://www.law.uchicago.edu/faculty/perry" TargetMode="External"/><Relationship Id="rId801" Type="http://schemas.openxmlformats.org/officeDocument/2006/relationships/hyperlink" Target="https://medschool.duke.edu/about-us/our-faculty/jill-boy" TargetMode="External"/><Relationship Id="rId1017" Type="http://schemas.openxmlformats.org/officeDocument/2006/relationships/hyperlink" Target="http://www.publichealth.pitt.edu/LinkClick.aspx?link=http%3a%2f%2fwww.publichealth.pitt.edu%2fhome%2fdirectory%2fcindy-l-bryce&amp;tabid=189&amp;portalid=0&amp;mid=522" TargetMode="External"/><Relationship Id="rId1" Type="http://schemas.openxmlformats.org/officeDocument/2006/relationships/hyperlink" Target="http://orgchart.mit.edu/chancellor" TargetMode="External"/><Relationship Id="rId233" Type="http://schemas.openxmlformats.org/officeDocument/2006/relationships/hyperlink" Target="http://www.lawschool.cornell.edu/faculty/bio.cfm?id=155" TargetMode="External"/><Relationship Id="rId440" Type="http://schemas.openxmlformats.org/officeDocument/2006/relationships/hyperlink" Target="https://statistics.wharton.upenn.edu/profile/tcai/" TargetMode="External"/><Relationship Id="rId678" Type="http://schemas.openxmlformats.org/officeDocument/2006/relationships/hyperlink" Target="http://www.med.ubc.ca/about/leadership/academic-administration/" TargetMode="External"/><Relationship Id="rId885" Type="http://schemas.openxmlformats.org/officeDocument/2006/relationships/hyperlink" Target="http://www.bu.edu/questrom/about/leadership-team/david-frew/" TargetMode="External"/><Relationship Id="rId1070" Type="http://schemas.openxmlformats.org/officeDocument/2006/relationships/hyperlink" Target="https://source.wustl.edu/lori-swhite-appointed-vice-chancellor-for-students/" TargetMode="External"/><Relationship Id="rId28" Type="http://schemas.openxmlformats.org/officeDocument/2006/relationships/hyperlink" Target="https://med.stanford.edu/profiles/mark-cullen" TargetMode="External"/><Relationship Id="rId300" Type="http://schemas.openxmlformats.org/officeDocument/2006/relationships/hyperlink" Target="https://medicine.umich.edu/medschool/leadership/eric-young-md" TargetMode="External"/><Relationship Id="rId538" Type="http://schemas.openxmlformats.org/officeDocument/2006/relationships/hyperlink" Target="http://jacobsschool.ucsd.edu/about/about_leadership/leadership_dean/index.sfe" TargetMode="External"/><Relationship Id="rId745" Type="http://schemas.openxmlformats.org/officeDocument/2006/relationships/hyperlink" Target="http://my.jh.edu/people/aanyanw4" TargetMode="External"/><Relationship Id="rId952" Type="http://schemas.openxmlformats.org/officeDocument/2006/relationships/hyperlink" Target="https://pharmacy.unc.edu/directory/cywhite/" TargetMode="External"/><Relationship Id="rId81" Type="http://schemas.openxmlformats.org/officeDocument/2006/relationships/hyperlink" Target="https://www.hbs.edu/about/leadership/dean/Pages/default.aspx" TargetMode="External"/><Relationship Id="rId177" Type="http://schemas.openxmlformats.org/officeDocument/2006/relationships/hyperlink" Target="https://ischool.uw.edu/people/staff/profile/anind" TargetMode="External"/><Relationship Id="rId384" Type="http://schemas.openxmlformats.org/officeDocument/2006/relationships/hyperlink" Target="mailto:bm2119@columbia.edu" TargetMode="External"/><Relationship Id="rId591" Type="http://schemas.openxmlformats.org/officeDocument/2006/relationships/hyperlink" Target="http://ssascholars.uchicago.edu/c-mcmillen/" TargetMode="External"/><Relationship Id="rId605" Type="http://schemas.openxmlformats.org/officeDocument/2006/relationships/hyperlink" Target="mailto:hhumphre@uchicago.edu" TargetMode="External"/><Relationship Id="rId812" Type="http://schemas.openxmlformats.org/officeDocument/2006/relationships/hyperlink" Target="https://medschool.duke.edu/about-us/our-faculty/colleen-oconnor-grochowski-phd" TargetMode="External"/><Relationship Id="rId1028" Type="http://schemas.openxmlformats.org/officeDocument/2006/relationships/hyperlink" Target="http://www.provost.pitt.edu/content/marc-harding" TargetMode="External"/><Relationship Id="rId244" Type="http://schemas.openxmlformats.org/officeDocument/2006/relationships/hyperlink" Target="https://michiganross.umich.edu/faculty-research/faculty/Brad-Killaly" TargetMode="External"/><Relationship Id="rId689" Type="http://schemas.openxmlformats.org/officeDocument/2006/relationships/hyperlink" Target="http://www.med.ubc.ca/about/leadership/academic-administration/" TargetMode="External"/><Relationship Id="rId896" Type="http://schemas.openxmlformats.org/officeDocument/2006/relationships/hyperlink" Target="http://www.bumc.bu.edu/gms/about/meet-the-staff/theresa-davies/" TargetMode="External"/><Relationship Id="rId1081" Type="http://schemas.openxmlformats.org/officeDocument/2006/relationships/hyperlink" Target="https://directories.mcmaster.ca/faculty-staff/" TargetMode="External"/><Relationship Id="rId39" Type="http://schemas.openxmlformats.org/officeDocument/2006/relationships/hyperlink" Target="https://law.stanford.edu/directory/frank-brucato/" TargetMode="External"/><Relationship Id="rId451" Type="http://schemas.openxmlformats.org/officeDocument/2006/relationships/hyperlink" Target="https://www.sas.upenn.edu/about/administration/gladney" TargetMode="External"/><Relationship Id="rId549" Type="http://schemas.openxmlformats.org/officeDocument/2006/relationships/hyperlink" Target="mailto:pcowhey@ucsd.edu" TargetMode="External"/><Relationship Id="rId756" Type="http://schemas.openxmlformats.org/officeDocument/2006/relationships/hyperlink" Target="https://www.library.jhu.edu/about/meet-dean-tabb/" TargetMode="External"/><Relationship Id="rId104" Type="http://schemas.openxmlformats.org/officeDocument/2006/relationships/hyperlink" Target="https://hds.harvard.edu/people/steph-gauchel" TargetMode="External"/><Relationship Id="rId188" Type="http://schemas.openxmlformats.org/officeDocument/2006/relationships/hyperlink" Target="https://sop.washington.edu/people/andy-stergachis/" TargetMode="External"/><Relationship Id="rId311" Type="http://schemas.openxmlformats.org/officeDocument/2006/relationships/hyperlink" Target="https://pharmacy.umich.edu/people/daltonjt" TargetMode="External"/><Relationship Id="rId395" Type="http://schemas.openxmlformats.org/officeDocument/2006/relationships/hyperlink" Target="https://www8.gsb.columbia.edu/cbs-directory/detail/ds3664" TargetMode="External"/><Relationship Id="rId409" Type="http://schemas.openxmlformats.org/officeDocument/2006/relationships/hyperlink" Target="mailto:lm2214@columbia.edu" TargetMode="External"/><Relationship Id="rId963" Type="http://schemas.openxmlformats.org/officeDocument/2006/relationships/hyperlink" Target="http://www.law.unc.edu/faculty/directory/papandreamary-rose/" TargetMode="External"/><Relationship Id="rId1039" Type="http://schemas.openxmlformats.org/officeDocument/2006/relationships/hyperlink" Target="https://engineering.wustl.edu/Profiles/Pages/Joseph-OSullivan.aspx" TargetMode="External"/><Relationship Id="rId92" Type="http://schemas.openxmlformats.org/officeDocument/2006/relationships/hyperlink" Target="https://www.hbs.edu/about/leadership/Pages/leadership-profile.aspx?profileId=14" TargetMode="External"/><Relationship Id="rId616" Type="http://schemas.openxmlformats.org/officeDocument/2006/relationships/hyperlink" Target="mailto:cmlee@bsd.uchicago.edu" TargetMode="External"/><Relationship Id="rId823" Type="http://schemas.openxmlformats.org/officeDocument/2006/relationships/hyperlink" Target="https://medschool.duke.edu/about-us/our-faculty/denise-snyder" TargetMode="External"/><Relationship Id="rId255" Type="http://schemas.openxmlformats.org/officeDocument/2006/relationships/hyperlink" Target="https://si.umich.edu/people/thomas-finholt" TargetMode="External"/><Relationship Id="rId462" Type="http://schemas.openxmlformats.org/officeDocument/2006/relationships/hyperlink" Target="http://www.nursing.upenn.edu/live/profiles/67-antonia-m-villarruel" TargetMode="External"/><Relationship Id="rId1092" Type="http://schemas.openxmlformats.org/officeDocument/2006/relationships/hyperlink" Target="https://directories.mcmaster.ca/faculty-staff/" TargetMode="External"/><Relationship Id="rId1106" Type="http://schemas.openxmlformats.org/officeDocument/2006/relationships/hyperlink" Target="http://college.emory.edu/oue/staff/ciejka-jason.html" TargetMode="External"/><Relationship Id="rId115" Type="http://schemas.openxmlformats.org/officeDocument/2006/relationships/hyperlink" Target="http://www.gsd.harvard.edu/person/beth-kramer/" TargetMode="External"/><Relationship Id="rId322" Type="http://schemas.openxmlformats.org/officeDocument/2006/relationships/hyperlink" Target="http://fordschool.umich.edu/faculty/michael-barr" TargetMode="External"/><Relationship Id="rId767" Type="http://schemas.openxmlformats.org/officeDocument/2006/relationships/hyperlink" Target="http://web.jhu.edu/administration/development/" TargetMode="External"/><Relationship Id="rId974" Type="http://schemas.openxmlformats.org/officeDocument/2006/relationships/hyperlink" Target="https://beta.provost.unc.edu/about-the-office/our-staff/ron-strauss" TargetMode="External"/><Relationship Id="rId199" Type="http://schemas.openxmlformats.org/officeDocument/2006/relationships/hyperlink" Target="mailto:arm2@cornell.edu" TargetMode="External"/><Relationship Id="rId627" Type="http://schemas.openxmlformats.org/officeDocument/2006/relationships/hyperlink" Target="https://socialsciences.uchicago.edu/staff-leadership/patrick-hall" TargetMode="External"/><Relationship Id="rId834" Type="http://schemas.openxmlformats.org/officeDocument/2006/relationships/hyperlink" Target="https://nursing.duke.edu/directories/faculty/elizabeth.merwin" TargetMode="External"/><Relationship Id="rId266" Type="http://schemas.openxmlformats.org/officeDocument/2006/relationships/hyperlink" Target="http://www.law.umich.edu/FacultyBio/Pages/FacultyBio.aspx?FacID=gsein" TargetMode="External"/><Relationship Id="rId473" Type="http://schemas.openxmlformats.org/officeDocument/2006/relationships/hyperlink" Target="https://www.sp2.upenn.edu/people/view/mary-mazzola/" TargetMode="External"/><Relationship Id="rId680" Type="http://schemas.openxmlformats.org/officeDocument/2006/relationships/hyperlink" Target="http://www.med.ubc.ca/about/leadership/academic-administration/" TargetMode="External"/><Relationship Id="rId901" Type="http://schemas.openxmlformats.org/officeDocument/2006/relationships/hyperlink" Target="http://www.bu.edu/sth/profile/emily-arnone/" TargetMode="External"/><Relationship Id="rId1117" Type="http://schemas.openxmlformats.org/officeDocument/2006/relationships/hyperlink" Target="http://www.nursing.emory.edu/faculty-and-research/directory/profile.html?id=4240" TargetMode="External"/><Relationship Id="rId30" Type="http://schemas.openxmlformats.org/officeDocument/2006/relationships/hyperlink" Target="https://med.stanford.edu/profiles/corileen-bossenberry" TargetMode="External"/><Relationship Id="rId126" Type="http://schemas.openxmlformats.org/officeDocument/2006/relationships/hyperlink" Target="https://www.gse.harvard.edu/staff/jessica-rose-pesce" TargetMode="External"/><Relationship Id="rId333" Type="http://schemas.openxmlformats.org/officeDocument/2006/relationships/hyperlink" Target="https://ssw.umich.edu/faculty/profiles/tenure-track/mruffolo" TargetMode="External"/><Relationship Id="rId540" Type="http://schemas.openxmlformats.org/officeDocument/2006/relationships/hyperlink" Target="http://jacobsschool.ucsd.edu/about/about_leadership/leadership_dean/index.sfe" TargetMode="External"/><Relationship Id="rId778" Type="http://schemas.openxmlformats.org/officeDocument/2006/relationships/hyperlink" Target="https://www.duke-nus.edu.sg/content/wong-tien-yin" TargetMode="External"/><Relationship Id="rId985" Type="http://schemas.openxmlformats.org/officeDocument/2006/relationships/hyperlink" Target="https://www.mccormick.northwestern.edu/about/leadership/profiles/lindvall-bruce.html" TargetMode="External"/><Relationship Id="rId638" Type="http://schemas.openxmlformats.org/officeDocument/2006/relationships/hyperlink" Target="http://president.uchicago.edu/directory/ivan-samstein" TargetMode="External"/><Relationship Id="rId845" Type="http://schemas.openxmlformats.org/officeDocument/2006/relationships/hyperlink" Target="https://duke.edu/about/leadership/riddell" TargetMode="External"/><Relationship Id="rId1030" Type="http://schemas.openxmlformats.org/officeDocument/2006/relationships/hyperlink" Target="http://provost.pitt.edu/people/joseph-j-mccarthy" TargetMode="External"/><Relationship Id="rId277" Type="http://schemas.openxmlformats.org/officeDocument/2006/relationships/hyperlink" Target="https://medicine.umich.edu/medschool/leadership/david-spahlinger-md" TargetMode="External"/><Relationship Id="rId400" Type="http://schemas.openxmlformats.org/officeDocument/2006/relationships/hyperlink" Target="https://www.dental.columbia.edu/profile/dennis-mitchell-dds" TargetMode="External"/><Relationship Id="rId484" Type="http://schemas.openxmlformats.org/officeDocument/2006/relationships/hyperlink" Target="mailto:jeffcoop@upenn.edu" TargetMode="External"/><Relationship Id="rId705" Type="http://schemas.openxmlformats.org/officeDocument/2006/relationships/hyperlink" Target="https://carey.jhu.edu/about/at-a-glance/valerie-suslow" TargetMode="External"/><Relationship Id="rId1128" Type="http://schemas.openxmlformats.org/officeDocument/2006/relationships/hyperlink" Target="http://candler.emory.edu/about/staff/purdum-ellen-echols.html" TargetMode="External"/><Relationship Id="rId137" Type="http://schemas.openxmlformats.org/officeDocument/2006/relationships/hyperlink" Target="https://gsas.harvard.edu/person/patrick-obrien" TargetMode="External"/><Relationship Id="rId344" Type="http://schemas.openxmlformats.org/officeDocument/2006/relationships/hyperlink" Target="https://president.umich.edu/leadership-team/executive-officers/daniel-little/" TargetMode="External"/><Relationship Id="rId691" Type="http://schemas.openxmlformats.org/officeDocument/2006/relationships/hyperlink" Target="https://pharmsci.ubc.ca/directory/thomas-chang" TargetMode="External"/><Relationship Id="rId789" Type="http://schemas.openxmlformats.org/officeDocument/2006/relationships/hyperlink" Target="https://law.duke.edu/facstaff/directory/hutchison/" TargetMode="External"/><Relationship Id="rId912" Type="http://schemas.openxmlformats.org/officeDocument/2006/relationships/hyperlink" Target="https://college.unc.edu/contactus/klingler/" TargetMode="External"/><Relationship Id="rId996" Type="http://schemas.openxmlformats.org/officeDocument/2006/relationships/hyperlink" Target="http://www.law.northwestern.edu/faculty/profiles/SusanSpiesRoth/" TargetMode="External"/><Relationship Id="rId41" Type="http://schemas.openxmlformats.org/officeDocument/2006/relationships/hyperlink" Target="https://law.stanford.edu/directory/faye-deal/" TargetMode="External"/><Relationship Id="rId551" Type="http://schemas.openxmlformats.org/officeDocument/2006/relationships/hyperlink" Target="mailto:tolcomendy@ucsd.edu" TargetMode="External"/><Relationship Id="rId649" Type="http://schemas.openxmlformats.org/officeDocument/2006/relationships/hyperlink" Target="http://www.sauder.ubc.ca/Faculty/People/Faculty_Members/Dahl_Darren" TargetMode="External"/><Relationship Id="rId856" Type="http://schemas.openxmlformats.org/officeDocument/2006/relationships/hyperlink" Target="https://duke.edu/about/leadership/wynn" TargetMode="External"/><Relationship Id="rId190" Type="http://schemas.openxmlformats.org/officeDocument/2006/relationships/hyperlink" Target="http://sph.washington.edu/faculty/fac_bio.asp?url_ID=Kaufman_Joel" TargetMode="External"/><Relationship Id="rId204" Type="http://schemas.openxmlformats.org/officeDocument/2006/relationships/hyperlink" Target="https://www.human.cornell.edu/people/adm5" TargetMode="External"/><Relationship Id="rId288" Type="http://schemas.openxmlformats.org/officeDocument/2006/relationships/hyperlink" Target="https://medicine.umich.edu/medschool/leadership/george-mashour-md-phd" TargetMode="External"/><Relationship Id="rId411" Type="http://schemas.openxmlformats.org/officeDocument/2006/relationships/hyperlink" Target="https://sipa.columbia.edu/faculty-research/faculty-directory/cory-way" TargetMode="External"/><Relationship Id="rId509" Type="http://schemas.openxmlformats.org/officeDocument/2006/relationships/hyperlink" Target="https://drama.yale.edu/facstaff/kelvin-dinkins-jr" TargetMode="External"/><Relationship Id="rId1041" Type="http://schemas.openxmlformats.org/officeDocument/2006/relationships/hyperlink" Target="http://law.wustl.edu/faculty_profiles/profiles.aspx?id=10063" TargetMode="External"/><Relationship Id="rId495" Type="http://schemas.openxmlformats.org/officeDocument/2006/relationships/hyperlink" Target="mailto:wendy.white@ogc.upenn.edu" TargetMode="External"/><Relationship Id="rId716" Type="http://schemas.openxmlformats.org/officeDocument/2006/relationships/hyperlink" Target="https://www.hopkinsmedicine.org/profiles/results/directory/profile/0000238/william-baumgartner" TargetMode="External"/><Relationship Id="rId923" Type="http://schemas.openxmlformats.org/officeDocument/2006/relationships/hyperlink" Target="https://www.dentistry.unc.edu/secure/resources/directories/detail/index.cfm?employeeid=2662" TargetMode="External"/><Relationship Id="rId52" Type="http://schemas.openxmlformats.org/officeDocument/2006/relationships/hyperlink" Target="https://engineering.stanford.edu/profile/gressens" TargetMode="External"/><Relationship Id="rId148" Type="http://schemas.openxmlformats.org/officeDocument/2006/relationships/hyperlink" Target="https://hms.harvard.edu/about-hms/leadership/george-q-daley-md-phd" TargetMode="External"/><Relationship Id="rId355" Type="http://schemas.openxmlformats.org/officeDocument/2006/relationships/hyperlink" Target="http://www.tft.ucla.edu/2016/08/fred-bush/" TargetMode="External"/><Relationship Id="rId562" Type="http://schemas.openxmlformats.org/officeDocument/2006/relationships/hyperlink" Target="http://chancellor.ucsd.edu/" TargetMode="External"/><Relationship Id="rId215" Type="http://schemas.openxmlformats.org/officeDocument/2006/relationships/hyperlink" Target="mailto:pm22@cornell.edu" TargetMode="External"/><Relationship Id="rId422" Type="http://schemas.openxmlformats.org/officeDocument/2006/relationships/hyperlink" Target="file:///people/david-greenberg" TargetMode="External"/><Relationship Id="rId867" Type="http://schemas.openxmlformats.org/officeDocument/2006/relationships/hyperlink" Target="http://www.bu.edu/eng/about/deans-welcome/dean-lutchen/" TargetMode="External"/><Relationship Id="rId1052" Type="http://schemas.openxmlformats.org/officeDocument/2006/relationships/hyperlink" Target="http://law.wustl.edu/faculty_profiles/profiles.aspx?id=10167%20" TargetMode="External"/><Relationship Id="rId299" Type="http://schemas.openxmlformats.org/officeDocument/2006/relationships/hyperlink" Target="https://medicine.umich.edu/medschool/leadership/anna-suk-fong-lok-md" TargetMode="External"/><Relationship Id="rId727" Type="http://schemas.openxmlformats.org/officeDocument/2006/relationships/hyperlink" Target="https://www.hopkinsmedicine.org/profiles/results/directory/profile/0003664/nauder-faraday/" TargetMode="External"/><Relationship Id="rId934" Type="http://schemas.openxmlformats.org/officeDocument/2006/relationships/hyperlink" Target="http://gradschool.unc.edu/about/deans.html" TargetMode="External"/><Relationship Id="rId63" Type="http://schemas.openxmlformats.org/officeDocument/2006/relationships/hyperlink" Target="https://pangea.stanford.edu/people/sue-crutcher" TargetMode="External"/><Relationship Id="rId159" Type="http://schemas.openxmlformats.org/officeDocument/2006/relationships/hyperlink" Target="https://www.radcliffe.harvard.edu/people/lizabeth-cohen-dean" TargetMode="External"/><Relationship Id="rId366" Type="http://schemas.openxmlformats.org/officeDocument/2006/relationships/hyperlink" Target="http://www.anderson.ucla.edu/x158747.xml" TargetMode="External"/><Relationship Id="rId573" Type="http://schemas.openxmlformats.org/officeDocument/2006/relationships/hyperlink" Target="https://www.law.uchicago.edu/faculty/afshari" TargetMode="External"/><Relationship Id="rId780" Type="http://schemas.openxmlformats.org/officeDocument/2006/relationships/hyperlink" Target="http://sanford.duke.edu/people/faculty/kelley-judith" TargetMode="External"/><Relationship Id="rId226" Type="http://schemas.openxmlformats.org/officeDocument/2006/relationships/hyperlink" Target="http://www.lawschool.cornell.edu/faculty/bio.cfm?id=221" TargetMode="External"/><Relationship Id="rId433" Type="http://schemas.openxmlformats.org/officeDocument/2006/relationships/hyperlink" Target="https://www.wharton.upenn.edu/senior-administrator-harlan-sands/" TargetMode="External"/><Relationship Id="rId878" Type="http://schemas.openxmlformats.org/officeDocument/2006/relationships/hyperlink" Target="http://www.bu.edu/wheelock/profile/donna-h-lehr/" TargetMode="External"/><Relationship Id="rId1063" Type="http://schemas.openxmlformats.org/officeDocument/2006/relationships/hyperlink" Target="http://dbbs.wustl.edu/faculty/Pages/faculty_bio.aspx?SID=6205" TargetMode="External"/><Relationship Id="rId640" Type="http://schemas.openxmlformats.org/officeDocument/2006/relationships/hyperlink" Target="http://president.uchicago.edu/directory/balaji-srinivasan" TargetMode="External"/><Relationship Id="rId738" Type="http://schemas.openxmlformats.org/officeDocument/2006/relationships/hyperlink" Target="https://www.hopkinsmedicine.org/profiles/results/directory/profile/0000892/henry-fessler" TargetMode="External"/><Relationship Id="rId945" Type="http://schemas.openxmlformats.org/officeDocument/2006/relationships/hyperlink" Target="https://pharmacy.unc.edu/news/directory/mroth/" TargetMode="External"/><Relationship Id="rId74" Type="http://schemas.openxmlformats.org/officeDocument/2006/relationships/hyperlink" Target="https://www.gsb.stanford.edu/contact/page-hetzel" TargetMode="External"/><Relationship Id="rId377" Type="http://schemas.openxmlformats.org/officeDocument/2006/relationships/hyperlink" Target="http://www.ucla.edu/external-affairs" TargetMode="External"/><Relationship Id="rId500" Type="http://schemas.openxmlformats.org/officeDocument/2006/relationships/hyperlink" Target="http://www.engineering.utoronto.ca/about/our-people/office-of-the-dean/thomas-w-coyle-vice-dean-undergraduate/" TargetMode="External"/><Relationship Id="rId584" Type="http://schemas.openxmlformats.org/officeDocument/2006/relationships/hyperlink" Target="http://pritzker.uchicago.edu/directory/monica-vela-md93" TargetMode="External"/><Relationship Id="rId805" Type="http://schemas.openxmlformats.org/officeDocument/2006/relationships/hyperlink" Target="https://medschool.duke.edu/about-us/our-faculty/monte-brown-md" TargetMode="External"/><Relationship Id="rId5" Type="http://schemas.openxmlformats.org/officeDocument/2006/relationships/hyperlink" Target="http://orgchart.mit.edu/vice-president-open-learning" TargetMode="External"/><Relationship Id="rId237" Type="http://schemas.openxmlformats.org/officeDocument/2006/relationships/hyperlink" Target="https://stamps.umich.edu/people/detail/gunalan_nadarajan" TargetMode="External"/><Relationship Id="rId791" Type="http://schemas.openxmlformats.org/officeDocument/2006/relationships/hyperlink" Target="https://medschool.duke.edu/about-us/our-faculty/mary-e-klotman-md" TargetMode="External"/><Relationship Id="rId889" Type="http://schemas.openxmlformats.org/officeDocument/2006/relationships/hyperlink" Target="http://www.bu.edu/pardeeschool/profile/william-w-grimes/" TargetMode="External"/><Relationship Id="rId1074" Type="http://schemas.openxmlformats.org/officeDocument/2006/relationships/hyperlink" Target="https://www.eng.mcmaster.ca/people/faculty/john-preston" TargetMode="External"/><Relationship Id="rId444" Type="http://schemas.openxmlformats.org/officeDocument/2006/relationships/hyperlink" Target="https://www.wharton.upenn.edu/faculty/rosenkol.cfm" TargetMode="External"/><Relationship Id="rId651" Type="http://schemas.openxmlformats.org/officeDocument/2006/relationships/hyperlink" Target="http://www.sauder.ubc.ca/Faculty/People/Faculty_Members/Lo_Kin" TargetMode="External"/><Relationship Id="rId749" Type="http://schemas.openxmlformats.org/officeDocument/2006/relationships/hyperlink" Target="http://my.johnshopkins.edu/people/cgodack1" TargetMode="External"/><Relationship Id="rId290" Type="http://schemas.openxmlformats.org/officeDocument/2006/relationships/hyperlink" Target="https://medicine.umich.edu/medschool/leadership/kevin-c-chung-md-ms" TargetMode="External"/><Relationship Id="rId304" Type="http://schemas.openxmlformats.org/officeDocument/2006/relationships/hyperlink" Target="http://smtd.umich.edu/faculty_staff/bio.php?u=jsellis" TargetMode="External"/><Relationship Id="rId388" Type="http://schemas.openxmlformats.org/officeDocument/2006/relationships/hyperlink" Target="https://www8.gsb.columbia.edu/cbs-directory/detail/mm297" TargetMode="External"/><Relationship Id="rId511" Type="http://schemas.openxmlformats.org/officeDocument/2006/relationships/hyperlink" Target="https://drama.yale.edu/facstaff/chantal-rodriguez" TargetMode="External"/><Relationship Id="rId609" Type="http://schemas.openxmlformats.org/officeDocument/2006/relationships/hyperlink" Target="mailto:n-schwartz@uchicago.edu" TargetMode="External"/><Relationship Id="rId956" Type="http://schemas.openxmlformats.org/officeDocument/2006/relationships/hyperlink" Target="https://sph.unc.edu/adv_profile/barbara-k-rimer-drph/" TargetMode="External"/><Relationship Id="rId85" Type="http://schemas.openxmlformats.org/officeDocument/2006/relationships/hyperlink" Target="https://www.hbs.edu/about/leadership/Pages/leadership-profile.aspx?profileId=37" TargetMode="External"/><Relationship Id="rId150" Type="http://schemas.openxmlformats.org/officeDocument/2006/relationships/hyperlink" Target="https://hms.harvard.edu/about-hms/deans-corner/offices-deans/academic-deans/lee-nadler-md" TargetMode="External"/><Relationship Id="rId595" Type="http://schemas.openxmlformats.org/officeDocument/2006/relationships/hyperlink" Target="http://president.uchicago.edu/directory/angela-olinto" TargetMode="External"/><Relationship Id="rId816" Type="http://schemas.openxmlformats.org/officeDocument/2006/relationships/hyperlink" Target="https://medschool.duke.edu/about-us/our-faculty/stacey-r-mccorison-mba" TargetMode="External"/><Relationship Id="rId1001" Type="http://schemas.openxmlformats.org/officeDocument/2006/relationships/hyperlink" Target="https://www.kellogg.northwestern.edu/faculty/Directory/Christensen_Paul.aspx" TargetMode="External"/><Relationship Id="rId248" Type="http://schemas.openxmlformats.org/officeDocument/2006/relationships/hyperlink" Target="http://www.soe.umich.edu/people/profile/elizabeth_birr_moje/" TargetMode="External"/><Relationship Id="rId455" Type="http://schemas.openxmlformats.org/officeDocument/2006/relationships/hyperlink" Target="https://www.sas.upenn.edu/nora-lewis" TargetMode="External"/><Relationship Id="rId662" Type="http://schemas.openxmlformats.org/officeDocument/2006/relationships/hyperlink" Target="http://www.allard.ubc.ca/faculty-staff/bruce-macdougall" TargetMode="External"/><Relationship Id="rId1085" Type="http://schemas.openxmlformats.org/officeDocument/2006/relationships/hyperlink" Target="mailto:adeangss@mcmaster.ca" TargetMode="External"/><Relationship Id="rId12" Type="http://schemas.openxmlformats.org/officeDocument/2006/relationships/hyperlink" Target="http://orgchart.mit.edu/senior-vice-president-and-secretary-corporation-0" TargetMode="External"/><Relationship Id="rId108" Type="http://schemas.openxmlformats.org/officeDocument/2006/relationships/hyperlink" Target="https://hds.harvard.edu/people/hannah-peters" TargetMode="External"/><Relationship Id="rId315" Type="http://schemas.openxmlformats.org/officeDocument/2006/relationships/hyperlink" Target="https://pharmacy.umich.edu/people/stkent" TargetMode="External"/><Relationship Id="rId522" Type="http://schemas.openxmlformats.org/officeDocument/2006/relationships/hyperlink" Target="https://fas.yale.edu/jason-zentz" TargetMode="External"/><Relationship Id="rId967" Type="http://schemas.openxmlformats.org/officeDocument/2006/relationships/hyperlink" Target="http://www.law.unc.edu/directory/clarkjenniferl/" TargetMode="External"/><Relationship Id="rId96" Type="http://schemas.openxmlformats.org/officeDocument/2006/relationships/hyperlink" Target="https://hsdm.harvard.edu/people/catherine-r-ramos" TargetMode="External"/><Relationship Id="rId161" Type="http://schemas.openxmlformats.org/officeDocument/2006/relationships/hyperlink" Target="https://www.radcliffe.harvard.edu/people/nisha-mongia" TargetMode="External"/><Relationship Id="rId399" Type="http://schemas.openxmlformats.org/officeDocument/2006/relationships/hyperlink" Target="https://www.dental.columbia.edu/profile/joseph-v-errante-dds" TargetMode="External"/><Relationship Id="rId827" Type="http://schemas.openxmlformats.org/officeDocument/2006/relationships/hyperlink" Target="https://medschool.duke.edu/about-us/our-faculty/megan-von-isenburg" TargetMode="External"/><Relationship Id="rId1012" Type="http://schemas.openxmlformats.org/officeDocument/2006/relationships/hyperlink" Target="http://www.publichealth.pitt.edu/LinkClick.aspx?link=http%3a%2f%2fwww.publichealth.pitt.edu%2fhome%2fdirectory%2feleanor-feingold&amp;tabid=189&amp;portalid=0&amp;mid=522" TargetMode="External"/><Relationship Id="rId259" Type="http://schemas.openxmlformats.org/officeDocument/2006/relationships/hyperlink" Target="http://www.law.umich.edu/FacultyBio/Pages/FacultyBio.aspx?FacID=alidavis" TargetMode="External"/><Relationship Id="rId466" Type="http://schemas.openxmlformats.org/officeDocument/2006/relationships/hyperlink" Target="http://www.nursing.upenn.edu/live/profiles/8-lisa-m-lewis" TargetMode="External"/><Relationship Id="rId673" Type="http://schemas.openxmlformats.org/officeDocument/2006/relationships/hyperlink" Target="http://www.med.ubc.ca/about/leadership/academic-administration/" TargetMode="External"/><Relationship Id="rId880" Type="http://schemas.openxmlformats.org/officeDocument/2006/relationships/hyperlink" Target="http://www.bu.edu/wheelock/profile/david-j-chard/" TargetMode="External"/><Relationship Id="rId1096" Type="http://schemas.openxmlformats.org/officeDocument/2006/relationships/hyperlink" Target="https://directories.mcmaster.ca/faculty-staff/" TargetMode="External"/><Relationship Id="rId23" Type="http://schemas.openxmlformats.org/officeDocument/2006/relationships/hyperlink" Target="https://med.stanford.edu/profiles/norman-rizk" TargetMode="External"/><Relationship Id="rId119" Type="http://schemas.openxmlformats.org/officeDocument/2006/relationships/hyperlink" Target="http://www.gsd.harvard.edu/person/laura-snowdon/" TargetMode="External"/><Relationship Id="rId326" Type="http://schemas.openxmlformats.org/officeDocument/2006/relationships/hyperlink" Target="http://www.rackham.umich.edu/deans-office/dean-solomon" TargetMode="External"/><Relationship Id="rId533" Type="http://schemas.openxmlformats.org/officeDocument/2006/relationships/hyperlink" Target="https://publichealth.yale.edu/people/melinda_pettigrew.profile" TargetMode="External"/><Relationship Id="rId978" Type="http://schemas.openxmlformats.org/officeDocument/2006/relationships/hyperlink" Target="http://www.sesp.northwestern.edu/profile/?p=78&amp;/SusanOlson/" TargetMode="External"/><Relationship Id="rId740" Type="http://schemas.openxmlformats.org/officeDocument/2006/relationships/hyperlink" Target="https://www.hopkinsmedicine.org/profiles/results/directory/profile/0016611/shari-lawson" TargetMode="External"/><Relationship Id="rId838" Type="http://schemas.openxmlformats.org/officeDocument/2006/relationships/hyperlink" Target="https://nursing.duke.edu/directories/staff/anita.stallings" TargetMode="External"/><Relationship Id="rId1023" Type="http://schemas.openxmlformats.org/officeDocument/2006/relationships/hyperlink" Target="https://www.socialwork.pitt.edu/person/elizabeth-mz-farmer" TargetMode="External"/><Relationship Id="rId172" Type="http://schemas.openxmlformats.org/officeDocument/2006/relationships/hyperlink" Target="https://education.uw.edu/people/faculty/mtuan" TargetMode="External"/><Relationship Id="rId477" Type="http://schemas.openxmlformats.org/officeDocument/2006/relationships/hyperlink" Target="https://provost.upenn.edu/administrative-affairs" TargetMode="External"/><Relationship Id="rId600" Type="http://schemas.openxmlformats.org/officeDocument/2006/relationships/hyperlink" Target="mailto:scohn@peds.bsd.uchicago.edu" TargetMode="External"/><Relationship Id="rId684" Type="http://schemas.openxmlformats.org/officeDocument/2006/relationships/hyperlink" Target="http://www.med.ubc.ca/about/leadership/academic-administration/" TargetMode="External"/><Relationship Id="rId337" Type="http://schemas.openxmlformats.org/officeDocument/2006/relationships/hyperlink" Target="https://president.umich.edu/leadership-team/executive-officers/s-jack-hu/" TargetMode="External"/><Relationship Id="rId891" Type="http://schemas.openxmlformats.org/officeDocument/2006/relationships/hyperlink" Target="http://www.bumc.bu.edu/busm/about/diversity/office-of-diversity-and-inclusion/deans-and-staff/ali-guermazi-md-phd/" TargetMode="External"/><Relationship Id="rId905" Type="http://schemas.openxmlformats.org/officeDocument/2006/relationships/hyperlink" Target="http://www.bu.edu/provost/about/provost/" TargetMode="External"/><Relationship Id="rId989" Type="http://schemas.openxmlformats.org/officeDocument/2006/relationships/hyperlink" Target="http://www.medill.northwestern.edu/directory/faculty/beth-bennett.html" TargetMode="External"/><Relationship Id="rId34" Type="http://schemas.openxmlformats.org/officeDocument/2006/relationships/hyperlink" Target="https://med.stanford.edu/profiles/james-lau" TargetMode="External"/><Relationship Id="rId544" Type="http://schemas.openxmlformats.org/officeDocument/2006/relationships/hyperlink" Target="mailto:vhgrassian@ucsd.edu" TargetMode="External"/><Relationship Id="rId751" Type="http://schemas.openxmlformats.org/officeDocument/2006/relationships/hyperlink" Target="http://my.johnshopkins.edu/people/dnewto10" TargetMode="External"/><Relationship Id="rId849" Type="http://schemas.openxmlformats.org/officeDocument/2006/relationships/hyperlink" Target="https://duke.edu/about/leadership/moneta" TargetMode="External"/><Relationship Id="rId183" Type="http://schemas.openxmlformats.org/officeDocument/2006/relationships/hyperlink" Target="https://www.uwb.edu/nhs/facultyandstaff/staff/smohammed" TargetMode="External"/><Relationship Id="rId390" Type="http://schemas.openxmlformats.org/officeDocument/2006/relationships/hyperlink" Target="https://www8.gsb.columbia.edu/cbs-directory/detail/abc101" TargetMode="External"/><Relationship Id="rId404" Type="http://schemas.openxmlformats.org/officeDocument/2006/relationships/hyperlink" Target="https://journalism.columbia.edu/faculty/steve-coll" TargetMode="External"/><Relationship Id="rId611" Type="http://schemas.openxmlformats.org/officeDocument/2006/relationships/hyperlink" Target="mailto:brenda.battle@uchospitals.edu" TargetMode="External"/><Relationship Id="rId1034" Type="http://schemas.openxmlformats.org/officeDocument/2006/relationships/hyperlink" Target="http://samfoxschool.wustl.edu/directory/2695" TargetMode="External"/><Relationship Id="rId250" Type="http://schemas.openxmlformats.org/officeDocument/2006/relationships/hyperlink" Target="http://www.soe.umich.edu/people/profile/edward_silver/" TargetMode="External"/><Relationship Id="rId488" Type="http://schemas.openxmlformats.org/officeDocument/2006/relationships/hyperlink" Target="mailto:smaccar@upenn.edu" TargetMode="External"/><Relationship Id="rId695" Type="http://schemas.openxmlformats.org/officeDocument/2006/relationships/hyperlink" Target="http://management.ok.ubc.ca/faculty/keithculver.html" TargetMode="External"/><Relationship Id="rId709" Type="http://schemas.openxmlformats.org/officeDocument/2006/relationships/hyperlink" Target="https://carey.jhu.edu/about/at-a-glance/kiera-hynninen" TargetMode="External"/><Relationship Id="rId916" Type="http://schemas.openxmlformats.org/officeDocument/2006/relationships/hyperlink" Target="http://mj.unc.edu/directory/staff/louise-spieler" TargetMode="External"/><Relationship Id="rId1101" Type="http://schemas.openxmlformats.org/officeDocument/2006/relationships/hyperlink" Target="https://directories.mcmaster.ca/faculty-staff/" TargetMode="External"/><Relationship Id="rId45" Type="http://schemas.openxmlformats.org/officeDocument/2006/relationships/hyperlink" Target="https://law.stanford.edu/directory/sabrina-johnson/" TargetMode="External"/><Relationship Id="rId110" Type="http://schemas.openxmlformats.org/officeDocument/2006/relationships/hyperlink" Target="https://hds.harvard.edu/people/timothy-whelsky" TargetMode="External"/><Relationship Id="rId348" Type="http://schemas.openxmlformats.org/officeDocument/2006/relationships/hyperlink" Target="http://engineering.ucla.edu/jia-ming-liu-associate-dean/" TargetMode="External"/><Relationship Id="rId555" Type="http://schemas.openxmlformats.org/officeDocument/2006/relationships/hyperlink" Target="https://pharmacy.ucsd.edu/faculty/bios/lee.shtml" TargetMode="External"/><Relationship Id="rId762" Type="http://schemas.openxmlformats.org/officeDocument/2006/relationships/hyperlink" Target="http://web.jhu.edu/administration/gca/vice_president/" TargetMode="External"/><Relationship Id="rId194" Type="http://schemas.openxmlformats.org/officeDocument/2006/relationships/hyperlink" Target="http://socialwork.uw.edu/faculty/professors/karina-walters" TargetMode="External"/><Relationship Id="rId208" Type="http://schemas.openxmlformats.org/officeDocument/2006/relationships/hyperlink" Target="https://www.human.cornell.edu/people/aem333" TargetMode="External"/><Relationship Id="rId415" Type="http://schemas.openxmlformats.org/officeDocument/2006/relationships/hyperlink" Target="http://nursing.columbia.edu/nursing/profile/elarson" TargetMode="External"/><Relationship Id="rId622" Type="http://schemas.openxmlformats.org/officeDocument/2006/relationships/hyperlink" Target="https://socialsciences.uchicago.edu/faculty-leadership/kathleen-cagney" TargetMode="External"/><Relationship Id="rId1045" Type="http://schemas.openxmlformats.org/officeDocument/2006/relationships/hyperlink" Target="http://law.wustl.edu/faculty_profiles/profiles.aspx?id=7284" TargetMode="External"/><Relationship Id="rId261" Type="http://schemas.openxmlformats.org/officeDocument/2006/relationships/hyperlink" Target="http://www.law.umich.edu/FacultyBio/Pages/FacultyBio.aspx?FacID=dhalber" TargetMode="External"/><Relationship Id="rId499" Type="http://schemas.openxmlformats.org/officeDocument/2006/relationships/hyperlink" Target="http://www.engineering.utoronto.ca/about/office-of-the-dean/julie-audet-vice-dean-graduate-studies/" TargetMode="External"/><Relationship Id="rId927" Type="http://schemas.openxmlformats.org/officeDocument/2006/relationships/hyperlink" Target="https://www.dentistry.unc.edu/secure/resources/directories/detail/index.cfm?employeeid=9188" TargetMode="External"/><Relationship Id="rId1112" Type="http://schemas.openxmlformats.org/officeDocument/2006/relationships/hyperlink" Target="mailto:kathryn.kadous@emory.edu" TargetMode="External"/><Relationship Id="rId56" Type="http://schemas.openxmlformats.org/officeDocument/2006/relationships/hyperlink" Target="https://ed.stanford.edu/faculty/tdee" TargetMode="External"/><Relationship Id="rId359" Type="http://schemas.openxmlformats.org/officeDocument/2006/relationships/hyperlink" Target="https://www.law.ucla.edu/faculty/faculty-profiles/jennifer-l-mnookin/" TargetMode="External"/><Relationship Id="rId566" Type="http://schemas.openxmlformats.org/officeDocument/2006/relationships/hyperlink" Target="http://research.ucsd.edu/" TargetMode="External"/><Relationship Id="rId773" Type="http://schemas.openxmlformats.org/officeDocument/2006/relationships/hyperlink" Target="http://divinity.duke.edu/people/audrey-ward" TargetMode="External"/><Relationship Id="rId121" Type="http://schemas.openxmlformats.org/officeDocument/2006/relationships/hyperlink" Target="https://www.gse.harvard.edu/staff/keith-collar" TargetMode="External"/><Relationship Id="rId219" Type="http://schemas.openxmlformats.org/officeDocument/2006/relationships/hyperlink" Target="https://tech.cornell.edu/people/shalini-mimani" TargetMode="External"/><Relationship Id="rId426" Type="http://schemas.openxmlformats.org/officeDocument/2006/relationships/hyperlink" Target="file:///people/anne-r-sullivan" TargetMode="External"/><Relationship Id="rId633" Type="http://schemas.openxmlformats.org/officeDocument/2006/relationships/hyperlink" Target="http://president.uchicago.edu/directory/katie-callow-wright" TargetMode="External"/><Relationship Id="rId980" Type="http://schemas.openxmlformats.org/officeDocument/2006/relationships/hyperlink" Target="https://www.mccormick.northwestern.edu/about/leadership/profiles/lueptow-richard.html" TargetMode="External"/><Relationship Id="rId1056" Type="http://schemas.openxmlformats.org/officeDocument/2006/relationships/hyperlink" Target="https://wustl.edu/about/leadership/university-council/henry-webber/" TargetMode="External"/><Relationship Id="rId840" Type="http://schemas.openxmlformats.org/officeDocument/2006/relationships/hyperlink" Target="https://nursing.duke.edu/directories/staff/michael.evans" TargetMode="External"/><Relationship Id="rId938" Type="http://schemas.openxmlformats.org/officeDocument/2006/relationships/hyperlink" Target="http://gradschool.unc.edu/about/directory/bios.html" TargetMode="External"/><Relationship Id="rId67" Type="http://schemas.openxmlformats.org/officeDocument/2006/relationships/hyperlink" Target="https://www.gsb.stanford.edu/faculty-research/faculty/yossi-feinberg" TargetMode="External"/><Relationship Id="rId272" Type="http://schemas.openxmlformats.org/officeDocument/2006/relationships/hyperlink" Target="https://lsa.umich.edu/lsa/faculty-staff/office-of-the-dean/dean-s-office-directory/dlawhugh.html" TargetMode="External"/><Relationship Id="rId577" Type="http://schemas.openxmlformats.org/officeDocument/2006/relationships/hyperlink" Target="https://www.law.uchicago.edu/faculty/mcadams" TargetMode="External"/><Relationship Id="rId700" Type="http://schemas.openxmlformats.org/officeDocument/2006/relationships/hyperlink" Target="mailto:david.kitts@ubc.ca" TargetMode="External"/><Relationship Id="rId1123" Type="http://schemas.openxmlformats.org/officeDocument/2006/relationships/hyperlink" Target="mailto:ulf.nilsson@emory.edu" TargetMode="External"/><Relationship Id="rId132" Type="http://schemas.openxmlformats.org/officeDocument/2006/relationships/hyperlink" Target="https://gsas.harvard.edu/person/allen-aloise" TargetMode="External"/><Relationship Id="rId784" Type="http://schemas.openxmlformats.org/officeDocument/2006/relationships/hyperlink" Target="https://sanford.duke.edu/people/staff/bond-joshua" TargetMode="External"/><Relationship Id="rId991" Type="http://schemas.openxmlformats.org/officeDocument/2006/relationships/hyperlink" Target="http://www.law.northwestern.edu/faculty/profiles/KimberlyYuracko/" TargetMode="External"/><Relationship Id="rId1067" Type="http://schemas.openxmlformats.org/officeDocument/2006/relationships/hyperlink" Target="https://education.wustl.edu/people/tate_william-f" TargetMode="External"/><Relationship Id="rId437" Type="http://schemas.openxmlformats.org/officeDocument/2006/relationships/hyperlink" Target="https://oid.wharton.upenn.edu/profile/cachon/" TargetMode="External"/><Relationship Id="rId644" Type="http://schemas.openxmlformats.org/officeDocument/2006/relationships/hyperlink" Target="https://apsc.ubc.ca/staff/sally-thorne" TargetMode="External"/><Relationship Id="rId851" Type="http://schemas.openxmlformats.org/officeDocument/2006/relationships/hyperlink" Target="https://duke.edu/about/leadership/reese" TargetMode="External"/><Relationship Id="rId283" Type="http://schemas.openxmlformats.org/officeDocument/2006/relationships/hyperlink" Target="https://medicine.umich.edu/medschool/leadership/j-sybil-biermann-md" TargetMode="External"/><Relationship Id="rId490" Type="http://schemas.openxmlformats.org/officeDocument/2006/relationships/hyperlink" Target="mailto:joannm@upenn.edu" TargetMode="External"/><Relationship Id="rId504" Type="http://schemas.openxmlformats.org/officeDocument/2006/relationships/hyperlink" Target="http://www.oise.utoronto.ca/oise/About_OISE/Office_of_the_Dean/About_OISE/Office_of_the_Dean/Associate_Dean_Programs.html" TargetMode="External"/><Relationship Id="rId711" Type="http://schemas.openxmlformats.org/officeDocument/2006/relationships/hyperlink" Target="https://carey.jhu.edu/about/at-a-glance/oksana-carlson" TargetMode="External"/><Relationship Id="rId949" Type="http://schemas.openxmlformats.org/officeDocument/2006/relationships/hyperlink" Target="https://pharmacy.unc.edu/directory/mollies/" TargetMode="External"/><Relationship Id="rId78" Type="http://schemas.openxmlformats.org/officeDocument/2006/relationships/hyperlink" Target="https://www.gsb.stanford.edu/contact/dave-weinstein" TargetMode="External"/><Relationship Id="rId143" Type="http://schemas.openxmlformats.org/officeDocument/2006/relationships/hyperlink" Target="https://www.seas.harvard.edu/directory/predfern" TargetMode="External"/><Relationship Id="rId350" Type="http://schemas.openxmlformats.org/officeDocument/2006/relationships/hyperlink" Target="http://engineering.ucla.edu/leadership/richard-d.-wesel-assoc.-dean-academic-and-student-affairs" TargetMode="External"/><Relationship Id="rId588" Type="http://schemas.openxmlformats.org/officeDocument/2006/relationships/hyperlink" Target="http://pritzker.uchicago.edu/directory/wei-wei-lee-md-mph" TargetMode="External"/><Relationship Id="rId795" Type="http://schemas.openxmlformats.org/officeDocument/2006/relationships/hyperlink" Target="https://medschool.duke.edu/about-us/our-faculty/edward-buckley-md" TargetMode="External"/><Relationship Id="rId809" Type="http://schemas.openxmlformats.org/officeDocument/2006/relationships/hyperlink" Target="https://medschool.duke.edu/about-us/our-faculty/cory-ennis-ms" TargetMode="External"/><Relationship Id="rId9" Type="http://schemas.openxmlformats.org/officeDocument/2006/relationships/hyperlink" Target="http://orgchart.mit.edu/vice-president-human-resources" TargetMode="External"/><Relationship Id="rId210" Type="http://schemas.openxmlformats.org/officeDocument/2006/relationships/hyperlink" Target="http://www.ilr.cornell.edu/people/linda-barrington" TargetMode="External"/><Relationship Id="rId448" Type="http://schemas.openxmlformats.org/officeDocument/2006/relationships/hyperlink" Target="https://www.dental.upenn.edu/departments_faculty/faculty_directory/Uri_Hangorsky" TargetMode="External"/><Relationship Id="rId655" Type="http://schemas.openxmlformats.org/officeDocument/2006/relationships/hyperlink" Target="http://profiles.forestry.ubc.ca/person/john-innes/" TargetMode="External"/><Relationship Id="rId862" Type="http://schemas.openxmlformats.org/officeDocument/2006/relationships/hyperlink" Target="https://duke.edu/about/leadership/merson" TargetMode="External"/><Relationship Id="rId1078" Type="http://schemas.openxmlformats.org/officeDocument/2006/relationships/hyperlink" Target="https://directories.mcmaster.ca/faculty-staff/" TargetMode="External"/><Relationship Id="rId294" Type="http://schemas.openxmlformats.org/officeDocument/2006/relationships/hyperlink" Target="https://medicine.umich.edu/medschool/leadership/david-w-healy-mbbs" TargetMode="External"/><Relationship Id="rId308" Type="http://schemas.openxmlformats.org/officeDocument/2006/relationships/hyperlink" Target="mailto:holdenje@umich.edu" TargetMode="External"/><Relationship Id="rId515" Type="http://schemas.openxmlformats.org/officeDocument/2006/relationships/hyperlink" Target="https://fas.yale.edu/paul-turner" TargetMode="External"/><Relationship Id="rId722" Type="http://schemas.openxmlformats.org/officeDocument/2006/relationships/hyperlink" Target="https://www.hopkinsmedicine.org/profiles/results/directory/profile/7997197/geraldine-seydoux" TargetMode="External"/><Relationship Id="rId89" Type="http://schemas.openxmlformats.org/officeDocument/2006/relationships/hyperlink" Target="https://www.hbs.edu/about/leadership/Pages/leadership-profile.aspx?profileId=11" TargetMode="External"/><Relationship Id="rId154" Type="http://schemas.openxmlformats.org/officeDocument/2006/relationships/hyperlink" Target="https://hms.harvard.edu/about-hms/deans-corner/offices-deans/academic-deans/david-e-golan-md-phd" TargetMode="External"/><Relationship Id="rId361" Type="http://schemas.openxmlformats.org/officeDocument/2006/relationships/hyperlink" Target="https://www.law.ucla.edu/faculty/faculty-profiles/allison-korn/" TargetMode="External"/><Relationship Id="rId599" Type="http://schemas.openxmlformats.org/officeDocument/2006/relationships/hyperlink" Target="mailto:habib@uchicago.edu" TargetMode="External"/><Relationship Id="rId1005" Type="http://schemas.openxmlformats.org/officeDocument/2006/relationships/hyperlink" Target="https://as.pitt.edu/kay-brummond" TargetMode="External"/><Relationship Id="rId459" Type="http://schemas.openxmlformats.org/officeDocument/2006/relationships/hyperlink" Target="https://www.design.upenn.edu/administration/people/frederick-steiner" TargetMode="External"/><Relationship Id="rId666" Type="http://schemas.openxmlformats.org/officeDocument/2006/relationships/hyperlink" Target="http://www.med.ubc.ca/person/gurdeep-parhar/" TargetMode="External"/><Relationship Id="rId873" Type="http://schemas.openxmlformats.org/officeDocument/2006/relationships/hyperlink" Target="http://www.bu.edu/wheelock/profile/mariana-stoyancheva/" TargetMode="External"/><Relationship Id="rId1089" Type="http://schemas.openxmlformats.org/officeDocument/2006/relationships/hyperlink" Target="https://directories.mcmaster.ca/faculty-staff/" TargetMode="External"/><Relationship Id="rId16" Type="http://schemas.openxmlformats.org/officeDocument/2006/relationships/hyperlink" Target="http://orgchart.mit.edu/vice-president-0" TargetMode="External"/><Relationship Id="rId221" Type="http://schemas.openxmlformats.org/officeDocument/2006/relationships/hyperlink" Target="https://tech.cornell.edu/people/dan-huttenlocher" TargetMode="External"/><Relationship Id="rId319" Type="http://schemas.openxmlformats.org/officeDocument/2006/relationships/hyperlink" Target="https://sph.umich.edu/faculty-profiles/boulton-matthew.html" TargetMode="External"/><Relationship Id="rId526" Type="http://schemas.openxmlformats.org/officeDocument/2006/relationships/hyperlink" Target="https://som.yale.edu/molly-nagler-0" TargetMode="External"/><Relationship Id="rId733" Type="http://schemas.openxmlformats.org/officeDocument/2006/relationships/hyperlink" Target="https://www.hopkinsmedicine.org/profiles/results/directory/profile/0016866/rachel-levine" TargetMode="External"/><Relationship Id="rId940" Type="http://schemas.openxmlformats.org/officeDocument/2006/relationships/hyperlink" Target="https://pharmacy.unc.edu/directory/kbrouwer/" TargetMode="External"/><Relationship Id="rId1016" Type="http://schemas.openxmlformats.org/officeDocument/2006/relationships/hyperlink" Target="http://www.publichealth.pitt.edu/home/directory/wendy-braund" TargetMode="External"/><Relationship Id="rId165" Type="http://schemas.openxmlformats.org/officeDocument/2006/relationships/hyperlink" Target="https://artsci.washington.edu/directory/robert-stacey" TargetMode="External"/><Relationship Id="rId372" Type="http://schemas.openxmlformats.org/officeDocument/2006/relationships/hyperlink" Target="https://www.uclaextension.edu/pages/extn/about-Wayne-Smutz.jsp" TargetMode="External"/><Relationship Id="rId677" Type="http://schemas.openxmlformats.org/officeDocument/2006/relationships/hyperlink" Target="http://www.med.ubc.ca/about/leadership/academic-administration/" TargetMode="External"/><Relationship Id="rId800" Type="http://schemas.openxmlformats.org/officeDocument/2006/relationships/hyperlink" Target="https://medschool.duke.edu/about-us/our-faculty/raphael-h-valdivia-phd" TargetMode="External"/><Relationship Id="rId232" Type="http://schemas.openxmlformats.org/officeDocument/2006/relationships/hyperlink" Target="http://www.lawschool.cornell.edu/faculty/bio.cfm?id=137" TargetMode="External"/><Relationship Id="rId884" Type="http://schemas.openxmlformats.org/officeDocument/2006/relationships/hyperlink" Target="http://www.bu.edu/questrom/about/leadership-team/susan-fournier/" TargetMode="External"/><Relationship Id="rId27" Type="http://schemas.openxmlformats.org/officeDocument/2006/relationships/hyperlink" Target="https://med.stanford.edu/profiles/david-stevenson" TargetMode="External"/><Relationship Id="rId537" Type="http://schemas.openxmlformats.org/officeDocument/2006/relationships/hyperlink" Target="http://jacobsschool.ucsd.edu/about/about_leadership/leadership_dean/pisano.sfe" TargetMode="External"/><Relationship Id="rId744" Type="http://schemas.openxmlformats.org/officeDocument/2006/relationships/hyperlink" Target="http://nursing.jhu.edu/faculty_research/faculty/faculty-directory/acutechroniccare/patricia-davidson" TargetMode="External"/><Relationship Id="rId951" Type="http://schemas.openxmlformats.org/officeDocument/2006/relationships/hyperlink" Target="https://pharmacy.unc.edu/directory/wernoski/" TargetMode="External"/><Relationship Id="rId80" Type="http://schemas.openxmlformats.org/officeDocument/2006/relationships/hyperlink" Target="https://en.wikipedia.org/wiki/Marc_Tessier-Lavigne" TargetMode="External"/><Relationship Id="rId176" Type="http://schemas.openxmlformats.org/officeDocument/2006/relationships/hyperlink" Target="https://ischool.uw.edu/people/staff/profile/mclark" TargetMode="External"/><Relationship Id="rId383" Type="http://schemas.openxmlformats.org/officeDocument/2006/relationships/hyperlink" Target="mailto:kachani@columbia.edu" TargetMode="External"/><Relationship Id="rId590" Type="http://schemas.openxmlformats.org/officeDocument/2006/relationships/hyperlink" Target="http://ssascholars.uchicago.edu/s-hans/" TargetMode="External"/><Relationship Id="rId604" Type="http://schemas.openxmlformats.org/officeDocument/2006/relationships/hyperlink" Target="mailto:cgilliam@bsd.uchicago.edu" TargetMode="External"/><Relationship Id="rId811" Type="http://schemas.openxmlformats.org/officeDocument/2006/relationships/hyperlink" Target="https://medschool.duke.edu/about-us/our-faculty/philip-goodman-md" TargetMode="External"/><Relationship Id="rId1027" Type="http://schemas.openxmlformats.org/officeDocument/2006/relationships/hyperlink" Target="http://www.provost.pitt.edu/content/lawrence-feick" TargetMode="External"/><Relationship Id="rId243" Type="http://schemas.openxmlformats.org/officeDocument/2006/relationships/hyperlink" Target="https://michiganross.umich.edu/faculty-research/faculty/wally-hopp" TargetMode="External"/><Relationship Id="rId450" Type="http://schemas.openxmlformats.org/officeDocument/2006/relationships/hyperlink" Target="https://www.sas.upenn.edu/about/administration/sniegowski" TargetMode="External"/><Relationship Id="rId688" Type="http://schemas.openxmlformats.org/officeDocument/2006/relationships/hyperlink" Target="http://www.med.ubc.ca/about/leadership/academic-administration/" TargetMode="External"/><Relationship Id="rId895" Type="http://schemas.openxmlformats.org/officeDocument/2006/relationships/hyperlink" Target="http://www.bumc.bu.edu/gms/mhcbm/faculty/stephen-brady/" TargetMode="External"/><Relationship Id="rId909" Type="http://schemas.openxmlformats.org/officeDocument/2006/relationships/hyperlink" Target="https://college.unc.edu/administrationcontacts/parker/" TargetMode="External"/><Relationship Id="rId1080" Type="http://schemas.openxmlformats.org/officeDocument/2006/relationships/hyperlink" Target="https://directories.mcmaster.ca/faculty-staff/" TargetMode="External"/><Relationship Id="rId38" Type="http://schemas.openxmlformats.org/officeDocument/2006/relationships/hyperlink" Target="https://med.stanford.edu/profiles/cynthia-irvine" TargetMode="External"/><Relationship Id="rId103" Type="http://schemas.openxmlformats.org/officeDocument/2006/relationships/hyperlink" Target="https://hds.harvard.edu/people/emily-click" TargetMode="External"/><Relationship Id="rId310" Type="http://schemas.openxmlformats.org/officeDocument/2006/relationships/hyperlink" Target="mailto:jrlori@umich.edu" TargetMode="External"/><Relationship Id="rId548" Type="http://schemas.openxmlformats.org/officeDocument/2006/relationships/hyperlink" Target="https://rady.ucsd.edu/about/about-the-dean/" TargetMode="External"/><Relationship Id="rId755" Type="http://schemas.openxmlformats.org/officeDocument/2006/relationships/hyperlink" Target="http://peabody.jhu.edu/faculty/paul-mathews/" TargetMode="External"/><Relationship Id="rId962" Type="http://schemas.openxmlformats.org/officeDocument/2006/relationships/hyperlink" Target="http://www.law.unc.edu/faculty/directory/hessickandrew/" TargetMode="External"/><Relationship Id="rId91" Type="http://schemas.openxmlformats.org/officeDocument/2006/relationships/hyperlink" Target="https://www.hbs.edu/about/leadership/Pages/leadership-profile.aspx?profileId=28" TargetMode="External"/><Relationship Id="rId187" Type="http://schemas.openxmlformats.org/officeDocument/2006/relationships/hyperlink" Target="https://sop.washington.edu/people/peggy-odegard/" TargetMode="External"/><Relationship Id="rId394" Type="http://schemas.openxmlformats.org/officeDocument/2006/relationships/hyperlink" Target="https://www8.gsb.columbia.edu/cbs-directory/detail/rr247" TargetMode="External"/><Relationship Id="rId408" Type="http://schemas.openxmlformats.org/officeDocument/2006/relationships/hyperlink" Target="mailto:julierossi@columbia.edu" TargetMode="External"/><Relationship Id="rId615" Type="http://schemas.openxmlformats.org/officeDocument/2006/relationships/hyperlink" Target="mailto:hlawrenc@bsd.uchicago.edu" TargetMode="External"/><Relationship Id="rId822" Type="http://schemas.openxmlformats.org/officeDocument/2006/relationships/hyperlink" Target="https://medschool.duke.edu/about-us/our-faculty/marcella-sarzotti-kelsoe-phd" TargetMode="External"/><Relationship Id="rId1038" Type="http://schemas.openxmlformats.org/officeDocument/2006/relationships/hyperlink" Target="https://engineering.wustl.edu/Profiles/Pages/Tao-Ju.aspx" TargetMode="External"/><Relationship Id="rId254" Type="http://schemas.openxmlformats.org/officeDocument/2006/relationships/hyperlink" Target="http://seas.umich.edu/research/faculty/michael_moore" TargetMode="External"/><Relationship Id="rId699" Type="http://schemas.openxmlformats.org/officeDocument/2006/relationships/hyperlink" Target="mailto:putnins@dentistry.ubc.ca" TargetMode="External"/><Relationship Id="rId1091" Type="http://schemas.openxmlformats.org/officeDocument/2006/relationships/hyperlink" Target="https://directories.mcmaster.ca/faculty-staff/" TargetMode="External"/><Relationship Id="rId1105" Type="http://schemas.openxmlformats.org/officeDocument/2006/relationships/hyperlink" Target="https://directories.mcmaster.ca/faculty-staff/" TargetMode="External"/><Relationship Id="rId49" Type="http://schemas.openxmlformats.org/officeDocument/2006/relationships/hyperlink" Target="https://law.stanford.edu/directory/jason-solomon/" TargetMode="External"/><Relationship Id="rId114" Type="http://schemas.openxmlformats.org/officeDocument/2006/relationships/hyperlink" Target="http://www.gsd.harvard.edu/person/stephen-ervin/" TargetMode="External"/><Relationship Id="rId461" Type="http://schemas.openxmlformats.org/officeDocument/2006/relationships/hyperlink" Target="https://www.design.upenn.edu/administration/people/jeffrey-snyder" TargetMode="External"/><Relationship Id="rId559" Type="http://schemas.openxmlformats.org/officeDocument/2006/relationships/hyperlink" Target="https://pharmacy.ucsd.edu/faculty/bios/atayee.shtml" TargetMode="External"/><Relationship Id="rId766" Type="http://schemas.openxmlformats.org/officeDocument/2006/relationships/hyperlink" Target="http://president.jhu.edu/university-leadership/susan-ridge/" TargetMode="External"/><Relationship Id="rId198" Type="http://schemas.openxmlformats.org/officeDocument/2006/relationships/hyperlink" Target="mailto:baa7@cornell.edu" TargetMode="External"/><Relationship Id="rId321" Type="http://schemas.openxmlformats.org/officeDocument/2006/relationships/hyperlink" Target="https://sph.umich.edu/faculty-profiles/beck-angela.html" TargetMode="External"/><Relationship Id="rId419" Type="http://schemas.openxmlformats.org/officeDocument/2006/relationships/hyperlink" Target="file:///people/john-h-coatsworth" TargetMode="External"/><Relationship Id="rId626" Type="http://schemas.openxmlformats.org/officeDocument/2006/relationships/hyperlink" Target="https://socialsciences.uchicago.edu/staff-leadership/lisa-williams" TargetMode="External"/><Relationship Id="rId973" Type="http://schemas.openxmlformats.org/officeDocument/2006/relationships/hyperlink" Target="https://provost.unc.edu/about-the-office/our-staff/" TargetMode="External"/><Relationship Id="rId1049" Type="http://schemas.openxmlformats.org/officeDocument/2006/relationships/hyperlink" Target="http://law.wustl.edu/faculty_profiles/profiles.aspx?id=8295" TargetMode="External"/><Relationship Id="rId833" Type="http://schemas.openxmlformats.org/officeDocument/2006/relationships/hyperlink" Target="mailto:deborah.engle@duke.edu" TargetMode="External"/><Relationship Id="rId1116" Type="http://schemas.openxmlformats.org/officeDocument/2006/relationships/hyperlink" Target="mailto:wendy.tsung@emory.edu" TargetMode="External"/><Relationship Id="rId265" Type="http://schemas.openxmlformats.org/officeDocument/2006/relationships/hyperlink" Target="http://www.law.umich.edu/FacultyBio/Pages/FacultyBio.aspx?FacID=dasanta" TargetMode="External"/><Relationship Id="rId472" Type="http://schemas.openxmlformats.org/officeDocument/2006/relationships/hyperlink" Target="https://www.sp2.upenn.edu/people/view/nadina-deigh/" TargetMode="External"/><Relationship Id="rId900" Type="http://schemas.openxmlformats.org/officeDocument/2006/relationships/hyperlink" Target="http://www.bumc.bu.edu/gms/about/meet-the-staff/linda-hyman/" TargetMode="External"/><Relationship Id="rId125" Type="http://schemas.openxmlformats.org/officeDocument/2006/relationships/hyperlink" Target="https://www.gse.harvard.edu/staff/eric-hultmark" TargetMode="External"/><Relationship Id="rId332" Type="http://schemas.openxmlformats.org/officeDocument/2006/relationships/hyperlink" Target="https://ssw.umich.edu/faculty/profiles/tenure-track/himlej" TargetMode="External"/><Relationship Id="rId777" Type="http://schemas.openxmlformats.org/officeDocument/2006/relationships/hyperlink" Target="https://www.duke-nus.edu.sg/content/curran-ian" TargetMode="External"/><Relationship Id="rId984" Type="http://schemas.openxmlformats.org/officeDocument/2006/relationships/hyperlink" Target="https://www.mccormick.northwestern.edu/about/leadership/profiles/kelley-alice.html" TargetMode="External"/><Relationship Id="rId637" Type="http://schemas.openxmlformats.org/officeDocument/2006/relationships/hyperlink" Target="http://president.uchicago.edu/directory/darren-reisberg" TargetMode="External"/><Relationship Id="rId844" Type="http://schemas.openxmlformats.org/officeDocument/2006/relationships/hyperlink" Target="https://duke.edu/about/leadership/washington" TargetMode="External"/><Relationship Id="rId276" Type="http://schemas.openxmlformats.org/officeDocument/2006/relationships/hyperlink" Target="https://medicine.umich.edu/medschool/leadership/bishr-omary-md-phd" TargetMode="External"/><Relationship Id="rId483" Type="http://schemas.openxmlformats.org/officeDocument/2006/relationships/hyperlink" Target="mailto:carnarol@upenn.edu" TargetMode="External"/><Relationship Id="rId690" Type="http://schemas.openxmlformats.org/officeDocument/2006/relationships/hyperlink" Target="http://www.med.ubc.ca/about/leadership/academic-administration/" TargetMode="External"/><Relationship Id="rId704" Type="http://schemas.openxmlformats.org/officeDocument/2006/relationships/hyperlink" Target="https://carey.jhu.edu/about/at-a-glance/kevin-frick" TargetMode="External"/><Relationship Id="rId911" Type="http://schemas.openxmlformats.org/officeDocument/2006/relationships/hyperlink" Target="https://college.unc.edu/administrationcontacts/lachonya-williams/" TargetMode="External"/><Relationship Id="rId1127" Type="http://schemas.openxmlformats.org/officeDocument/2006/relationships/hyperlink" Target="http://candler.emory.edu/faculty/profiles/burkholder-anne.html" TargetMode="External"/><Relationship Id="rId40" Type="http://schemas.openxmlformats.org/officeDocument/2006/relationships/hyperlink" Target="https://law.stanford.edu/directory/diane-chin/" TargetMode="External"/><Relationship Id="rId136" Type="http://schemas.openxmlformats.org/officeDocument/2006/relationships/hyperlink" Target="https://gsas.harvard.edu/person/garth-mccavana" TargetMode="External"/><Relationship Id="rId343" Type="http://schemas.openxmlformats.org/officeDocument/2006/relationships/hyperlink" Target="https://president.umich.edu/leadership-team/executive-officers/martin-a-philbert-phd-frsc/" TargetMode="External"/><Relationship Id="rId550" Type="http://schemas.openxmlformats.org/officeDocument/2006/relationships/hyperlink" Target="mailto:whunter@ucsd.edu" TargetMode="External"/><Relationship Id="rId788" Type="http://schemas.openxmlformats.org/officeDocument/2006/relationships/hyperlink" Target="https://law.duke.edu/facstaff/directory/diprete/" TargetMode="External"/><Relationship Id="rId995" Type="http://schemas.openxmlformats.org/officeDocument/2006/relationships/hyperlink" Target="http://www.law.northwestern.edu/faculty/profiles/JamesSpeta/" TargetMode="External"/><Relationship Id="rId203" Type="http://schemas.openxmlformats.org/officeDocument/2006/relationships/hyperlink" Target="https://dyson.cornell.edu/people/harry-kaiser" TargetMode="External"/><Relationship Id="rId648" Type="http://schemas.openxmlformats.org/officeDocument/2006/relationships/hyperlink" Target="http://www.sauder.ubc.ca/About/Dean_Robert_Helsley" TargetMode="External"/><Relationship Id="rId855" Type="http://schemas.openxmlformats.org/officeDocument/2006/relationships/hyperlink" Target="https://duke.edu/about/leadership/white" TargetMode="External"/><Relationship Id="rId1040" Type="http://schemas.openxmlformats.org/officeDocument/2006/relationships/hyperlink" Target="https://engineering.wustl.edu/Profiles/Pages/Jay-Turner.aspx" TargetMode="External"/><Relationship Id="rId287" Type="http://schemas.openxmlformats.org/officeDocument/2006/relationships/hyperlink" Target="https://medicine.umich.edu/medschool/leadership/rajesh-s-mangrulkar-md" TargetMode="External"/><Relationship Id="rId410" Type="http://schemas.openxmlformats.org/officeDocument/2006/relationships/hyperlink" Target="mailto:ra481@columbia.edu" TargetMode="External"/><Relationship Id="rId494" Type="http://schemas.openxmlformats.org/officeDocument/2006/relationships/hyperlink" Target="mailto:mrush@publicsafety.upenn.edu" TargetMode="External"/><Relationship Id="rId508" Type="http://schemas.openxmlformats.org/officeDocument/2006/relationships/hyperlink" Target="https://medicine.yale.edu/about/paul_taheri.profile" TargetMode="External"/><Relationship Id="rId715" Type="http://schemas.openxmlformats.org/officeDocument/2006/relationships/hyperlink" Target="https://www.hopkinsmedicine.org/profiles/results/directory/profile/0003102/landon-king" TargetMode="External"/><Relationship Id="rId922" Type="http://schemas.openxmlformats.org/officeDocument/2006/relationships/hyperlink" Target="https://www.dentistry.unc.edu/secure/resources/directories/detail/index.cfm?employeeid=5918" TargetMode="External"/><Relationship Id="rId147" Type="http://schemas.openxmlformats.org/officeDocument/2006/relationships/hyperlink" Target="https://www.hks.harvard.edu/faculty/john-haigh" TargetMode="External"/><Relationship Id="rId354" Type="http://schemas.openxmlformats.org/officeDocument/2006/relationships/hyperlink" Target="http://www.tft.ucla.edu/2011/09/faculty-jeff-burke/" TargetMode="External"/><Relationship Id="rId799" Type="http://schemas.openxmlformats.org/officeDocument/2006/relationships/hyperlink" Target="https://medschool.duke.edu/about-us/our-faculty/michael-pencina-phd" TargetMode="External"/><Relationship Id="rId51" Type="http://schemas.openxmlformats.org/officeDocument/2006/relationships/hyperlink" Target="https://profiles.stanford.edu/jennifer-widom" TargetMode="External"/><Relationship Id="rId561" Type="http://schemas.openxmlformats.org/officeDocument/2006/relationships/hyperlink" Target="https://pharmacy.ucsd.edu/faculty/bios/bailey.shtml" TargetMode="External"/><Relationship Id="rId659" Type="http://schemas.openxmlformats.org/officeDocument/2006/relationships/hyperlink" Target="http://profiles.forestry.ubc.ca/person/sarah-gergel/" TargetMode="External"/><Relationship Id="rId866" Type="http://schemas.openxmlformats.org/officeDocument/2006/relationships/hyperlink" Target="http://advancefaculty.duke.edu/about/vice-provost-benmamoun" TargetMode="External"/><Relationship Id="rId214" Type="http://schemas.openxmlformats.org/officeDocument/2006/relationships/hyperlink" Target="mailto:jgm19@cornell.edu" TargetMode="External"/><Relationship Id="rId298" Type="http://schemas.openxmlformats.org/officeDocument/2006/relationships/hyperlink" Target="https://medicine.umich.edu/medschool/leadership/samuel-m-silver-md-phd" TargetMode="External"/><Relationship Id="rId421" Type="http://schemas.openxmlformats.org/officeDocument/2006/relationships/hyperlink" Target="file:///people/suzanne-b-goldberg" TargetMode="External"/><Relationship Id="rId519" Type="http://schemas.openxmlformats.org/officeDocument/2006/relationships/hyperlink" Target="https://fas.yale.edu/bethany-zemba" TargetMode="External"/><Relationship Id="rId1051" Type="http://schemas.openxmlformats.org/officeDocument/2006/relationships/hyperlink" Target="http://law.wustl.edu/Directory/pages.aspx?id=8297" TargetMode="External"/><Relationship Id="rId158" Type="http://schemas.openxmlformats.org/officeDocument/2006/relationships/hyperlink" Target="http://hms.harvard.edu/departments/office-communications-external-relations/who-we-are" TargetMode="External"/><Relationship Id="rId726" Type="http://schemas.openxmlformats.org/officeDocument/2006/relationships/hyperlink" Target="https://www.hopkinsmedicine.org/profiles/results/directory/profile/8319996/peter-espenshade" TargetMode="External"/><Relationship Id="rId933" Type="http://schemas.openxmlformats.org/officeDocument/2006/relationships/hyperlink" Target="https://www.dentistry.unc.edu/secure/resources/directories/detail/index.cfm?employeeid=1921" TargetMode="External"/><Relationship Id="rId1009" Type="http://schemas.openxmlformats.org/officeDocument/2006/relationships/hyperlink" Target="https://www.education.pitt.edu/AboutUs/DeansOffice/WhoWeAre/ValerieKinlochRen%C3%A9eandRichardGoldmanDean.aspx" TargetMode="External"/><Relationship Id="rId62" Type="http://schemas.openxmlformats.org/officeDocument/2006/relationships/hyperlink" Target="https://pangea.stanford.edu/people/barbara-buell" TargetMode="External"/><Relationship Id="rId365" Type="http://schemas.openxmlformats.org/officeDocument/2006/relationships/hyperlink" Target="https://www.law.ucla.edu/faculty/faculty-profiles/lara-stemple/" TargetMode="External"/><Relationship Id="rId572" Type="http://schemas.openxmlformats.org/officeDocument/2006/relationships/hyperlink" Target="https://www.law.uchicago.edu/senioradmins/bartlett" TargetMode="External"/><Relationship Id="rId225" Type="http://schemas.openxmlformats.org/officeDocument/2006/relationships/hyperlink" Target="http://www.lawschool.cornell.edu/faculty/bio.cfm?id=486" TargetMode="External"/><Relationship Id="rId432" Type="http://schemas.openxmlformats.org/officeDocument/2006/relationships/hyperlink" Target="https://www.wharton.upenn.edu/faculty/klein.cfm" TargetMode="External"/><Relationship Id="rId877" Type="http://schemas.openxmlformats.org/officeDocument/2006/relationships/hyperlink" Target="http://www.bu.edu/wheelock/profile/amie-grills/" TargetMode="External"/><Relationship Id="rId1062" Type="http://schemas.openxmlformats.org/officeDocument/2006/relationships/hyperlink" Target="https://source.wustl.edu/washington-people-amy-kweskin/" TargetMode="External"/><Relationship Id="rId737" Type="http://schemas.openxmlformats.org/officeDocument/2006/relationships/hyperlink" Target="https://www.hopkinsmedicine.org/profiles/results/directory/profile/0017663/sarah-clever" TargetMode="External"/><Relationship Id="rId944" Type="http://schemas.openxmlformats.org/officeDocument/2006/relationships/hyperlink" Target="https://pharmacy.unc.edu/directory/hagerblu/" TargetMode="External"/><Relationship Id="rId73" Type="http://schemas.openxmlformats.org/officeDocument/2006/relationships/hyperlink" Target="https://www.gsb.stanford.edu/contact/margaret-long-hayes" TargetMode="External"/><Relationship Id="rId169" Type="http://schemas.openxmlformats.org/officeDocument/2006/relationships/hyperlink" Target="https://artsci.washington.edu/directory/catherine-cole" TargetMode="External"/><Relationship Id="rId376" Type="http://schemas.openxmlformats.org/officeDocument/2006/relationships/hyperlink" Target="https://equity.ucla.edu/about-us/our-teams/vice-chancellor/" TargetMode="External"/><Relationship Id="rId583" Type="http://schemas.openxmlformats.org/officeDocument/2006/relationships/hyperlink" Target="http://pritzker.uchicago.edu/directory/james-n-woodruff-md" TargetMode="External"/><Relationship Id="rId790" Type="http://schemas.openxmlformats.org/officeDocument/2006/relationships/hyperlink" Target="https://law.duke.edu/fac/gkrouse/" TargetMode="External"/><Relationship Id="rId804" Type="http://schemas.openxmlformats.org/officeDocument/2006/relationships/hyperlink" Target="https://medschool.duke.edu/about-us/our-faculty/suresh-balu" TargetMode="External"/><Relationship Id="rId4" Type="http://schemas.openxmlformats.org/officeDocument/2006/relationships/hyperlink" Target="http://orgchart.mit.edu/vice-president-research" TargetMode="External"/><Relationship Id="rId236" Type="http://schemas.openxmlformats.org/officeDocument/2006/relationships/hyperlink" Target="http://www.lawschool.cornell.edu/faculty/bio.cfm?id=83" TargetMode="External"/><Relationship Id="rId443" Type="http://schemas.openxmlformats.org/officeDocument/2006/relationships/hyperlink" Target="https://www.wharton.upenn.edu/faculty/kaufold.cfm" TargetMode="External"/><Relationship Id="rId650" Type="http://schemas.openxmlformats.org/officeDocument/2006/relationships/hyperlink" Target="http://www.sauder.ubc.ca/Faculty/People/Faculty_Members/Ries_John" TargetMode="External"/><Relationship Id="rId888" Type="http://schemas.openxmlformats.org/officeDocument/2006/relationships/hyperlink" Target="http://www.bu.edu/questrom/about/leadership-team/jp-matychak/" TargetMode="External"/><Relationship Id="rId1073" Type="http://schemas.openxmlformats.org/officeDocument/2006/relationships/hyperlink" Target="https://www.eng.mcmaster.ca/people/faculty/ishwar-k-puri" TargetMode="External"/><Relationship Id="rId303" Type="http://schemas.openxmlformats.org/officeDocument/2006/relationships/hyperlink" Target="http://smtd.umich.edu/faculty_staff/bio.php?u=coreyja" TargetMode="External"/><Relationship Id="rId748" Type="http://schemas.openxmlformats.org/officeDocument/2006/relationships/hyperlink" Target="http://my.jh.edu/people/jdotzen1" TargetMode="External"/><Relationship Id="rId955" Type="http://schemas.openxmlformats.org/officeDocument/2006/relationships/hyperlink" Target="https://ssw.unc.edu/about/faculty/pittman" TargetMode="External"/><Relationship Id="rId84" Type="http://schemas.openxmlformats.org/officeDocument/2006/relationships/hyperlink" Target="https://www.hbs.edu/about/leadership/Pages/leadership-profile.aspx?profileId=31" TargetMode="External"/><Relationship Id="rId387" Type="http://schemas.openxmlformats.org/officeDocument/2006/relationships/hyperlink" Target="https://www8.gsb.columbia.edu/cbs-directory/detail/jih6" TargetMode="External"/><Relationship Id="rId510" Type="http://schemas.openxmlformats.org/officeDocument/2006/relationships/hyperlink" Target="https://drama.yale.edu/facstaff/victoria-nolan" TargetMode="External"/><Relationship Id="rId594" Type="http://schemas.openxmlformats.org/officeDocument/2006/relationships/hyperlink" Target="http://ime.uchicago.edu/people/administration/rovana_popoff/" TargetMode="External"/><Relationship Id="rId608" Type="http://schemas.openxmlformats.org/officeDocument/2006/relationships/hyperlink" Target="mailto:iromero@babies.bsd.uchicago.edu" TargetMode="External"/><Relationship Id="rId815" Type="http://schemas.openxmlformats.org/officeDocument/2006/relationships/hyperlink" Target="https://medschool.duke.edu/about-us/our-faculty/catherine-kuhn-md" TargetMode="External"/><Relationship Id="rId247" Type="http://schemas.openxmlformats.org/officeDocument/2006/relationships/hyperlink" Target="https://michiganross.umich.edu/faculty-research/faculty/bill-lovejoy" TargetMode="External"/><Relationship Id="rId899" Type="http://schemas.openxmlformats.org/officeDocument/2006/relationships/hyperlink" Target="https://profiles.bu.edu/Gregory.Viglianti" TargetMode="External"/><Relationship Id="rId1000" Type="http://schemas.openxmlformats.org/officeDocument/2006/relationships/hyperlink" Target="https://www.kellogg.northwestern.edu/faculty/Directory/Jones_Benjamin_F.aspx" TargetMode="External"/><Relationship Id="rId1084" Type="http://schemas.openxmlformats.org/officeDocument/2006/relationships/hyperlink" Target="mailto:deangrad@mcmaster.ca" TargetMode="External"/><Relationship Id="rId107" Type="http://schemas.openxmlformats.org/officeDocument/2006/relationships/hyperlink" Target="https://hds.harvard.edu/people/david-n-hempton" TargetMode="External"/><Relationship Id="rId454" Type="http://schemas.openxmlformats.org/officeDocument/2006/relationships/hyperlink" Target="https://www.sas.upenn.edu/about/administration/powell" TargetMode="External"/><Relationship Id="rId661" Type="http://schemas.openxmlformats.org/officeDocument/2006/relationships/hyperlink" Target="http://www.allard.ubc.ca/faculty-staff/catherine-dauvergne" TargetMode="External"/><Relationship Id="rId759" Type="http://schemas.openxmlformats.org/officeDocument/2006/relationships/hyperlink" Target="http://web.jhu.edu/administration/finance/" TargetMode="External"/><Relationship Id="rId966" Type="http://schemas.openxmlformats.org/officeDocument/2006/relationships/hyperlink" Target="http://www.law.unc.edu/directory/barefootgraedonamy/" TargetMode="External"/><Relationship Id="rId11" Type="http://schemas.openxmlformats.org/officeDocument/2006/relationships/hyperlink" Target="http://orgchart.mit.edu/vice-president-finance" TargetMode="External"/><Relationship Id="rId314" Type="http://schemas.openxmlformats.org/officeDocument/2006/relationships/hyperlink" Target="https://pharmacy.umich.edu/people/vellingr" TargetMode="External"/><Relationship Id="rId398" Type="http://schemas.openxmlformats.org/officeDocument/2006/relationships/hyperlink" Target="https://www.dental.columbia.edu/profile/letty-moss-salentijn-dds" TargetMode="External"/><Relationship Id="rId521" Type="http://schemas.openxmlformats.org/officeDocument/2006/relationships/hyperlink" Target="https://fas.yale.edu/robert-burger" TargetMode="External"/><Relationship Id="rId619" Type="http://schemas.openxmlformats.org/officeDocument/2006/relationships/hyperlink" Target="mailto:lrashid@mbsd.uchicago.edu" TargetMode="External"/><Relationship Id="rId95" Type="http://schemas.openxmlformats.org/officeDocument/2006/relationships/hyperlink" Target="https://hsdm.harvard.edu/people/bjorn-olsen" TargetMode="External"/><Relationship Id="rId160" Type="http://schemas.openxmlformats.org/officeDocument/2006/relationships/hyperlink" Target="https://www.radcliffe.harvard.edu/people/matthew-e-kernkraut" TargetMode="External"/><Relationship Id="rId826" Type="http://schemas.openxmlformats.org/officeDocument/2006/relationships/hyperlink" Target="https://medschool.duke.edu/about-us/our-faculty/lisa-varani" TargetMode="External"/><Relationship Id="rId1011" Type="http://schemas.openxmlformats.org/officeDocument/2006/relationships/hyperlink" Target="https://www.engineering.pitt.edu/Staff/CathyVargo/" TargetMode="External"/><Relationship Id="rId1109" Type="http://schemas.openxmlformats.org/officeDocument/2006/relationships/hyperlink" Target="http://college.emory.edu/oue/staff/obrentz-shari.html" TargetMode="External"/><Relationship Id="rId258" Type="http://schemas.openxmlformats.org/officeDocument/2006/relationships/hyperlink" Target="http://www.kines.umich.edu/directory/faculty/thomas-templin" TargetMode="External"/><Relationship Id="rId465" Type="http://schemas.openxmlformats.org/officeDocument/2006/relationships/hyperlink" Target="http://www.nursing.upenn.edu/live/profiles/65-rosemary-carol-polomano" TargetMode="External"/><Relationship Id="rId672" Type="http://schemas.openxmlformats.org/officeDocument/2006/relationships/hyperlink" Target="http://www.med.ubc.ca/about/leadership/academic-administration/" TargetMode="External"/><Relationship Id="rId1095" Type="http://schemas.openxmlformats.org/officeDocument/2006/relationships/hyperlink" Target="https://directories.mcmaster.ca/faculty-staff/" TargetMode="External"/><Relationship Id="rId22" Type="http://schemas.openxmlformats.org/officeDocument/2006/relationships/hyperlink" Target="http://orgchart.mit.edu/associate-provost-2" TargetMode="External"/><Relationship Id="rId118" Type="http://schemas.openxmlformats.org/officeDocument/2006/relationships/hyperlink" Target="http://www.gsd.harvard.edu/person/patricia-roberts/" TargetMode="External"/><Relationship Id="rId325" Type="http://schemas.openxmlformats.org/officeDocument/2006/relationships/hyperlink" Target="http://fordschool.umich.edu/faculty/paula-lantz" TargetMode="External"/><Relationship Id="rId532" Type="http://schemas.openxmlformats.org/officeDocument/2006/relationships/hyperlink" Target="https://divinity.yale.edu/faculty-and-research/yds-faculty/andrew-mcgowan" TargetMode="External"/><Relationship Id="rId977" Type="http://schemas.openxmlformats.org/officeDocument/2006/relationships/hyperlink" Target="http://www.sesp.northwestern.edu/profile/?p=53&amp;/JeanneHughes/" TargetMode="External"/><Relationship Id="rId171" Type="http://schemas.openxmlformats.org/officeDocument/2006/relationships/hyperlink" Target="https://www.be.uw.edu/people/john-schaufelberger/" TargetMode="External"/><Relationship Id="rId837" Type="http://schemas.openxmlformats.org/officeDocument/2006/relationships/hyperlink" Target="https://nursing.duke.edu/directories/staff/david.bowersox" TargetMode="External"/><Relationship Id="rId1022" Type="http://schemas.openxmlformats.org/officeDocument/2006/relationships/hyperlink" Target="https://www.socialwork.pitt.edu/person/shaun-m-eack" TargetMode="External"/><Relationship Id="rId269" Type="http://schemas.openxmlformats.org/officeDocument/2006/relationships/hyperlink" Target="http://www.law.umich.edu/FacultyBio/Pages/FacultyBio.aspx?FacID=szearfos" TargetMode="External"/><Relationship Id="rId476" Type="http://schemas.openxmlformats.org/officeDocument/2006/relationships/hyperlink" Target="http://www.upenn.edu/research/" TargetMode="External"/><Relationship Id="rId683" Type="http://schemas.openxmlformats.org/officeDocument/2006/relationships/hyperlink" Target="http://www.med.ubc.ca/about/leadership/academic-administration/" TargetMode="External"/><Relationship Id="rId890" Type="http://schemas.openxmlformats.org/officeDocument/2006/relationships/hyperlink" Target="http://www.bumc.bu.edu/busm/about/diversity/office-of-diversity-and-inclusion/deans-and-staff/rafael-a-ortega-md/" TargetMode="External"/><Relationship Id="rId904" Type="http://schemas.openxmlformats.org/officeDocument/2006/relationships/hyperlink" Target="http://www.bu.edu/sth/profile/bryan-p-stone/" TargetMode="External"/><Relationship Id="rId33" Type="http://schemas.openxmlformats.org/officeDocument/2006/relationships/hyperlink" Target="https://med.stanford.edu/profiles/preetha-basaviah" TargetMode="External"/><Relationship Id="rId129" Type="http://schemas.openxmlformats.org/officeDocument/2006/relationships/hyperlink" Target="https://www.gse.harvard.edu/staff/laurel-neylon" TargetMode="External"/><Relationship Id="rId336" Type="http://schemas.openxmlformats.org/officeDocument/2006/relationships/hyperlink" Target="https://president.umich.edu/leadership-team/executive-officers/kevin-hegarty/" TargetMode="External"/><Relationship Id="rId543" Type="http://schemas.openxmlformats.org/officeDocument/2006/relationships/hyperlink" Target="mailto:dean-ps@ucsd.edu" TargetMode="External"/><Relationship Id="rId988" Type="http://schemas.openxmlformats.org/officeDocument/2006/relationships/hyperlink" Target="http://www.medill.northwestern.edu/directory/faculty/tim-franklin.html" TargetMode="External"/><Relationship Id="rId182" Type="http://schemas.openxmlformats.org/officeDocument/2006/relationships/hyperlink" Target="https://nursing.uw.edu/person/azita-emami/" TargetMode="External"/><Relationship Id="rId403" Type="http://schemas.openxmlformats.org/officeDocument/2006/relationships/hyperlink" Target="https://www.dental.columbia.edu/profile/louis-mandel-dds" TargetMode="External"/><Relationship Id="rId750" Type="http://schemas.openxmlformats.org/officeDocument/2006/relationships/hyperlink" Target="https://nursing.jhu.edu/faculty_research/faculty/faculty-directory/acutechroniccare/cheryl-dennison-himmelfarb" TargetMode="External"/><Relationship Id="rId848" Type="http://schemas.openxmlformats.org/officeDocument/2006/relationships/hyperlink" Target="https://duke.edu/about/leadership/futhey" TargetMode="External"/><Relationship Id="rId1033" Type="http://schemas.openxmlformats.org/officeDocument/2006/relationships/hyperlink" Target="http://www.provost.pitt.edu/content/stephen-wisniewski" TargetMode="External"/><Relationship Id="rId487" Type="http://schemas.openxmlformats.org/officeDocument/2006/relationships/hyperlink" Target="mailto:lewistc@upenn.edu" TargetMode="External"/><Relationship Id="rId610" Type="http://schemas.openxmlformats.org/officeDocument/2006/relationships/hyperlink" Target="mailto:jsolway@medicine.bsd.uchicago.edu" TargetMode="External"/><Relationship Id="rId694" Type="http://schemas.openxmlformats.org/officeDocument/2006/relationships/hyperlink" Target="https://www.directory.ubc.ca/index.cfm?d=%403I%3E%3CR%5F%2A%23J%5CB%5FFYUS%3ENW2%219%5C5QMR%5E0%3D3%29%21TSBS%24KG0PP%20%0A" TargetMode="External"/><Relationship Id="rId708" Type="http://schemas.openxmlformats.org/officeDocument/2006/relationships/hyperlink" Target="https://carey.jhu.edu/about/at-a-glance/jill-green" TargetMode="External"/><Relationship Id="rId915" Type="http://schemas.openxmlformats.org/officeDocument/2006/relationships/hyperlink" Target="http://mj.unc.edu/directory/faculty/heidi-hennink-kaminski" TargetMode="External"/><Relationship Id="rId347" Type="http://schemas.openxmlformats.org/officeDocument/2006/relationships/hyperlink" Target="http://engineering.ucla.edu/jayathi-y-murthy-dean/" TargetMode="External"/><Relationship Id="rId999" Type="http://schemas.openxmlformats.org/officeDocument/2006/relationships/hyperlink" Target="https://www.kellogg.northwestern.edu/faculty/Directory/Mazzeo_Michael.aspx" TargetMode="External"/><Relationship Id="rId1100" Type="http://schemas.openxmlformats.org/officeDocument/2006/relationships/hyperlink" Target="https://directories.mcmaster.ca/faculty-staff/" TargetMode="External"/><Relationship Id="rId44" Type="http://schemas.openxmlformats.org/officeDocument/2006/relationships/hyperlink" Target="https://law.stanford.edu/directory/deborah-hensler/" TargetMode="External"/><Relationship Id="rId554" Type="http://schemas.openxmlformats.org/officeDocument/2006/relationships/hyperlink" Target="https://pharmacy.ucsd.edu/faculty/bios/best.shtml" TargetMode="External"/><Relationship Id="rId761" Type="http://schemas.openxmlformats.org/officeDocument/2006/relationships/hyperlink" Target="https://hub.jhu.edu/2018/02/23/melissa-hyatt-vice-president-security/" TargetMode="External"/><Relationship Id="rId859" Type="http://schemas.openxmlformats.org/officeDocument/2006/relationships/hyperlink" Target="https://duke.edu/about/leadership/jakubs" TargetMode="External"/><Relationship Id="rId193" Type="http://schemas.openxmlformats.org/officeDocument/2006/relationships/hyperlink" Target="http://socialwork.uw.edu/lecturers/val-kalei-kanuha" TargetMode="External"/><Relationship Id="rId207" Type="http://schemas.openxmlformats.org/officeDocument/2006/relationships/hyperlink" Target="https://www.human.cornell.edu/people/cth3" TargetMode="External"/><Relationship Id="rId414" Type="http://schemas.openxmlformats.org/officeDocument/2006/relationships/hyperlink" Target="http://nursing.columbia.edu/nursing/profile/jhonig" TargetMode="External"/><Relationship Id="rId498" Type="http://schemas.openxmlformats.org/officeDocument/2006/relationships/hyperlink" Target="http://www.engineering.utoronto.ca/about/our-people/office-of-the-dean/cristina-amon-dean/" TargetMode="External"/><Relationship Id="rId621" Type="http://schemas.openxmlformats.org/officeDocument/2006/relationships/hyperlink" Target="https://socialsciences.uchicago.edu/faculty-leadership/mark-bradley" TargetMode="External"/><Relationship Id="rId1044" Type="http://schemas.openxmlformats.org/officeDocument/2006/relationships/hyperlink" Target="http://law.wustl.edu/faculty_profiles/profiles.aspx?id=266" TargetMode="External"/><Relationship Id="rId260" Type="http://schemas.openxmlformats.org/officeDocument/2006/relationships/hyperlink" Target="http://www.law.umich.edu/FacultyBio/Pages/FacultyBio.aspx?FacID=mdubin" TargetMode="External"/><Relationship Id="rId719" Type="http://schemas.openxmlformats.org/officeDocument/2006/relationships/hyperlink" Target="https://www.hopkinsmedicine.org/profiles/results/directory/profile/0004605/daniel-ford" TargetMode="External"/><Relationship Id="rId926" Type="http://schemas.openxmlformats.org/officeDocument/2006/relationships/hyperlink" Target="https://www.dentistry.unc.edu/secure/resources/directories/detail/index.cfm?employeeid=1959" TargetMode="External"/><Relationship Id="rId1111" Type="http://schemas.openxmlformats.org/officeDocument/2006/relationships/hyperlink" Target="mailto:megnor@emory.edu" TargetMode="External"/><Relationship Id="rId55" Type="http://schemas.openxmlformats.org/officeDocument/2006/relationships/hyperlink" Target="https://ed.stanford.edu/faculty/brbrown" TargetMode="External"/><Relationship Id="rId120" Type="http://schemas.openxmlformats.org/officeDocument/2006/relationships/hyperlink" Target="http://www.gsd.harvard.edu/person/ken-stewart/" TargetMode="External"/><Relationship Id="rId358" Type="http://schemas.openxmlformats.org/officeDocument/2006/relationships/hyperlink" Target="https://gseis.ucla.edu/directory/tyrone-howard/" TargetMode="External"/><Relationship Id="rId565" Type="http://schemas.openxmlformats.org/officeDocument/2006/relationships/hyperlink" Target="http://scripps.ucsd.edu/" TargetMode="External"/><Relationship Id="rId772" Type="http://schemas.openxmlformats.org/officeDocument/2006/relationships/hyperlink" Target="http://divinity.duke.edu/faculty/david-toole" TargetMode="External"/><Relationship Id="rId218" Type="http://schemas.openxmlformats.org/officeDocument/2006/relationships/hyperlink" Target="https://tech.cornell.edu/people/deborah-estrin" TargetMode="External"/><Relationship Id="rId425" Type="http://schemas.openxmlformats.org/officeDocument/2006/relationships/hyperlink" Target="file:///people/safwan-m-masri" TargetMode="External"/><Relationship Id="rId632" Type="http://schemas.openxmlformats.org/officeDocument/2006/relationships/hyperlink" Target="http://president.uchicago.edu/directory/david-b-fithian" TargetMode="External"/><Relationship Id="rId1055" Type="http://schemas.openxmlformats.org/officeDocument/2006/relationships/hyperlink" Target="http://provost.wustl.edu/about/provost-thorp/" TargetMode="External"/><Relationship Id="rId271" Type="http://schemas.openxmlformats.org/officeDocument/2006/relationships/hyperlink" Target="https://lsa.umich.edu/lsa/faculty-staff/office-of-the-dean/dean-s-office-directory/undergraduate-education-staff/hortonm.html" TargetMode="External"/><Relationship Id="rId937" Type="http://schemas.openxmlformats.org/officeDocument/2006/relationships/hyperlink" Target="http://gradschool.unc.edu/about/deans.html" TargetMode="External"/><Relationship Id="rId1122" Type="http://schemas.openxmlformats.org/officeDocument/2006/relationships/hyperlink" Target="mailto:cjohns@emory.edu" TargetMode="External"/><Relationship Id="rId66" Type="http://schemas.openxmlformats.org/officeDocument/2006/relationships/hyperlink" Target="https://www.gsb.stanford.edu/faculty-research/faculty/jonathan-levin" TargetMode="External"/><Relationship Id="rId131" Type="http://schemas.openxmlformats.org/officeDocument/2006/relationships/hyperlink" Target="https://gsas.harvard.edu/person/emma-dench" TargetMode="External"/><Relationship Id="rId369" Type="http://schemas.openxmlformats.org/officeDocument/2006/relationships/hyperlink" Target="http://medschool.ucla.edu/clarence-braddock-iii-md-mph-macp" TargetMode="External"/><Relationship Id="rId576" Type="http://schemas.openxmlformats.org/officeDocument/2006/relationships/hyperlink" Target="https://www.law.uchicago.edu/faculty/kole" TargetMode="External"/><Relationship Id="rId783" Type="http://schemas.openxmlformats.org/officeDocument/2006/relationships/hyperlink" Target="http://sanford.duke.edu/people/staff/arrington-david" TargetMode="External"/><Relationship Id="rId990" Type="http://schemas.openxmlformats.org/officeDocument/2006/relationships/hyperlink" Target="http://www.medill.northwestern.edu/directory/faculty/frank-j-mulhern.html" TargetMode="External"/><Relationship Id="rId229" Type="http://schemas.openxmlformats.org/officeDocument/2006/relationships/hyperlink" Target="http://www.lawschool.cornell.edu/faculty/bio.cfm?id=744" TargetMode="External"/><Relationship Id="rId436" Type="http://schemas.openxmlformats.org/officeDocument/2006/relationships/hyperlink" Target="https://www.wharton.upenn.edu/faculty/schrandc.cfm" TargetMode="External"/><Relationship Id="rId643" Type="http://schemas.openxmlformats.org/officeDocument/2006/relationships/hyperlink" Target="https://apsc.ubc.ca/staff/carol-jaeger" TargetMode="External"/><Relationship Id="rId1066" Type="http://schemas.openxmlformats.org/officeDocument/2006/relationships/hyperlink" Target="https://source.wustl.edu/2016/07/henson-stoll-promoted-new-vice-chancellorships-expanded-leadership-roles/" TargetMode="External"/><Relationship Id="rId850" Type="http://schemas.openxmlformats.org/officeDocument/2006/relationships/hyperlink" Target="https://duke.edu/about/leadership/noonan" TargetMode="External"/><Relationship Id="rId948" Type="http://schemas.openxmlformats.org/officeDocument/2006/relationships/hyperlink" Target="https://pharmacy.unc.edu/news/directory/savages/" TargetMode="External"/><Relationship Id="rId77" Type="http://schemas.openxmlformats.org/officeDocument/2006/relationships/hyperlink" Target="https://www.gsb.stanford.edu/contact/charlotte-toksvig" TargetMode="External"/><Relationship Id="rId282" Type="http://schemas.openxmlformats.org/officeDocument/2006/relationships/hyperlink" Target="https://medicine.umich.edu/medschool/leadership/steven-j-bernstein-md-mph" TargetMode="External"/><Relationship Id="rId503" Type="http://schemas.openxmlformats.org/officeDocument/2006/relationships/hyperlink" Target="http://www.engineering.utoronto.ca/about/our-people/office-of-the-dean/micah-stickel-chair-first-year-engineering/" TargetMode="External"/><Relationship Id="rId587" Type="http://schemas.openxmlformats.org/officeDocument/2006/relationships/hyperlink" Target="http://pritzker.uchicago.edu/directory/jeanne-farnan-md02-mhpe" TargetMode="External"/><Relationship Id="rId710" Type="http://schemas.openxmlformats.org/officeDocument/2006/relationships/hyperlink" Target="https://carey.jhu.edu/about/at-a-glance/glen-steinbach" TargetMode="External"/><Relationship Id="rId808" Type="http://schemas.openxmlformats.org/officeDocument/2006/relationships/hyperlink" Target="https://medschool.duke.edu/about-us/our-faculty/robert-p-drucker-md" TargetMode="External"/><Relationship Id="rId8" Type="http://schemas.openxmlformats.org/officeDocument/2006/relationships/hyperlink" Target="http://orgchart.mit.edu/deputy-executive-vice-president" TargetMode="External"/><Relationship Id="rId142" Type="http://schemas.openxmlformats.org/officeDocument/2006/relationships/hyperlink" Target="https://www.seas.harvard.edu/directory/karoff/" TargetMode="External"/><Relationship Id="rId447" Type="http://schemas.openxmlformats.org/officeDocument/2006/relationships/hyperlink" Target="mailto:gaughan@upenn.edu" TargetMode="External"/><Relationship Id="rId794" Type="http://schemas.openxmlformats.org/officeDocument/2006/relationships/hyperlink" Target="https://medschool.duke.edu/about-us/our-faculty/ann-brown-md-mhs" TargetMode="External"/><Relationship Id="rId1077" Type="http://schemas.openxmlformats.org/officeDocument/2006/relationships/hyperlink" Target="https://directories.mcmaster.ca/faculty-staff/" TargetMode="External"/><Relationship Id="rId654" Type="http://schemas.openxmlformats.org/officeDocument/2006/relationships/hyperlink" Target="http://www.dentistry.ubc.ca/faculty-profiles/a-e/Leandra-Best" TargetMode="External"/><Relationship Id="rId861" Type="http://schemas.openxmlformats.org/officeDocument/2006/relationships/hyperlink" Target="https://duke.edu/about/leadership/roberts" TargetMode="External"/><Relationship Id="rId959" Type="http://schemas.openxmlformats.org/officeDocument/2006/relationships/hyperlink" Target="https://sph.unc.edu/adv_profile/elizabeth-french-ma/" TargetMode="External"/><Relationship Id="rId293" Type="http://schemas.openxmlformats.org/officeDocument/2006/relationships/hyperlink" Target="https://medicine.umich.edu/medschool/leadership/tamara-l-gay-md" TargetMode="External"/><Relationship Id="rId307" Type="http://schemas.openxmlformats.org/officeDocument/2006/relationships/hyperlink" Target="mailto:bmkh@umich.edu" TargetMode="External"/><Relationship Id="rId514" Type="http://schemas.openxmlformats.org/officeDocument/2006/relationships/hyperlink" Target="https://fas.yale.edu/alan-gerber" TargetMode="External"/><Relationship Id="rId721" Type="http://schemas.openxmlformats.org/officeDocument/2006/relationships/hyperlink" Target="https://www.hopkinsmedicine.org/profiles/results/directory/profile/0005223/antony-rosen" TargetMode="External"/><Relationship Id="rId88" Type="http://schemas.openxmlformats.org/officeDocument/2006/relationships/hyperlink" Target="https://www.hbs.edu/about/leadership/Pages/leadership-profile.aspx?profileId=10" TargetMode="External"/><Relationship Id="rId153" Type="http://schemas.openxmlformats.org/officeDocument/2006/relationships/hyperlink" Target="https://hms.harvard.edu/education/executive-education/office-external-education" TargetMode="External"/><Relationship Id="rId360" Type="http://schemas.openxmlformats.org/officeDocument/2006/relationships/hyperlink" Target="https://www.law.ucla.edu/faculty/faculty-profiles/susan-cordell-gillig/" TargetMode="External"/><Relationship Id="rId598" Type="http://schemas.openxmlformats.org/officeDocument/2006/relationships/hyperlink" Target="http://president.uchicago.edu/directory/amanda-woodward" TargetMode="External"/><Relationship Id="rId819" Type="http://schemas.openxmlformats.org/officeDocument/2006/relationships/hyperlink" Target="https://medschool.duke.edu/about-us/our-faculty/paula-morrison" TargetMode="External"/><Relationship Id="rId1004" Type="http://schemas.openxmlformats.org/officeDocument/2006/relationships/hyperlink" Target="http://www.northwestern.edu/ovp-information-technology/" TargetMode="External"/><Relationship Id="rId220" Type="http://schemas.openxmlformats.org/officeDocument/2006/relationships/hyperlink" Target="https://tech.cornell.edu/people/doug-stayman" TargetMode="External"/><Relationship Id="rId458" Type="http://schemas.openxmlformats.org/officeDocument/2006/relationships/hyperlink" Target="https://www.sas.upenn.edu/allison-rose" TargetMode="External"/><Relationship Id="rId665" Type="http://schemas.openxmlformats.org/officeDocument/2006/relationships/hyperlink" Target="http://www.med.ubc.ca/person/deborah-money/" TargetMode="External"/><Relationship Id="rId872" Type="http://schemas.openxmlformats.org/officeDocument/2006/relationships/hyperlink" Target="http://www.bu.edu/wheelock/profile/katharine-nelson/" TargetMode="External"/><Relationship Id="rId1088" Type="http://schemas.openxmlformats.org/officeDocument/2006/relationships/hyperlink" Target="https://directories.mcmaster.ca/faculty-staff/" TargetMode="External"/><Relationship Id="rId15" Type="http://schemas.openxmlformats.org/officeDocument/2006/relationships/hyperlink" Target="http://orgchart.mit.edu/vice-president-and-general-counsel" TargetMode="External"/><Relationship Id="rId318" Type="http://schemas.openxmlformats.org/officeDocument/2006/relationships/hyperlink" Target="https://sph.umich.edu/faculty-profiles/kardia-sharon.html" TargetMode="External"/><Relationship Id="rId525" Type="http://schemas.openxmlformats.org/officeDocument/2006/relationships/hyperlink" Target="https://som.yale.edu/joel-getz" TargetMode="External"/><Relationship Id="rId732" Type="http://schemas.openxmlformats.org/officeDocument/2006/relationships/hyperlink" Target="https://www.hopkinsmedicine.org/profiles/results/directory/profile/0005967/thomas-koenig" TargetMode="External"/><Relationship Id="rId99" Type="http://schemas.openxmlformats.org/officeDocument/2006/relationships/hyperlink" Target="https://hsdm.harvard.edu/people/sang-e-park" TargetMode="External"/><Relationship Id="rId164" Type="http://schemas.openxmlformats.org/officeDocument/2006/relationships/hyperlink" Target="http://provost.harvard.edu/people/alan-m-garber" TargetMode="External"/><Relationship Id="rId371" Type="http://schemas.openxmlformats.org/officeDocument/2006/relationships/hyperlink" Target="http://medschool.ucla.edu/lynn-k-gordon-md-phd" TargetMode="External"/><Relationship Id="rId1015" Type="http://schemas.openxmlformats.org/officeDocument/2006/relationships/hyperlink" Target="http://www.publichealth.pitt.edu/LinkClick.aspx?link=%2fhome%2fdirectory%2frenae-brinza&amp;tabid=189&amp;portalid=0&amp;mid=522" TargetMode="External"/><Relationship Id="rId469" Type="http://schemas.openxmlformats.org/officeDocument/2006/relationships/hyperlink" Target="https://www.sp2.upenn.edu/people/view/jennifer-prah-ruger/" TargetMode="External"/><Relationship Id="rId676" Type="http://schemas.openxmlformats.org/officeDocument/2006/relationships/hyperlink" Target="http://www.med.ubc.ca/about/leadership/academic-administration/" TargetMode="External"/><Relationship Id="rId883" Type="http://schemas.openxmlformats.org/officeDocument/2006/relationships/hyperlink" Target="http://www.bu.edu/questrom/about/leadership-team/steve-davidson/" TargetMode="External"/><Relationship Id="rId1099" Type="http://schemas.openxmlformats.org/officeDocument/2006/relationships/hyperlink" Target="https://directories.mcmaster.ca/faculty-staff/" TargetMode="External"/><Relationship Id="rId26" Type="http://schemas.openxmlformats.org/officeDocument/2006/relationships/hyperlink" Target="https://med.stanford.edu/profiles/william-talbot" TargetMode="External"/><Relationship Id="rId231" Type="http://schemas.openxmlformats.org/officeDocument/2006/relationships/hyperlink" Target="http://www.lawschool.cornell.edu/faculty/bio.cfm?id=340" TargetMode="External"/><Relationship Id="rId329" Type="http://schemas.openxmlformats.org/officeDocument/2006/relationships/hyperlink" Target="http://sites.lsa.umich.edu/robincoleman/" TargetMode="External"/><Relationship Id="rId536" Type="http://schemas.openxmlformats.org/officeDocument/2006/relationships/hyperlink" Target="http://literature.ucsd.edu/people/faculty/jblanco.html" TargetMode="External"/><Relationship Id="rId175" Type="http://schemas.openxmlformats.org/officeDocument/2006/relationships/hyperlink" Target="https://education.uw.edu/people/psanthi" TargetMode="External"/><Relationship Id="rId743" Type="http://schemas.openxmlformats.org/officeDocument/2006/relationships/hyperlink" Target="https://www.hopkinsmedicine.org/profiles/results/directory/profile/0014232/barry-solomon" TargetMode="External"/><Relationship Id="rId950" Type="http://schemas.openxmlformats.org/officeDocument/2006/relationships/hyperlink" Target="https://pharmacy.unc.edu/directory/tropsha/" TargetMode="External"/><Relationship Id="rId1026" Type="http://schemas.openxmlformats.org/officeDocument/2006/relationships/hyperlink" Target="http://www.provost.pitt.edu/people/david-n-dejong" TargetMode="External"/><Relationship Id="rId382" Type="http://schemas.openxmlformats.org/officeDocument/2006/relationships/hyperlink" Target="mailto:sfchang@ee.columbia.edu" TargetMode="External"/><Relationship Id="rId603" Type="http://schemas.openxmlformats.org/officeDocument/2006/relationships/hyperlink" Target="mailto:jflynn@medicine.bsd.uchicago.edu" TargetMode="External"/><Relationship Id="rId687" Type="http://schemas.openxmlformats.org/officeDocument/2006/relationships/hyperlink" Target="http://www.med.ubc.ca/about/leadership/academic-administration/" TargetMode="External"/><Relationship Id="rId810" Type="http://schemas.openxmlformats.org/officeDocument/2006/relationships/hyperlink" Target="https://medschool.duke.edu/about-us/our-faculty/w-gavin-foltz-jd" TargetMode="External"/><Relationship Id="rId908" Type="http://schemas.openxmlformats.org/officeDocument/2006/relationships/hyperlink" Target="https://college.unc.edu/administrationcontacts/terryrhodes/" TargetMode="External"/><Relationship Id="rId242" Type="http://schemas.openxmlformats.org/officeDocument/2006/relationships/hyperlink" Target="https://michiganross.umich.edu/faculty-research/faculty/jerry-davis" TargetMode="External"/><Relationship Id="rId894" Type="http://schemas.openxmlformats.org/officeDocument/2006/relationships/hyperlink" Target="http://www.bumc.bu.edu/busm/about/diversity/office-of-diversity-and-inclusion/deans-and-staff/samantha-kaplan-md-mph/" TargetMode="External"/><Relationship Id="rId37" Type="http://schemas.openxmlformats.org/officeDocument/2006/relationships/hyperlink" Target="https://med.stanford.edu/profiles/heidi-heilemann" TargetMode="External"/><Relationship Id="rId102" Type="http://schemas.openxmlformats.org/officeDocument/2006/relationships/hyperlink" Target="https://hds.harvard.edu/people/patricia-m-byrne" TargetMode="External"/><Relationship Id="rId547" Type="http://schemas.openxmlformats.org/officeDocument/2006/relationships/hyperlink" Target="mailto:rrome@ucsd.edu" TargetMode="External"/><Relationship Id="rId754" Type="http://schemas.openxmlformats.org/officeDocument/2006/relationships/hyperlink" Target="https://nursing.jhu.edu/faculty_research/faculty/community-public_health/phyllis-sharps" TargetMode="External"/><Relationship Id="rId961" Type="http://schemas.openxmlformats.org/officeDocument/2006/relationships/hyperlink" Target="http://www.law.unc.edu/faculty/directory/hessickcarissabyrne/" TargetMode="External"/><Relationship Id="rId90" Type="http://schemas.openxmlformats.org/officeDocument/2006/relationships/hyperlink" Target="https://www.hbs.edu/about/leadership/Pages/leadership-profile.aspx?profileId=36" TargetMode="External"/><Relationship Id="rId186" Type="http://schemas.openxmlformats.org/officeDocument/2006/relationships/hyperlink" Target="https://sop.washington.edu/people/christene-a-james/" TargetMode="External"/><Relationship Id="rId393" Type="http://schemas.openxmlformats.org/officeDocument/2006/relationships/hyperlink" Target="https://www8.gsb.columbia.edu/cbs-directory/detail/kbm13" TargetMode="External"/><Relationship Id="rId407" Type="http://schemas.openxmlformats.org/officeDocument/2006/relationships/hyperlink" Target="mailto:sc4031@columbia.edu?subject=A%20Message%20for%20Dean%20Jana%20Wright" TargetMode="External"/><Relationship Id="rId614" Type="http://schemas.openxmlformats.org/officeDocument/2006/relationships/hyperlink" Target="mailto:djh8@uchicago.edu" TargetMode="External"/><Relationship Id="rId821" Type="http://schemas.openxmlformats.org/officeDocument/2006/relationships/hyperlink" Target="https://medschool.duke.edu/about-us/our-faculty/stacy-palmer" TargetMode="External"/><Relationship Id="rId1037" Type="http://schemas.openxmlformats.org/officeDocument/2006/relationships/hyperlink" Target="http://samfoxschool.wustl.edu/node/470" TargetMode="External"/><Relationship Id="rId253" Type="http://schemas.openxmlformats.org/officeDocument/2006/relationships/hyperlink" Target="http://seas.umich.edu/research/faculty/maria_carmen_lemos" TargetMode="External"/><Relationship Id="rId460" Type="http://schemas.openxmlformats.org/officeDocument/2006/relationships/hyperlink" Target="https://www.design.upenn.edu/node/1193" TargetMode="External"/><Relationship Id="rId698" Type="http://schemas.openxmlformats.org/officeDocument/2006/relationships/hyperlink" Target="https://vpfo.ubc.ca/about-us/team/okanagan/robert-einarson/" TargetMode="External"/><Relationship Id="rId919" Type="http://schemas.openxmlformats.org/officeDocument/2006/relationships/hyperlink" Target="http://mj.unc.edu/directory/staff/wendy-gratz-borman" TargetMode="External"/><Relationship Id="rId1090" Type="http://schemas.openxmlformats.org/officeDocument/2006/relationships/hyperlink" Target="https://directories.mcmaster.ca/faculty-staff/" TargetMode="External"/><Relationship Id="rId1104" Type="http://schemas.openxmlformats.org/officeDocument/2006/relationships/hyperlink" Target="https://directories.mcmaster.ca/faculty-staff/" TargetMode="External"/><Relationship Id="rId48" Type="http://schemas.openxmlformats.org/officeDocument/2006/relationships/hyperlink" Target="https://law.stanford.edu/directory/susan-robinson/" TargetMode="External"/><Relationship Id="rId113" Type="http://schemas.openxmlformats.org/officeDocument/2006/relationships/hyperlink" Target="http://www.gsd.harvard.edu/person/pamela-baldwin/" TargetMode="External"/><Relationship Id="rId320" Type="http://schemas.openxmlformats.org/officeDocument/2006/relationships/hyperlink" Target="https://sph.umich.edu/faculty-profiles/meeker-john.html" TargetMode="External"/><Relationship Id="rId558" Type="http://schemas.openxmlformats.org/officeDocument/2006/relationships/hyperlink" Target="https://pharmacy.ucsd.edu/faculty/bios/daniels.shtml" TargetMode="External"/><Relationship Id="rId765" Type="http://schemas.openxmlformats.org/officeDocument/2006/relationships/hyperlink" Target="http://www.it.johnshopkins.edu/about/office_of_the_cio/" TargetMode="External"/><Relationship Id="rId972" Type="http://schemas.openxmlformats.org/officeDocument/2006/relationships/hyperlink" Target="https://beta.provost.unc.edu/about-the-office/our-staff/steve-farmer/" TargetMode="External"/><Relationship Id="rId197" Type="http://schemas.openxmlformats.org/officeDocument/2006/relationships/hyperlink" Target="http://www.tacoma.uw.edu/chancellor/chancellor" TargetMode="External"/><Relationship Id="rId418" Type="http://schemas.openxmlformats.org/officeDocument/2006/relationships/hyperlink" Target="http://nursing.columbia.edu/nursing/profile/asmaldone" TargetMode="External"/><Relationship Id="rId625" Type="http://schemas.openxmlformats.org/officeDocument/2006/relationships/hyperlink" Target="https://socialsciences.uchicago.edu/staff-leadership/cate-goebel" TargetMode="External"/><Relationship Id="rId832" Type="http://schemas.openxmlformats.org/officeDocument/2006/relationships/hyperlink" Target="mailto:matt.velkey@duke.edu" TargetMode="External"/><Relationship Id="rId1048" Type="http://schemas.openxmlformats.org/officeDocument/2006/relationships/hyperlink" Target="http://law.wustl.edu/faculty_profiles/profiles.aspx?id=8297" TargetMode="External"/><Relationship Id="rId264" Type="http://schemas.openxmlformats.org/officeDocument/2006/relationships/hyperlink" Target="http://www.law.umich.edu/FacultyBio/Pages/FacultyBio.aspx?FacID=bayrex" TargetMode="External"/><Relationship Id="rId471" Type="http://schemas.openxmlformats.org/officeDocument/2006/relationships/hyperlink" Target="https://www.sp2.upenn.edu/people/view/joretha-bourjolly/" TargetMode="External"/><Relationship Id="rId1115" Type="http://schemas.openxmlformats.org/officeDocument/2006/relationships/hyperlink" Target="mailto:lynne.segall@emory.edu" TargetMode="External"/><Relationship Id="rId59" Type="http://schemas.openxmlformats.org/officeDocument/2006/relationships/hyperlink" Target="https://ed.stanford.edu/staff/pfeke" TargetMode="External"/><Relationship Id="rId124" Type="http://schemas.openxmlformats.org/officeDocument/2006/relationships/hyperlink" Target="https://www.google.ca/url?sa=t&amp;rct=j&amp;q=&amp;esrc=s&amp;source=web&amp;cd=7&amp;ved=0ahUKEwjW9PHktZrYAhVQ1mMKHSC-BJsQFghLMAY&amp;url=https%3A%2F%2Fwww.gse.harvard.edu%2Fstaff%2Fmarc-anthony-johnson&amp;usg=AOvVaw3zBTJUq4yIQIb-VH5WZWg7" TargetMode="External"/><Relationship Id="rId569" Type="http://schemas.openxmlformats.org/officeDocument/2006/relationships/hyperlink" Target="http://diversity.ucsd.edu/" TargetMode="External"/><Relationship Id="rId776" Type="http://schemas.openxmlformats.org/officeDocument/2006/relationships/hyperlink" Target="https://www.duke-nus.edu.sg/content/chang-karen" TargetMode="External"/><Relationship Id="rId983" Type="http://schemas.openxmlformats.org/officeDocument/2006/relationships/hyperlink" Target="https://www.mccormick.northwestern.edu/about/leadership/profiles/burghardt-wesley.html" TargetMode="External"/><Relationship Id="rId331" Type="http://schemas.openxmlformats.org/officeDocument/2006/relationships/hyperlink" Target="https://mcommunity.umich.edu/" TargetMode="External"/><Relationship Id="rId429" Type="http://schemas.openxmlformats.org/officeDocument/2006/relationships/hyperlink" Target="file:///people/g-michael-purdy" TargetMode="External"/><Relationship Id="rId636" Type="http://schemas.openxmlformats.org/officeDocument/2006/relationships/hyperlink" Target="http://president.uchicago.edu/directory/paul-m-rand" TargetMode="External"/><Relationship Id="rId1059" Type="http://schemas.openxmlformats.org/officeDocument/2006/relationships/hyperlink" Target="https://source.wustl.edu/legail-chandler-named-vice-chancellor-for-human-resources/" TargetMode="External"/><Relationship Id="rId843" Type="http://schemas.openxmlformats.org/officeDocument/2006/relationships/hyperlink" Target="https://duke.edu/about/leadership/kornbluth" TargetMode="External"/><Relationship Id="rId1126" Type="http://schemas.openxmlformats.org/officeDocument/2006/relationships/hyperlink" Target="http://candler.emory.edu/faculty/profiles/williams-khalia.html" TargetMode="External"/><Relationship Id="rId275" Type="http://schemas.openxmlformats.org/officeDocument/2006/relationships/hyperlink" Target="https://medicine.umich.edu/medschool/leadership/carol-r-bradford-md-ms" TargetMode="External"/><Relationship Id="rId482" Type="http://schemas.openxmlformats.org/officeDocument/2006/relationships/hyperlink" Target="https://provost.upenn.edu/education" TargetMode="External"/><Relationship Id="rId703" Type="http://schemas.openxmlformats.org/officeDocument/2006/relationships/hyperlink" Target="https://carey.jhu.edu/about/at-a-glance/dean-bernard-ferrari" TargetMode="External"/><Relationship Id="rId910" Type="http://schemas.openxmlformats.org/officeDocument/2006/relationships/hyperlink" Target="https://college.unc.edu/contactus/katehenz/" TargetMode="External"/><Relationship Id="rId135" Type="http://schemas.openxmlformats.org/officeDocument/2006/relationships/hyperlink" Target="https://gsas.harvard.edu/person/doreen-hogle" TargetMode="External"/><Relationship Id="rId342" Type="http://schemas.openxmlformats.org/officeDocument/2006/relationships/hyperlink" Target="https://president.umich.edu/leadership-team/executive-officers/cynthia-h-wilbanks/" TargetMode="External"/><Relationship Id="rId787" Type="http://schemas.openxmlformats.org/officeDocument/2006/relationships/hyperlink" Target="http://sanford.duke.edu/people/staff/lytvinenko-linda-r" TargetMode="External"/><Relationship Id="rId994" Type="http://schemas.openxmlformats.org/officeDocument/2006/relationships/hyperlink" Target="http://www.law.northwestern.edu/faculty/profiles/JulietSorensen/" TargetMode="External"/><Relationship Id="rId202" Type="http://schemas.openxmlformats.org/officeDocument/2006/relationships/hyperlink" Target="https://aap.cornell.edu/people/barry-perlus" TargetMode="External"/><Relationship Id="rId647" Type="http://schemas.openxmlformats.org/officeDocument/2006/relationships/hyperlink" Target="https://apsc.ubc.ca/staff/rehan-sadiq" TargetMode="External"/><Relationship Id="rId854" Type="http://schemas.openxmlformats.org/officeDocument/2006/relationships/hyperlink" Target="https://duke.edu/about/leadership/walsh" TargetMode="External"/><Relationship Id="rId286" Type="http://schemas.openxmlformats.org/officeDocument/2006/relationships/hyperlink" Target="https://medicine.umich.edu/medschool/leadership/sachin-kheterpal-md-mba" TargetMode="External"/><Relationship Id="rId493" Type="http://schemas.openxmlformats.org/officeDocument/2006/relationships/hyperlink" Target="mailto:gregrost@upenn.edu" TargetMode="External"/><Relationship Id="rId507" Type="http://schemas.openxmlformats.org/officeDocument/2006/relationships/hyperlink" Target="https://medicine.yale.edu/about/richard_belitsky.profile" TargetMode="External"/><Relationship Id="rId714" Type="http://schemas.openxmlformats.org/officeDocument/2006/relationships/hyperlink" Target="https://engineering.jhu.edu/faculty/douglas-andrew-s/" TargetMode="External"/><Relationship Id="rId921" Type="http://schemas.openxmlformats.org/officeDocument/2006/relationships/hyperlink" Target="https://www.dentistry.unc.edu/secure/resources/directories/detail/index.cfm?employeeid=1995" TargetMode="External"/><Relationship Id="rId50" Type="http://schemas.openxmlformats.org/officeDocument/2006/relationships/hyperlink" Target="https://law.stanford.edu/directory/jory-steele/" TargetMode="External"/><Relationship Id="rId146" Type="http://schemas.openxmlformats.org/officeDocument/2006/relationships/hyperlink" Target="https://www.hks.harvard.edu/faculty/suzanne-cooper" TargetMode="External"/><Relationship Id="rId353" Type="http://schemas.openxmlformats.org/officeDocument/2006/relationships/hyperlink" Target="https://www.schoolofmusic.ucla.edu/smith-judith" TargetMode="External"/><Relationship Id="rId560" Type="http://schemas.openxmlformats.org/officeDocument/2006/relationships/hyperlink" Target="https://pharmacy.ucsd.edu/faculty/bios/morello.shtml" TargetMode="External"/><Relationship Id="rId798" Type="http://schemas.openxmlformats.org/officeDocument/2006/relationships/hyperlink" Target="https://medschool.duke.edu/about-us/our-faculty/theodore-n-pappas-md" TargetMode="External"/><Relationship Id="rId213" Type="http://schemas.openxmlformats.org/officeDocument/2006/relationships/hyperlink" Target="http://www.ilr.cornell.edu/people/jennifer-thurston" TargetMode="External"/><Relationship Id="rId420" Type="http://schemas.openxmlformats.org/officeDocument/2006/relationships/hyperlink" Target="file:///people/amelia-j-alverson" TargetMode="External"/><Relationship Id="rId658" Type="http://schemas.openxmlformats.org/officeDocument/2006/relationships/hyperlink" Target="http://profiles.forestry.ubc.ca/person/sally-aitken" TargetMode="External"/><Relationship Id="rId865" Type="http://schemas.openxmlformats.org/officeDocument/2006/relationships/hyperlink" Target="https://duke.edu/about/leadership/francis" TargetMode="External"/><Relationship Id="rId1050" Type="http://schemas.openxmlformats.org/officeDocument/2006/relationships/hyperlink" Target="http://law.wustl.edu/deans/pages.aspx?id=10158" TargetMode="External"/><Relationship Id="rId297" Type="http://schemas.openxmlformats.org/officeDocument/2006/relationships/hyperlink" Target="https://medicine.umich.edu/medschool/leadership/elisabeth-quint-md" TargetMode="External"/><Relationship Id="rId518" Type="http://schemas.openxmlformats.org/officeDocument/2006/relationships/hyperlink" Target="https://fas.yale.edu/kathryn-lofton" TargetMode="External"/><Relationship Id="rId725" Type="http://schemas.openxmlformats.org/officeDocument/2006/relationships/hyperlink" Target="https://www.hopkinsmedicine.org/profiles/results/directory/profile/0000822/todd-dorman" TargetMode="External"/><Relationship Id="rId932" Type="http://schemas.openxmlformats.org/officeDocument/2006/relationships/hyperlink" Target="https://www.dentistry.unc.edu/secure/resources/directories/detail/index.cfm?employeeid=7503" TargetMode="External"/><Relationship Id="rId157" Type="http://schemas.openxmlformats.org/officeDocument/2006/relationships/hyperlink" Target="https://hms.harvard.edu/about-hms/leadership/offices-deans/administrative-deans/lisa-boudreau" TargetMode="External"/><Relationship Id="rId364" Type="http://schemas.openxmlformats.org/officeDocument/2006/relationships/hyperlink" Target="https://www.law.ucla.edu/faculty/faculty-profiles/robert-bradley-sears/" TargetMode="External"/><Relationship Id="rId1008" Type="http://schemas.openxmlformats.org/officeDocument/2006/relationships/hyperlink" Target="https://www.as.pitt.edu/about/john-a-twyning" TargetMode="External"/><Relationship Id="rId61" Type="http://schemas.openxmlformats.org/officeDocument/2006/relationships/hyperlink" Target="https://pangea.stanford.edu/people/amy-balsom" TargetMode="External"/><Relationship Id="rId571" Type="http://schemas.openxmlformats.org/officeDocument/2006/relationships/hyperlink" Target="https://www.law.uchicago.edu/faculty/badger" TargetMode="External"/><Relationship Id="rId669" Type="http://schemas.openxmlformats.org/officeDocument/2006/relationships/hyperlink" Target="http://www.med.ubc.ca/about/leadership/academic-administration/" TargetMode="External"/><Relationship Id="rId876" Type="http://schemas.openxmlformats.org/officeDocument/2006/relationships/hyperlink" Target="http://www.bu.edu/wheelock/profile/ellen-e-faszewski/" TargetMode="External"/><Relationship Id="rId19" Type="http://schemas.openxmlformats.org/officeDocument/2006/relationships/hyperlink" Target="http://orgchart.mit.edu/associate-provost-0" TargetMode="External"/><Relationship Id="rId224" Type="http://schemas.openxmlformats.org/officeDocument/2006/relationships/hyperlink" Target="http://www.lawschool.cornell.edu/faculty/bio.cfm?id=434" TargetMode="External"/><Relationship Id="rId431" Type="http://schemas.openxmlformats.org/officeDocument/2006/relationships/hyperlink" Target="https://www.asc.upenn.edu/people/joseph-turow-phd" TargetMode="External"/><Relationship Id="rId529" Type="http://schemas.openxmlformats.org/officeDocument/2006/relationships/hyperlink" Target="http://art.yale.edu/SarahStevens-Morling" TargetMode="External"/><Relationship Id="rId736" Type="http://schemas.openxmlformats.org/officeDocument/2006/relationships/hyperlink" Target="https://www.hopkinsmedicine.org/profiles/results/directory/profile/0002145/david-yousem" TargetMode="External"/><Relationship Id="rId1061" Type="http://schemas.openxmlformats.org/officeDocument/2006/relationships/hyperlink" Target="https://source.wustl.edu/2016/07/henson-stoll-promoted-new-vice-chancellorships-expanded-leadership-roles/" TargetMode="External"/><Relationship Id="rId168" Type="http://schemas.openxmlformats.org/officeDocument/2006/relationships/hyperlink" Target="https://artsci.washington.edu/directory/michael-shapiro" TargetMode="External"/><Relationship Id="rId943" Type="http://schemas.openxmlformats.org/officeDocument/2006/relationships/hyperlink" Target="https://pharmacy.unc.edu/directory/sfeckel/" TargetMode="External"/><Relationship Id="rId1019" Type="http://schemas.openxmlformats.org/officeDocument/2006/relationships/hyperlink" Target="http://www.publichealth.pitt.edu/home/directory/noble-maseru" TargetMode="External"/><Relationship Id="rId72" Type="http://schemas.openxmlformats.org/officeDocument/2006/relationships/hyperlink" Target="https://www.gsb.stanford.edu/contact/stephanie-b-frost" TargetMode="External"/><Relationship Id="rId375" Type="http://schemas.openxmlformats.org/officeDocument/2006/relationships/hyperlink" Target="https://www.adminvc.ucla.edu/biography" TargetMode="External"/><Relationship Id="rId582" Type="http://schemas.openxmlformats.org/officeDocument/2006/relationships/hyperlink" Target="http://pritzker.uchicago.edu/directory/halina-brukner-md" TargetMode="External"/><Relationship Id="rId803" Type="http://schemas.openxmlformats.org/officeDocument/2006/relationships/hyperlink" Target="https://medschool.duke.edu/about-us/our-faculty/brenda-armstrong-md" TargetMode="External"/><Relationship Id="rId3" Type="http://schemas.openxmlformats.org/officeDocument/2006/relationships/hyperlink" Target="http://orgchart.mit.edu/vice-president-and-dean-student-life" TargetMode="External"/><Relationship Id="rId235" Type="http://schemas.openxmlformats.org/officeDocument/2006/relationships/hyperlink" Target="http://www.lawschool.cornell.edu/faculty/bio.cfm?id=544" TargetMode="External"/><Relationship Id="rId442" Type="http://schemas.openxmlformats.org/officeDocument/2006/relationships/hyperlink" Target="https://www.wharton.upenn.edu/faculty/ulrich.cfm" TargetMode="External"/><Relationship Id="rId887" Type="http://schemas.openxmlformats.org/officeDocument/2006/relationships/hyperlink" Target="http://www.bu.edu/questrom/about/leadership-team/jonathan-lehrich/" TargetMode="External"/><Relationship Id="rId1072" Type="http://schemas.openxmlformats.org/officeDocument/2006/relationships/hyperlink" Target="https://www.degroote.mcmaster.ca/profiles/michael-hartmann/" TargetMode="External"/><Relationship Id="rId302" Type="http://schemas.openxmlformats.org/officeDocument/2006/relationships/hyperlink" Target="http://smtd.umich.edu/faculty_staff/bio.php?u=claguem" TargetMode="External"/><Relationship Id="rId747" Type="http://schemas.openxmlformats.org/officeDocument/2006/relationships/hyperlink" Target="http://nursing.jhu.edu/faculty_research/faculty/faculty-directory/acutechroniccare/rita-daoust" TargetMode="External"/><Relationship Id="rId954" Type="http://schemas.openxmlformats.org/officeDocument/2006/relationships/hyperlink" Target="https://ssw.unc.edu/about/faculty/albritton" TargetMode="External"/><Relationship Id="rId83" Type="http://schemas.openxmlformats.org/officeDocument/2006/relationships/hyperlink" Target="https://www.hbs.edu/about/leadership/Pages/leadership-profile.aspx?profileId=33" TargetMode="External"/><Relationship Id="rId179" Type="http://schemas.openxmlformats.org/officeDocument/2006/relationships/hyperlink" Target="https://ischool.uw.edu/people/staff/profile/msaxton" TargetMode="External"/><Relationship Id="rId386" Type="http://schemas.openxmlformats.org/officeDocument/2006/relationships/hyperlink" Target="https://www8.gsb.columbia.edu/cbs-directory/detail/kg68" TargetMode="External"/><Relationship Id="rId593" Type="http://schemas.openxmlformats.org/officeDocument/2006/relationships/hyperlink" Target="https://ime.uchicago.edu/people/administration/sharon_feng/" TargetMode="External"/><Relationship Id="rId607" Type="http://schemas.openxmlformats.org/officeDocument/2006/relationships/hyperlink" Target="mailto:vprince@uchicago.edu" TargetMode="External"/><Relationship Id="rId814" Type="http://schemas.openxmlformats.org/officeDocument/2006/relationships/hyperlink" Target="https://medschool.duke.edu/about-us/our-faculty/caroline-haynes-md-phd" TargetMode="External"/><Relationship Id="rId246" Type="http://schemas.openxmlformats.org/officeDocument/2006/relationships/hyperlink" Target="https://michiganross.umich.edu/faculty-research/faculty/francine-lafontaine" TargetMode="External"/><Relationship Id="rId453" Type="http://schemas.openxmlformats.org/officeDocument/2006/relationships/hyperlink" Target="https://www.sas.upenn.edu/jeffrey-kallberg" TargetMode="External"/><Relationship Id="rId660" Type="http://schemas.openxmlformats.org/officeDocument/2006/relationships/hyperlink" Target="http://profiles.forestry.ubc.ca/person/susan-watts/" TargetMode="External"/><Relationship Id="rId898" Type="http://schemas.openxmlformats.org/officeDocument/2006/relationships/hyperlink" Target="http://profiles.bu.edu/Andrew.Henderson" TargetMode="External"/><Relationship Id="rId1083" Type="http://schemas.openxmlformats.org/officeDocument/2006/relationships/hyperlink" Target="https://directories.mcmaster.ca/faculty-staff/" TargetMode="External"/><Relationship Id="rId106" Type="http://schemas.openxmlformats.org/officeDocument/2006/relationships/hyperlink" Target="https://hds.harvard.edu/people/janet-gyatso" TargetMode="External"/><Relationship Id="rId313" Type="http://schemas.openxmlformats.org/officeDocument/2006/relationships/hyperlink" Target="https://pharmacy.umich.edu/people/muellerb" TargetMode="External"/><Relationship Id="rId758" Type="http://schemas.openxmlformats.org/officeDocument/2006/relationships/hyperlink" Target="http://hrnt.jhu.edu/about_vp.cfm" TargetMode="External"/><Relationship Id="rId965" Type="http://schemas.openxmlformats.org/officeDocument/2006/relationships/hyperlink" Target="http://www.law.unc.edu/directory/lewisbriand/" TargetMode="External"/><Relationship Id="rId10" Type="http://schemas.openxmlformats.org/officeDocument/2006/relationships/hyperlink" Target="http://orgchart.mit.edu/vice-president-information-systems-and-technology" TargetMode="External"/><Relationship Id="rId94" Type="http://schemas.openxmlformats.org/officeDocument/2006/relationships/hyperlink" Target="https://www.hbs.edu/about/leadership/Pages/leadership-profile.aspx?profileId=4" TargetMode="External"/><Relationship Id="rId397" Type="http://schemas.openxmlformats.org/officeDocument/2006/relationships/hyperlink" Target="https://www.dental.columbia.edu/profile/james-b-fine-dmd" TargetMode="External"/><Relationship Id="rId520" Type="http://schemas.openxmlformats.org/officeDocument/2006/relationships/hyperlink" Target="https://fas.yale.edu/john-mangan" TargetMode="External"/><Relationship Id="rId618" Type="http://schemas.openxmlformats.org/officeDocument/2006/relationships/hyperlink" Target="mailto:dipti@bsd.uchicago.edu" TargetMode="External"/><Relationship Id="rId825" Type="http://schemas.openxmlformats.org/officeDocument/2006/relationships/hyperlink" Target="https://medschool.duke.edu/about-us/our-faculty/laurianne-torres" TargetMode="External"/><Relationship Id="rId257" Type="http://schemas.openxmlformats.org/officeDocument/2006/relationships/hyperlink" Target="http://www.kines.umich.edu/directory/faculty/greg-cartee" TargetMode="External"/><Relationship Id="rId464" Type="http://schemas.openxmlformats.org/officeDocument/2006/relationships/hyperlink" Target="http://www.nursing.upenn.edu/live/profiles/50-therese-s-richmond" TargetMode="External"/><Relationship Id="rId1010" Type="http://schemas.openxmlformats.org/officeDocument/2006/relationships/hyperlink" Target="https://www.engineering.pitt.edu/People/Faculty/Profiles/Mary-Besterfield-Sacre/" TargetMode="External"/><Relationship Id="rId1094" Type="http://schemas.openxmlformats.org/officeDocument/2006/relationships/hyperlink" Target="https://directories.mcmaster.ca/faculty-staff/" TargetMode="External"/><Relationship Id="rId1108" Type="http://schemas.openxmlformats.org/officeDocument/2006/relationships/hyperlink" Target="http://college.emory.edu/oue/staff/macbeth-cora.html" TargetMode="External"/><Relationship Id="rId117" Type="http://schemas.openxmlformats.org/officeDocument/2006/relationships/hyperlink" Target="http://www.gsd.harvard.edu/person/jackie-piracini/" TargetMode="External"/><Relationship Id="rId671" Type="http://schemas.openxmlformats.org/officeDocument/2006/relationships/hyperlink" Target="http://www.med.ubc.ca/about/leadership/academic-administration/" TargetMode="External"/><Relationship Id="rId769" Type="http://schemas.openxmlformats.org/officeDocument/2006/relationships/hyperlink" Target="http://divinity.duke.edu/people/david-odom" TargetMode="External"/><Relationship Id="rId976" Type="http://schemas.openxmlformats.org/officeDocument/2006/relationships/hyperlink" Target="http://www.sesp.northwestern.edu/profile/?p=50&amp;/ColeenColeman/" TargetMode="External"/><Relationship Id="rId324" Type="http://schemas.openxmlformats.org/officeDocument/2006/relationships/hyperlink" Target="http://fordschool.umich.edu/faculty/elisabeth-gerber" TargetMode="External"/><Relationship Id="rId531" Type="http://schemas.openxmlformats.org/officeDocument/2006/relationships/hyperlink" Target="mailto:maggi.dawn@yale.edu" TargetMode="External"/><Relationship Id="rId629" Type="http://schemas.openxmlformats.org/officeDocument/2006/relationships/hyperlink" Target="https://socialsciences.uchicago.edu/staff-leadership/brett-baker" TargetMode="External"/><Relationship Id="rId836" Type="http://schemas.openxmlformats.org/officeDocument/2006/relationships/hyperlink" Target="https://nursing.duke.edu/directories/faculty/brigit.carter" TargetMode="External"/><Relationship Id="rId1021" Type="http://schemas.openxmlformats.org/officeDocument/2006/relationships/hyperlink" Target="https://www.socialwork.pitt.edu/person/valire-copeland" TargetMode="External"/><Relationship Id="rId1119" Type="http://schemas.openxmlformats.org/officeDocument/2006/relationships/hyperlink" Target="mailto:paul.byrnes@emory.edu" TargetMode="External"/><Relationship Id="rId903" Type="http://schemas.openxmlformats.org/officeDocument/2006/relationships/hyperlink" Target="http://www.bu.edu/sth/profile/mary-elizabeth-moore/" TargetMode="External"/><Relationship Id="rId32" Type="http://schemas.openxmlformats.org/officeDocument/2006/relationships/hyperlink" Target="https://med.stanford.edu/profiles/neil-gesundheit" TargetMode="External"/><Relationship Id="rId181" Type="http://schemas.openxmlformats.org/officeDocument/2006/relationships/hyperlink" Target="http://www.uwmedicine.org/about/administration/paul-ramsey" TargetMode="External"/><Relationship Id="rId279" Type="http://schemas.openxmlformats.org/officeDocument/2006/relationships/hyperlink" Target="https://medicine.umich.edu/medschool/leadership/timothy-m-johnson-md" TargetMode="External"/><Relationship Id="rId486" Type="http://schemas.openxmlformats.org/officeDocument/2006/relationships/hyperlink" Target="mailto:kruhly@upenn.edu" TargetMode="External"/><Relationship Id="rId693" Type="http://schemas.openxmlformats.org/officeDocument/2006/relationships/hyperlink" Target="https://pharmsci.ubc.ca/directory/peter-j-zed" TargetMode="External"/><Relationship Id="rId139" Type="http://schemas.openxmlformats.org/officeDocument/2006/relationships/hyperlink" Target="https://www.seas.harvard.edu/directory/frankdoyle" TargetMode="External"/><Relationship Id="rId346" Type="http://schemas.openxmlformats.org/officeDocument/2006/relationships/hyperlink" Target="https://ssw.umich.edu/faculty/profiles/tenure-track/ropinto" TargetMode="External"/><Relationship Id="rId553" Type="http://schemas.openxmlformats.org/officeDocument/2006/relationships/hyperlink" Target="https://scripps.ucsd.edu/profiles/pshearer" TargetMode="External"/><Relationship Id="rId760" Type="http://schemas.openxmlformats.org/officeDocument/2006/relationships/hyperlink" Target="http://president.jhu.edu/university-leadership/helene-grady/" TargetMode="External"/><Relationship Id="rId998" Type="http://schemas.openxmlformats.org/officeDocument/2006/relationships/hyperlink" Target="https://www.kellogg.northwestern.edu/faculty/Directory/Fishman_Michael_J.aspx" TargetMode="External"/><Relationship Id="rId206" Type="http://schemas.openxmlformats.org/officeDocument/2006/relationships/hyperlink" Target="https://www.human.cornell.edu/people/mfw24" TargetMode="External"/><Relationship Id="rId413" Type="http://schemas.openxmlformats.org/officeDocument/2006/relationships/hyperlink" Target="http://nursing.columbia.edu/nursing/profile/ksdesjardins" TargetMode="External"/><Relationship Id="rId858" Type="http://schemas.openxmlformats.org/officeDocument/2006/relationships/hyperlink" Target="https://duke.edu/about/leadership/nowicki" TargetMode="External"/><Relationship Id="rId1043" Type="http://schemas.openxmlformats.org/officeDocument/2006/relationships/hyperlink" Target="http://law.wustl.edu/faculty_profiles/profiles.aspx?id=3875" TargetMode="External"/><Relationship Id="rId620" Type="http://schemas.openxmlformats.org/officeDocument/2006/relationships/hyperlink" Target="mailto:ssaathof@bsd.uchicago.edu" TargetMode="External"/><Relationship Id="rId718" Type="http://schemas.openxmlformats.org/officeDocument/2006/relationships/hyperlink" Target="https://www.hopkinsmedicine.org/profiles/results/directory/profile/0014133/jonathan-ellen" TargetMode="External"/><Relationship Id="rId925" Type="http://schemas.openxmlformats.org/officeDocument/2006/relationships/hyperlink" Target="https://www.dentistry.unc.edu/secure/resources/directories/detail/index.cfm?employeeid=2457" TargetMode="External"/><Relationship Id="rId1110" Type="http://schemas.openxmlformats.org/officeDocument/2006/relationships/hyperlink" Target="mailto:ramnath.chellappa@emory.edu" TargetMode="External"/><Relationship Id="rId54" Type="http://schemas.openxmlformats.org/officeDocument/2006/relationships/hyperlink" Target="https://ed.stanford.edu/staff/gcox" TargetMode="External"/><Relationship Id="rId270" Type="http://schemas.openxmlformats.org/officeDocument/2006/relationships/hyperlink" Target="https://lsa.umich.edu/lsa/faculty-staff/office-of-the-dean/dean-s-office-directory/academic-affairs-staff/ecole.html" TargetMode="External"/><Relationship Id="rId130" Type="http://schemas.openxmlformats.org/officeDocument/2006/relationships/hyperlink" Target="https://www.gse.harvard.edu/staff/kelly-deliberato" TargetMode="External"/><Relationship Id="rId368" Type="http://schemas.openxmlformats.org/officeDocument/2006/relationships/hyperlink" Target="http://www.anderson.ucla.edu/x1342.xml" TargetMode="External"/><Relationship Id="rId575" Type="http://schemas.openxmlformats.org/officeDocument/2006/relationships/hyperlink" Target="https://www.law.uchicago.edu/faculty/hutchinson" TargetMode="External"/><Relationship Id="rId782" Type="http://schemas.openxmlformats.org/officeDocument/2006/relationships/hyperlink" Target="https://sanford.duke.edu/people/faculty/krupp-corinne-m" TargetMode="External"/><Relationship Id="rId228" Type="http://schemas.openxmlformats.org/officeDocument/2006/relationships/hyperlink" Target="http://www.lawschool.cornell.edu/faculty/bio.cfm?id=654" TargetMode="External"/><Relationship Id="rId435" Type="http://schemas.openxmlformats.org/officeDocument/2006/relationships/hyperlink" Target="https://www.wharton.upenn.edu/faculty/lane.cfm" TargetMode="External"/><Relationship Id="rId642" Type="http://schemas.openxmlformats.org/officeDocument/2006/relationships/hyperlink" Target="https://apsc.ubc.ca/staff/james-olson" TargetMode="External"/><Relationship Id="rId1065" Type="http://schemas.openxmlformats.org/officeDocument/2006/relationships/hyperlink" Target="https://library.wustl.edu/people/denise-stephens/" TargetMode="External"/><Relationship Id="rId502" Type="http://schemas.openxmlformats.org/officeDocument/2006/relationships/hyperlink" Target="http://www.engineering.utoronto.ca/about/office-of-the-dean/bryan-karney-associate-dean-cross-disciplinary-programs-and-chair-division-of-environmental-engineering-energy-systems/" TargetMode="External"/><Relationship Id="rId947" Type="http://schemas.openxmlformats.org/officeDocument/2006/relationships/hyperlink" Target="https://pharmacy.unc.edu/directory/drhoney/" TargetMode="External"/><Relationship Id="rId76" Type="http://schemas.openxmlformats.org/officeDocument/2006/relationships/hyperlink" Target="https://www.gsb.stanford.edu/contact/maeve-lj-richard" TargetMode="External"/><Relationship Id="rId807" Type="http://schemas.openxmlformats.org/officeDocument/2006/relationships/hyperlink" Target="https://medschool.duke.edu/about-us/our-faculty/joanna-downer-phd" TargetMode="External"/><Relationship Id="rId292" Type="http://schemas.openxmlformats.org/officeDocument/2006/relationships/hyperlink" Target="https://medicine.umich.edu/medschool/leadership/steven-gay-md-ms" TargetMode="External"/><Relationship Id="rId597" Type="http://schemas.openxmlformats.org/officeDocument/2006/relationships/hyperlink" Target="http://president.uchicago.edu/directory/anne-walters-robertson" TargetMode="External"/><Relationship Id="rId152" Type="http://schemas.openxmlformats.org/officeDocument/2006/relationships/hyperlink" Target="https://hms.harvard.edu/about-hms/deans-corner/offices-deans/academic-deans/joan-y-reede-md-ms-mph-mba" TargetMode="External"/><Relationship Id="rId457" Type="http://schemas.openxmlformats.org/officeDocument/2006/relationships/hyperlink" Target="https://www.sas.upenn.edu/matthew-lane" TargetMode="External"/><Relationship Id="rId1087" Type="http://schemas.openxmlformats.org/officeDocument/2006/relationships/hyperlink" Target="https://directories.mcmaster.ca/faculty-staff/" TargetMode="External"/><Relationship Id="rId664" Type="http://schemas.openxmlformats.org/officeDocument/2006/relationships/hyperlink" Target="http://www.med.ubc.ca/person/dermot-kelleher/" TargetMode="External"/><Relationship Id="rId871" Type="http://schemas.openxmlformats.org/officeDocument/2006/relationships/hyperlink" Target="http://www.bu.edu/wheelock/profile/mary-churchill/" TargetMode="External"/><Relationship Id="rId969" Type="http://schemas.openxmlformats.org/officeDocument/2006/relationships/hyperlink" Target="http://www.law.unc.edu/faculty/directory/smithcraigt/" TargetMode="External"/><Relationship Id="rId317" Type="http://schemas.openxmlformats.org/officeDocument/2006/relationships/hyperlink" Target="https://sph.umich.edu/faculty-profiles/connell-cathleen.html" TargetMode="External"/><Relationship Id="rId524" Type="http://schemas.openxmlformats.org/officeDocument/2006/relationships/hyperlink" Target="http://som.yale.edu/faculty/edieal-j-pinker" TargetMode="External"/><Relationship Id="rId731" Type="http://schemas.openxmlformats.org/officeDocument/2006/relationships/hyperlink" Target="https://www.hopkinsmedicine.org/profiles/results/directory/profile/0009047/nancy-hueppchen" TargetMode="External"/><Relationship Id="rId98" Type="http://schemas.openxmlformats.org/officeDocument/2006/relationships/hyperlink" Target="https://hsdm.harvard.edu/people/john-daren-da-silva" TargetMode="External"/><Relationship Id="rId829" Type="http://schemas.openxmlformats.org/officeDocument/2006/relationships/hyperlink" Target="https://medschool.duke.edu/about-us/our-faculty/linton-yee-md" TargetMode="External"/><Relationship Id="rId1014" Type="http://schemas.openxmlformats.org/officeDocument/2006/relationships/hyperlink" Target="http://www.publichealth.pitt.edu/home/directory/jessica-g-burke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1"/>
  <sheetViews>
    <sheetView workbookViewId="0">
      <selection activeCell="E29" sqref="E29"/>
    </sheetView>
  </sheetViews>
  <sheetFormatPr baseColWidth="10" defaultRowHeight="16"/>
  <cols>
    <col min="1" max="1" width="37" customWidth="1"/>
    <col min="3" max="3" width="12.83203125" bestFit="1" customWidth="1"/>
    <col min="4" max="4" width="5.33203125" bestFit="1" customWidth="1"/>
    <col min="5" max="5" width="17.6640625" style="10" bestFit="1" customWidth="1"/>
  </cols>
  <sheetData>
    <row r="1" spans="1:12">
      <c r="A1" s="24" t="s">
        <v>5597</v>
      </c>
      <c r="B1" s="25" t="s">
        <v>5557</v>
      </c>
      <c r="D1" s="27" t="s">
        <v>7657</v>
      </c>
      <c r="E1" s="27" t="s">
        <v>7658</v>
      </c>
      <c r="F1" s="27" t="s">
        <v>7680</v>
      </c>
      <c r="G1" s="27"/>
      <c r="J1" t="s">
        <v>7656</v>
      </c>
      <c r="K1" t="s">
        <v>7668</v>
      </c>
      <c r="L1" t="s">
        <v>7669</v>
      </c>
    </row>
    <row r="2" spans="1:12">
      <c r="A2" s="26" t="s">
        <v>0</v>
      </c>
      <c r="B2" s="25" t="s">
        <v>4847</v>
      </c>
      <c r="C2" s="13"/>
      <c r="D2" s="27">
        <v>1</v>
      </c>
      <c r="E2" s="27" t="s">
        <v>2</v>
      </c>
      <c r="F2" s="27"/>
      <c r="G2" s="27"/>
      <c r="J2" t="s">
        <v>7670</v>
      </c>
      <c r="K2" t="s">
        <v>7671</v>
      </c>
      <c r="L2" t="s">
        <v>7672</v>
      </c>
    </row>
    <row r="3" spans="1:12">
      <c r="A3" s="26" t="s">
        <v>1</v>
      </c>
      <c r="B3" s="25" t="s">
        <v>4847</v>
      </c>
      <c r="C3" s="13"/>
      <c r="D3" s="27">
        <v>2</v>
      </c>
      <c r="E3" s="27" t="s">
        <v>7681</v>
      </c>
      <c r="F3" s="27"/>
      <c r="G3" s="27"/>
      <c r="J3" t="s">
        <v>7673</v>
      </c>
      <c r="K3" t="s">
        <v>7674</v>
      </c>
      <c r="L3" t="s">
        <v>7675</v>
      </c>
    </row>
    <row r="4" spans="1:12">
      <c r="A4" s="26" t="s">
        <v>2</v>
      </c>
      <c r="B4" s="25" t="s">
        <v>4847</v>
      </c>
      <c r="C4" s="13"/>
      <c r="D4" s="27">
        <v>3</v>
      </c>
      <c r="E4" s="27" t="s">
        <v>6510</v>
      </c>
      <c r="F4" s="27"/>
      <c r="G4" s="27"/>
      <c r="J4" t="s">
        <v>7676</v>
      </c>
      <c r="L4" t="s">
        <v>7677</v>
      </c>
    </row>
    <row r="5" spans="1:12">
      <c r="A5" s="26" t="s">
        <v>5578</v>
      </c>
      <c r="B5" s="25" t="s">
        <v>4890</v>
      </c>
      <c r="C5" s="13"/>
      <c r="D5" s="27">
        <v>4</v>
      </c>
      <c r="E5" s="27" t="s">
        <v>6705</v>
      </c>
      <c r="F5" s="27"/>
      <c r="G5" s="27"/>
      <c r="J5" t="s">
        <v>7678</v>
      </c>
      <c r="L5" t="s">
        <v>7679</v>
      </c>
    </row>
    <row r="6" spans="1:12">
      <c r="A6" s="26" t="s">
        <v>4833</v>
      </c>
      <c r="B6" s="25" t="s">
        <v>4847</v>
      </c>
      <c r="C6" s="13"/>
      <c r="D6" s="27">
        <v>5</v>
      </c>
      <c r="E6" s="27" t="s">
        <v>7682</v>
      </c>
      <c r="F6" s="27"/>
      <c r="G6" s="27"/>
    </row>
    <row r="7" spans="1:12">
      <c r="A7" s="26" t="s">
        <v>2726</v>
      </c>
      <c r="B7" s="25" t="s">
        <v>4847</v>
      </c>
      <c r="C7" s="13"/>
      <c r="D7" s="27">
        <v>6</v>
      </c>
      <c r="E7" s="27" t="s">
        <v>7683</v>
      </c>
      <c r="F7" s="27"/>
      <c r="G7" s="27"/>
    </row>
    <row r="8" spans="1:12">
      <c r="A8" s="26" t="s">
        <v>696</v>
      </c>
      <c r="B8" s="25" t="s">
        <v>4847</v>
      </c>
      <c r="C8" s="13"/>
      <c r="D8" s="27">
        <v>7</v>
      </c>
      <c r="E8" s="27" t="s">
        <v>7684</v>
      </c>
      <c r="F8" s="27"/>
      <c r="G8" s="27"/>
      <c r="J8" t="s">
        <v>4150</v>
      </c>
    </row>
    <row r="9" spans="1:12">
      <c r="A9" s="26" t="s">
        <v>3029</v>
      </c>
      <c r="B9" s="25" t="s">
        <v>4847</v>
      </c>
      <c r="C9" s="13"/>
      <c r="D9" s="27">
        <v>8</v>
      </c>
      <c r="E9" s="27" t="s">
        <v>1</v>
      </c>
      <c r="F9" s="27"/>
      <c r="G9" s="27"/>
      <c r="J9" t="s">
        <v>5558</v>
      </c>
    </row>
    <row r="10" spans="1:12">
      <c r="A10" s="26" t="s">
        <v>1678</v>
      </c>
      <c r="B10" s="25" t="s">
        <v>4847</v>
      </c>
      <c r="C10" s="13"/>
      <c r="D10" s="27">
        <v>9</v>
      </c>
      <c r="E10" s="27" t="s">
        <v>6939</v>
      </c>
      <c r="F10" s="27"/>
      <c r="G10" s="27"/>
      <c r="J10" t="s">
        <v>4151</v>
      </c>
    </row>
    <row r="11" spans="1:12">
      <c r="A11" s="26" t="s">
        <v>4831</v>
      </c>
      <c r="B11" s="25" t="s">
        <v>4847</v>
      </c>
      <c r="C11" s="13"/>
      <c r="D11" s="27">
        <v>10</v>
      </c>
      <c r="E11" s="27" t="s">
        <v>0</v>
      </c>
      <c r="F11" s="27"/>
      <c r="G11" s="27"/>
      <c r="J11" t="s">
        <v>5559</v>
      </c>
    </row>
    <row r="12" spans="1:12">
      <c r="A12" s="26" t="s">
        <v>4822</v>
      </c>
      <c r="B12" s="25" t="s">
        <v>4847</v>
      </c>
      <c r="C12" s="13"/>
      <c r="D12" s="27">
        <v>11</v>
      </c>
      <c r="E12" s="27" t="s">
        <v>6984</v>
      </c>
      <c r="F12" s="27"/>
      <c r="G12" s="27"/>
      <c r="J12" t="s">
        <v>4152</v>
      </c>
    </row>
    <row r="13" spans="1:12">
      <c r="A13" s="26" t="s">
        <v>5579</v>
      </c>
      <c r="B13" s="25" t="s">
        <v>4847</v>
      </c>
      <c r="C13" s="13"/>
      <c r="D13" s="27">
        <v>12</v>
      </c>
      <c r="E13" s="27" t="s">
        <v>7685</v>
      </c>
      <c r="F13" s="27"/>
      <c r="G13" s="27"/>
    </row>
    <row r="14" spans="1:12">
      <c r="A14" s="26" t="s">
        <v>4298</v>
      </c>
      <c r="B14" s="25" t="s">
        <v>4847</v>
      </c>
      <c r="C14" s="13"/>
      <c r="D14" s="27">
        <v>13</v>
      </c>
      <c r="E14" s="27" t="s">
        <v>7686</v>
      </c>
      <c r="F14" s="27"/>
      <c r="G14" s="27"/>
    </row>
    <row r="15" spans="1:12">
      <c r="A15" s="26" t="s">
        <v>5580</v>
      </c>
      <c r="B15" s="25" t="s">
        <v>4847</v>
      </c>
      <c r="C15" s="13"/>
      <c r="D15" s="27">
        <v>14</v>
      </c>
      <c r="E15" s="27" t="s">
        <v>7687</v>
      </c>
      <c r="F15" s="27"/>
      <c r="G15" s="27"/>
    </row>
    <row r="16" spans="1:12">
      <c r="A16" s="26" t="s">
        <v>2805</v>
      </c>
      <c r="B16" s="25" t="s">
        <v>4847</v>
      </c>
      <c r="C16" s="13"/>
      <c r="D16" s="28">
        <v>15</v>
      </c>
      <c r="E16" s="27" t="s">
        <v>7169</v>
      </c>
      <c r="F16" s="27"/>
      <c r="G16" s="27"/>
    </row>
    <row r="17" spans="1:10">
      <c r="A17" s="26" t="s">
        <v>5581</v>
      </c>
      <c r="B17" s="25" t="s">
        <v>4847</v>
      </c>
      <c r="C17" s="13"/>
      <c r="D17" s="27">
        <v>16</v>
      </c>
      <c r="E17" s="27" t="s">
        <v>7211</v>
      </c>
      <c r="F17" s="27"/>
      <c r="G17" s="27"/>
      <c r="H17" s="13"/>
    </row>
    <row r="18" spans="1:10">
      <c r="A18" s="26" t="s">
        <v>5582</v>
      </c>
      <c r="B18" s="25" t="s">
        <v>4890</v>
      </c>
      <c r="C18" s="13"/>
      <c r="D18" s="27">
        <v>17</v>
      </c>
      <c r="E18" s="27" t="s">
        <v>7254</v>
      </c>
      <c r="F18" s="27"/>
      <c r="G18" s="27"/>
    </row>
    <row r="19" spans="1:10">
      <c r="A19" s="26" t="s">
        <v>4837</v>
      </c>
      <c r="B19" s="25" t="s">
        <v>4847</v>
      </c>
      <c r="C19" s="13"/>
      <c r="D19" s="27">
        <v>17</v>
      </c>
      <c r="E19" s="27" t="s">
        <v>7688</v>
      </c>
      <c r="F19" s="27"/>
      <c r="G19" s="27"/>
    </row>
    <row r="20" spans="1:10">
      <c r="A20" s="26" t="s">
        <v>4830</v>
      </c>
      <c r="B20" s="25" t="s">
        <v>4847</v>
      </c>
      <c r="C20" s="13"/>
      <c r="D20" s="27">
        <v>19</v>
      </c>
      <c r="E20" s="27" t="s">
        <v>7689</v>
      </c>
      <c r="F20" s="27"/>
      <c r="G20" s="27"/>
    </row>
    <row r="21" spans="1:10">
      <c r="A21" s="26" t="s">
        <v>5583</v>
      </c>
      <c r="B21" s="25" t="s">
        <v>4847</v>
      </c>
      <c r="C21" s="13"/>
      <c r="D21" s="27">
        <v>20</v>
      </c>
      <c r="E21" s="27" t="s">
        <v>6362</v>
      </c>
      <c r="F21" s="27"/>
      <c r="G21" s="27"/>
    </row>
    <row r="22" spans="1:10">
      <c r="A22" s="26" t="s">
        <v>2662</v>
      </c>
      <c r="B22" s="25" t="s">
        <v>4847</v>
      </c>
      <c r="C22" s="13"/>
      <c r="D22" s="27">
        <v>21</v>
      </c>
      <c r="E22" s="27" t="s">
        <v>7429</v>
      </c>
      <c r="F22" s="27"/>
      <c r="G22" s="27"/>
    </row>
    <row r="23" spans="1:10">
      <c r="A23" s="26" t="s">
        <v>5584</v>
      </c>
      <c r="B23" s="25" t="s">
        <v>4847</v>
      </c>
      <c r="C23" s="13"/>
      <c r="D23" s="27">
        <v>22</v>
      </c>
      <c r="E23" s="27" t="s">
        <v>7690</v>
      </c>
      <c r="F23" s="27"/>
      <c r="G23" s="27"/>
    </row>
    <row r="24" spans="1:10">
      <c r="A24" s="26" t="s">
        <v>1160</v>
      </c>
      <c r="B24" s="25" t="s">
        <v>4847</v>
      </c>
      <c r="C24" s="13"/>
      <c r="D24" s="27">
        <v>23</v>
      </c>
      <c r="E24" s="27" t="s">
        <v>7523</v>
      </c>
      <c r="F24" s="27"/>
      <c r="G24" s="27"/>
    </row>
    <row r="25" spans="1:10">
      <c r="A25" s="26" t="s">
        <v>5585</v>
      </c>
      <c r="B25" s="25" t="s">
        <v>4890</v>
      </c>
      <c r="C25" s="13"/>
      <c r="D25" s="27">
        <v>24</v>
      </c>
      <c r="E25" s="27" t="s">
        <v>7576</v>
      </c>
      <c r="F25" s="27"/>
      <c r="G25" s="27"/>
    </row>
    <row r="26" spans="1:10">
      <c r="A26" s="26" t="s">
        <v>5586</v>
      </c>
      <c r="B26" s="25" t="s">
        <v>4847</v>
      </c>
      <c r="C26" s="13"/>
      <c r="D26" s="27">
        <v>25</v>
      </c>
      <c r="E26" s="27" t="s">
        <v>5584</v>
      </c>
      <c r="F26" s="27"/>
      <c r="G26" s="27"/>
    </row>
    <row r="27" spans="1:10">
      <c r="A27" s="26" t="s">
        <v>4821</v>
      </c>
      <c r="B27" s="25" t="s">
        <v>4847</v>
      </c>
      <c r="C27" s="13"/>
    </row>
    <row r="28" spans="1:10">
      <c r="A28" s="26" t="s">
        <v>4838</v>
      </c>
      <c r="B28" s="25" t="s">
        <v>4847</v>
      </c>
      <c r="C28" s="13"/>
    </row>
    <row r="29" spans="1:10">
      <c r="A29" s="26" t="s">
        <v>5587</v>
      </c>
      <c r="B29" s="25" t="s">
        <v>4847</v>
      </c>
      <c r="C29" s="13"/>
    </row>
    <row r="30" spans="1:10">
      <c r="A30" s="26" t="s">
        <v>5588</v>
      </c>
      <c r="B30" s="25" t="s">
        <v>4847</v>
      </c>
      <c r="C30" s="13"/>
    </row>
    <row r="31" spans="1:10">
      <c r="A31" s="26" t="s">
        <v>5589</v>
      </c>
      <c r="B31" s="25" t="s">
        <v>4890</v>
      </c>
      <c r="C31" s="13"/>
    </row>
    <row r="32" spans="1:10">
      <c r="A32" s="26" t="s">
        <v>4841</v>
      </c>
      <c r="B32" s="25" t="s">
        <v>4847</v>
      </c>
      <c r="C32" s="13"/>
      <c r="J32" s="13"/>
    </row>
    <row r="33" spans="1:3">
      <c r="A33" s="26" t="s">
        <v>4484</v>
      </c>
      <c r="B33" s="25" t="s">
        <v>4847</v>
      </c>
      <c r="C33" s="13"/>
    </row>
    <row r="34" spans="1:3">
      <c r="A34" s="26" t="s">
        <v>5590</v>
      </c>
      <c r="B34" s="25" t="s">
        <v>4847</v>
      </c>
      <c r="C34" s="13"/>
    </row>
    <row r="35" spans="1:3">
      <c r="A35" s="26" t="s">
        <v>1490</v>
      </c>
      <c r="B35" s="25" t="s">
        <v>4847</v>
      </c>
      <c r="C35" s="13"/>
    </row>
    <row r="36" spans="1:3">
      <c r="A36" s="26" t="s">
        <v>4832</v>
      </c>
      <c r="B36" s="25" t="s">
        <v>4890</v>
      </c>
      <c r="C36" s="13"/>
    </row>
    <row r="37" spans="1:3">
      <c r="A37" s="26" t="s">
        <v>4843</v>
      </c>
      <c r="B37" s="25" t="s">
        <v>4890</v>
      </c>
      <c r="C37" s="13"/>
    </row>
    <row r="38" spans="1:3">
      <c r="A38" s="26" t="s">
        <v>5591</v>
      </c>
      <c r="B38" s="25" t="s">
        <v>4890</v>
      </c>
      <c r="C38" s="13"/>
    </row>
    <row r="39" spans="1:3">
      <c r="A39" s="26" t="s">
        <v>4827</v>
      </c>
      <c r="B39" s="25" t="s">
        <v>4847</v>
      </c>
      <c r="C39" s="13"/>
    </row>
    <row r="40" spans="1:3">
      <c r="A40" s="26" t="s">
        <v>5592</v>
      </c>
      <c r="B40" s="25" t="s">
        <v>4890</v>
      </c>
      <c r="C40" s="13"/>
    </row>
    <row r="41" spans="1:3">
      <c r="A41" s="26" t="s">
        <v>4839</v>
      </c>
      <c r="B41" s="25" t="s">
        <v>4847</v>
      </c>
      <c r="C41" s="13"/>
    </row>
    <row r="42" spans="1:3">
      <c r="A42" s="26" t="s">
        <v>5328</v>
      </c>
      <c r="B42" s="25" t="s">
        <v>4890</v>
      </c>
      <c r="C42" s="13"/>
    </row>
    <row r="43" spans="1:3">
      <c r="A43" s="26" t="s">
        <v>3457</v>
      </c>
      <c r="B43" s="25" t="s">
        <v>4890</v>
      </c>
      <c r="C43" s="13"/>
    </row>
    <row r="44" spans="1:3">
      <c r="A44" s="26" t="s">
        <v>5593</v>
      </c>
      <c r="B44" s="25" t="s">
        <v>4890</v>
      </c>
      <c r="C44" s="13"/>
    </row>
    <row r="45" spans="1:3">
      <c r="A45" s="26" t="s">
        <v>5594</v>
      </c>
      <c r="B45" s="25" t="s">
        <v>4890</v>
      </c>
      <c r="C45" s="13"/>
    </row>
    <row r="46" spans="1:3">
      <c r="A46" s="26" t="s">
        <v>6159</v>
      </c>
      <c r="B46" s="25" t="s">
        <v>4890</v>
      </c>
      <c r="C46" s="13"/>
    </row>
    <row r="47" spans="1:3">
      <c r="A47" s="26" t="s">
        <v>1586</v>
      </c>
      <c r="B47" s="25" t="s">
        <v>4847</v>
      </c>
    </row>
    <row r="48" spans="1:3">
      <c r="A48" s="26" t="s">
        <v>4840</v>
      </c>
      <c r="B48" s="25" t="s">
        <v>4847</v>
      </c>
    </row>
    <row r="49" spans="1:10">
      <c r="A49" s="26" t="s">
        <v>5595</v>
      </c>
      <c r="B49" s="25" t="s">
        <v>4890</v>
      </c>
    </row>
    <row r="50" spans="1:10">
      <c r="A50" s="26" t="s">
        <v>3922</v>
      </c>
      <c r="B50" s="25" t="s">
        <v>4890</v>
      </c>
      <c r="J50" s="13"/>
    </row>
    <row r="51" spans="1:10">
      <c r="A51" s="26" t="s">
        <v>5596</v>
      </c>
      <c r="B51" s="25" t="s">
        <v>4890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20F12-EF76-AB49-B2B0-2F066A90AC00}">
  <dimension ref="A1:J5982"/>
  <sheetViews>
    <sheetView zoomScale="91" workbookViewId="0">
      <selection activeCell="B4" sqref="B4"/>
    </sheetView>
  </sheetViews>
  <sheetFormatPr baseColWidth="10" defaultRowHeight="16"/>
  <cols>
    <col min="1" max="1" width="18.1640625" customWidth="1"/>
    <col min="2" max="2" width="24.33203125" customWidth="1"/>
    <col min="3" max="3" width="23.5" customWidth="1"/>
    <col min="4" max="4" width="13.83203125" customWidth="1"/>
    <col min="5" max="5" width="22.1640625" customWidth="1"/>
    <col min="6" max="6" width="15.33203125" customWidth="1"/>
  </cols>
  <sheetData>
    <row r="1" spans="1:8">
      <c r="A1" t="s">
        <v>5</v>
      </c>
      <c r="B1" t="s">
        <v>6</v>
      </c>
      <c r="C1" t="s">
        <v>7</v>
      </c>
      <c r="D1" t="s">
        <v>8</v>
      </c>
      <c r="E1" t="s">
        <v>14</v>
      </c>
      <c r="F1" t="s">
        <v>31</v>
      </c>
      <c r="H1" t="s">
        <v>4150</v>
      </c>
    </row>
    <row r="2" spans="1:8">
      <c r="A2" t="s">
        <v>0</v>
      </c>
      <c r="B2" t="s">
        <v>3</v>
      </c>
      <c r="C2" t="s">
        <v>10</v>
      </c>
      <c r="D2" t="s">
        <v>9</v>
      </c>
      <c r="E2" t="s">
        <v>6312</v>
      </c>
      <c r="H2" t="s">
        <v>5558</v>
      </c>
    </row>
    <row r="3" spans="1:8">
      <c r="A3" t="s">
        <v>0</v>
      </c>
      <c r="B3" t="s">
        <v>3</v>
      </c>
      <c r="C3" t="s">
        <v>4148</v>
      </c>
      <c r="D3" t="s">
        <v>9</v>
      </c>
      <c r="E3" t="s">
        <v>15</v>
      </c>
      <c r="H3" t="s">
        <v>4151</v>
      </c>
    </row>
    <row r="4" spans="1:8">
      <c r="A4" t="s">
        <v>0</v>
      </c>
      <c r="B4" t="s">
        <v>3</v>
      </c>
      <c r="C4" t="s">
        <v>4148</v>
      </c>
      <c r="D4" t="s">
        <v>13</v>
      </c>
      <c r="E4" t="s">
        <v>16</v>
      </c>
      <c r="H4" t="s">
        <v>5559</v>
      </c>
    </row>
    <row r="5" spans="1:8">
      <c r="A5" t="s">
        <v>0</v>
      </c>
      <c r="B5" t="s">
        <v>3</v>
      </c>
      <c r="C5" t="s">
        <v>4148</v>
      </c>
      <c r="D5" t="s">
        <v>13</v>
      </c>
      <c r="E5" t="s">
        <v>17</v>
      </c>
      <c r="H5" t="s">
        <v>4152</v>
      </c>
    </row>
    <row r="6" spans="1:8">
      <c r="A6" t="s">
        <v>0</v>
      </c>
      <c r="B6" t="s">
        <v>4</v>
      </c>
      <c r="C6" t="s">
        <v>10</v>
      </c>
      <c r="D6" t="s">
        <v>9</v>
      </c>
      <c r="E6" t="s">
        <v>18</v>
      </c>
    </row>
    <row r="7" spans="1:8">
      <c r="A7" t="s">
        <v>0</v>
      </c>
      <c r="B7" t="s">
        <v>4</v>
      </c>
      <c r="C7" t="s">
        <v>11</v>
      </c>
      <c r="D7" t="s">
        <v>9</v>
      </c>
      <c r="E7" t="s">
        <v>19</v>
      </c>
    </row>
    <row r="8" spans="1:8">
      <c r="A8" t="s">
        <v>0</v>
      </c>
      <c r="B8" t="s">
        <v>4</v>
      </c>
      <c r="C8" t="s">
        <v>11</v>
      </c>
      <c r="D8" t="s">
        <v>13</v>
      </c>
      <c r="E8" t="s">
        <v>20</v>
      </c>
    </row>
    <row r="9" spans="1:8">
      <c r="A9" t="s">
        <v>0</v>
      </c>
      <c r="B9" t="s">
        <v>4</v>
      </c>
      <c r="C9" t="s">
        <v>4148</v>
      </c>
      <c r="D9" t="s">
        <v>13</v>
      </c>
      <c r="E9" t="s">
        <v>21</v>
      </c>
    </row>
    <row r="10" spans="1:8">
      <c r="A10" t="s">
        <v>0</v>
      </c>
      <c r="B10" t="s">
        <v>4</v>
      </c>
      <c r="C10" t="s">
        <v>4148</v>
      </c>
      <c r="D10" t="s">
        <v>13</v>
      </c>
      <c r="E10" t="s">
        <v>22</v>
      </c>
    </row>
    <row r="11" spans="1:8">
      <c r="A11" t="s">
        <v>0</v>
      </c>
      <c r="B11" t="s">
        <v>4</v>
      </c>
      <c r="C11" t="s">
        <v>4148</v>
      </c>
      <c r="D11" t="s">
        <v>13</v>
      </c>
      <c r="E11" t="s">
        <v>23</v>
      </c>
    </row>
    <row r="12" spans="1:8">
      <c r="A12" t="s">
        <v>0</v>
      </c>
      <c r="B12" t="s">
        <v>24</v>
      </c>
      <c r="C12" t="s">
        <v>10</v>
      </c>
      <c r="D12" t="s">
        <v>13</v>
      </c>
      <c r="E12" t="s">
        <v>25</v>
      </c>
    </row>
    <row r="13" spans="1:8">
      <c r="A13" t="s">
        <v>0</v>
      </c>
      <c r="B13" t="s">
        <v>24</v>
      </c>
      <c r="C13" t="s">
        <v>11</v>
      </c>
      <c r="D13" t="s">
        <v>9</v>
      </c>
      <c r="E13" t="s">
        <v>26</v>
      </c>
    </row>
    <row r="14" spans="1:8">
      <c r="A14" t="s">
        <v>0</v>
      </c>
      <c r="B14" t="s">
        <v>24</v>
      </c>
      <c r="C14" t="s">
        <v>4148</v>
      </c>
      <c r="D14" t="s">
        <v>9</v>
      </c>
      <c r="E14" t="s">
        <v>27</v>
      </c>
    </row>
    <row r="15" spans="1:8">
      <c r="A15" t="s">
        <v>0</v>
      </c>
      <c r="B15" t="s">
        <v>24</v>
      </c>
      <c r="C15" t="s">
        <v>4148</v>
      </c>
      <c r="D15" t="s">
        <v>13</v>
      </c>
      <c r="E15" t="s">
        <v>28</v>
      </c>
    </row>
    <row r="16" spans="1:8">
      <c r="A16" t="s">
        <v>0</v>
      </c>
      <c r="B16" t="s">
        <v>29</v>
      </c>
      <c r="C16" t="s">
        <v>10</v>
      </c>
      <c r="D16" t="s">
        <v>9</v>
      </c>
      <c r="E16" t="s">
        <v>30</v>
      </c>
    </row>
    <row r="17" spans="1:6">
      <c r="A17" t="s">
        <v>0</v>
      </c>
      <c r="B17" t="s">
        <v>29</v>
      </c>
      <c r="C17" t="s">
        <v>11</v>
      </c>
      <c r="D17" t="s">
        <v>9</v>
      </c>
      <c r="E17" t="s">
        <v>33</v>
      </c>
      <c r="F17" t="s">
        <v>32</v>
      </c>
    </row>
    <row r="18" spans="1:6">
      <c r="A18" t="s">
        <v>0</v>
      </c>
      <c r="B18" t="s">
        <v>29</v>
      </c>
      <c r="C18" t="s">
        <v>11</v>
      </c>
      <c r="D18" t="s">
        <v>9</v>
      </c>
      <c r="E18" t="s">
        <v>34</v>
      </c>
    </row>
    <row r="19" spans="1:6">
      <c r="A19" t="s">
        <v>0</v>
      </c>
      <c r="B19" t="s">
        <v>29</v>
      </c>
      <c r="C19" t="s">
        <v>11</v>
      </c>
      <c r="D19" t="s">
        <v>13</v>
      </c>
      <c r="E19" t="s">
        <v>35</v>
      </c>
    </row>
    <row r="20" spans="1:6">
      <c r="A20" t="s">
        <v>0</v>
      </c>
      <c r="B20" t="s">
        <v>29</v>
      </c>
      <c r="C20" t="s">
        <v>11</v>
      </c>
      <c r="D20" t="s">
        <v>9</v>
      </c>
      <c r="E20" t="s">
        <v>36</v>
      </c>
    </row>
    <row r="21" spans="1:6">
      <c r="A21" t="s">
        <v>0</v>
      </c>
      <c r="B21" t="s">
        <v>29</v>
      </c>
      <c r="C21" t="s">
        <v>11</v>
      </c>
      <c r="D21" t="s">
        <v>13</v>
      </c>
      <c r="E21" t="s">
        <v>37</v>
      </c>
    </row>
    <row r="22" spans="1:6">
      <c r="A22" t="s">
        <v>0</v>
      </c>
      <c r="B22" t="s">
        <v>29</v>
      </c>
      <c r="C22" t="s">
        <v>11</v>
      </c>
      <c r="D22" t="s">
        <v>9</v>
      </c>
      <c r="E22" t="s">
        <v>38</v>
      </c>
    </row>
    <row r="23" spans="1:6">
      <c r="A23" t="s">
        <v>0</v>
      </c>
      <c r="B23" t="s">
        <v>39</v>
      </c>
      <c r="C23" t="s">
        <v>10</v>
      </c>
      <c r="D23" t="s">
        <v>9</v>
      </c>
      <c r="E23" t="s">
        <v>40</v>
      </c>
    </row>
    <row r="24" spans="1:6">
      <c r="A24" t="s">
        <v>0</v>
      </c>
      <c r="B24" t="s">
        <v>39</v>
      </c>
      <c r="C24" t="s">
        <v>4148</v>
      </c>
      <c r="D24" t="s">
        <v>13</v>
      </c>
      <c r="E24" t="s">
        <v>41</v>
      </c>
    </row>
    <row r="25" spans="1:6">
      <c r="A25" t="s">
        <v>0</v>
      </c>
      <c r="B25" t="s">
        <v>39</v>
      </c>
      <c r="C25" t="s">
        <v>4148</v>
      </c>
      <c r="D25" t="s">
        <v>13</v>
      </c>
      <c r="E25" t="s">
        <v>42</v>
      </c>
    </row>
    <row r="26" spans="1:6">
      <c r="A26" t="s">
        <v>0</v>
      </c>
      <c r="B26" t="s">
        <v>39</v>
      </c>
      <c r="C26" t="s">
        <v>4148</v>
      </c>
      <c r="D26" t="s">
        <v>13</v>
      </c>
      <c r="E26" t="s">
        <v>43</v>
      </c>
    </row>
    <row r="27" spans="1:6">
      <c r="A27" t="s">
        <v>0</v>
      </c>
      <c r="B27" t="s">
        <v>54</v>
      </c>
      <c r="C27" t="s">
        <v>4149</v>
      </c>
      <c r="D27" t="s">
        <v>13</v>
      </c>
      <c r="E27" t="s">
        <v>44</v>
      </c>
    </row>
    <row r="28" spans="1:6">
      <c r="A28" t="s">
        <v>0</v>
      </c>
      <c r="B28" t="s">
        <v>54</v>
      </c>
      <c r="C28" t="s">
        <v>4149</v>
      </c>
      <c r="D28" t="s">
        <v>13</v>
      </c>
      <c r="E28" t="s">
        <v>49</v>
      </c>
      <c r="F28" t="s">
        <v>45</v>
      </c>
    </row>
    <row r="29" spans="1:6">
      <c r="A29" t="s">
        <v>0</v>
      </c>
      <c r="B29" t="s">
        <v>54</v>
      </c>
      <c r="C29" t="s">
        <v>4147</v>
      </c>
      <c r="D29" t="s">
        <v>9</v>
      </c>
      <c r="E29" t="s">
        <v>50</v>
      </c>
      <c r="F29" t="s">
        <v>46</v>
      </c>
    </row>
    <row r="30" spans="1:6">
      <c r="A30" t="s">
        <v>0</v>
      </c>
      <c r="B30" t="s">
        <v>54</v>
      </c>
      <c r="C30" t="s">
        <v>4147</v>
      </c>
      <c r="D30" t="s">
        <v>13</v>
      </c>
      <c r="E30" t="s">
        <v>51</v>
      </c>
      <c r="F30" t="s">
        <v>48</v>
      </c>
    </row>
    <row r="31" spans="1:6">
      <c r="A31" t="s">
        <v>0</v>
      </c>
      <c r="B31" t="s">
        <v>54</v>
      </c>
      <c r="C31" t="s">
        <v>4147</v>
      </c>
      <c r="D31" t="s">
        <v>13</v>
      </c>
      <c r="E31" t="s">
        <v>53</v>
      </c>
      <c r="F31" t="s">
        <v>52</v>
      </c>
    </row>
    <row r="32" spans="1:6">
      <c r="A32" t="s">
        <v>0</v>
      </c>
      <c r="B32" t="s">
        <v>54</v>
      </c>
      <c r="C32" t="s">
        <v>4147</v>
      </c>
      <c r="D32" t="s">
        <v>9</v>
      </c>
      <c r="E32" t="s">
        <v>56</v>
      </c>
      <c r="F32" t="s">
        <v>55</v>
      </c>
    </row>
    <row r="33" spans="1:6">
      <c r="A33" t="s">
        <v>0</v>
      </c>
      <c r="B33" t="s">
        <v>54</v>
      </c>
      <c r="C33" t="s">
        <v>10</v>
      </c>
      <c r="D33" t="s">
        <v>9</v>
      </c>
      <c r="E33" t="s">
        <v>58</v>
      </c>
      <c r="F33" t="s">
        <v>57</v>
      </c>
    </row>
    <row r="34" spans="1:6">
      <c r="A34" t="s">
        <v>0</v>
      </c>
      <c r="B34" t="s">
        <v>54</v>
      </c>
      <c r="C34" t="s">
        <v>4147</v>
      </c>
      <c r="D34" t="s">
        <v>9</v>
      </c>
      <c r="E34" t="s">
        <v>60</v>
      </c>
      <c r="F34" t="s">
        <v>59</v>
      </c>
    </row>
    <row r="35" spans="1:6">
      <c r="A35" t="s">
        <v>0</v>
      </c>
      <c r="B35" t="s">
        <v>54</v>
      </c>
      <c r="C35" t="s">
        <v>4147</v>
      </c>
      <c r="D35" t="s">
        <v>9</v>
      </c>
      <c r="E35" t="s">
        <v>70</v>
      </c>
      <c r="F35" t="s">
        <v>61</v>
      </c>
    </row>
    <row r="36" spans="1:6">
      <c r="A36" t="s">
        <v>0</v>
      </c>
      <c r="B36" t="s">
        <v>54</v>
      </c>
      <c r="C36" t="s">
        <v>4147</v>
      </c>
      <c r="D36" t="s">
        <v>13</v>
      </c>
      <c r="E36" t="s">
        <v>71</v>
      </c>
      <c r="F36" t="s">
        <v>62</v>
      </c>
    </row>
    <row r="37" spans="1:6">
      <c r="A37" t="s">
        <v>0</v>
      </c>
      <c r="B37" t="s">
        <v>54</v>
      </c>
      <c r="C37" t="s">
        <v>4147</v>
      </c>
      <c r="D37" t="s">
        <v>9</v>
      </c>
      <c r="E37" t="s">
        <v>72</v>
      </c>
      <c r="F37" t="s">
        <v>63</v>
      </c>
    </row>
    <row r="38" spans="1:6">
      <c r="A38" t="s">
        <v>0</v>
      </c>
      <c r="B38" t="s">
        <v>54</v>
      </c>
      <c r="C38" t="s">
        <v>4147</v>
      </c>
      <c r="D38" t="s">
        <v>9</v>
      </c>
      <c r="E38" t="s">
        <v>73</v>
      </c>
      <c r="F38" t="s">
        <v>64</v>
      </c>
    </row>
    <row r="39" spans="1:6">
      <c r="A39" t="s">
        <v>0</v>
      </c>
      <c r="B39" t="s">
        <v>54</v>
      </c>
      <c r="C39" t="s">
        <v>4147</v>
      </c>
      <c r="D39" t="s">
        <v>9</v>
      </c>
      <c r="E39" t="s">
        <v>74</v>
      </c>
      <c r="F39" t="s">
        <v>65</v>
      </c>
    </row>
    <row r="40" spans="1:6">
      <c r="A40" t="s">
        <v>0</v>
      </c>
      <c r="B40" t="s">
        <v>54</v>
      </c>
      <c r="C40" t="s">
        <v>4147</v>
      </c>
      <c r="D40" t="s">
        <v>13</v>
      </c>
      <c r="E40" t="s">
        <v>75</v>
      </c>
      <c r="F40" t="s">
        <v>66</v>
      </c>
    </row>
    <row r="41" spans="1:6">
      <c r="A41" t="s">
        <v>0</v>
      </c>
      <c r="B41" t="s">
        <v>54</v>
      </c>
      <c r="C41" t="s">
        <v>4149</v>
      </c>
      <c r="D41" t="s">
        <v>9</v>
      </c>
      <c r="E41" t="s">
        <v>76</v>
      </c>
      <c r="F41" t="s">
        <v>67</v>
      </c>
    </row>
    <row r="42" spans="1:6">
      <c r="A42" t="s">
        <v>0</v>
      </c>
      <c r="B42" t="s">
        <v>54</v>
      </c>
      <c r="C42" t="s">
        <v>4147</v>
      </c>
      <c r="D42" t="s">
        <v>9</v>
      </c>
      <c r="E42" t="s">
        <v>77</v>
      </c>
      <c r="F42" t="s">
        <v>68</v>
      </c>
    </row>
    <row r="43" spans="1:6">
      <c r="A43" t="s">
        <v>0</v>
      </c>
      <c r="B43" t="s">
        <v>54</v>
      </c>
      <c r="C43" t="s">
        <v>4147</v>
      </c>
      <c r="D43" t="s">
        <v>9</v>
      </c>
      <c r="E43" t="s">
        <v>78</v>
      </c>
      <c r="F43" t="s">
        <v>47</v>
      </c>
    </row>
    <row r="44" spans="1:6">
      <c r="A44" t="s">
        <v>0</v>
      </c>
      <c r="B44" t="s">
        <v>54</v>
      </c>
      <c r="C44" t="s">
        <v>4147</v>
      </c>
      <c r="D44" t="s">
        <v>9</v>
      </c>
      <c r="E44" t="s">
        <v>79</v>
      </c>
      <c r="F44" t="s">
        <v>69</v>
      </c>
    </row>
    <row r="45" spans="1:6">
      <c r="A45" t="s">
        <v>0</v>
      </c>
      <c r="B45" t="s">
        <v>54</v>
      </c>
      <c r="C45" t="s">
        <v>4147</v>
      </c>
      <c r="D45" t="s">
        <v>9</v>
      </c>
      <c r="E45" t="s">
        <v>82</v>
      </c>
      <c r="F45" t="s">
        <v>80</v>
      </c>
    </row>
    <row r="46" spans="1:6">
      <c r="A46" t="s">
        <v>0</v>
      </c>
      <c r="B46" t="s">
        <v>54</v>
      </c>
      <c r="C46" t="s">
        <v>12</v>
      </c>
      <c r="D46" t="s">
        <v>13</v>
      </c>
      <c r="E46" t="s">
        <v>83</v>
      </c>
      <c r="F46" t="s">
        <v>81</v>
      </c>
    </row>
    <row r="47" spans="1:6">
      <c r="A47" t="s">
        <v>0</v>
      </c>
      <c r="B47" t="s">
        <v>54</v>
      </c>
      <c r="C47" t="s">
        <v>12</v>
      </c>
      <c r="D47" t="s">
        <v>9</v>
      </c>
      <c r="E47" t="s">
        <v>84</v>
      </c>
      <c r="F47" t="s">
        <v>81</v>
      </c>
    </row>
    <row r="48" spans="1:6">
      <c r="A48" t="s">
        <v>0</v>
      </c>
      <c r="B48" t="s">
        <v>54</v>
      </c>
      <c r="C48" t="s">
        <v>12</v>
      </c>
      <c r="D48" t="s">
        <v>9</v>
      </c>
      <c r="E48" t="s">
        <v>85</v>
      </c>
      <c r="F48" t="s">
        <v>81</v>
      </c>
    </row>
    <row r="49" spans="1:6">
      <c r="A49" t="s">
        <v>0</v>
      </c>
      <c r="B49" t="s">
        <v>54</v>
      </c>
      <c r="C49" t="s">
        <v>12</v>
      </c>
      <c r="D49" t="s">
        <v>13</v>
      </c>
      <c r="E49" t="s">
        <v>86</v>
      </c>
      <c r="F49" t="s">
        <v>81</v>
      </c>
    </row>
    <row r="50" spans="1:6">
      <c r="A50" t="s">
        <v>1</v>
      </c>
      <c r="B50" t="s">
        <v>88</v>
      </c>
      <c r="C50" t="s">
        <v>11</v>
      </c>
      <c r="D50" t="s">
        <v>9</v>
      </c>
      <c r="E50" t="s">
        <v>87</v>
      </c>
    </row>
    <row r="51" spans="1:6">
      <c r="A51" t="s">
        <v>1</v>
      </c>
      <c r="B51" t="s">
        <v>88</v>
      </c>
      <c r="C51" t="s">
        <v>11</v>
      </c>
      <c r="D51" t="s">
        <v>13</v>
      </c>
      <c r="E51" t="s">
        <v>89</v>
      </c>
    </row>
    <row r="52" spans="1:6">
      <c r="A52" t="s">
        <v>1</v>
      </c>
      <c r="B52" t="s">
        <v>88</v>
      </c>
      <c r="C52" t="s">
        <v>11</v>
      </c>
      <c r="D52" t="s">
        <v>13</v>
      </c>
      <c r="E52" t="s">
        <v>90</v>
      </c>
    </row>
    <row r="53" spans="1:6">
      <c r="A53" t="s">
        <v>1</v>
      </c>
      <c r="B53" t="s">
        <v>88</v>
      </c>
      <c r="C53" t="s">
        <v>11</v>
      </c>
      <c r="D53" t="s">
        <v>9</v>
      </c>
      <c r="E53" t="s">
        <v>91</v>
      </c>
    </row>
    <row r="54" spans="1:6">
      <c r="A54" t="s">
        <v>1</v>
      </c>
      <c r="B54" t="s">
        <v>88</v>
      </c>
      <c r="C54" t="s">
        <v>10</v>
      </c>
      <c r="D54" t="s">
        <v>9</v>
      </c>
      <c r="E54" t="s">
        <v>92</v>
      </c>
    </row>
    <row r="55" spans="1:6" ht="23">
      <c r="A55" t="s">
        <v>1</v>
      </c>
      <c r="B55" t="s">
        <v>88</v>
      </c>
      <c r="C55" t="s">
        <v>11</v>
      </c>
      <c r="D55" t="s">
        <v>13</v>
      </c>
      <c r="E55" t="s">
        <v>141</v>
      </c>
    </row>
    <row r="56" spans="1:6">
      <c r="A56" t="s">
        <v>1</v>
      </c>
      <c r="B56" t="s">
        <v>88</v>
      </c>
      <c r="C56" t="s">
        <v>11</v>
      </c>
      <c r="D56" t="s">
        <v>13</v>
      </c>
      <c r="E56" t="s">
        <v>140</v>
      </c>
    </row>
    <row r="57" spans="1:6">
      <c r="A57" t="s">
        <v>1</v>
      </c>
      <c r="B57" t="s">
        <v>88</v>
      </c>
      <c r="C57" t="s">
        <v>11</v>
      </c>
      <c r="D57" t="s">
        <v>13</v>
      </c>
      <c r="E57" t="s">
        <v>93</v>
      </c>
    </row>
    <row r="58" spans="1:6">
      <c r="A58" t="s">
        <v>1</v>
      </c>
      <c r="B58" t="s">
        <v>96</v>
      </c>
      <c r="C58" t="s">
        <v>11</v>
      </c>
      <c r="D58" t="s">
        <v>13</v>
      </c>
      <c r="E58" t="s">
        <v>94</v>
      </c>
      <c r="F58" t="s">
        <v>95</v>
      </c>
    </row>
    <row r="59" spans="1:6">
      <c r="A59" t="s">
        <v>1</v>
      </c>
      <c r="B59" t="s">
        <v>96</v>
      </c>
      <c r="C59" t="s">
        <v>10</v>
      </c>
      <c r="D59" t="s">
        <v>9</v>
      </c>
      <c r="E59" t="s">
        <v>97</v>
      </c>
    </row>
    <row r="60" spans="1:6">
      <c r="A60" t="s">
        <v>1</v>
      </c>
      <c r="B60" t="s">
        <v>96</v>
      </c>
      <c r="C60" t="s">
        <v>11</v>
      </c>
      <c r="D60" t="s">
        <v>9</v>
      </c>
      <c r="E60" t="s">
        <v>98</v>
      </c>
    </row>
    <row r="61" spans="1:6">
      <c r="A61" t="s">
        <v>1</v>
      </c>
      <c r="B61" t="s">
        <v>96</v>
      </c>
      <c r="C61" t="s">
        <v>11</v>
      </c>
      <c r="D61" t="s">
        <v>13</v>
      </c>
      <c r="E61" t="s">
        <v>99</v>
      </c>
    </row>
    <row r="62" spans="1:6">
      <c r="A62" t="s">
        <v>1</v>
      </c>
      <c r="B62" t="s">
        <v>96</v>
      </c>
      <c r="C62" t="s">
        <v>11</v>
      </c>
      <c r="D62" t="s">
        <v>13</v>
      </c>
      <c r="E62" t="s">
        <v>100</v>
      </c>
    </row>
    <row r="63" spans="1:6">
      <c r="A63" t="s">
        <v>1</v>
      </c>
      <c r="B63" t="s">
        <v>96</v>
      </c>
      <c r="C63" t="s">
        <v>11</v>
      </c>
      <c r="D63" t="s">
        <v>13</v>
      </c>
      <c r="E63" t="s">
        <v>101</v>
      </c>
    </row>
    <row r="64" spans="1:6">
      <c r="A64" t="s">
        <v>1</v>
      </c>
      <c r="B64" t="s">
        <v>96</v>
      </c>
      <c r="C64" t="s">
        <v>11</v>
      </c>
      <c r="D64" t="s">
        <v>9</v>
      </c>
      <c r="E64" t="s">
        <v>102</v>
      </c>
    </row>
    <row r="65" spans="1:6">
      <c r="A65" t="s">
        <v>1</v>
      </c>
      <c r="B65" t="s">
        <v>96</v>
      </c>
      <c r="C65" t="s">
        <v>11</v>
      </c>
      <c r="D65" t="s">
        <v>9</v>
      </c>
      <c r="E65" t="s">
        <v>103</v>
      </c>
    </row>
    <row r="66" spans="1:6">
      <c r="A66" t="s">
        <v>1</v>
      </c>
      <c r="B66" t="s">
        <v>96</v>
      </c>
      <c r="C66" t="s">
        <v>11</v>
      </c>
      <c r="D66" t="s">
        <v>9</v>
      </c>
      <c r="E66" t="s">
        <v>104</v>
      </c>
    </row>
    <row r="67" spans="1:6">
      <c r="A67" t="s">
        <v>1</v>
      </c>
      <c r="B67" t="s">
        <v>96</v>
      </c>
      <c r="C67" t="s">
        <v>11</v>
      </c>
      <c r="D67" t="s">
        <v>9</v>
      </c>
      <c r="E67" t="s">
        <v>105</v>
      </c>
    </row>
    <row r="68" spans="1:6">
      <c r="A68" t="s">
        <v>1</v>
      </c>
      <c r="B68" t="s">
        <v>96</v>
      </c>
      <c r="C68" t="s">
        <v>11</v>
      </c>
      <c r="D68" t="s">
        <v>13</v>
      </c>
      <c r="E68" t="s">
        <v>106</v>
      </c>
    </row>
    <row r="69" spans="1:6">
      <c r="A69" t="s">
        <v>1</v>
      </c>
      <c r="B69" t="s">
        <v>96</v>
      </c>
      <c r="C69" t="s">
        <v>11</v>
      </c>
      <c r="D69" t="s">
        <v>9</v>
      </c>
      <c r="E69" t="s">
        <v>107</v>
      </c>
    </row>
    <row r="70" spans="1:6">
      <c r="A70" t="s">
        <v>1</v>
      </c>
      <c r="B70" t="s">
        <v>96</v>
      </c>
      <c r="C70" t="s">
        <v>11</v>
      </c>
      <c r="D70" t="s">
        <v>9</v>
      </c>
      <c r="E70" t="s">
        <v>108</v>
      </c>
    </row>
    <row r="71" spans="1:6">
      <c r="A71" t="s">
        <v>1</v>
      </c>
      <c r="B71" t="s">
        <v>96</v>
      </c>
      <c r="C71" t="s">
        <v>11</v>
      </c>
      <c r="D71" t="s">
        <v>13</v>
      </c>
      <c r="E71" t="s">
        <v>109</v>
      </c>
    </row>
    <row r="72" spans="1:6">
      <c r="A72" t="s">
        <v>1</v>
      </c>
      <c r="B72" t="s">
        <v>96</v>
      </c>
      <c r="C72" t="s">
        <v>11</v>
      </c>
      <c r="D72" t="s">
        <v>9</v>
      </c>
      <c r="E72" t="s">
        <v>110</v>
      </c>
    </row>
    <row r="73" spans="1:6">
      <c r="A73" t="s">
        <v>1</v>
      </c>
      <c r="B73" t="s">
        <v>96</v>
      </c>
      <c r="C73" t="s">
        <v>11</v>
      </c>
      <c r="D73" t="s">
        <v>13</v>
      </c>
      <c r="E73" t="s">
        <v>111</v>
      </c>
    </row>
    <row r="74" spans="1:6">
      <c r="A74" t="s">
        <v>1</v>
      </c>
      <c r="B74" t="s">
        <v>96</v>
      </c>
      <c r="C74" t="s">
        <v>11</v>
      </c>
      <c r="D74" t="s">
        <v>13</v>
      </c>
      <c r="E74" t="s">
        <v>112</v>
      </c>
    </row>
    <row r="75" spans="1:6">
      <c r="A75" t="s">
        <v>1</v>
      </c>
      <c r="B75" t="s">
        <v>96</v>
      </c>
      <c r="C75" t="s">
        <v>4148</v>
      </c>
      <c r="D75" t="s">
        <v>13</v>
      </c>
      <c r="E75" t="s">
        <v>113</v>
      </c>
    </row>
    <row r="76" spans="1:6">
      <c r="A76" t="s">
        <v>1</v>
      </c>
      <c r="B76" t="s">
        <v>96</v>
      </c>
      <c r="C76" t="s">
        <v>11</v>
      </c>
      <c r="D76" t="s">
        <v>13</v>
      </c>
      <c r="E76" t="s">
        <v>114</v>
      </c>
    </row>
    <row r="77" spans="1:6">
      <c r="A77" t="s">
        <v>1</v>
      </c>
      <c r="B77" t="s">
        <v>96</v>
      </c>
      <c r="C77" t="s">
        <v>11</v>
      </c>
      <c r="D77" t="s">
        <v>13</v>
      </c>
      <c r="E77" t="s">
        <v>115</v>
      </c>
    </row>
    <row r="78" spans="1:6">
      <c r="A78" t="s">
        <v>1</v>
      </c>
      <c r="B78" t="s">
        <v>96</v>
      </c>
      <c r="C78" t="s">
        <v>11</v>
      </c>
      <c r="D78" t="s">
        <v>9</v>
      </c>
      <c r="E78" t="s">
        <v>116</v>
      </c>
      <c r="F78" t="s">
        <v>117</v>
      </c>
    </row>
    <row r="79" spans="1:6">
      <c r="A79" t="s">
        <v>1</v>
      </c>
      <c r="B79" t="s">
        <v>96</v>
      </c>
      <c r="C79" t="s">
        <v>4148</v>
      </c>
      <c r="D79" t="s">
        <v>13</v>
      </c>
      <c r="E79" t="s">
        <v>118</v>
      </c>
    </row>
    <row r="80" spans="1:6">
      <c r="A80" t="s">
        <v>1</v>
      </c>
      <c r="B80" t="s">
        <v>96</v>
      </c>
      <c r="C80" t="s">
        <v>4148</v>
      </c>
      <c r="D80" t="s">
        <v>9</v>
      </c>
      <c r="E80" t="s">
        <v>119</v>
      </c>
    </row>
    <row r="81" spans="1:6">
      <c r="A81" t="s">
        <v>1</v>
      </c>
      <c r="B81" t="s">
        <v>96</v>
      </c>
      <c r="C81" t="s">
        <v>11</v>
      </c>
      <c r="D81" t="s">
        <v>9</v>
      </c>
      <c r="E81" t="s">
        <v>120</v>
      </c>
    </row>
    <row r="82" spans="1:6">
      <c r="A82" t="s">
        <v>1</v>
      </c>
      <c r="B82" t="s">
        <v>96</v>
      </c>
      <c r="C82" t="s">
        <v>4148</v>
      </c>
      <c r="D82" t="s">
        <v>9</v>
      </c>
      <c r="E82" t="s">
        <v>121</v>
      </c>
    </row>
    <row r="83" spans="1:6">
      <c r="A83" t="s">
        <v>1</v>
      </c>
      <c r="B83" t="s">
        <v>96</v>
      </c>
      <c r="C83" t="s">
        <v>11</v>
      </c>
      <c r="D83" t="s">
        <v>13</v>
      </c>
      <c r="E83" t="s">
        <v>122</v>
      </c>
    </row>
    <row r="84" spans="1:6">
      <c r="A84" s="1" t="s">
        <v>1</v>
      </c>
      <c r="B84" t="s">
        <v>96</v>
      </c>
      <c r="C84" t="s">
        <v>11</v>
      </c>
      <c r="D84" t="s">
        <v>13</v>
      </c>
      <c r="E84" t="s">
        <v>123</v>
      </c>
    </row>
    <row r="85" spans="1:6">
      <c r="A85" s="1" t="s">
        <v>1</v>
      </c>
      <c r="B85" t="s">
        <v>96</v>
      </c>
      <c r="C85" t="s">
        <v>11</v>
      </c>
      <c r="D85" t="s">
        <v>13</v>
      </c>
      <c r="E85" t="s">
        <v>124</v>
      </c>
    </row>
    <row r="86" spans="1:6">
      <c r="A86" s="1" t="s">
        <v>1</v>
      </c>
      <c r="B86" t="s">
        <v>125</v>
      </c>
      <c r="C86" t="s">
        <v>10</v>
      </c>
      <c r="D86" t="s">
        <v>13</v>
      </c>
      <c r="E86" t="s">
        <v>126</v>
      </c>
    </row>
    <row r="87" spans="1:6">
      <c r="A87" s="1" t="s">
        <v>1</v>
      </c>
      <c r="B87" t="s">
        <v>125</v>
      </c>
      <c r="C87" t="s">
        <v>11</v>
      </c>
      <c r="D87" t="s">
        <v>9</v>
      </c>
      <c r="E87" t="s">
        <v>127</v>
      </c>
    </row>
    <row r="88" spans="1:6">
      <c r="A88" s="1" t="s">
        <v>1</v>
      </c>
      <c r="B88" t="s">
        <v>125</v>
      </c>
      <c r="C88" t="s">
        <v>11</v>
      </c>
      <c r="D88" t="s">
        <v>13</v>
      </c>
      <c r="E88" t="s">
        <v>128</v>
      </c>
    </row>
    <row r="89" spans="1:6">
      <c r="A89" s="1" t="s">
        <v>1</v>
      </c>
      <c r="B89" t="s">
        <v>125</v>
      </c>
      <c r="C89" t="s">
        <v>11</v>
      </c>
      <c r="D89" t="s">
        <v>13</v>
      </c>
      <c r="E89" t="s">
        <v>129</v>
      </c>
    </row>
    <row r="90" spans="1:6">
      <c r="A90" s="1" t="s">
        <v>1</v>
      </c>
      <c r="B90" t="s">
        <v>125</v>
      </c>
      <c r="C90" t="s">
        <v>11</v>
      </c>
      <c r="D90" t="s">
        <v>13</v>
      </c>
      <c r="E90" t="s">
        <v>130</v>
      </c>
    </row>
    <row r="91" spans="1:6">
      <c r="A91" s="1" t="s">
        <v>1</v>
      </c>
      <c r="B91" t="s">
        <v>125</v>
      </c>
      <c r="C91" t="s">
        <v>11</v>
      </c>
      <c r="D91" t="s">
        <v>13</v>
      </c>
      <c r="E91" t="s">
        <v>131</v>
      </c>
    </row>
    <row r="92" spans="1:6">
      <c r="A92" s="1" t="s">
        <v>1</v>
      </c>
      <c r="B92" t="s">
        <v>125</v>
      </c>
      <c r="C92" t="s">
        <v>11</v>
      </c>
      <c r="D92" t="s">
        <v>13</v>
      </c>
      <c r="E92" t="s">
        <v>132</v>
      </c>
    </row>
    <row r="93" spans="1:6">
      <c r="A93" s="1" t="s">
        <v>1</v>
      </c>
      <c r="B93" t="s">
        <v>125</v>
      </c>
      <c r="C93" t="s">
        <v>11</v>
      </c>
      <c r="D93" t="s">
        <v>13</v>
      </c>
      <c r="E93" t="s">
        <v>133</v>
      </c>
    </row>
    <row r="94" spans="1:6">
      <c r="A94" s="1" t="s">
        <v>1</v>
      </c>
      <c r="B94" t="s">
        <v>125</v>
      </c>
      <c r="C94" t="s">
        <v>11</v>
      </c>
      <c r="D94" t="s">
        <v>9</v>
      </c>
      <c r="E94" t="s">
        <v>134</v>
      </c>
      <c r="F94" t="s">
        <v>139</v>
      </c>
    </row>
    <row r="95" spans="1:6">
      <c r="A95" s="1" t="s">
        <v>1</v>
      </c>
      <c r="B95" t="s">
        <v>125</v>
      </c>
      <c r="C95" t="s">
        <v>11</v>
      </c>
      <c r="D95" t="s">
        <v>9</v>
      </c>
      <c r="E95" t="s">
        <v>135</v>
      </c>
      <c r="F95" t="s">
        <v>139</v>
      </c>
    </row>
    <row r="96" spans="1:6">
      <c r="A96" s="1" t="s">
        <v>1</v>
      </c>
      <c r="B96" t="s">
        <v>125</v>
      </c>
      <c r="C96" t="s">
        <v>11</v>
      </c>
      <c r="D96" t="s">
        <v>13</v>
      </c>
      <c r="E96" t="s">
        <v>136</v>
      </c>
    </row>
    <row r="97" spans="1:5">
      <c r="A97" s="1" t="s">
        <v>1</v>
      </c>
      <c r="B97" t="s">
        <v>125</v>
      </c>
      <c r="C97" t="s">
        <v>11</v>
      </c>
      <c r="D97" t="s">
        <v>9</v>
      </c>
      <c r="E97" t="s">
        <v>137</v>
      </c>
    </row>
    <row r="98" spans="1:5">
      <c r="A98" s="1" t="s">
        <v>1</v>
      </c>
      <c r="B98" t="s">
        <v>125</v>
      </c>
      <c r="C98" t="s">
        <v>11</v>
      </c>
      <c r="D98" t="s">
        <v>13</v>
      </c>
      <c r="E98" t="s">
        <v>138</v>
      </c>
    </row>
    <row r="99" spans="1:5">
      <c r="A99" s="1" t="s">
        <v>1</v>
      </c>
      <c r="B99" t="s">
        <v>4</v>
      </c>
      <c r="C99" t="s">
        <v>10</v>
      </c>
      <c r="D99" t="s">
        <v>13</v>
      </c>
      <c r="E99" t="s">
        <v>142</v>
      </c>
    </row>
    <row r="100" spans="1:5">
      <c r="A100" s="1" t="s">
        <v>1</v>
      </c>
      <c r="B100" t="s">
        <v>4</v>
      </c>
      <c r="C100" t="s">
        <v>11</v>
      </c>
      <c r="D100" t="s">
        <v>13</v>
      </c>
      <c r="E100" t="s">
        <v>143</v>
      </c>
    </row>
    <row r="101" spans="1:5">
      <c r="A101" s="1" t="s">
        <v>1</v>
      </c>
      <c r="B101" t="s">
        <v>4</v>
      </c>
      <c r="C101" t="s">
        <v>11</v>
      </c>
      <c r="D101" t="s">
        <v>13</v>
      </c>
      <c r="E101" t="s">
        <v>144</v>
      </c>
    </row>
    <row r="102" spans="1:5">
      <c r="A102" s="1" t="s">
        <v>1</v>
      </c>
      <c r="B102" t="s">
        <v>4</v>
      </c>
      <c r="C102" t="s">
        <v>11</v>
      </c>
      <c r="D102" t="s">
        <v>9</v>
      </c>
      <c r="E102" t="s">
        <v>145</v>
      </c>
    </row>
    <row r="103" spans="1:5">
      <c r="A103" s="1" t="s">
        <v>1</v>
      </c>
      <c r="B103" t="s">
        <v>4</v>
      </c>
      <c r="C103" t="s">
        <v>11</v>
      </c>
      <c r="D103" t="s">
        <v>9</v>
      </c>
      <c r="E103" t="s">
        <v>146</v>
      </c>
    </row>
    <row r="104" spans="1:5">
      <c r="A104" s="1" t="s">
        <v>1</v>
      </c>
      <c r="B104" t="s">
        <v>4</v>
      </c>
      <c r="C104" t="s">
        <v>11</v>
      </c>
      <c r="D104" t="s">
        <v>13</v>
      </c>
      <c r="E104" t="s">
        <v>147</v>
      </c>
    </row>
    <row r="105" spans="1:5">
      <c r="A105" s="1" t="s">
        <v>1</v>
      </c>
      <c r="B105" t="s">
        <v>4</v>
      </c>
      <c r="C105" t="s">
        <v>11</v>
      </c>
      <c r="D105" t="s">
        <v>9</v>
      </c>
      <c r="E105" t="s">
        <v>148</v>
      </c>
    </row>
    <row r="106" spans="1:5">
      <c r="A106" s="1" t="s">
        <v>1</v>
      </c>
      <c r="B106" t="s">
        <v>4</v>
      </c>
      <c r="C106" t="s">
        <v>4148</v>
      </c>
      <c r="D106" t="s">
        <v>13</v>
      </c>
      <c r="E106" t="s">
        <v>149</v>
      </c>
    </row>
    <row r="107" spans="1:5">
      <c r="A107" s="1" t="s">
        <v>1</v>
      </c>
      <c r="B107" t="s">
        <v>151</v>
      </c>
      <c r="C107" t="s">
        <v>10</v>
      </c>
      <c r="D107" t="s">
        <v>9</v>
      </c>
      <c r="E107" t="s">
        <v>150</v>
      </c>
    </row>
    <row r="108" spans="1:5">
      <c r="A108" s="1" t="s">
        <v>1</v>
      </c>
      <c r="B108" t="s">
        <v>151</v>
      </c>
      <c r="C108" t="s">
        <v>11</v>
      </c>
      <c r="D108" t="s">
        <v>9</v>
      </c>
      <c r="E108" t="s">
        <v>152</v>
      </c>
    </row>
    <row r="109" spans="1:5">
      <c r="A109" s="1" t="s">
        <v>1</v>
      </c>
      <c r="B109" t="s">
        <v>151</v>
      </c>
      <c r="C109" t="s">
        <v>11</v>
      </c>
      <c r="D109" t="s">
        <v>9</v>
      </c>
      <c r="E109" t="s">
        <v>153</v>
      </c>
    </row>
    <row r="110" spans="1:5">
      <c r="A110" s="1" t="s">
        <v>1</v>
      </c>
      <c r="B110" t="s">
        <v>151</v>
      </c>
      <c r="C110" t="s">
        <v>11</v>
      </c>
      <c r="D110" t="s">
        <v>9</v>
      </c>
      <c r="E110" t="s">
        <v>154</v>
      </c>
    </row>
    <row r="111" spans="1:5">
      <c r="A111" s="1" t="s">
        <v>1</v>
      </c>
      <c r="B111" t="s">
        <v>151</v>
      </c>
      <c r="C111" t="s">
        <v>11</v>
      </c>
      <c r="D111" t="s">
        <v>13</v>
      </c>
      <c r="E111" t="s">
        <v>155</v>
      </c>
    </row>
    <row r="112" spans="1:5">
      <c r="A112" s="1" t="s">
        <v>1</v>
      </c>
      <c r="B112" t="s">
        <v>151</v>
      </c>
      <c r="C112" t="s">
        <v>4148</v>
      </c>
      <c r="D112" t="s">
        <v>13</v>
      </c>
      <c r="E112" t="s">
        <v>156</v>
      </c>
    </row>
    <row r="113" spans="1:5">
      <c r="A113" s="1" t="s">
        <v>1</v>
      </c>
      <c r="B113" t="s">
        <v>151</v>
      </c>
      <c r="C113" t="s">
        <v>11</v>
      </c>
      <c r="D113" t="s">
        <v>13</v>
      </c>
      <c r="E113" t="s">
        <v>157</v>
      </c>
    </row>
    <row r="114" spans="1:5">
      <c r="A114" s="1" t="s">
        <v>1</v>
      </c>
      <c r="B114" t="s">
        <v>151</v>
      </c>
      <c r="C114" t="s">
        <v>4148</v>
      </c>
      <c r="D114" t="s">
        <v>9</v>
      </c>
      <c r="E114" t="s">
        <v>158</v>
      </c>
    </row>
    <row r="115" spans="1:5">
      <c r="A115" s="1" t="s">
        <v>1</v>
      </c>
      <c r="B115" t="s">
        <v>160</v>
      </c>
      <c r="C115" t="s">
        <v>11</v>
      </c>
      <c r="D115" t="s">
        <v>13</v>
      </c>
      <c r="E115" t="s">
        <v>159</v>
      </c>
    </row>
    <row r="116" spans="1:5">
      <c r="A116" s="1" t="s">
        <v>1</v>
      </c>
      <c r="B116" t="s">
        <v>160</v>
      </c>
      <c r="C116" t="s">
        <v>11</v>
      </c>
      <c r="D116" t="s">
        <v>13</v>
      </c>
      <c r="E116" t="s">
        <v>161</v>
      </c>
    </row>
    <row r="117" spans="1:5">
      <c r="A117" s="1" t="s">
        <v>1</v>
      </c>
      <c r="B117" t="s">
        <v>160</v>
      </c>
      <c r="C117" t="s">
        <v>11</v>
      </c>
      <c r="D117" t="s">
        <v>13</v>
      </c>
      <c r="E117" t="s">
        <v>162</v>
      </c>
    </row>
    <row r="118" spans="1:5">
      <c r="A118" s="1" t="s">
        <v>1</v>
      </c>
      <c r="B118" t="s">
        <v>160</v>
      </c>
      <c r="C118" t="s">
        <v>11</v>
      </c>
      <c r="D118" t="s">
        <v>13</v>
      </c>
      <c r="E118" t="s">
        <v>163</v>
      </c>
    </row>
    <row r="119" spans="1:5">
      <c r="A119" s="1" t="s">
        <v>1</v>
      </c>
      <c r="B119" t="s">
        <v>160</v>
      </c>
      <c r="C119" t="s">
        <v>11</v>
      </c>
      <c r="D119" t="s">
        <v>13</v>
      </c>
      <c r="E119" t="s">
        <v>164</v>
      </c>
    </row>
    <row r="120" spans="1:5">
      <c r="A120" s="1" t="s">
        <v>1</v>
      </c>
      <c r="B120" t="s">
        <v>160</v>
      </c>
      <c r="C120" t="s">
        <v>10</v>
      </c>
      <c r="D120" t="s">
        <v>9</v>
      </c>
      <c r="E120" t="s">
        <v>165</v>
      </c>
    </row>
    <row r="121" spans="1:5">
      <c r="A121" s="1" t="s">
        <v>1</v>
      </c>
      <c r="B121" t="s">
        <v>167</v>
      </c>
      <c r="C121" t="s">
        <v>10</v>
      </c>
      <c r="D121" t="s">
        <v>9</v>
      </c>
      <c r="E121" t="s">
        <v>166</v>
      </c>
    </row>
    <row r="122" spans="1:5">
      <c r="A122" s="1" t="s">
        <v>1</v>
      </c>
      <c r="B122" t="s">
        <v>167</v>
      </c>
      <c r="C122" t="s">
        <v>11</v>
      </c>
      <c r="D122" t="s">
        <v>9</v>
      </c>
      <c r="E122" t="s">
        <v>168</v>
      </c>
    </row>
    <row r="123" spans="1:5">
      <c r="A123" s="1" t="s">
        <v>1</v>
      </c>
      <c r="B123" t="s">
        <v>167</v>
      </c>
      <c r="C123" t="s">
        <v>11</v>
      </c>
      <c r="D123" t="s">
        <v>13</v>
      </c>
      <c r="E123" t="s">
        <v>169</v>
      </c>
    </row>
    <row r="124" spans="1:5">
      <c r="A124" s="1" t="s">
        <v>1</v>
      </c>
      <c r="B124" t="s">
        <v>167</v>
      </c>
      <c r="C124" t="s">
        <v>11</v>
      </c>
      <c r="D124" t="s">
        <v>9</v>
      </c>
      <c r="E124" t="s">
        <v>170</v>
      </c>
    </row>
    <row r="125" spans="1:5">
      <c r="A125" s="1" t="s">
        <v>1</v>
      </c>
      <c r="B125" t="s">
        <v>167</v>
      </c>
      <c r="C125" t="s">
        <v>11</v>
      </c>
      <c r="D125" t="s">
        <v>13</v>
      </c>
      <c r="E125" t="s">
        <v>171</v>
      </c>
    </row>
    <row r="126" spans="1:5">
      <c r="A126" s="1" t="s">
        <v>1</v>
      </c>
      <c r="B126" t="s">
        <v>167</v>
      </c>
      <c r="C126" t="s">
        <v>11</v>
      </c>
      <c r="D126" t="s">
        <v>9</v>
      </c>
      <c r="E126" t="s">
        <v>172</v>
      </c>
    </row>
    <row r="127" spans="1:5">
      <c r="A127" s="1" t="s">
        <v>1</v>
      </c>
      <c r="B127" t="s">
        <v>167</v>
      </c>
      <c r="C127" t="s">
        <v>11</v>
      </c>
      <c r="D127" t="s">
        <v>13</v>
      </c>
      <c r="E127" t="s">
        <v>173</v>
      </c>
    </row>
    <row r="128" spans="1:5">
      <c r="A128" s="1" t="s">
        <v>1</v>
      </c>
      <c r="B128" t="s">
        <v>167</v>
      </c>
      <c r="C128" t="s">
        <v>4148</v>
      </c>
      <c r="D128" t="s">
        <v>13</v>
      </c>
      <c r="E128" t="s">
        <v>174</v>
      </c>
    </row>
    <row r="129" spans="1:6">
      <c r="A129" s="1" t="s">
        <v>1</v>
      </c>
      <c r="B129" t="s">
        <v>167</v>
      </c>
      <c r="C129" t="s">
        <v>11</v>
      </c>
      <c r="D129" t="s">
        <v>13</v>
      </c>
      <c r="E129" t="s">
        <v>175</v>
      </c>
    </row>
    <row r="130" spans="1:6">
      <c r="A130" s="1" t="s">
        <v>1</v>
      </c>
      <c r="B130" t="s">
        <v>167</v>
      </c>
      <c r="C130" t="s">
        <v>4148</v>
      </c>
      <c r="D130" t="s">
        <v>13</v>
      </c>
      <c r="E130" t="s">
        <v>176</v>
      </c>
    </row>
    <row r="131" spans="1:6">
      <c r="A131" s="1" t="s">
        <v>1</v>
      </c>
      <c r="B131" t="s">
        <v>167</v>
      </c>
      <c r="C131" t="s">
        <v>4148</v>
      </c>
      <c r="D131" t="s">
        <v>13</v>
      </c>
      <c r="E131" t="s">
        <v>177</v>
      </c>
    </row>
    <row r="132" spans="1:6">
      <c r="A132" s="1" t="s">
        <v>1</v>
      </c>
      <c r="B132" t="s">
        <v>167</v>
      </c>
      <c r="C132" t="s">
        <v>4148</v>
      </c>
      <c r="D132" t="s">
        <v>13</v>
      </c>
      <c r="E132" t="s">
        <v>178</v>
      </c>
    </row>
    <row r="133" spans="1:6">
      <c r="A133" s="1" t="s">
        <v>1</v>
      </c>
      <c r="B133" t="s">
        <v>167</v>
      </c>
      <c r="C133" t="s">
        <v>11</v>
      </c>
      <c r="D133" t="s">
        <v>9</v>
      </c>
      <c r="E133" t="s">
        <v>179</v>
      </c>
    </row>
    <row r="134" spans="1:6">
      <c r="A134" s="1" t="s">
        <v>1</v>
      </c>
      <c r="B134" t="s">
        <v>167</v>
      </c>
      <c r="C134" t="s">
        <v>4148</v>
      </c>
      <c r="D134" t="s">
        <v>13</v>
      </c>
      <c r="E134" t="s">
        <v>180</v>
      </c>
    </row>
    <row r="135" spans="1:6">
      <c r="A135" s="1" t="s">
        <v>1</v>
      </c>
      <c r="B135" t="s">
        <v>54</v>
      </c>
      <c r="C135" t="s">
        <v>4149</v>
      </c>
      <c r="D135" t="s">
        <v>9</v>
      </c>
      <c r="E135" t="s">
        <v>181</v>
      </c>
    </row>
    <row r="136" spans="1:6">
      <c r="A136" s="1" t="s">
        <v>1</v>
      </c>
      <c r="B136" t="s">
        <v>54</v>
      </c>
      <c r="C136" t="s">
        <v>4147</v>
      </c>
      <c r="D136" t="s">
        <v>13</v>
      </c>
      <c r="E136" t="s">
        <v>182</v>
      </c>
      <c r="F136" t="s">
        <v>80</v>
      </c>
    </row>
    <row r="137" spans="1:6">
      <c r="A137" s="1" t="s">
        <v>1</v>
      </c>
      <c r="B137" t="s">
        <v>54</v>
      </c>
      <c r="C137" t="s">
        <v>4148</v>
      </c>
      <c r="D137" t="s">
        <v>9</v>
      </c>
      <c r="E137" t="s">
        <v>183</v>
      </c>
    </row>
    <row r="138" spans="1:6">
      <c r="A138" s="1" t="s">
        <v>1</v>
      </c>
      <c r="B138" t="s">
        <v>54</v>
      </c>
      <c r="C138" t="s">
        <v>4147</v>
      </c>
      <c r="D138" t="s">
        <v>13</v>
      </c>
      <c r="E138" t="s">
        <v>184</v>
      </c>
    </row>
    <row r="139" spans="1:6">
      <c r="A139" s="1" t="s">
        <v>1</v>
      </c>
      <c r="B139" t="s">
        <v>54</v>
      </c>
      <c r="C139" t="s">
        <v>4147</v>
      </c>
      <c r="D139" t="s">
        <v>9</v>
      </c>
      <c r="E139" t="s">
        <v>185</v>
      </c>
    </row>
    <row r="140" spans="1:6">
      <c r="A140" s="1" t="s">
        <v>1</v>
      </c>
      <c r="B140" t="s">
        <v>54</v>
      </c>
      <c r="C140" t="s">
        <v>4147</v>
      </c>
      <c r="D140" t="s">
        <v>9</v>
      </c>
      <c r="E140" t="s">
        <v>186</v>
      </c>
    </row>
    <row r="141" spans="1:6">
      <c r="A141" s="1" t="s">
        <v>1</v>
      </c>
      <c r="B141" t="s">
        <v>54</v>
      </c>
      <c r="C141" t="s">
        <v>4147</v>
      </c>
      <c r="D141" t="s">
        <v>9</v>
      </c>
      <c r="E141" t="s">
        <v>187</v>
      </c>
    </row>
    <row r="142" spans="1:6">
      <c r="A142" s="1" t="s">
        <v>1</v>
      </c>
      <c r="B142" t="s">
        <v>54</v>
      </c>
      <c r="C142" t="s">
        <v>4147</v>
      </c>
      <c r="D142" t="s">
        <v>9</v>
      </c>
      <c r="E142" t="s">
        <v>188</v>
      </c>
    </row>
    <row r="143" spans="1:6">
      <c r="A143" s="1" t="s">
        <v>1</v>
      </c>
      <c r="B143" t="s">
        <v>54</v>
      </c>
      <c r="C143" t="s">
        <v>4147</v>
      </c>
      <c r="D143" t="s">
        <v>9</v>
      </c>
      <c r="E143" t="s">
        <v>189</v>
      </c>
    </row>
    <row r="144" spans="1:6">
      <c r="A144" s="1" t="s">
        <v>1</v>
      </c>
      <c r="B144" t="s">
        <v>54</v>
      </c>
      <c r="C144" t="s">
        <v>4147</v>
      </c>
      <c r="D144" t="s">
        <v>13</v>
      </c>
      <c r="E144" t="s">
        <v>190</v>
      </c>
    </row>
    <row r="145" spans="1:6">
      <c r="A145" s="1" t="s">
        <v>1</v>
      </c>
      <c r="B145" t="s">
        <v>54</v>
      </c>
      <c r="C145" t="s">
        <v>4147</v>
      </c>
      <c r="D145" t="s">
        <v>13</v>
      </c>
      <c r="E145" t="s">
        <v>191</v>
      </c>
    </row>
    <row r="146" spans="1:6">
      <c r="A146" s="1" t="s">
        <v>1</v>
      </c>
      <c r="B146" t="s">
        <v>54</v>
      </c>
      <c r="C146" t="s">
        <v>10</v>
      </c>
      <c r="D146" t="s">
        <v>13</v>
      </c>
      <c r="E146" t="s">
        <v>192</v>
      </c>
      <c r="F146" t="s">
        <v>193</v>
      </c>
    </row>
    <row r="147" spans="1:6">
      <c r="A147" s="1" t="s">
        <v>1</v>
      </c>
      <c r="B147" t="s">
        <v>54</v>
      </c>
      <c r="C147" t="s">
        <v>12</v>
      </c>
      <c r="D147" t="s">
        <v>9</v>
      </c>
      <c r="E147" t="s">
        <v>194</v>
      </c>
      <c r="F147" t="s">
        <v>195</v>
      </c>
    </row>
    <row r="148" spans="1:6">
      <c r="A148" s="1" t="s">
        <v>1</v>
      </c>
      <c r="B148" t="s">
        <v>54</v>
      </c>
      <c r="C148" t="s">
        <v>12</v>
      </c>
      <c r="D148" t="s">
        <v>13</v>
      </c>
      <c r="E148" t="s">
        <v>196</v>
      </c>
      <c r="F148" t="s">
        <v>197</v>
      </c>
    </row>
    <row r="149" spans="1:6">
      <c r="A149" s="1" t="s">
        <v>2</v>
      </c>
      <c r="B149" t="s">
        <v>198</v>
      </c>
      <c r="C149" t="s">
        <v>10</v>
      </c>
      <c r="D149" t="s">
        <v>9</v>
      </c>
      <c r="E149" t="s">
        <v>199</v>
      </c>
    </row>
    <row r="150" spans="1:6">
      <c r="A150" s="1" t="s">
        <v>2</v>
      </c>
      <c r="B150" t="s">
        <v>198</v>
      </c>
      <c r="C150" t="s">
        <v>11</v>
      </c>
      <c r="D150" t="s">
        <v>9</v>
      </c>
      <c r="E150" t="s">
        <v>200</v>
      </c>
    </row>
    <row r="151" spans="1:6">
      <c r="A151" s="1" t="s">
        <v>2</v>
      </c>
      <c r="B151" t="s">
        <v>198</v>
      </c>
      <c r="C151" t="s">
        <v>11</v>
      </c>
      <c r="D151" t="s">
        <v>9</v>
      </c>
      <c r="E151" t="s">
        <v>201</v>
      </c>
    </row>
    <row r="152" spans="1:6">
      <c r="A152" s="1" t="s">
        <v>2</v>
      </c>
      <c r="B152" t="s">
        <v>198</v>
      </c>
      <c r="C152" t="s">
        <v>11</v>
      </c>
      <c r="D152" t="s">
        <v>9</v>
      </c>
      <c r="E152" t="s">
        <v>202</v>
      </c>
    </row>
    <row r="153" spans="1:6">
      <c r="A153" s="1" t="s">
        <v>2</v>
      </c>
      <c r="B153" t="s">
        <v>198</v>
      </c>
      <c r="C153" t="s">
        <v>11</v>
      </c>
      <c r="D153" t="s">
        <v>9</v>
      </c>
      <c r="E153" t="s">
        <v>203</v>
      </c>
    </row>
    <row r="154" spans="1:6">
      <c r="A154" s="1" t="s">
        <v>2</v>
      </c>
      <c r="B154" t="s">
        <v>198</v>
      </c>
      <c r="C154" t="s">
        <v>11</v>
      </c>
      <c r="D154" t="s">
        <v>13</v>
      </c>
      <c r="E154" t="s">
        <v>204</v>
      </c>
    </row>
    <row r="155" spans="1:6">
      <c r="A155" s="1" t="s">
        <v>2</v>
      </c>
      <c r="B155" t="s">
        <v>198</v>
      </c>
      <c r="C155" t="s">
        <v>11</v>
      </c>
      <c r="D155" t="s">
        <v>9</v>
      </c>
      <c r="E155" t="s">
        <v>205</v>
      </c>
    </row>
    <row r="156" spans="1:6">
      <c r="A156" s="1" t="s">
        <v>2</v>
      </c>
      <c r="B156" t="s">
        <v>198</v>
      </c>
      <c r="C156" t="s">
        <v>11</v>
      </c>
      <c r="D156" t="s">
        <v>9</v>
      </c>
      <c r="E156" t="s">
        <v>206</v>
      </c>
    </row>
    <row r="157" spans="1:6">
      <c r="A157" s="1" t="s">
        <v>2</v>
      </c>
      <c r="B157" t="s">
        <v>198</v>
      </c>
      <c r="C157" t="s">
        <v>11</v>
      </c>
      <c r="D157" t="s">
        <v>9</v>
      </c>
      <c r="E157" t="s">
        <v>207</v>
      </c>
    </row>
    <row r="158" spans="1:6">
      <c r="A158" s="1" t="s">
        <v>2</v>
      </c>
      <c r="B158" t="s">
        <v>198</v>
      </c>
      <c r="C158" t="s">
        <v>11</v>
      </c>
      <c r="D158" t="s">
        <v>9</v>
      </c>
      <c r="E158" t="s">
        <v>208</v>
      </c>
    </row>
    <row r="159" spans="1:6">
      <c r="A159" s="1" t="s">
        <v>2</v>
      </c>
      <c r="B159" t="s">
        <v>198</v>
      </c>
      <c r="C159" t="s">
        <v>11</v>
      </c>
      <c r="D159" t="s">
        <v>9</v>
      </c>
      <c r="E159" t="s">
        <v>209</v>
      </c>
    </row>
    <row r="160" spans="1:6">
      <c r="A160" s="1" t="s">
        <v>2</v>
      </c>
      <c r="B160" t="s">
        <v>198</v>
      </c>
      <c r="C160" t="s">
        <v>11</v>
      </c>
      <c r="D160" t="s">
        <v>9</v>
      </c>
      <c r="E160" t="s">
        <v>210</v>
      </c>
    </row>
    <row r="161" spans="1:6">
      <c r="A161" s="1" t="s">
        <v>2</v>
      </c>
      <c r="B161" t="s">
        <v>198</v>
      </c>
      <c r="C161" t="s">
        <v>11</v>
      </c>
      <c r="D161" t="s">
        <v>13</v>
      </c>
      <c r="E161" t="s">
        <v>211</v>
      </c>
    </row>
    <row r="162" spans="1:6">
      <c r="A162" s="1" t="s">
        <v>2</v>
      </c>
      <c r="B162" t="s">
        <v>198</v>
      </c>
      <c r="C162" t="s">
        <v>11</v>
      </c>
      <c r="D162" t="s">
        <v>13</v>
      </c>
      <c r="E162" t="s">
        <v>212</v>
      </c>
    </row>
    <row r="163" spans="1:6">
      <c r="A163" s="1" t="s">
        <v>2</v>
      </c>
      <c r="B163" t="s">
        <v>198</v>
      </c>
      <c r="C163" t="s">
        <v>4148</v>
      </c>
      <c r="D163" t="s">
        <v>9</v>
      </c>
      <c r="E163" t="s">
        <v>213</v>
      </c>
    </row>
    <row r="164" spans="1:6">
      <c r="A164" s="1" t="s">
        <v>2</v>
      </c>
      <c r="B164" t="s">
        <v>214</v>
      </c>
      <c r="C164" t="s">
        <v>10</v>
      </c>
      <c r="D164" t="s">
        <v>9</v>
      </c>
      <c r="E164" t="s">
        <v>215</v>
      </c>
    </row>
    <row r="165" spans="1:6">
      <c r="A165" s="1" t="s">
        <v>2</v>
      </c>
      <c r="B165" t="s">
        <v>214</v>
      </c>
      <c r="C165" t="s">
        <v>10</v>
      </c>
      <c r="D165" t="s">
        <v>13</v>
      </c>
      <c r="E165" t="s">
        <v>216</v>
      </c>
    </row>
    <row r="166" spans="1:6">
      <c r="A166" s="1" t="s">
        <v>2</v>
      </c>
      <c r="B166" t="s">
        <v>214</v>
      </c>
      <c r="C166" t="s">
        <v>11</v>
      </c>
      <c r="D166" t="s">
        <v>13</v>
      </c>
      <c r="E166" t="s">
        <v>217</v>
      </c>
    </row>
    <row r="167" spans="1:6">
      <c r="A167" s="1" t="s">
        <v>2</v>
      </c>
      <c r="B167" t="s">
        <v>214</v>
      </c>
      <c r="C167" t="s">
        <v>11</v>
      </c>
      <c r="D167" t="s">
        <v>13</v>
      </c>
      <c r="E167" t="s">
        <v>218</v>
      </c>
    </row>
    <row r="168" spans="1:6">
      <c r="A168" s="1" t="s">
        <v>2</v>
      </c>
      <c r="B168" t="s">
        <v>220</v>
      </c>
      <c r="C168" t="s">
        <v>10</v>
      </c>
      <c r="D168" t="s">
        <v>9</v>
      </c>
      <c r="E168" t="s">
        <v>219</v>
      </c>
    </row>
    <row r="169" spans="1:6">
      <c r="A169" s="1" t="s">
        <v>2</v>
      </c>
      <c r="B169" t="s">
        <v>221</v>
      </c>
      <c r="C169" t="s">
        <v>10</v>
      </c>
      <c r="D169" t="s">
        <v>9</v>
      </c>
      <c r="E169" t="s">
        <v>222</v>
      </c>
    </row>
    <row r="170" spans="1:6">
      <c r="A170" s="1" t="s">
        <v>2</v>
      </c>
      <c r="B170" t="s">
        <v>221</v>
      </c>
      <c r="C170" t="s">
        <v>10</v>
      </c>
      <c r="D170" t="s">
        <v>9</v>
      </c>
      <c r="E170" t="s">
        <v>223</v>
      </c>
    </row>
    <row r="171" spans="1:6">
      <c r="A171" s="1" t="s">
        <v>2</v>
      </c>
      <c r="B171" t="s">
        <v>221</v>
      </c>
      <c r="C171" t="s">
        <v>4148</v>
      </c>
      <c r="D171" t="s">
        <v>13</v>
      </c>
      <c r="E171" t="s">
        <v>224</v>
      </c>
    </row>
    <row r="172" spans="1:6">
      <c r="A172" s="1" t="s">
        <v>2</v>
      </c>
      <c r="B172" t="s">
        <v>221</v>
      </c>
      <c r="C172" t="s">
        <v>10</v>
      </c>
      <c r="D172" t="s">
        <v>9</v>
      </c>
      <c r="E172" t="s">
        <v>225</v>
      </c>
    </row>
    <row r="173" spans="1:6">
      <c r="A173" s="1" t="s">
        <v>2</v>
      </c>
      <c r="B173" t="s">
        <v>221</v>
      </c>
      <c r="C173" t="s">
        <v>12</v>
      </c>
      <c r="D173" t="s">
        <v>9</v>
      </c>
      <c r="E173" t="s">
        <v>226</v>
      </c>
      <c r="F173" t="s">
        <v>227</v>
      </c>
    </row>
    <row r="174" spans="1:6">
      <c r="A174" s="1" t="s">
        <v>2</v>
      </c>
      <c r="B174" t="s">
        <v>221</v>
      </c>
      <c r="C174" t="s">
        <v>10</v>
      </c>
      <c r="D174" t="s">
        <v>13</v>
      </c>
      <c r="E174" t="s">
        <v>228</v>
      </c>
    </row>
    <row r="175" spans="1:6">
      <c r="A175" s="1" t="s">
        <v>2</v>
      </c>
      <c r="B175" t="s">
        <v>221</v>
      </c>
      <c r="C175" t="s">
        <v>11</v>
      </c>
      <c r="D175" t="s">
        <v>13</v>
      </c>
      <c r="E175" t="s">
        <v>229</v>
      </c>
    </row>
    <row r="176" spans="1:6">
      <c r="A176" s="1" t="s">
        <v>2</v>
      </c>
      <c r="B176" t="s">
        <v>221</v>
      </c>
      <c r="C176" t="s">
        <v>11</v>
      </c>
      <c r="D176" t="s">
        <v>13</v>
      </c>
      <c r="E176" t="s">
        <v>230</v>
      </c>
    </row>
    <row r="177" spans="1:6">
      <c r="A177" s="1" t="s">
        <v>2</v>
      </c>
      <c r="B177" t="s">
        <v>231</v>
      </c>
      <c r="C177" t="s">
        <v>10</v>
      </c>
      <c r="D177" t="s">
        <v>13</v>
      </c>
      <c r="E177" t="s">
        <v>232</v>
      </c>
    </row>
    <row r="178" spans="1:6">
      <c r="A178" s="1" t="s">
        <v>2</v>
      </c>
      <c r="B178" t="s">
        <v>231</v>
      </c>
      <c r="C178" t="s">
        <v>4148</v>
      </c>
      <c r="D178" t="s">
        <v>13</v>
      </c>
      <c r="E178" t="s">
        <v>233</v>
      </c>
    </row>
    <row r="179" spans="1:6">
      <c r="A179" s="1" t="s">
        <v>2</v>
      </c>
      <c r="B179" t="s">
        <v>231</v>
      </c>
      <c r="C179" t="s">
        <v>4148</v>
      </c>
      <c r="D179" t="s">
        <v>13</v>
      </c>
      <c r="E179" t="s">
        <v>234</v>
      </c>
    </row>
    <row r="180" spans="1:6">
      <c r="A180" s="1" t="s">
        <v>2</v>
      </c>
      <c r="B180" t="s">
        <v>231</v>
      </c>
      <c r="C180" t="s">
        <v>4148</v>
      </c>
      <c r="D180" t="s">
        <v>13</v>
      </c>
      <c r="E180" t="s">
        <v>235</v>
      </c>
    </row>
    <row r="181" spans="1:6">
      <c r="A181" s="1" t="s">
        <v>2</v>
      </c>
      <c r="B181" t="s">
        <v>231</v>
      </c>
      <c r="C181" t="s">
        <v>11</v>
      </c>
      <c r="D181" t="s">
        <v>13</v>
      </c>
      <c r="E181" t="s">
        <v>236</v>
      </c>
    </row>
    <row r="182" spans="1:6">
      <c r="A182" s="1" t="s">
        <v>2</v>
      </c>
      <c r="B182" t="s">
        <v>231</v>
      </c>
      <c r="C182" t="s">
        <v>10</v>
      </c>
      <c r="D182" t="s">
        <v>9</v>
      </c>
      <c r="E182" t="s">
        <v>237</v>
      </c>
    </row>
    <row r="183" spans="1:6">
      <c r="A183" s="1" t="s">
        <v>2</v>
      </c>
      <c r="B183" t="s">
        <v>231</v>
      </c>
      <c r="C183" t="s">
        <v>11</v>
      </c>
      <c r="D183" t="s">
        <v>13</v>
      </c>
      <c r="E183" t="s">
        <v>238</v>
      </c>
    </row>
    <row r="184" spans="1:6">
      <c r="A184" s="1" t="s">
        <v>2</v>
      </c>
      <c r="B184" t="s">
        <v>231</v>
      </c>
      <c r="C184" t="s">
        <v>11</v>
      </c>
      <c r="D184" t="s">
        <v>9</v>
      </c>
      <c r="E184" t="s">
        <v>239</v>
      </c>
    </row>
    <row r="185" spans="1:6">
      <c r="A185" s="1" t="s">
        <v>2</v>
      </c>
      <c r="B185" t="s">
        <v>231</v>
      </c>
      <c r="C185" t="s">
        <v>11</v>
      </c>
      <c r="D185" t="s">
        <v>9</v>
      </c>
      <c r="E185" t="s">
        <v>240</v>
      </c>
    </row>
    <row r="186" spans="1:6">
      <c r="A186" s="1" t="s">
        <v>2</v>
      </c>
      <c r="B186" t="s">
        <v>241</v>
      </c>
      <c r="C186" t="s">
        <v>10</v>
      </c>
      <c r="D186" t="s">
        <v>9</v>
      </c>
      <c r="E186" t="s">
        <v>242</v>
      </c>
    </row>
    <row r="187" spans="1:6">
      <c r="A187" s="1" t="s">
        <v>2</v>
      </c>
      <c r="B187" t="s">
        <v>241</v>
      </c>
      <c r="C187" t="s">
        <v>10</v>
      </c>
      <c r="D187" t="s">
        <v>9</v>
      </c>
      <c r="E187" t="s">
        <v>243</v>
      </c>
      <c r="F187" t="s">
        <v>291</v>
      </c>
    </row>
    <row r="188" spans="1:6">
      <c r="A188" s="1" t="s">
        <v>2</v>
      </c>
      <c r="B188" t="s">
        <v>241</v>
      </c>
      <c r="C188" t="s">
        <v>10</v>
      </c>
      <c r="D188" t="s">
        <v>9</v>
      </c>
      <c r="E188" t="s">
        <v>244</v>
      </c>
      <c r="F188" t="s">
        <v>291</v>
      </c>
    </row>
    <row r="189" spans="1:6">
      <c r="A189" s="1" t="s">
        <v>2</v>
      </c>
      <c r="B189" t="s">
        <v>241</v>
      </c>
      <c r="C189" t="s">
        <v>10</v>
      </c>
      <c r="D189" t="s">
        <v>9</v>
      </c>
      <c r="E189" t="s">
        <v>245</v>
      </c>
      <c r="F189" t="s">
        <v>291</v>
      </c>
    </row>
    <row r="190" spans="1:6">
      <c r="A190" s="1" t="s">
        <v>2</v>
      </c>
      <c r="B190" t="s">
        <v>241</v>
      </c>
      <c r="C190" t="s">
        <v>10</v>
      </c>
      <c r="D190" t="s">
        <v>13</v>
      </c>
      <c r="E190" t="s">
        <v>246</v>
      </c>
      <c r="F190" t="s">
        <v>291</v>
      </c>
    </row>
    <row r="191" spans="1:6">
      <c r="A191" s="1" t="s">
        <v>2</v>
      </c>
      <c r="B191" t="s">
        <v>241</v>
      </c>
      <c r="C191" t="s">
        <v>10</v>
      </c>
      <c r="D191" t="s">
        <v>9</v>
      </c>
      <c r="E191" t="s">
        <v>247</v>
      </c>
      <c r="F191" t="s">
        <v>291</v>
      </c>
    </row>
    <row r="192" spans="1:6">
      <c r="A192" s="1" t="s">
        <v>2</v>
      </c>
      <c r="B192" t="s">
        <v>241</v>
      </c>
      <c r="C192" t="s">
        <v>10</v>
      </c>
      <c r="D192" t="s">
        <v>13</v>
      </c>
      <c r="E192" t="s">
        <v>248</v>
      </c>
      <c r="F192" t="s">
        <v>291</v>
      </c>
    </row>
    <row r="193" spans="1:6">
      <c r="A193" s="1" t="s">
        <v>2</v>
      </c>
      <c r="B193" t="s">
        <v>241</v>
      </c>
      <c r="C193" t="s">
        <v>10</v>
      </c>
      <c r="D193" t="s">
        <v>9</v>
      </c>
      <c r="E193" t="s">
        <v>249</v>
      </c>
      <c r="F193" t="s">
        <v>291</v>
      </c>
    </row>
    <row r="194" spans="1:6">
      <c r="A194" s="1" t="s">
        <v>2</v>
      </c>
      <c r="B194" t="s">
        <v>241</v>
      </c>
      <c r="C194" t="s">
        <v>10</v>
      </c>
      <c r="D194" t="s">
        <v>9</v>
      </c>
      <c r="E194" t="s">
        <v>250</v>
      </c>
      <c r="F194" t="s">
        <v>291</v>
      </c>
    </row>
    <row r="195" spans="1:6">
      <c r="A195" s="1" t="s">
        <v>2</v>
      </c>
      <c r="B195" t="s">
        <v>241</v>
      </c>
      <c r="C195" t="s">
        <v>10</v>
      </c>
      <c r="D195" t="s">
        <v>13</v>
      </c>
      <c r="E195" t="s">
        <v>251</v>
      </c>
      <c r="F195" t="s">
        <v>291</v>
      </c>
    </row>
    <row r="196" spans="1:6">
      <c r="A196" s="1" t="s">
        <v>2</v>
      </c>
      <c r="B196" t="s">
        <v>241</v>
      </c>
      <c r="C196" t="s">
        <v>11</v>
      </c>
      <c r="D196" t="s">
        <v>13</v>
      </c>
      <c r="E196" t="s">
        <v>252</v>
      </c>
    </row>
    <row r="197" spans="1:6">
      <c r="A197" s="1" t="s">
        <v>2</v>
      </c>
      <c r="B197" t="s">
        <v>241</v>
      </c>
      <c r="C197" t="s">
        <v>11</v>
      </c>
      <c r="D197" t="s">
        <v>9</v>
      </c>
      <c r="E197" t="s">
        <v>253</v>
      </c>
    </row>
    <row r="198" spans="1:6">
      <c r="A198" s="1" t="s">
        <v>2</v>
      </c>
      <c r="B198" t="s">
        <v>241</v>
      </c>
      <c r="C198" t="s">
        <v>4148</v>
      </c>
      <c r="D198" t="s">
        <v>13</v>
      </c>
      <c r="E198" t="s">
        <v>254</v>
      </c>
    </row>
    <row r="199" spans="1:6">
      <c r="A199" s="1" t="s">
        <v>2</v>
      </c>
      <c r="B199" t="s">
        <v>241</v>
      </c>
      <c r="C199" t="s">
        <v>12</v>
      </c>
      <c r="D199" t="s">
        <v>9</v>
      </c>
      <c r="E199" t="s">
        <v>255</v>
      </c>
      <c r="F199" t="s">
        <v>256</v>
      </c>
    </row>
    <row r="200" spans="1:6">
      <c r="A200" s="1" t="s">
        <v>2</v>
      </c>
      <c r="B200" t="s">
        <v>267</v>
      </c>
      <c r="C200" t="s">
        <v>4148</v>
      </c>
      <c r="D200" t="s">
        <v>13</v>
      </c>
      <c r="E200" t="s">
        <v>257</v>
      </c>
    </row>
    <row r="201" spans="1:6">
      <c r="A201" s="1" t="s">
        <v>2</v>
      </c>
      <c r="B201" t="s">
        <v>267</v>
      </c>
      <c r="C201" t="s">
        <v>4148</v>
      </c>
      <c r="D201" t="s">
        <v>13</v>
      </c>
      <c r="E201" t="s">
        <v>258</v>
      </c>
    </row>
    <row r="202" spans="1:6">
      <c r="A202" s="1" t="s">
        <v>2</v>
      </c>
      <c r="B202" t="s">
        <v>267</v>
      </c>
      <c r="C202" t="s">
        <v>4148</v>
      </c>
      <c r="D202" t="s">
        <v>9</v>
      </c>
      <c r="E202" t="s">
        <v>259</v>
      </c>
    </row>
    <row r="203" spans="1:6">
      <c r="A203" s="1" t="s">
        <v>2</v>
      </c>
      <c r="B203" t="s">
        <v>267</v>
      </c>
      <c r="C203" t="s">
        <v>11</v>
      </c>
      <c r="D203" t="s">
        <v>13</v>
      </c>
      <c r="E203" t="s">
        <v>260</v>
      </c>
    </row>
    <row r="204" spans="1:6">
      <c r="A204" s="1" t="s">
        <v>2</v>
      </c>
      <c r="B204" t="s">
        <v>267</v>
      </c>
      <c r="C204" t="s">
        <v>10</v>
      </c>
      <c r="D204" t="s">
        <v>9</v>
      </c>
      <c r="E204" t="s">
        <v>261</v>
      </c>
    </row>
    <row r="205" spans="1:6">
      <c r="A205" s="1" t="s">
        <v>2</v>
      </c>
      <c r="B205" t="s">
        <v>267</v>
      </c>
      <c r="C205" t="s">
        <v>4148</v>
      </c>
      <c r="D205" t="s">
        <v>13</v>
      </c>
      <c r="E205" t="s">
        <v>262</v>
      </c>
    </row>
    <row r="206" spans="1:6">
      <c r="A206" s="1" t="s">
        <v>2</v>
      </c>
      <c r="B206" t="s">
        <v>267</v>
      </c>
      <c r="C206" t="s">
        <v>12</v>
      </c>
      <c r="D206" t="s">
        <v>13</v>
      </c>
      <c r="E206" t="s">
        <v>263</v>
      </c>
      <c r="F206" t="s">
        <v>266</v>
      </c>
    </row>
    <row r="207" spans="1:6">
      <c r="A207" s="1" t="s">
        <v>2</v>
      </c>
      <c r="B207" t="s">
        <v>267</v>
      </c>
      <c r="C207" t="s">
        <v>10</v>
      </c>
      <c r="D207" t="s">
        <v>13</v>
      </c>
      <c r="E207" t="s">
        <v>264</v>
      </c>
    </row>
    <row r="208" spans="1:6">
      <c r="A208" s="1" t="s">
        <v>2</v>
      </c>
      <c r="B208" t="s">
        <v>267</v>
      </c>
      <c r="C208" t="s">
        <v>4148</v>
      </c>
      <c r="D208" t="s">
        <v>9</v>
      </c>
      <c r="E208" t="s">
        <v>265</v>
      </c>
    </row>
    <row r="209" spans="1:6">
      <c r="A209" s="1" t="s">
        <v>2</v>
      </c>
      <c r="B209" t="s">
        <v>268</v>
      </c>
      <c r="C209" t="s">
        <v>10</v>
      </c>
      <c r="D209" t="s">
        <v>9</v>
      </c>
      <c r="E209" t="s">
        <v>269</v>
      </c>
    </row>
    <row r="210" spans="1:6">
      <c r="A210" s="1" t="s">
        <v>2</v>
      </c>
      <c r="B210" t="s">
        <v>268</v>
      </c>
      <c r="C210" t="s">
        <v>11</v>
      </c>
      <c r="D210" t="s">
        <v>9</v>
      </c>
      <c r="E210" t="s">
        <v>270</v>
      </c>
    </row>
    <row r="211" spans="1:6">
      <c r="A211" s="1" t="s">
        <v>2</v>
      </c>
      <c r="B211" t="s">
        <v>268</v>
      </c>
      <c r="C211" t="s">
        <v>11</v>
      </c>
      <c r="D211" t="s">
        <v>13</v>
      </c>
      <c r="E211" t="s">
        <v>271</v>
      </c>
    </row>
    <row r="212" spans="1:6">
      <c r="A212" s="1" t="s">
        <v>2</v>
      </c>
      <c r="B212" t="s">
        <v>268</v>
      </c>
      <c r="C212" t="s">
        <v>12</v>
      </c>
      <c r="D212" t="s">
        <v>13</v>
      </c>
      <c r="E212" t="s">
        <v>272</v>
      </c>
      <c r="F212" t="s">
        <v>266</v>
      </c>
    </row>
    <row r="213" spans="1:6">
      <c r="A213" s="1" t="s">
        <v>2</v>
      </c>
      <c r="B213" t="s">
        <v>268</v>
      </c>
      <c r="C213" t="s">
        <v>11</v>
      </c>
      <c r="D213" t="s">
        <v>9</v>
      </c>
      <c r="E213" t="s">
        <v>273</v>
      </c>
    </row>
    <row r="214" spans="1:6">
      <c r="A214" s="1" t="s">
        <v>2</v>
      </c>
      <c r="B214" t="s">
        <v>268</v>
      </c>
      <c r="C214" t="s">
        <v>11</v>
      </c>
      <c r="D214" t="s">
        <v>9</v>
      </c>
      <c r="E214" t="s">
        <v>274</v>
      </c>
    </row>
    <row r="215" spans="1:6">
      <c r="A215" s="1" t="s">
        <v>2</v>
      </c>
      <c r="B215" t="s">
        <v>268</v>
      </c>
      <c r="C215" t="s">
        <v>11</v>
      </c>
      <c r="D215" t="s">
        <v>9</v>
      </c>
      <c r="E215" t="s">
        <v>275</v>
      </c>
    </row>
    <row r="216" spans="1:6">
      <c r="A216" s="1" t="s">
        <v>2</v>
      </c>
      <c r="B216" t="s">
        <v>268</v>
      </c>
      <c r="C216" t="s">
        <v>11</v>
      </c>
      <c r="D216" t="s">
        <v>13</v>
      </c>
      <c r="E216" t="s">
        <v>276</v>
      </c>
    </row>
    <row r="217" spans="1:6">
      <c r="A217" s="1" t="s">
        <v>2</v>
      </c>
      <c r="B217" t="s">
        <v>268</v>
      </c>
      <c r="C217" t="s">
        <v>4148</v>
      </c>
      <c r="D217" t="s">
        <v>9</v>
      </c>
      <c r="E217" t="s">
        <v>277</v>
      </c>
    </row>
    <row r="218" spans="1:6">
      <c r="A218" s="1" t="s">
        <v>2</v>
      </c>
      <c r="B218" t="s">
        <v>268</v>
      </c>
      <c r="C218" t="s">
        <v>11</v>
      </c>
      <c r="D218" t="s">
        <v>13</v>
      </c>
      <c r="E218" t="s">
        <v>278</v>
      </c>
    </row>
    <row r="219" spans="1:6">
      <c r="A219" s="1" t="s">
        <v>2</v>
      </c>
      <c r="B219" t="s">
        <v>268</v>
      </c>
      <c r="C219" t="s">
        <v>11</v>
      </c>
      <c r="D219" t="s">
        <v>13</v>
      </c>
      <c r="E219" t="s">
        <v>279</v>
      </c>
    </row>
    <row r="220" spans="1:6">
      <c r="A220" s="1" t="s">
        <v>2</v>
      </c>
      <c r="B220" t="s">
        <v>268</v>
      </c>
      <c r="C220" t="s">
        <v>4148</v>
      </c>
      <c r="D220" t="s">
        <v>13</v>
      </c>
      <c r="E220" t="s">
        <v>280</v>
      </c>
    </row>
    <row r="221" spans="1:6">
      <c r="A221" s="1" t="s">
        <v>2</v>
      </c>
      <c r="B221" t="s">
        <v>290</v>
      </c>
      <c r="C221" t="s">
        <v>12</v>
      </c>
      <c r="D221" t="s">
        <v>13</v>
      </c>
      <c r="E221" t="s">
        <v>281</v>
      </c>
      <c r="F221" t="s">
        <v>282</v>
      </c>
    </row>
    <row r="222" spans="1:6">
      <c r="A222" s="1" t="s">
        <v>2</v>
      </c>
      <c r="B222" t="s">
        <v>290</v>
      </c>
      <c r="C222" t="s">
        <v>10</v>
      </c>
      <c r="D222" t="s">
        <v>9</v>
      </c>
      <c r="E222" t="s">
        <v>250</v>
      </c>
    </row>
    <row r="223" spans="1:6">
      <c r="A223" s="1" t="s">
        <v>2</v>
      </c>
      <c r="B223" t="s">
        <v>290</v>
      </c>
      <c r="C223" t="s">
        <v>10</v>
      </c>
      <c r="D223" t="s">
        <v>9</v>
      </c>
      <c r="E223" t="s">
        <v>283</v>
      </c>
      <c r="F223" t="s">
        <v>291</v>
      </c>
    </row>
    <row r="224" spans="1:6">
      <c r="A224" s="1" t="s">
        <v>2</v>
      </c>
      <c r="B224" t="s">
        <v>290</v>
      </c>
      <c r="C224" t="s">
        <v>10</v>
      </c>
      <c r="D224" t="s">
        <v>9</v>
      </c>
      <c r="E224" t="s">
        <v>284</v>
      </c>
      <c r="F224" t="s">
        <v>291</v>
      </c>
    </row>
    <row r="225" spans="1:6">
      <c r="A225" s="1" t="s">
        <v>2</v>
      </c>
      <c r="B225" t="s">
        <v>290</v>
      </c>
      <c r="C225" t="s">
        <v>10</v>
      </c>
      <c r="D225" t="s">
        <v>9</v>
      </c>
      <c r="E225" t="s">
        <v>285</v>
      </c>
      <c r="F225" t="s">
        <v>291</v>
      </c>
    </row>
    <row r="226" spans="1:6">
      <c r="A226" s="1" t="s">
        <v>2</v>
      </c>
      <c r="B226" t="s">
        <v>290</v>
      </c>
      <c r="C226" t="s">
        <v>10</v>
      </c>
      <c r="D226" t="s">
        <v>13</v>
      </c>
      <c r="E226" t="s">
        <v>286</v>
      </c>
      <c r="F226" t="s">
        <v>291</v>
      </c>
    </row>
    <row r="227" spans="1:6">
      <c r="A227" s="1" t="s">
        <v>2</v>
      </c>
      <c r="B227" t="s">
        <v>290</v>
      </c>
      <c r="C227" t="s">
        <v>10</v>
      </c>
      <c r="D227" t="s">
        <v>9</v>
      </c>
      <c r="E227" t="s">
        <v>287</v>
      </c>
      <c r="F227" t="s">
        <v>291</v>
      </c>
    </row>
    <row r="228" spans="1:6">
      <c r="A228" s="1" t="s">
        <v>2</v>
      </c>
      <c r="B228" t="s">
        <v>290</v>
      </c>
      <c r="C228" t="s">
        <v>4148</v>
      </c>
      <c r="D228" t="s">
        <v>9</v>
      </c>
      <c r="E228" t="s">
        <v>288</v>
      </c>
    </row>
    <row r="229" spans="1:6">
      <c r="A229" s="1" t="s">
        <v>2</v>
      </c>
      <c r="B229" t="s">
        <v>290</v>
      </c>
      <c r="C229" t="s">
        <v>11</v>
      </c>
      <c r="D229" t="s">
        <v>13</v>
      </c>
      <c r="E229" t="s">
        <v>289</v>
      </c>
    </row>
    <row r="230" spans="1:6">
      <c r="A230" s="1" t="s">
        <v>2</v>
      </c>
      <c r="B230" t="s">
        <v>290</v>
      </c>
      <c r="C230" t="s">
        <v>4148</v>
      </c>
      <c r="D230" t="s">
        <v>9</v>
      </c>
      <c r="E230" t="s">
        <v>292</v>
      </c>
    </row>
    <row r="231" spans="1:6">
      <c r="A231" s="1" t="s">
        <v>2</v>
      </c>
      <c r="B231" t="s">
        <v>303</v>
      </c>
      <c r="C231" t="s">
        <v>10</v>
      </c>
      <c r="D231" t="s">
        <v>9</v>
      </c>
      <c r="E231" t="s">
        <v>293</v>
      </c>
    </row>
    <row r="232" spans="1:6">
      <c r="A232" s="1" t="s">
        <v>2</v>
      </c>
      <c r="B232" t="s">
        <v>303</v>
      </c>
      <c r="C232" t="s">
        <v>12</v>
      </c>
      <c r="D232" t="s">
        <v>9</v>
      </c>
      <c r="E232" t="s">
        <v>294</v>
      </c>
      <c r="F232" t="s">
        <v>266</v>
      </c>
    </row>
    <row r="233" spans="1:6">
      <c r="A233" s="1" t="s">
        <v>2</v>
      </c>
      <c r="B233" t="s">
        <v>303</v>
      </c>
      <c r="C233" t="s">
        <v>12</v>
      </c>
      <c r="D233" t="s">
        <v>9</v>
      </c>
      <c r="E233" t="s">
        <v>295</v>
      </c>
      <c r="F233" t="s">
        <v>266</v>
      </c>
    </row>
    <row r="234" spans="1:6">
      <c r="A234" s="1" t="s">
        <v>2</v>
      </c>
      <c r="B234" t="s">
        <v>303</v>
      </c>
      <c r="C234" t="s">
        <v>4148</v>
      </c>
      <c r="D234" t="s">
        <v>9</v>
      </c>
      <c r="E234" t="s">
        <v>296</v>
      </c>
    </row>
    <row r="235" spans="1:6">
      <c r="A235" s="1" t="s">
        <v>2</v>
      </c>
      <c r="B235" t="s">
        <v>303</v>
      </c>
      <c r="C235" t="s">
        <v>4148</v>
      </c>
      <c r="D235" t="s">
        <v>13</v>
      </c>
      <c r="E235" t="s">
        <v>297</v>
      </c>
    </row>
    <row r="236" spans="1:6">
      <c r="A236" s="1" t="s">
        <v>2</v>
      </c>
      <c r="B236" t="s">
        <v>303</v>
      </c>
      <c r="C236" t="s">
        <v>4148</v>
      </c>
      <c r="D236" t="s">
        <v>13</v>
      </c>
      <c r="E236" t="s">
        <v>298</v>
      </c>
    </row>
    <row r="237" spans="1:6">
      <c r="A237" s="1" t="s">
        <v>2</v>
      </c>
      <c r="B237" t="s">
        <v>303</v>
      </c>
      <c r="C237" t="s">
        <v>11</v>
      </c>
      <c r="D237" t="s">
        <v>9</v>
      </c>
      <c r="E237" t="s">
        <v>299</v>
      </c>
    </row>
    <row r="238" spans="1:6">
      <c r="A238" s="1" t="s">
        <v>2</v>
      </c>
      <c r="B238" t="s">
        <v>303</v>
      </c>
      <c r="C238" t="s">
        <v>4148</v>
      </c>
      <c r="D238" t="s">
        <v>9</v>
      </c>
      <c r="E238" t="s">
        <v>300</v>
      </c>
    </row>
    <row r="239" spans="1:6">
      <c r="A239" s="1" t="s">
        <v>2</v>
      </c>
      <c r="B239" t="s">
        <v>303</v>
      </c>
      <c r="C239" t="s">
        <v>4148</v>
      </c>
      <c r="D239" t="s">
        <v>13</v>
      </c>
      <c r="E239" t="s">
        <v>301</v>
      </c>
    </row>
    <row r="240" spans="1:6">
      <c r="A240" s="1" t="s">
        <v>2</v>
      </c>
      <c r="B240" t="s">
        <v>303</v>
      </c>
      <c r="C240" t="s">
        <v>4148</v>
      </c>
      <c r="D240" t="s">
        <v>9</v>
      </c>
      <c r="E240" t="s">
        <v>302</v>
      </c>
    </row>
    <row r="241" spans="1:6">
      <c r="A241" s="1" t="s">
        <v>2</v>
      </c>
      <c r="B241" t="s">
        <v>305</v>
      </c>
      <c r="C241" t="s">
        <v>10</v>
      </c>
      <c r="D241" t="s">
        <v>9</v>
      </c>
      <c r="E241" t="s">
        <v>304</v>
      </c>
    </row>
    <row r="242" spans="1:6">
      <c r="A242" s="1" t="s">
        <v>2</v>
      </c>
      <c r="B242" t="s">
        <v>305</v>
      </c>
      <c r="C242" t="s">
        <v>10</v>
      </c>
      <c r="D242" t="s">
        <v>9</v>
      </c>
      <c r="E242" t="s">
        <v>306</v>
      </c>
      <c r="F242" t="s">
        <v>308</v>
      </c>
    </row>
    <row r="243" spans="1:6">
      <c r="A243" s="1" t="s">
        <v>2</v>
      </c>
      <c r="B243" t="s">
        <v>305</v>
      </c>
      <c r="C243" t="s">
        <v>10</v>
      </c>
      <c r="D243" t="s">
        <v>13</v>
      </c>
      <c r="E243" t="s">
        <v>307</v>
      </c>
      <c r="F243" t="s">
        <v>308</v>
      </c>
    </row>
    <row r="244" spans="1:6">
      <c r="A244" s="1" t="s">
        <v>2</v>
      </c>
      <c r="B244" t="s">
        <v>305</v>
      </c>
      <c r="C244" t="s">
        <v>12</v>
      </c>
      <c r="D244" t="s">
        <v>9</v>
      </c>
      <c r="E244" t="s">
        <v>309</v>
      </c>
      <c r="F244" t="s">
        <v>266</v>
      </c>
    </row>
    <row r="245" spans="1:6">
      <c r="A245" s="1" t="s">
        <v>2</v>
      </c>
      <c r="B245" t="s">
        <v>310</v>
      </c>
      <c r="C245" t="s">
        <v>10</v>
      </c>
      <c r="D245" t="s">
        <v>13</v>
      </c>
      <c r="E245" t="s">
        <v>311</v>
      </c>
    </row>
    <row r="246" spans="1:6">
      <c r="A246" s="1" t="s">
        <v>2</v>
      </c>
      <c r="B246" t="s">
        <v>310</v>
      </c>
      <c r="C246" t="s">
        <v>10</v>
      </c>
      <c r="D246" t="s">
        <v>9</v>
      </c>
      <c r="E246" t="s">
        <v>312</v>
      </c>
    </row>
    <row r="247" spans="1:6">
      <c r="A247" s="1" t="s">
        <v>2</v>
      </c>
      <c r="B247" t="s">
        <v>310</v>
      </c>
      <c r="C247" t="s">
        <v>10</v>
      </c>
      <c r="D247" t="s">
        <v>9</v>
      </c>
      <c r="E247" t="s">
        <v>313</v>
      </c>
    </row>
    <row r="248" spans="1:6">
      <c r="A248" s="1" t="s">
        <v>2</v>
      </c>
      <c r="B248" t="s">
        <v>310</v>
      </c>
      <c r="C248" t="s">
        <v>10</v>
      </c>
      <c r="D248" t="s">
        <v>13</v>
      </c>
      <c r="E248" t="s">
        <v>314</v>
      </c>
    </row>
    <row r="249" spans="1:6">
      <c r="A249" s="1" t="s">
        <v>2</v>
      </c>
      <c r="B249" t="s">
        <v>310</v>
      </c>
      <c r="C249" t="s">
        <v>12</v>
      </c>
      <c r="D249" t="s">
        <v>9</v>
      </c>
      <c r="E249" t="s">
        <v>315</v>
      </c>
      <c r="F249" t="s">
        <v>227</v>
      </c>
    </row>
    <row r="250" spans="1:6">
      <c r="A250" s="1" t="s">
        <v>2</v>
      </c>
      <c r="B250" t="s">
        <v>310</v>
      </c>
      <c r="C250" t="s">
        <v>12</v>
      </c>
      <c r="D250" t="s">
        <v>9</v>
      </c>
      <c r="E250" t="s">
        <v>316</v>
      </c>
      <c r="F250" t="s">
        <v>227</v>
      </c>
    </row>
    <row r="251" spans="1:6">
      <c r="A251" s="1" t="s">
        <v>2</v>
      </c>
      <c r="B251" t="s">
        <v>310</v>
      </c>
      <c r="C251" t="s">
        <v>12</v>
      </c>
      <c r="D251" t="s">
        <v>9</v>
      </c>
      <c r="E251" t="s">
        <v>317</v>
      </c>
      <c r="F251" t="s">
        <v>227</v>
      </c>
    </row>
    <row r="252" spans="1:6">
      <c r="A252" s="1" t="s">
        <v>2</v>
      </c>
      <c r="B252" t="s">
        <v>310</v>
      </c>
      <c r="C252" t="s">
        <v>12</v>
      </c>
      <c r="D252" t="s">
        <v>9</v>
      </c>
      <c r="E252" t="s">
        <v>318</v>
      </c>
      <c r="F252" t="s">
        <v>227</v>
      </c>
    </row>
    <row r="253" spans="1:6">
      <c r="A253" s="1" t="s">
        <v>2</v>
      </c>
      <c r="B253" t="s">
        <v>310</v>
      </c>
      <c r="C253" t="s">
        <v>4148</v>
      </c>
      <c r="D253" t="s">
        <v>9</v>
      </c>
      <c r="E253" t="s">
        <v>319</v>
      </c>
    </row>
    <row r="254" spans="1:6">
      <c r="A254" s="1" t="s">
        <v>2</v>
      </c>
      <c r="B254" t="s">
        <v>310</v>
      </c>
      <c r="C254" t="s">
        <v>4148</v>
      </c>
      <c r="D254" t="s">
        <v>13</v>
      </c>
      <c r="E254" t="s">
        <v>320</v>
      </c>
    </row>
    <row r="255" spans="1:6">
      <c r="A255" s="1" t="s">
        <v>2</v>
      </c>
      <c r="B255" t="s">
        <v>310</v>
      </c>
      <c r="C255" t="s">
        <v>11</v>
      </c>
      <c r="D255" t="s">
        <v>13</v>
      </c>
      <c r="E255" t="s">
        <v>321</v>
      </c>
    </row>
    <row r="256" spans="1:6">
      <c r="A256" s="1" t="s">
        <v>2</v>
      </c>
      <c r="B256" t="s">
        <v>310</v>
      </c>
      <c r="C256" t="s">
        <v>11</v>
      </c>
      <c r="D256" t="s">
        <v>9</v>
      </c>
      <c r="E256" t="s">
        <v>322</v>
      </c>
    </row>
    <row r="257" spans="1:5">
      <c r="A257" s="1" t="s">
        <v>2</v>
      </c>
      <c r="B257" t="s">
        <v>310</v>
      </c>
      <c r="C257" t="s">
        <v>4148</v>
      </c>
      <c r="D257" t="s">
        <v>13</v>
      </c>
      <c r="E257" t="s">
        <v>323</v>
      </c>
    </row>
    <row r="258" spans="1:5">
      <c r="A258" s="1" t="s">
        <v>2</v>
      </c>
      <c r="B258" t="s">
        <v>310</v>
      </c>
      <c r="C258" t="s">
        <v>4148</v>
      </c>
      <c r="D258" t="s">
        <v>9</v>
      </c>
      <c r="E258" t="s">
        <v>324</v>
      </c>
    </row>
    <row r="259" spans="1:5">
      <c r="A259" s="1" t="s">
        <v>2</v>
      </c>
      <c r="B259" t="s">
        <v>310</v>
      </c>
      <c r="C259" t="s">
        <v>4148</v>
      </c>
      <c r="D259" t="s">
        <v>13</v>
      </c>
      <c r="E259" t="s">
        <v>325</v>
      </c>
    </row>
    <row r="260" spans="1:5">
      <c r="A260" s="1" t="s">
        <v>2</v>
      </c>
      <c r="B260" t="s">
        <v>310</v>
      </c>
      <c r="C260" t="s">
        <v>4148</v>
      </c>
      <c r="D260" t="s">
        <v>13</v>
      </c>
      <c r="E260" t="s">
        <v>326</v>
      </c>
    </row>
    <row r="261" spans="1:5">
      <c r="A261" s="1" t="s">
        <v>2</v>
      </c>
      <c r="B261" t="s">
        <v>310</v>
      </c>
      <c r="C261" t="s">
        <v>10</v>
      </c>
      <c r="D261" t="s">
        <v>9</v>
      </c>
      <c r="E261" t="s">
        <v>327</v>
      </c>
    </row>
    <row r="262" spans="1:5">
      <c r="A262" s="1" t="s">
        <v>2</v>
      </c>
      <c r="B262" t="s">
        <v>310</v>
      </c>
      <c r="C262" t="s">
        <v>10</v>
      </c>
      <c r="D262" t="s">
        <v>13</v>
      </c>
      <c r="E262" t="s">
        <v>328</v>
      </c>
    </row>
    <row r="263" spans="1:5">
      <c r="A263" s="1" t="s">
        <v>2</v>
      </c>
      <c r="B263" t="s">
        <v>310</v>
      </c>
      <c r="C263" t="s">
        <v>10</v>
      </c>
      <c r="D263" t="s">
        <v>13</v>
      </c>
      <c r="E263" t="s">
        <v>311</v>
      </c>
    </row>
    <row r="264" spans="1:5">
      <c r="A264" s="1" t="s">
        <v>2</v>
      </c>
      <c r="B264" t="s">
        <v>310</v>
      </c>
      <c r="C264" t="s">
        <v>11</v>
      </c>
      <c r="D264" t="s">
        <v>9</v>
      </c>
      <c r="E264" t="s">
        <v>329</v>
      </c>
    </row>
    <row r="265" spans="1:5">
      <c r="A265" s="1" t="s">
        <v>2</v>
      </c>
      <c r="B265" t="s">
        <v>310</v>
      </c>
      <c r="C265" t="s">
        <v>4148</v>
      </c>
      <c r="D265" t="s">
        <v>13</v>
      </c>
      <c r="E265" t="s">
        <v>330</v>
      </c>
    </row>
    <row r="266" spans="1:5">
      <c r="A266" s="1" t="s">
        <v>2</v>
      </c>
      <c r="B266" t="s">
        <v>310</v>
      </c>
      <c r="C266" t="s">
        <v>4148</v>
      </c>
      <c r="D266" t="s">
        <v>13</v>
      </c>
      <c r="E266" t="s">
        <v>320</v>
      </c>
    </row>
    <row r="267" spans="1:5">
      <c r="A267" s="1" t="s">
        <v>2</v>
      </c>
      <c r="B267" t="s">
        <v>310</v>
      </c>
      <c r="C267" t="s">
        <v>11</v>
      </c>
      <c r="D267" t="s">
        <v>13</v>
      </c>
      <c r="E267" t="s">
        <v>328</v>
      </c>
    </row>
    <row r="268" spans="1:5">
      <c r="A268" s="1" t="s">
        <v>2</v>
      </c>
      <c r="B268" t="s">
        <v>310</v>
      </c>
      <c r="C268" t="s">
        <v>4148</v>
      </c>
      <c r="D268" t="s">
        <v>9</v>
      </c>
      <c r="E268" t="s">
        <v>331</v>
      </c>
    </row>
    <row r="269" spans="1:5">
      <c r="A269" s="1" t="s">
        <v>2</v>
      </c>
      <c r="B269" t="s">
        <v>310</v>
      </c>
      <c r="C269" t="s">
        <v>12</v>
      </c>
      <c r="D269" t="s">
        <v>9</v>
      </c>
      <c r="E269" t="s">
        <v>318</v>
      </c>
    </row>
    <row r="270" spans="1:5">
      <c r="A270" s="1" t="s">
        <v>2</v>
      </c>
      <c r="B270" t="s">
        <v>310</v>
      </c>
      <c r="C270" t="s">
        <v>4148</v>
      </c>
      <c r="D270" t="s">
        <v>9</v>
      </c>
      <c r="E270" t="s">
        <v>332</v>
      </c>
    </row>
    <row r="271" spans="1:5">
      <c r="A271" s="1" t="s">
        <v>2</v>
      </c>
      <c r="B271" t="s">
        <v>333</v>
      </c>
      <c r="C271" t="s">
        <v>10</v>
      </c>
      <c r="D271" t="s">
        <v>9</v>
      </c>
      <c r="E271" t="s">
        <v>334</v>
      </c>
    </row>
    <row r="272" spans="1:5">
      <c r="A272" s="1" t="s">
        <v>2</v>
      </c>
      <c r="B272" t="s">
        <v>333</v>
      </c>
      <c r="C272" t="s">
        <v>10</v>
      </c>
      <c r="D272" t="s">
        <v>13</v>
      </c>
      <c r="E272" t="s">
        <v>335</v>
      </c>
    </row>
    <row r="273" spans="1:5">
      <c r="A273" s="1" t="s">
        <v>2</v>
      </c>
      <c r="B273" t="s">
        <v>333</v>
      </c>
      <c r="C273" t="s">
        <v>10</v>
      </c>
      <c r="D273" t="s">
        <v>9</v>
      </c>
      <c r="E273" t="s">
        <v>336</v>
      </c>
    </row>
    <row r="274" spans="1:5">
      <c r="A274" s="1" t="s">
        <v>2</v>
      </c>
      <c r="B274" t="s">
        <v>333</v>
      </c>
      <c r="C274" t="s">
        <v>10</v>
      </c>
      <c r="D274" t="s">
        <v>13</v>
      </c>
      <c r="E274" t="s">
        <v>337</v>
      </c>
    </row>
    <row r="275" spans="1:5">
      <c r="A275" s="1" t="s">
        <v>2</v>
      </c>
      <c r="B275" t="s">
        <v>333</v>
      </c>
      <c r="C275" t="s">
        <v>10</v>
      </c>
      <c r="D275" t="s">
        <v>13</v>
      </c>
      <c r="E275" t="s">
        <v>338</v>
      </c>
    </row>
    <row r="276" spans="1:5">
      <c r="A276" s="1" t="s">
        <v>2</v>
      </c>
      <c r="B276" t="s">
        <v>333</v>
      </c>
      <c r="C276" t="s">
        <v>10</v>
      </c>
      <c r="D276" t="s">
        <v>9</v>
      </c>
      <c r="E276" t="s">
        <v>339</v>
      </c>
    </row>
    <row r="277" spans="1:5">
      <c r="A277" s="1" t="s">
        <v>2</v>
      </c>
      <c r="B277" t="s">
        <v>333</v>
      </c>
      <c r="C277" t="s">
        <v>10</v>
      </c>
      <c r="D277" t="s">
        <v>9</v>
      </c>
      <c r="E277" t="s">
        <v>340</v>
      </c>
    </row>
    <row r="278" spans="1:5">
      <c r="A278" s="1" t="s">
        <v>2</v>
      </c>
      <c r="B278" t="s">
        <v>333</v>
      </c>
      <c r="C278" t="s">
        <v>10</v>
      </c>
      <c r="D278" t="s">
        <v>9</v>
      </c>
      <c r="E278" t="s">
        <v>341</v>
      </c>
    </row>
    <row r="279" spans="1:5">
      <c r="A279" s="1" t="s">
        <v>2</v>
      </c>
      <c r="B279" t="s">
        <v>333</v>
      </c>
      <c r="C279" t="s">
        <v>10</v>
      </c>
      <c r="D279" t="s">
        <v>9</v>
      </c>
      <c r="E279" t="s">
        <v>342</v>
      </c>
    </row>
    <row r="280" spans="1:5">
      <c r="A280" s="1" t="s">
        <v>2</v>
      </c>
      <c r="B280" t="s">
        <v>333</v>
      </c>
      <c r="C280" t="s">
        <v>10</v>
      </c>
      <c r="D280" t="s">
        <v>13</v>
      </c>
      <c r="E280" t="s">
        <v>343</v>
      </c>
    </row>
    <row r="281" spans="1:5">
      <c r="A281" s="1" t="s">
        <v>2</v>
      </c>
      <c r="B281" t="s">
        <v>333</v>
      </c>
      <c r="C281" t="s">
        <v>10</v>
      </c>
      <c r="D281" t="s">
        <v>13</v>
      </c>
      <c r="E281" t="s">
        <v>344</v>
      </c>
    </row>
    <row r="282" spans="1:5">
      <c r="A282" s="1" t="s">
        <v>2</v>
      </c>
      <c r="B282" t="s">
        <v>333</v>
      </c>
      <c r="C282" t="s">
        <v>4148</v>
      </c>
      <c r="D282" t="s">
        <v>13</v>
      </c>
      <c r="E282" t="s">
        <v>345</v>
      </c>
    </row>
    <row r="283" spans="1:5">
      <c r="A283" s="1" t="s">
        <v>2</v>
      </c>
      <c r="B283" t="s">
        <v>333</v>
      </c>
      <c r="C283" t="s">
        <v>11</v>
      </c>
      <c r="D283" t="s">
        <v>13</v>
      </c>
      <c r="E283" t="s">
        <v>346</v>
      </c>
    </row>
    <row r="284" spans="1:5">
      <c r="A284" s="1" t="s">
        <v>2</v>
      </c>
      <c r="B284" t="s">
        <v>333</v>
      </c>
      <c r="C284" t="s">
        <v>10</v>
      </c>
      <c r="D284" t="s">
        <v>13</v>
      </c>
      <c r="E284" t="s">
        <v>347</v>
      </c>
    </row>
    <row r="285" spans="1:5">
      <c r="A285" s="1" t="s">
        <v>2</v>
      </c>
      <c r="B285" t="s">
        <v>333</v>
      </c>
      <c r="C285" t="s">
        <v>10</v>
      </c>
      <c r="D285" t="s">
        <v>9</v>
      </c>
      <c r="E285" t="s">
        <v>348</v>
      </c>
    </row>
    <row r="286" spans="1:5">
      <c r="A286" s="1" t="s">
        <v>2</v>
      </c>
      <c r="B286" t="s">
        <v>333</v>
      </c>
      <c r="C286" t="s">
        <v>10</v>
      </c>
      <c r="D286" t="s">
        <v>9</v>
      </c>
      <c r="E286" t="s">
        <v>349</v>
      </c>
    </row>
    <row r="287" spans="1:5">
      <c r="A287" s="1" t="s">
        <v>2</v>
      </c>
      <c r="B287" t="s">
        <v>333</v>
      </c>
      <c r="C287" t="s">
        <v>10</v>
      </c>
      <c r="D287" t="s">
        <v>9</v>
      </c>
      <c r="E287" t="s">
        <v>350</v>
      </c>
    </row>
    <row r="288" spans="1:5">
      <c r="A288" s="1" t="s">
        <v>2</v>
      </c>
      <c r="B288" t="s">
        <v>351</v>
      </c>
      <c r="C288" t="s">
        <v>10</v>
      </c>
      <c r="D288" t="s">
        <v>13</v>
      </c>
      <c r="E288" t="s">
        <v>352</v>
      </c>
    </row>
    <row r="289" spans="1:6">
      <c r="A289" s="1" t="s">
        <v>2</v>
      </c>
      <c r="B289" t="s">
        <v>351</v>
      </c>
      <c r="C289" t="s">
        <v>11</v>
      </c>
      <c r="D289" t="s">
        <v>9</v>
      </c>
      <c r="E289" t="s">
        <v>353</v>
      </c>
      <c r="F289" t="s">
        <v>227</v>
      </c>
    </row>
    <row r="290" spans="1:6">
      <c r="A290" s="1" t="s">
        <v>2</v>
      </c>
      <c r="B290" t="s">
        <v>351</v>
      </c>
      <c r="C290" t="s">
        <v>11</v>
      </c>
      <c r="D290" t="s">
        <v>13</v>
      </c>
      <c r="E290" t="s">
        <v>354</v>
      </c>
      <c r="F290" t="s">
        <v>266</v>
      </c>
    </row>
    <row r="291" spans="1:6">
      <c r="A291" s="1" t="s">
        <v>2</v>
      </c>
      <c r="B291" t="s">
        <v>351</v>
      </c>
      <c r="C291" t="s">
        <v>11</v>
      </c>
      <c r="D291" t="s">
        <v>13</v>
      </c>
      <c r="E291" t="s">
        <v>355</v>
      </c>
    </row>
    <row r="292" spans="1:6">
      <c r="A292" s="1" t="s">
        <v>2</v>
      </c>
      <c r="B292" t="s">
        <v>351</v>
      </c>
      <c r="C292" t="s">
        <v>11</v>
      </c>
      <c r="D292" t="s">
        <v>13</v>
      </c>
      <c r="E292" t="s">
        <v>356</v>
      </c>
    </row>
    <row r="293" spans="1:6">
      <c r="A293" s="1" t="s">
        <v>2</v>
      </c>
      <c r="B293" t="s">
        <v>357</v>
      </c>
      <c r="C293" t="s">
        <v>10</v>
      </c>
      <c r="D293" t="s">
        <v>13</v>
      </c>
      <c r="E293" t="s">
        <v>358</v>
      </c>
    </row>
    <row r="294" spans="1:6">
      <c r="A294" s="1" t="s">
        <v>2</v>
      </c>
      <c r="B294" t="s">
        <v>357</v>
      </c>
      <c r="C294" t="s">
        <v>10</v>
      </c>
      <c r="D294" t="s">
        <v>13</v>
      </c>
      <c r="E294" t="s">
        <v>359</v>
      </c>
    </row>
    <row r="295" spans="1:6">
      <c r="A295" s="1" t="s">
        <v>2</v>
      </c>
      <c r="B295" t="s">
        <v>357</v>
      </c>
      <c r="C295" t="s">
        <v>11</v>
      </c>
      <c r="D295" t="s">
        <v>9</v>
      </c>
      <c r="E295" t="s">
        <v>360</v>
      </c>
      <c r="F295" t="s">
        <v>266</v>
      </c>
    </row>
    <row r="296" spans="1:6">
      <c r="A296" s="1" t="s">
        <v>2</v>
      </c>
      <c r="B296" t="s">
        <v>357</v>
      </c>
      <c r="C296" t="s">
        <v>11</v>
      </c>
      <c r="D296" t="s">
        <v>13</v>
      </c>
      <c r="E296" t="s">
        <v>361</v>
      </c>
    </row>
    <row r="297" spans="1:6">
      <c r="A297" s="1" t="s">
        <v>2</v>
      </c>
      <c r="B297" t="s">
        <v>357</v>
      </c>
      <c r="C297" t="s">
        <v>11</v>
      </c>
      <c r="D297" t="s">
        <v>13</v>
      </c>
      <c r="E297" t="s">
        <v>362</v>
      </c>
    </row>
    <row r="298" spans="1:6">
      <c r="A298" s="1" t="s">
        <v>2</v>
      </c>
      <c r="B298" t="s">
        <v>357</v>
      </c>
      <c r="C298" t="s">
        <v>4148</v>
      </c>
      <c r="D298" t="s">
        <v>9</v>
      </c>
      <c r="E298" t="s">
        <v>363</v>
      </c>
    </row>
    <row r="299" spans="1:6">
      <c r="A299" s="1" t="s">
        <v>2</v>
      </c>
      <c r="B299" t="s">
        <v>357</v>
      </c>
      <c r="C299" t="s">
        <v>11</v>
      </c>
      <c r="D299" t="s">
        <v>13</v>
      </c>
      <c r="E299" t="s">
        <v>364</v>
      </c>
    </row>
    <row r="300" spans="1:6">
      <c r="A300" s="1" t="s">
        <v>2</v>
      </c>
      <c r="B300" t="s">
        <v>357</v>
      </c>
      <c r="C300" t="s">
        <v>11</v>
      </c>
      <c r="D300" t="s">
        <v>13</v>
      </c>
      <c r="E300" t="s">
        <v>365</v>
      </c>
    </row>
    <row r="301" spans="1:6">
      <c r="A301" s="1" t="s">
        <v>2</v>
      </c>
      <c r="B301" t="s">
        <v>357</v>
      </c>
      <c r="C301" t="s">
        <v>11</v>
      </c>
      <c r="D301" t="s">
        <v>9</v>
      </c>
      <c r="E301" t="s">
        <v>366</v>
      </c>
      <c r="F301" t="s">
        <v>227</v>
      </c>
    </row>
    <row r="302" spans="1:6">
      <c r="A302" s="1" t="s">
        <v>2</v>
      </c>
      <c r="B302" t="s">
        <v>357</v>
      </c>
      <c r="C302" t="s">
        <v>11</v>
      </c>
      <c r="D302" t="s">
        <v>13</v>
      </c>
      <c r="E302" t="s">
        <v>367</v>
      </c>
    </row>
    <row r="303" spans="1:6">
      <c r="A303" s="1" t="s">
        <v>2</v>
      </c>
      <c r="B303" t="s">
        <v>54</v>
      </c>
      <c r="C303" t="s">
        <v>4149</v>
      </c>
      <c r="D303" t="s">
        <v>9</v>
      </c>
      <c r="E303" t="s">
        <v>368</v>
      </c>
    </row>
    <row r="304" spans="1:6">
      <c r="A304" s="1" t="s">
        <v>2</v>
      </c>
      <c r="B304" t="s">
        <v>54</v>
      </c>
      <c r="C304" t="s">
        <v>4147</v>
      </c>
      <c r="D304" t="s">
        <v>9</v>
      </c>
      <c r="E304" t="s">
        <v>369</v>
      </c>
      <c r="F304" t="s">
        <v>370</v>
      </c>
    </row>
    <row r="305" spans="1:5">
      <c r="A305" s="1" t="s">
        <v>2</v>
      </c>
      <c r="B305" t="s">
        <v>54</v>
      </c>
      <c r="C305" t="s">
        <v>4147</v>
      </c>
      <c r="D305" t="s">
        <v>13</v>
      </c>
      <c r="E305" t="s">
        <v>371</v>
      </c>
    </row>
    <row r="306" spans="1:5">
      <c r="A306" s="1" t="s">
        <v>2</v>
      </c>
      <c r="B306" t="s">
        <v>54</v>
      </c>
      <c r="C306" t="s">
        <v>4147</v>
      </c>
      <c r="D306" t="s">
        <v>9</v>
      </c>
      <c r="E306" t="s">
        <v>372</v>
      </c>
    </row>
    <row r="307" spans="1:5">
      <c r="A307" s="1" t="s">
        <v>2</v>
      </c>
      <c r="B307" t="s">
        <v>54</v>
      </c>
      <c r="C307" t="s">
        <v>4147</v>
      </c>
      <c r="D307" t="s">
        <v>13</v>
      </c>
      <c r="E307" t="s">
        <v>373</v>
      </c>
    </row>
    <row r="308" spans="1:5">
      <c r="A308" s="1" t="s">
        <v>2</v>
      </c>
      <c r="B308" t="s">
        <v>54</v>
      </c>
      <c r="C308" t="s">
        <v>4147</v>
      </c>
      <c r="D308" t="s">
        <v>13</v>
      </c>
      <c r="E308" t="s">
        <v>374</v>
      </c>
    </row>
    <row r="309" spans="1:5">
      <c r="A309" s="1" t="s">
        <v>2</v>
      </c>
      <c r="B309" t="s">
        <v>54</v>
      </c>
      <c r="C309" t="s">
        <v>4147</v>
      </c>
      <c r="D309" t="s">
        <v>9</v>
      </c>
      <c r="E309" t="s">
        <v>375</v>
      </c>
    </row>
    <row r="310" spans="1:5">
      <c r="A310" s="1" t="s">
        <v>2</v>
      </c>
      <c r="B310" t="s">
        <v>54</v>
      </c>
      <c r="C310" t="s">
        <v>4147</v>
      </c>
      <c r="D310" t="s">
        <v>13</v>
      </c>
      <c r="E310" t="s">
        <v>376</v>
      </c>
    </row>
    <row r="311" spans="1:5">
      <c r="A311" s="1" t="s">
        <v>2</v>
      </c>
      <c r="B311" t="s">
        <v>54</v>
      </c>
      <c r="C311" t="s">
        <v>4147</v>
      </c>
      <c r="D311" t="s">
        <v>13</v>
      </c>
      <c r="E311" t="s">
        <v>377</v>
      </c>
    </row>
    <row r="312" spans="1:5">
      <c r="A312" s="1" t="s">
        <v>2</v>
      </c>
      <c r="B312" t="s">
        <v>54</v>
      </c>
      <c r="C312" t="s">
        <v>4147</v>
      </c>
      <c r="D312" t="s">
        <v>13</v>
      </c>
      <c r="E312" t="s">
        <v>378</v>
      </c>
    </row>
    <row r="313" spans="1:5">
      <c r="A313" s="1" t="s">
        <v>2</v>
      </c>
      <c r="B313" t="s">
        <v>54</v>
      </c>
      <c r="C313" t="s">
        <v>4147</v>
      </c>
      <c r="D313" t="s">
        <v>9</v>
      </c>
      <c r="E313" t="s">
        <v>379</v>
      </c>
    </row>
    <row r="314" spans="1:5">
      <c r="A314" s="1" t="s">
        <v>2</v>
      </c>
      <c r="B314" t="s">
        <v>54</v>
      </c>
      <c r="C314" t="s">
        <v>4147</v>
      </c>
      <c r="D314" t="s">
        <v>13</v>
      </c>
      <c r="E314" t="s">
        <v>380</v>
      </c>
    </row>
    <row r="315" spans="1:5">
      <c r="A315" s="1" t="s">
        <v>2</v>
      </c>
      <c r="B315" t="s">
        <v>54</v>
      </c>
      <c r="C315" t="s">
        <v>4147</v>
      </c>
      <c r="D315" t="s">
        <v>9</v>
      </c>
      <c r="E315" t="s">
        <v>381</v>
      </c>
    </row>
    <row r="316" spans="1:5">
      <c r="A316" s="1" t="s">
        <v>382</v>
      </c>
      <c r="B316" t="s">
        <v>389</v>
      </c>
      <c r="C316" t="s">
        <v>10</v>
      </c>
      <c r="D316" t="s">
        <v>9</v>
      </c>
      <c r="E316" t="s">
        <v>383</v>
      </c>
    </row>
    <row r="317" spans="1:5">
      <c r="A317" s="1" t="s">
        <v>382</v>
      </c>
      <c r="B317" t="s">
        <v>389</v>
      </c>
      <c r="C317" t="s">
        <v>11</v>
      </c>
      <c r="D317" t="s">
        <v>9</v>
      </c>
      <c r="E317" t="s">
        <v>384</v>
      </c>
    </row>
    <row r="318" spans="1:5">
      <c r="A318" s="1" t="s">
        <v>382</v>
      </c>
      <c r="B318" t="s">
        <v>389</v>
      </c>
      <c r="C318" t="s">
        <v>10</v>
      </c>
      <c r="D318" t="s">
        <v>9</v>
      </c>
      <c r="E318" t="s">
        <v>386</v>
      </c>
    </row>
    <row r="319" spans="1:5">
      <c r="A319" s="1" t="s">
        <v>382</v>
      </c>
      <c r="B319" t="s">
        <v>389</v>
      </c>
      <c r="C319" t="s">
        <v>4148</v>
      </c>
      <c r="D319" t="s">
        <v>9</v>
      </c>
      <c r="E319" t="s">
        <v>385</v>
      </c>
    </row>
    <row r="320" spans="1:5">
      <c r="A320" s="1" t="s">
        <v>382</v>
      </c>
      <c r="B320" t="s">
        <v>389</v>
      </c>
      <c r="C320" t="s">
        <v>4148</v>
      </c>
      <c r="D320" t="s">
        <v>13</v>
      </c>
      <c r="E320" t="s">
        <v>387</v>
      </c>
    </row>
    <row r="321" spans="1:5">
      <c r="A321" s="1" t="s">
        <v>382</v>
      </c>
      <c r="B321" t="s">
        <v>389</v>
      </c>
      <c r="C321" t="s">
        <v>4148</v>
      </c>
      <c r="D321" t="s">
        <v>9</v>
      </c>
      <c r="E321" t="s">
        <v>388</v>
      </c>
    </row>
    <row r="322" spans="1:5">
      <c r="A322" s="1" t="s">
        <v>382</v>
      </c>
      <c r="B322" t="s">
        <v>268</v>
      </c>
      <c r="C322" t="s">
        <v>4148</v>
      </c>
      <c r="D322" t="s">
        <v>9</v>
      </c>
      <c r="E322" t="s">
        <v>390</v>
      </c>
    </row>
    <row r="323" spans="1:5">
      <c r="A323" s="1" t="s">
        <v>382</v>
      </c>
      <c r="B323" t="s">
        <v>268</v>
      </c>
      <c r="C323" t="s">
        <v>10</v>
      </c>
      <c r="D323" t="s">
        <v>13</v>
      </c>
      <c r="E323" t="s">
        <v>394</v>
      </c>
    </row>
    <row r="324" spans="1:5">
      <c r="A324" s="1" t="s">
        <v>382</v>
      </c>
      <c r="B324" t="s">
        <v>268</v>
      </c>
      <c r="C324" t="s">
        <v>11</v>
      </c>
      <c r="D324" t="s">
        <v>9</v>
      </c>
      <c r="E324" t="s">
        <v>391</v>
      </c>
    </row>
    <row r="325" spans="1:5">
      <c r="A325" s="1" t="s">
        <v>382</v>
      </c>
      <c r="B325" t="s">
        <v>393</v>
      </c>
      <c r="C325" t="s">
        <v>10</v>
      </c>
      <c r="D325" t="s">
        <v>9</v>
      </c>
      <c r="E325" t="s">
        <v>392</v>
      </c>
    </row>
    <row r="326" spans="1:5">
      <c r="A326" s="1" t="s">
        <v>382</v>
      </c>
      <c r="B326" t="s">
        <v>393</v>
      </c>
      <c r="C326" t="s">
        <v>11</v>
      </c>
      <c r="D326" t="s">
        <v>9</v>
      </c>
      <c r="E326" t="s">
        <v>395</v>
      </c>
    </row>
    <row r="327" spans="1:5">
      <c r="A327" s="1" t="s">
        <v>382</v>
      </c>
      <c r="B327" t="s">
        <v>393</v>
      </c>
      <c r="C327" t="s">
        <v>11</v>
      </c>
      <c r="D327" t="s">
        <v>13</v>
      </c>
      <c r="E327" t="s">
        <v>396</v>
      </c>
    </row>
    <row r="328" spans="1:5">
      <c r="A328" s="1" t="s">
        <v>382</v>
      </c>
      <c r="B328" t="s">
        <v>393</v>
      </c>
      <c r="C328" t="s">
        <v>11</v>
      </c>
      <c r="D328" t="s">
        <v>13</v>
      </c>
      <c r="E328" t="s">
        <v>397</v>
      </c>
    </row>
    <row r="329" spans="1:5">
      <c r="A329" s="1" t="s">
        <v>382</v>
      </c>
      <c r="B329" t="s">
        <v>393</v>
      </c>
      <c r="C329" t="s">
        <v>11</v>
      </c>
      <c r="D329" t="s">
        <v>9</v>
      </c>
      <c r="E329" t="s">
        <v>398</v>
      </c>
    </row>
    <row r="330" spans="1:5">
      <c r="A330" s="1" t="s">
        <v>382</v>
      </c>
      <c r="B330" t="s">
        <v>393</v>
      </c>
      <c r="C330" t="s">
        <v>11</v>
      </c>
      <c r="D330" t="s">
        <v>9</v>
      </c>
      <c r="E330" t="s">
        <v>399</v>
      </c>
    </row>
    <row r="331" spans="1:5">
      <c r="A331" s="1" t="s">
        <v>382</v>
      </c>
      <c r="B331" t="s">
        <v>393</v>
      </c>
      <c r="C331" t="s">
        <v>4148</v>
      </c>
      <c r="D331" t="s">
        <v>9</v>
      </c>
      <c r="E331" t="s">
        <v>400</v>
      </c>
    </row>
    <row r="332" spans="1:5">
      <c r="A332" s="1" t="s">
        <v>382</v>
      </c>
      <c r="B332" t="s">
        <v>393</v>
      </c>
      <c r="C332" t="s">
        <v>4148</v>
      </c>
      <c r="D332" t="s">
        <v>9</v>
      </c>
      <c r="E332" t="s">
        <v>401</v>
      </c>
    </row>
    <row r="333" spans="1:5">
      <c r="A333" s="1" t="s">
        <v>382</v>
      </c>
      <c r="B333" t="s">
        <v>393</v>
      </c>
      <c r="C333" t="s">
        <v>4148</v>
      </c>
      <c r="D333" t="s">
        <v>13</v>
      </c>
      <c r="E333" t="s">
        <v>402</v>
      </c>
    </row>
    <row r="334" spans="1:5">
      <c r="A334" s="1" t="s">
        <v>382</v>
      </c>
      <c r="B334" t="s">
        <v>393</v>
      </c>
      <c r="C334" t="s">
        <v>4148</v>
      </c>
      <c r="D334" t="s">
        <v>9</v>
      </c>
      <c r="E334" t="s">
        <v>403</v>
      </c>
    </row>
    <row r="335" spans="1:5">
      <c r="A335" s="1" t="s">
        <v>382</v>
      </c>
      <c r="B335" t="s">
        <v>393</v>
      </c>
      <c r="C335" t="s">
        <v>4148</v>
      </c>
      <c r="D335" t="s">
        <v>9</v>
      </c>
      <c r="E335" t="s">
        <v>404</v>
      </c>
    </row>
    <row r="336" spans="1:5">
      <c r="A336" s="1" t="s">
        <v>382</v>
      </c>
      <c r="B336" t="s">
        <v>393</v>
      </c>
      <c r="C336" t="s">
        <v>11</v>
      </c>
      <c r="D336" t="s">
        <v>9</v>
      </c>
      <c r="E336" t="s">
        <v>405</v>
      </c>
    </row>
    <row r="337" spans="1:6">
      <c r="A337" s="1" t="s">
        <v>382</v>
      </c>
      <c r="B337" t="s">
        <v>406</v>
      </c>
      <c r="C337" t="s">
        <v>11</v>
      </c>
      <c r="D337" t="s">
        <v>13</v>
      </c>
      <c r="E337" t="s">
        <v>407</v>
      </c>
    </row>
    <row r="338" spans="1:6">
      <c r="A338" s="1" t="s">
        <v>382</v>
      </c>
      <c r="B338" t="s">
        <v>406</v>
      </c>
      <c r="C338" t="s">
        <v>4148</v>
      </c>
      <c r="D338" t="s">
        <v>9</v>
      </c>
      <c r="E338" t="s">
        <v>408</v>
      </c>
    </row>
    <row r="339" spans="1:6">
      <c r="A339" s="1" t="s">
        <v>382</v>
      </c>
      <c r="B339" t="s">
        <v>406</v>
      </c>
      <c r="C339" t="s">
        <v>4148</v>
      </c>
      <c r="D339" t="s">
        <v>13</v>
      </c>
      <c r="E339" t="s">
        <v>409</v>
      </c>
    </row>
    <row r="340" spans="1:6">
      <c r="A340" s="1" t="s">
        <v>382</v>
      </c>
      <c r="B340" t="s">
        <v>406</v>
      </c>
      <c r="C340" t="s">
        <v>4148</v>
      </c>
      <c r="D340" t="s">
        <v>13</v>
      </c>
      <c r="E340" t="s">
        <v>410</v>
      </c>
    </row>
    <row r="341" spans="1:6">
      <c r="A341" s="1" t="s">
        <v>382</v>
      </c>
      <c r="B341" t="s">
        <v>406</v>
      </c>
      <c r="C341" t="s">
        <v>4148</v>
      </c>
      <c r="D341" t="s">
        <v>13</v>
      </c>
      <c r="E341" t="s">
        <v>411</v>
      </c>
    </row>
    <row r="342" spans="1:6">
      <c r="A342" s="1" t="s">
        <v>382</v>
      </c>
      <c r="B342" t="s">
        <v>406</v>
      </c>
      <c r="C342" t="s">
        <v>11</v>
      </c>
      <c r="D342" t="s">
        <v>13</v>
      </c>
      <c r="E342" t="s">
        <v>412</v>
      </c>
    </row>
    <row r="343" spans="1:6">
      <c r="A343" s="1" t="s">
        <v>382</v>
      </c>
      <c r="B343" t="s">
        <v>406</v>
      </c>
      <c r="C343" t="s">
        <v>10</v>
      </c>
      <c r="D343" t="s">
        <v>13</v>
      </c>
      <c r="E343" t="s">
        <v>413</v>
      </c>
      <c r="F343" t="s">
        <v>415</v>
      </c>
    </row>
    <row r="344" spans="1:6">
      <c r="A344" s="1" t="s">
        <v>382</v>
      </c>
      <c r="B344" t="s">
        <v>417</v>
      </c>
      <c r="C344" t="s">
        <v>10</v>
      </c>
      <c r="D344" t="s">
        <v>9</v>
      </c>
      <c r="E344" t="s">
        <v>416</v>
      </c>
    </row>
    <row r="345" spans="1:6">
      <c r="A345" s="1" t="s">
        <v>382</v>
      </c>
      <c r="B345" t="s">
        <v>417</v>
      </c>
      <c r="C345" t="s">
        <v>4148</v>
      </c>
      <c r="D345" t="s">
        <v>13</v>
      </c>
      <c r="E345" t="s">
        <v>418</v>
      </c>
    </row>
    <row r="346" spans="1:6">
      <c r="A346" s="1" t="s">
        <v>382</v>
      </c>
      <c r="B346" t="s">
        <v>417</v>
      </c>
      <c r="C346" t="s">
        <v>4148</v>
      </c>
      <c r="D346" t="s">
        <v>13</v>
      </c>
      <c r="E346" t="s">
        <v>419</v>
      </c>
    </row>
    <row r="347" spans="1:6">
      <c r="A347" s="1" t="s">
        <v>382</v>
      </c>
      <c r="B347" t="s">
        <v>417</v>
      </c>
      <c r="C347" t="s">
        <v>4148</v>
      </c>
      <c r="D347" t="s">
        <v>9</v>
      </c>
      <c r="E347" t="s">
        <v>420</v>
      </c>
    </row>
    <row r="348" spans="1:6">
      <c r="A348" s="1" t="s">
        <v>382</v>
      </c>
      <c r="B348" t="s">
        <v>417</v>
      </c>
      <c r="C348" t="s">
        <v>4148</v>
      </c>
      <c r="D348" t="s">
        <v>9</v>
      </c>
      <c r="E348" t="s">
        <v>421</v>
      </c>
    </row>
    <row r="349" spans="1:6">
      <c r="A349" s="1" t="s">
        <v>382</v>
      </c>
      <c r="B349" t="s">
        <v>417</v>
      </c>
      <c r="C349" t="s">
        <v>4148</v>
      </c>
      <c r="D349" t="s">
        <v>13</v>
      </c>
      <c r="E349" t="s">
        <v>422</v>
      </c>
    </row>
    <row r="350" spans="1:6">
      <c r="A350" s="1" t="s">
        <v>382</v>
      </c>
      <c r="B350" t="s">
        <v>417</v>
      </c>
      <c r="C350" t="s">
        <v>4148</v>
      </c>
      <c r="D350" t="s">
        <v>13</v>
      </c>
      <c r="E350" t="s">
        <v>423</v>
      </c>
    </row>
    <row r="351" spans="1:6">
      <c r="A351" s="1" t="s">
        <v>382</v>
      </c>
      <c r="B351" t="s">
        <v>417</v>
      </c>
      <c r="C351" t="s">
        <v>11</v>
      </c>
      <c r="D351" t="s">
        <v>13</v>
      </c>
      <c r="E351" t="s">
        <v>424</v>
      </c>
    </row>
    <row r="352" spans="1:6">
      <c r="A352" s="1" t="s">
        <v>382</v>
      </c>
      <c r="B352" t="s">
        <v>417</v>
      </c>
      <c r="C352" t="s">
        <v>4148</v>
      </c>
      <c r="D352" t="s">
        <v>9</v>
      </c>
      <c r="E352" t="s">
        <v>425</v>
      </c>
    </row>
    <row r="353" spans="1:5">
      <c r="A353" s="1" t="s">
        <v>382</v>
      </c>
      <c r="B353" t="s">
        <v>417</v>
      </c>
      <c r="C353" t="s">
        <v>4148</v>
      </c>
      <c r="D353" t="s">
        <v>13</v>
      </c>
      <c r="E353" t="s">
        <v>426</v>
      </c>
    </row>
    <row r="354" spans="1:5">
      <c r="A354" s="1" t="s">
        <v>382</v>
      </c>
      <c r="B354" t="s">
        <v>427</v>
      </c>
      <c r="C354" t="s">
        <v>4148</v>
      </c>
      <c r="D354" t="s">
        <v>13</v>
      </c>
      <c r="E354" t="s">
        <v>428</v>
      </c>
    </row>
    <row r="355" spans="1:5">
      <c r="A355" s="1" t="s">
        <v>382</v>
      </c>
      <c r="B355" t="s">
        <v>427</v>
      </c>
      <c r="C355" t="s">
        <v>11</v>
      </c>
      <c r="D355" t="s">
        <v>9</v>
      </c>
      <c r="E355" t="s">
        <v>429</v>
      </c>
    </row>
    <row r="356" spans="1:5">
      <c r="A356" s="1" t="s">
        <v>382</v>
      </c>
      <c r="B356" t="s">
        <v>427</v>
      </c>
      <c r="C356" t="s">
        <v>4148</v>
      </c>
      <c r="D356" t="s">
        <v>13</v>
      </c>
      <c r="E356" t="s">
        <v>430</v>
      </c>
    </row>
    <row r="357" spans="1:5">
      <c r="A357" s="1" t="s">
        <v>382</v>
      </c>
      <c r="B357" t="s">
        <v>427</v>
      </c>
      <c r="C357" t="s">
        <v>10</v>
      </c>
      <c r="D357" t="s">
        <v>13</v>
      </c>
      <c r="E357" t="s">
        <v>414</v>
      </c>
    </row>
    <row r="358" spans="1:5">
      <c r="A358" s="1" t="s">
        <v>382</v>
      </c>
      <c r="B358" t="s">
        <v>432</v>
      </c>
      <c r="C358" t="s">
        <v>4148</v>
      </c>
      <c r="D358" t="s">
        <v>13</v>
      </c>
      <c r="E358" t="s">
        <v>431</v>
      </c>
    </row>
    <row r="359" spans="1:5">
      <c r="A359" s="1" t="s">
        <v>382</v>
      </c>
      <c r="B359" t="s">
        <v>432</v>
      </c>
      <c r="C359" t="s">
        <v>10</v>
      </c>
      <c r="D359" t="s">
        <v>9</v>
      </c>
      <c r="E359" t="s">
        <v>433</v>
      </c>
    </row>
    <row r="360" spans="1:5">
      <c r="A360" s="1" t="s">
        <v>382</v>
      </c>
      <c r="B360" t="s">
        <v>432</v>
      </c>
      <c r="C360" t="s">
        <v>4148</v>
      </c>
      <c r="D360" t="s">
        <v>9</v>
      </c>
      <c r="E360" t="s">
        <v>434</v>
      </c>
    </row>
    <row r="361" spans="1:5">
      <c r="A361" s="1" t="s">
        <v>382</v>
      </c>
      <c r="B361" t="s">
        <v>432</v>
      </c>
      <c r="C361" t="s">
        <v>4148</v>
      </c>
      <c r="D361" t="s">
        <v>13</v>
      </c>
      <c r="E361" t="s">
        <v>435</v>
      </c>
    </row>
    <row r="362" spans="1:5">
      <c r="A362" s="1" t="s">
        <v>382</v>
      </c>
      <c r="B362" t="s">
        <v>310</v>
      </c>
      <c r="C362" t="s">
        <v>10</v>
      </c>
      <c r="D362" t="s">
        <v>9</v>
      </c>
      <c r="E362" t="s">
        <v>436</v>
      </c>
    </row>
    <row r="363" spans="1:5">
      <c r="A363" s="1" t="s">
        <v>382</v>
      </c>
      <c r="B363" t="s">
        <v>310</v>
      </c>
      <c r="C363" t="s">
        <v>11</v>
      </c>
      <c r="D363" t="s">
        <v>9</v>
      </c>
      <c r="E363" t="s">
        <v>437</v>
      </c>
    </row>
    <row r="364" spans="1:5" ht="21">
      <c r="A364" s="1" t="s">
        <v>382</v>
      </c>
      <c r="B364" t="s">
        <v>310</v>
      </c>
      <c r="C364" t="s">
        <v>11</v>
      </c>
      <c r="D364" t="s">
        <v>9</v>
      </c>
      <c r="E364" t="s">
        <v>438</v>
      </c>
    </row>
    <row r="365" spans="1:5">
      <c r="A365" s="1" t="s">
        <v>382</v>
      </c>
      <c r="B365" t="s">
        <v>310</v>
      </c>
      <c r="C365" t="s">
        <v>11</v>
      </c>
      <c r="D365" t="s">
        <v>13</v>
      </c>
      <c r="E365" t="s">
        <v>439</v>
      </c>
    </row>
    <row r="366" spans="1:5">
      <c r="A366" s="1" t="s">
        <v>382</v>
      </c>
      <c r="B366" t="s">
        <v>310</v>
      </c>
      <c r="C366" t="s">
        <v>4148</v>
      </c>
      <c r="D366" t="s">
        <v>9</v>
      </c>
      <c r="E366" t="s">
        <v>440</v>
      </c>
    </row>
    <row r="367" spans="1:5">
      <c r="A367" s="1" t="s">
        <v>382</v>
      </c>
      <c r="B367" t="s">
        <v>310</v>
      </c>
      <c r="C367" t="s">
        <v>4148</v>
      </c>
      <c r="D367" t="s">
        <v>13</v>
      </c>
      <c r="E367" t="s">
        <v>441</v>
      </c>
    </row>
    <row r="368" spans="1:5">
      <c r="A368" s="1" t="s">
        <v>382</v>
      </c>
      <c r="B368" t="s">
        <v>310</v>
      </c>
      <c r="C368" t="s">
        <v>4148</v>
      </c>
      <c r="D368" t="s">
        <v>9</v>
      </c>
      <c r="E368" t="s">
        <v>442</v>
      </c>
    </row>
    <row r="369" spans="1:6">
      <c r="A369" s="1" t="s">
        <v>382</v>
      </c>
      <c r="B369" t="s">
        <v>310</v>
      </c>
      <c r="C369" t="s">
        <v>10</v>
      </c>
      <c r="D369" t="s">
        <v>13</v>
      </c>
      <c r="E369" t="s">
        <v>443</v>
      </c>
    </row>
    <row r="370" spans="1:6">
      <c r="A370" s="1" t="s">
        <v>382</v>
      </c>
      <c r="B370" t="s">
        <v>310</v>
      </c>
      <c r="C370" t="s">
        <v>4148</v>
      </c>
      <c r="D370" t="s">
        <v>9</v>
      </c>
      <c r="E370" t="s">
        <v>444</v>
      </c>
    </row>
    <row r="371" spans="1:6">
      <c r="A371" s="1" t="s">
        <v>382</v>
      </c>
      <c r="B371" t="s">
        <v>310</v>
      </c>
      <c r="C371" t="s">
        <v>4148</v>
      </c>
      <c r="D371" t="s">
        <v>13</v>
      </c>
      <c r="E371" t="s">
        <v>445</v>
      </c>
    </row>
    <row r="372" spans="1:6">
      <c r="A372" s="1" t="s">
        <v>382</v>
      </c>
      <c r="B372" t="s">
        <v>446</v>
      </c>
      <c r="C372" t="s">
        <v>10</v>
      </c>
      <c r="D372" t="s">
        <v>13</v>
      </c>
      <c r="E372" t="s">
        <v>447</v>
      </c>
      <c r="F372" t="s">
        <v>415</v>
      </c>
    </row>
    <row r="373" spans="1:6">
      <c r="A373" s="1" t="s">
        <v>382</v>
      </c>
      <c r="B373" t="s">
        <v>446</v>
      </c>
      <c r="C373" t="s">
        <v>10</v>
      </c>
      <c r="D373" t="s">
        <v>9</v>
      </c>
      <c r="E373" t="s">
        <v>448</v>
      </c>
    </row>
    <row r="374" spans="1:6">
      <c r="A374" s="1" t="s">
        <v>382</v>
      </c>
      <c r="B374" t="s">
        <v>446</v>
      </c>
      <c r="C374" t="s">
        <v>10</v>
      </c>
      <c r="D374" t="s">
        <v>9</v>
      </c>
      <c r="E374" t="s">
        <v>449</v>
      </c>
    </row>
    <row r="375" spans="1:6">
      <c r="A375" s="1" t="s">
        <v>382</v>
      </c>
      <c r="B375" t="s">
        <v>446</v>
      </c>
      <c r="C375" t="s">
        <v>10</v>
      </c>
      <c r="D375" t="s">
        <v>13</v>
      </c>
      <c r="E375" t="s">
        <v>450</v>
      </c>
    </row>
    <row r="376" spans="1:6">
      <c r="A376" s="1" t="s">
        <v>382</v>
      </c>
      <c r="B376" t="s">
        <v>446</v>
      </c>
      <c r="C376" t="s">
        <v>10</v>
      </c>
      <c r="D376" t="s">
        <v>9</v>
      </c>
      <c r="E376" t="s">
        <v>451</v>
      </c>
    </row>
    <row r="377" spans="1:6">
      <c r="A377" s="1" t="s">
        <v>382</v>
      </c>
      <c r="B377" t="s">
        <v>446</v>
      </c>
      <c r="C377" t="s">
        <v>4148</v>
      </c>
      <c r="D377" t="s">
        <v>13</v>
      </c>
      <c r="E377" t="s">
        <v>452</v>
      </c>
    </row>
    <row r="378" spans="1:6">
      <c r="A378" s="1" t="s">
        <v>382</v>
      </c>
      <c r="B378" t="s">
        <v>446</v>
      </c>
      <c r="C378" t="s">
        <v>10</v>
      </c>
      <c r="D378" t="s">
        <v>9</v>
      </c>
      <c r="E378" t="s">
        <v>453</v>
      </c>
    </row>
    <row r="379" spans="1:6">
      <c r="A379" s="1" t="s">
        <v>382</v>
      </c>
      <c r="B379" t="s">
        <v>446</v>
      </c>
      <c r="C379" t="s">
        <v>10</v>
      </c>
      <c r="D379" t="s">
        <v>9</v>
      </c>
      <c r="E379" t="s">
        <v>454</v>
      </c>
    </row>
    <row r="380" spans="1:6">
      <c r="A380" s="1" t="s">
        <v>382</v>
      </c>
      <c r="B380" t="s">
        <v>446</v>
      </c>
      <c r="C380" t="s">
        <v>11</v>
      </c>
      <c r="D380" t="s">
        <v>13</v>
      </c>
      <c r="E380" t="s">
        <v>455</v>
      </c>
    </row>
    <row r="381" spans="1:6">
      <c r="A381" s="1" t="s">
        <v>382</v>
      </c>
      <c r="B381" t="s">
        <v>446</v>
      </c>
      <c r="C381" t="s">
        <v>11</v>
      </c>
      <c r="D381" t="s">
        <v>9</v>
      </c>
      <c r="E381" t="s">
        <v>457</v>
      </c>
    </row>
    <row r="382" spans="1:6">
      <c r="A382" s="1" t="s">
        <v>382</v>
      </c>
      <c r="B382" t="s">
        <v>446</v>
      </c>
      <c r="C382" t="s">
        <v>11</v>
      </c>
      <c r="D382" t="s">
        <v>13</v>
      </c>
      <c r="E382" t="s">
        <v>456</v>
      </c>
    </row>
    <row r="383" spans="1:6">
      <c r="A383" s="1" t="s">
        <v>382</v>
      </c>
      <c r="B383" t="s">
        <v>446</v>
      </c>
      <c r="C383" t="s">
        <v>11</v>
      </c>
      <c r="D383" t="s">
        <v>9</v>
      </c>
      <c r="E383" t="s">
        <v>458</v>
      </c>
    </row>
    <row r="384" spans="1:6">
      <c r="A384" s="1" t="s">
        <v>382</v>
      </c>
      <c r="B384" t="s">
        <v>446</v>
      </c>
      <c r="C384" t="s">
        <v>11</v>
      </c>
      <c r="D384" t="s">
        <v>9</v>
      </c>
      <c r="E384" t="s">
        <v>459</v>
      </c>
    </row>
    <row r="385" spans="1:5">
      <c r="A385" s="1" t="s">
        <v>382</v>
      </c>
      <c r="B385" t="s">
        <v>446</v>
      </c>
      <c r="C385" t="s">
        <v>11</v>
      </c>
      <c r="D385" t="s">
        <v>9</v>
      </c>
      <c r="E385" t="s">
        <v>460</v>
      </c>
    </row>
    <row r="386" spans="1:5">
      <c r="A386" s="1" t="s">
        <v>382</v>
      </c>
      <c r="B386" t="s">
        <v>446</v>
      </c>
      <c r="C386" t="s">
        <v>11</v>
      </c>
      <c r="D386" t="s">
        <v>9</v>
      </c>
      <c r="E386" t="s">
        <v>461</v>
      </c>
    </row>
    <row r="387" spans="1:5">
      <c r="A387" s="1" t="s">
        <v>382</v>
      </c>
      <c r="B387" t="s">
        <v>463</v>
      </c>
      <c r="C387" t="s">
        <v>10</v>
      </c>
      <c r="D387" t="s">
        <v>9</v>
      </c>
      <c r="E387" t="s">
        <v>462</v>
      </c>
    </row>
    <row r="388" spans="1:5">
      <c r="A388" s="1" t="s">
        <v>382</v>
      </c>
      <c r="B388" t="s">
        <v>463</v>
      </c>
      <c r="C388" t="s">
        <v>11</v>
      </c>
      <c r="D388" t="s">
        <v>9</v>
      </c>
      <c r="E388" t="s">
        <v>464</v>
      </c>
    </row>
    <row r="389" spans="1:5">
      <c r="A389" s="1" t="s">
        <v>382</v>
      </c>
      <c r="B389" t="s">
        <v>463</v>
      </c>
      <c r="C389" t="s">
        <v>11</v>
      </c>
      <c r="D389" t="s">
        <v>9</v>
      </c>
      <c r="E389" t="s">
        <v>465</v>
      </c>
    </row>
    <row r="390" spans="1:5">
      <c r="A390" s="1" t="s">
        <v>382</v>
      </c>
      <c r="B390" t="s">
        <v>463</v>
      </c>
      <c r="C390" t="s">
        <v>11</v>
      </c>
      <c r="D390" t="s">
        <v>9</v>
      </c>
      <c r="E390" t="s">
        <v>466</v>
      </c>
    </row>
    <row r="391" spans="1:5">
      <c r="A391" s="1" t="s">
        <v>382</v>
      </c>
      <c r="B391" t="s">
        <v>463</v>
      </c>
      <c r="C391" t="s">
        <v>4148</v>
      </c>
      <c r="D391" t="s">
        <v>13</v>
      </c>
      <c r="E391" t="s">
        <v>467</v>
      </c>
    </row>
    <row r="392" spans="1:5">
      <c r="A392" s="1" t="s">
        <v>382</v>
      </c>
      <c r="B392" t="s">
        <v>463</v>
      </c>
      <c r="C392" t="s">
        <v>4148</v>
      </c>
      <c r="D392" t="s">
        <v>13</v>
      </c>
      <c r="E392" t="s">
        <v>468</v>
      </c>
    </row>
    <row r="393" spans="1:5">
      <c r="A393" s="1" t="s">
        <v>382</v>
      </c>
      <c r="B393" t="s">
        <v>463</v>
      </c>
      <c r="C393" t="s">
        <v>4148</v>
      </c>
      <c r="D393" t="s">
        <v>13</v>
      </c>
      <c r="E393" t="s">
        <v>469</v>
      </c>
    </row>
    <row r="394" spans="1:5">
      <c r="A394" s="1" t="s">
        <v>382</v>
      </c>
      <c r="B394" t="s">
        <v>471</v>
      </c>
      <c r="C394" t="s">
        <v>10</v>
      </c>
      <c r="D394" t="s">
        <v>9</v>
      </c>
      <c r="E394" t="s">
        <v>470</v>
      </c>
    </row>
    <row r="395" spans="1:5">
      <c r="A395" s="1" t="s">
        <v>382</v>
      </c>
      <c r="B395" t="s">
        <v>471</v>
      </c>
      <c r="C395" t="s">
        <v>11</v>
      </c>
      <c r="D395" t="s">
        <v>13</v>
      </c>
      <c r="E395" t="s">
        <v>472</v>
      </c>
    </row>
    <row r="396" spans="1:5">
      <c r="A396" s="1" t="s">
        <v>382</v>
      </c>
      <c r="B396" t="s">
        <v>471</v>
      </c>
      <c r="C396" t="s">
        <v>11</v>
      </c>
      <c r="D396" t="s">
        <v>13</v>
      </c>
      <c r="E396" t="s">
        <v>473</v>
      </c>
    </row>
    <row r="397" spans="1:5">
      <c r="A397" s="1" t="s">
        <v>382</v>
      </c>
      <c r="B397" t="s">
        <v>471</v>
      </c>
      <c r="C397" t="s">
        <v>11</v>
      </c>
      <c r="D397" t="s">
        <v>9</v>
      </c>
      <c r="E397" t="s">
        <v>474</v>
      </c>
    </row>
    <row r="398" spans="1:5">
      <c r="A398" s="1" t="s">
        <v>382</v>
      </c>
      <c r="B398" t="s">
        <v>471</v>
      </c>
      <c r="C398" t="s">
        <v>4148</v>
      </c>
      <c r="D398" t="s">
        <v>13</v>
      </c>
      <c r="E398" t="s">
        <v>475</v>
      </c>
    </row>
    <row r="399" spans="1:5">
      <c r="A399" s="1" t="s">
        <v>382</v>
      </c>
      <c r="B399" t="s">
        <v>471</v>
      </c>
      <c r="C399" t="s">
        <v>4148</v>
      </c>
      <c r="D399" t="s">
        <v>13</v>
      </c>
      <c r="E399" t="s">
        <v>476</v>
      </c>
    </row>
    <row r="400" spans="1:5">
      <c r="A400" s="1" t="s">
        <v>382</v>
      </c>
      <c r="B400" t="s">
        <v>471</v>
      </c>
      <c r="C400" t="s">
        <v>4148</v>
      </c>
      <c r="D400" t="s">
        <v>13</v>
      </c>
      <c r="E400" t="s">
        <v>477</v>
      </c>
    </row>
    <row r="401" spans="1:5">
      <c r="A401" s="1" t="s">
        <v>382</v>
      </c>
      <c r="B401" t="s">
        <v>471</v>
      </c>
      <c r="C401" t="s">
        <v>4148</v>
      </c>
      <c r="D401" t="s">
        <v>13</v>
      </c>
      <c r="E401" t="s">
        <v>478</v>
      </c>
    </row>
    <row r="402" spans="1:5">
      <c r="A402" s="1" t="s">
        <v>382</v>
      </c>
      <c r="B402" t="s">
        <v>471</v>
      </c>
      <c r="C402" t="s">
        <v>11</v>
      </c>
      <c r="D402" t="s">
        <v>13</v>
      </c>
      <c r="E402" t="s">
        <v>473</v>
      </c>
    </row>
    <row r="403" spans="1:5">
      <c r="A403" s="1" t="s">
        <v>382</v>
      </c>
      <c r="B403" t="s">
        <v>480</v>
      </c>
      <c r="C403" t="s">
        <v>10</v>
      </c>
      <c r="D403" t="s">
        <v>9</v>
      </c>
      <c r="E403" t="s">
        <v>479</v>
      </c>
    </row>
    <row r="404" spans="1:5">
      <c r="A404" s="1" t="s">
        <v>382</v>
      </c>
      <c r="B404" t="s">
        <v>480</v>
      </c>
      <c r="C404" t="s">
        <v>11</v>
      </c>
      <c r="D404" t="s">
        <v>13</v>
      </c>
      <c r="E404" t="s">
        <v>481</v>
      </c>
    </row>
    <row r="405" spans="1:5">
      <c r="A405" s="1" t="s">
        <v>382</v>
      </c>
      <c r="B405" t="s">
        <v>480</v>
      </c>
      <c r="C405" t="s">
        <v>11</v>
      </c>
      <c r="D405" t="s">
        <v>13</v>
      </c>
      <c r="E405" t="s">
        <v>482</v>
      </c>
    </row>
    <row r="406" spans="1:5">
      <c r="A406" s="1" t="s">
        <v>382</v>
      </c>
      <c r="B406" t="s">
        <v>480</v>
      </c>
      <c r="C406" t="s">
        <v>11</v>
      </c>
      <c r="D406" t="s">
        <v>13</v>
      </c>
      <c r="E406" t="s">
        <v>483</v>
      </c>
    </row>
    <row r="407" spans="1:5">
      <c r="A407" s="1" t="s">
        <v>382</v>
      </c>
      <c r="B407" t="s">
        <v>480</v>
      </c>
      <c r="C407" t="s">
        <v>4148</v>
      </c>
      <c r="D407" t="s">
        <v>13</v>
      </c>
      <c r="E407" t="s">
        <v>484</v>
      </c>
    </row>
    <row r="408" spans="1:5">
      <c r="A408" s="1" t="s">
        <v>382</v>
      </c>
      <c r="B408" t="s">
        <v>480</v>
      </c>
      <c r="C408" t="s">
        <v>4148</v>
      </c>
      <c r="D408" t="s">
        <v>9</v>
      </c>
      <c r="E408" t="s">
        <v>485</v>
      </c>
    </row>
    <row r="409" spans="1:5">
      <c r="A409" s="1" t="s">
        <v>382</v>
      </c>
      <c r="B409" t="s">
        <v>480</v>
      </c>
      <c r="C409" t="s">
        <v>4148</v>
      </c>
      <c r="D409" t="s">
        <v>13</v>
      </c>
      <c r="E409" t="s">
        <v>486</v>
      </c>
    </row>
    <row r="410" spans="1:5">
      <c r="A410" s="1" t="s">
        <v>382</v>
      </c>
      <c r="B410" t="s">
        <v>487</v>
      </c>
      <c r="C410" t="s">
        <v>10</v>
      </c>
      <c r="D410" t="s">
        <v>9</v>
      </c>
      <c r="E410" t="s">
        <v>488</v>
      </c>
    </row>
    <row r="411" spans="1:5">
      <c r="A411" s="1" t="s">
        <v>382</v>
      </c>
      <c r="B411" t="s">
        <v>487</v>
      </c>
      <c r="C411" t="s">
        <v>4148</v>
      </c>
      <c r="D411" t="s">
        <v>13</v>
      </c>
      <c r="E411" t="s">
        <v>489</v>
      </c>
    </row>
    <row r="412" spans="1:5">
      <c r="A412" s="1" t="s">
        <v>382</v>
      </c>
      <c r="B412" t="s">
        <v>487</v>
      </c>
      <c r="C412" t="s">
        <v>4148</v>
      </c>
      <c r="D412" t="s">
        <v>13</v>
      </c>
      <c r="E412" t="s">
        <v>490</v>
      </c>
    </row>
    <row r="413" spans="1:5">
      <c r="A413" s="1" t="s">
        <v>382</v>
      </c>
      <c r="B413" t="s">
        <v>487</v>
      </c>
      <c r="C413" t="s">
        <v>4148</v>
      </c>
      <c r="D413" t="s">
        <v>13</v>
      </c>
      <c r="E413" t="s">
        <v>491</v>
      </c>
    </row>
    <row r="414" spans="1:5">
      <c r="A414" s="1" t="s">
        <v>382</v>
      </c>
      <c r="B414" t="s">
        <v>487</v>
      </c>
      <c r="C414" t="s">
        <v>4148</v>
      </c>
      <c r="D414" t="s">
        <v>13</v>
      </c>
      <c r="E414" t="s">
        <v>492</v>
      </c>
    </row>
    <row r="415" spans="1:5">
      <c r="A415" s="1" t="s">
        <v>382</v>
      </c>
      <c r="B415" t="s">
        <v>493</v>
      </c>
      <c r="C415" t="s">
        <v>4148</v>
      </c>
      <c r="D415" t="s">
        <v>9</v>
      </c>
      <c r="E415" t="s">
        <v>494</v>
      </c>
    </row>
    <row r="416" spans="1:5">
      <c r="A416" s="1" t="s">
        <v>382</v>
      </c>
      <c r="B416" t="s">
        <v>493</v>
      </c>
      <c r="C416" t="s">
        <v>10</v>
      </c>
      <c r="D416" t="s">
        <v>9</v>
      </c>
      <c r="E416" t="s">
        <v>495</v>
      </c>
    </row>
    <row r="417" spans="1:6">
      <c r="A417" s="1" t="s">
        <v>382</v>
      </c>
      <c r="B417" t="s">
        <v>493</v>
      </c>
      <c r="C417" t="s">
        <v>4148</v>
      </c>
      <c r="D417" t="s">
        <v>13</v>
      </c>
      <c r="E417" t="s">
        <v>496</v>
      </c>
    </row>
    <row r="418" spans="1:6">
      <c r="A418" s="1" t="s">
        <v>382</v>
      </c>
      <c r="B418" t="s">
        <v>493</v>
      </c>
      <c r="C418" t="s">
        <v>4148</v>
      </c>
      <c r="D418" t="s">
        <v>13</v>
      </c>
      <c r="E418" t="s">
        <v>497</v>
      </c>
    </row>
    <row r="419" spans="1:6">
      <c r="A419" s="1" t="s">
        <v>382</v>
      </c>
      <c r="B419" t="s">
        <v>54</v>
      </c>
      <c r="C419" t="s">
        <v>12</v>
      </c>
      <c r="D419" t="s">
        <v>13</v>
      </c>
      <c r="E419" t="s">
        <v>498</v>
      </c>
      <c r="F419" t="s">
        <v>499</v>
      </c>
    </row>
    <row r="420" spans="1:6">
      <c r="A420" s="1" t="s">
        <v>382</v>
      </c>
      <c r="B420" t="s">
        <v>54</v>
      </c>
      <c r="C420" t="s">
        <v>4149</v>
      </c>
      <c r="D420" t="s">
        <v>13</v>
      </c>
      <c r="E420" t="s">
        <v>500</v>
      </c>
      <c r="F420" t="s">
        <v>45</v>
      </c>
    </row>
    <row r="421" spans="1:6">
      <c r="A421" s="1" t="s">
        <v>382</v>
      </c>
      <c r="B421" t="s">
        <v>54</v>
      </c>
      <c r="C421" t="s">
        <v>12</v>
      </c>
      <c r="D421" t="s">
        <v>13</v>
      </c>
      <c r="E421" t="s">
        <v>501</v>
      </c>
      <c r="F421" t="s">
        <v>256</v>
      </c>
    </row>
    <row r="422" spans="1:6">
      <c r="A422" s="1" t="s">
        <v>382</v>
      </c>
      <c r="B422" t="s">
        <v>54</v>
      </c>
      <c r="C422" t="s">
        <v>12</v>
      </c>
      <c r="D422" t="s">
        <v>9</v>
      </c>
      <c r="E422" t="s">
        <v>502</v>
      </c>
      <c r="F422" t="s">
        <v>256</v>
      </c>
    </row>
    <row r="423" spans="1:6">
      <c r="A423" s="1" t="s">
        <v>382</v>
      </c>
      <c r="B423" t="s">
        <v>54</v>
      </c>
      <c r="C423" t="s">
        <v>12</v>
      </c>
      <c r="D423" t="s">
        <v>13</v>
      </c>
      <c r="E423" t="s">
        <v>503</v>
      </c>
      <c r="F423" t="s">
        <v>256</v>
      </c>
    </row>
    <row r="424" spans="1:6">
      <c r="A424" s="1" t="s">
        <v>382</v>
      </c>
      <c r="B424" t="s">
        <v>54</v>
      </c>
      <c r="C424" t="s">
        <v>12</v>
      </c>
      <c r="D424" t="s">
        <v>9</v>
      </c>
      <c r="E424" t="s">
        <v>504</v>
      </c>
      <c r="F424" t="s">
        <v>505</v>
      </c>
    </row>
    <row r="425" spans="1:6">
      <c r="A425" s="1" t="s">
        <v>382</v>
      </c>
      <c r="B425" t="s">
        <v>54</v>
      </c>
      <c r="C425" t="s">
        <v>12</v>
      </c>
      <c r="D425" t="s">
        <v>13</v>
      </c>
      <c r="E425" t="s">
        <v>506</v>
      </c>
      <c r="F425" t="s">
        <v>507</v>
      </c>
    </row>
    <row r="426" spans="1:6">
      <c r="A426" s="1" t="s">
        <v>382</v>
      </c>
      <c r="B426" t="s">
        <v>54</v>
      </c>
      <c r="C426" t="s">
        <v>4147</v>
      </c>
      <c r="D426" t="s">
        <v>13</v>
      </c>
      <c r="E426" t="s">
        <v>508</v>
      </c>
      <c r="F426" t="s">
        <v>509</v>
      </c>
    </row>
    <row r="427" spans="1:6">
      <c r="A427" s="1" t="s">
        <v>382</v>
      </c>
      <c r="B427" t="s">
        <v>54</v>
      </c>
      <c r="C427" t="s">
        <v>4147</v>
      </c>
      <c r="D427" t="s">
        <v>9</v>
      </c>
      <c r="E427" t="s">
        <v>510</v>
      </c>
      <c r="F427" t="s">
        <v>511</v>
      </c>
    </row>
    <row r="428" spans="1:6">
      <c r="A428" s="1" t="s">
        <v>382</v>
      </c>
      <c r="B428" t="s">
        <v>54</v>
      </c>
      <c r="C428" t="s">
        <v>4147</v>
      </c>
      <c r="D428" t="s">
        <v>13</v>
      </c>
      <c r="E428" t="s">
        <v>512</v>
      </c>
      <c r="F428" t="s">
        <v>511</v>
      </c>
    </row>
    <row r="429" spans="1:6">
      <c r="A429" s="1" t="s">
        <v>382</v>
      </c>
      <c r="B429" t="s">
        <v>54</v>
      </c>
      <c r="C429" t="s">
        <v>4147</v>
      </c>
      <c r="D429" t="s">
        <v>13</v>
      </c>
      <c r="E429" t="s">
        <v>513</v>
      </c>
      <c r="F429" t="s">
        <v>511</v>
      </c>
    </row>
    <row r="430" spans="1:6">
      <c r="A430" s="1" t="s">
        <v>382</v>
      </c>
      <c r="B430" t="s">
        <v>54</v>
      </c>
      <c r="C430" t="s">
        <v>4147</v>
      </c>
      <c r="D430" t="s">
        <v>13</v>
      </c>
      <c r="E430" t="s">
        <v>514</v>
      </c>
      <c r="F430" t="s">
        <v>511</v>
      </c>
    </row>
    <row r="431" spans="1:6">
      <c r="A431" s="1" t="s">
        <v>382</v>
      </c>
      <c r="B431" t="s">
        <v>54</v>
      </c>
      <c r="C431" t="s">
        <v>4147</v>
      </c>
      <c r="D431" t="s">
        <v>9</v>
      </c>
      <c r="E431" t="s">
        <v>516</v>
      </c>
      <c r="F431" t="s">
        <v>511</v>
      </c>
    </row>
    <row r="432" spans="1:6">
      <c r="A432" s="1" t="s">
        <v>382</v>
      </c>
      <c r="B432" t="s">
        <v>54</v>
      </c>
      <c r="C432" t="s">
        <v>4147</v>
      </c>
      <c r="D432" t="s">
        <v>9</v>
      </c>
      <c r="E432" t="s">
        <v>517</v>
      </c>
      <c r="F432" t="s">
        <v>511</v>
      </c>
    </row>
    <row r="433" spans="1:6">
      <c r="A433" s="1" t="s">
        <v>382</v>
      </c>
      <c r="B433" t="s">
        <v>54</v>
      </c>
      <c r="C433" t="s">
        <v>4149</v>
      </c>
      <c r="D433" t="s">
        <v>13</v>
      </c>
      <c r="E433" t="s">
        <v>515</v>
      </c>
    </row>
    <row r="434" spans="1:6">
      <c r="A434" s="1" t="s">
        <v>518</v>
      </c>
      <c r="B434" t="s">
        <v>519</v>
      </c>
      <c r="C434" t="s">
        <v>10</v>
      </c>
      <c r="D434" t="s">
        <v>9</v>
      </c>
      <c r="E434" t="s">
        <v>520</v>
      </c>
      <c r="F434" t="s">
        <v>415</v>
      </c>
    </row>
    <row r="435" spans="1:6">
      <c r="A435" s="1" t="s">
        <v>518</v>
      </c>
      <c r="B435" t="s">
        <v>519</v>
      </c>
      <c r="C435" t="s">
        <v>10</v>
      </c>
      <c r="D435" t="s">
        <v>9</v>
      </c>
      <c r="E435" t="s">
        <v>521</v>
      </c>
    </row>
    <row r="436" spans="1:6">
      <c r="A436" s="1" t="s">
        <v>518</v>
      </c>
      <c r="B436" t="s">
        <v>519</v>
      </c>
      <c r="C436" t="s">
        <v>10</v>
      </c>
      <c r="D436" t="s">
        <v>13</v>
      </c>
      <c r="E436" t="s">
        <v>522</v>
      </c>
    </row>
    <row r="437" spans="1:6">
      <c r="A437" s="1" t="s">
        <v>518</v>
      </c>
      <c r="B437" t="s">
        <v>519</v>
      </c>
      <c r="C437" t="s">
        <v>10</v>
      </c>
      <c r="D437" t="s">
        <v>9</v>
      </c>
      <c r="E437" t="s">
        <v>523</v>
      </c>
    </row>
    <row r="438" spans="1:6">
      <c r="A438" s="1" t="s">
        <v>518</v>
      </c>
      <c r="B438" t="s">
        <v>519</v>
      </c>
      <c r="C438" t="s">
        <v>10</v>
      </c>
      <c r="D438" t="s">
        <v>13</v>
      </c>
      <c r="E438" t="s">
        <v>524</v>
      </c>
    </row>
    <row r="439" spans="1:6">
      <c r="A439" s="1" t="s">
        <v>518</v>
      </c>
      <c r="B439" t="s">
        <v>519</v>
      </c>
      <c r="C439" t="s">
        <v>11</v>
      </c>
      <c r="D439" t="s">
        <v>9</v>
      </c>
      <c r="E439" t="s">
        <v>525</v>
      </c>
    </row>
    <row r="440" spans="1:6">
      <c r="A440" s="1" t="s">
        <v>518</v>
      </c>
      <c r="B440" t="s">
        <v>519</v>
      </c>
      <c r="C440" t="s">
        <v>11</v>
      </c>
      <c r="D440" t="s">
        <v>9</v>
      </c>
      <c r="E440" t="s">
        <v>526</v>
      </c>
    </row>
    <row r="441" spans="1:6">
      <c r="A441" s="1" t="s">
        <v>518</v>
      </c>
      <c r="B441" t="s">
        <v>519</v>
      </c>
      <c r="C441" t="s">
        <v>11</v>
      </c>
      <c r="D441" t="s">
        <v>13</v>
      </c>
      <c r="E441" t="s">
        <v>527</v>
      </c>
    </row>
    <row r="442" spans="1:6">
      <c r="A442" s="1" t="s">
        <v>518</v>
      </c>
      <c r="B442" t="s">
        <v>528</v>
      </c>
      <c r="C442" t="s">
        <v>10</v>
      </c>
      <c r="D442" t="s">
        <v>9</v>
      </c>
      <c r="E442" t="s">
        <v>529</v>
      </c>
    </row>
    <row r="443" spans="1:6">
      <c r="A443" s="1" t="s">
        <v>518</v>
      </c>
      <c r="B443" t="s">
        <v>528</v>
      </c>
      <c r="C443" t="s">
        <v>4148</v>
      </c>
      <c r="D443" t="s">
        <v>13</v>
      </c>
      <c r="E443" t="s">
        <v>530</v>
      </c>
    </row>
    <row r="444" spans="1:6">
      <c r="A444" s="1" t="s">
        <v>518</v>
      </c>
      <c r="B444" t="s">
        <v>528</v>
      </c>
      <c r="C444" t="s">
        <v>11</v>
      </c>
      <c r="D444" t="s">
        <v>9</v>
      </c>
      <c r="E444" t="s">
        <v>531</v>
      </c>
    </row>
    <row r="445" spans="1:6">
      <c r="A445" s="1" t="s">
        <v>518</v>
      </c>
      <c r="B445" t="s">
        <v>528</v>
      </c>
      <c r="C445" t="s">
        <v>11</v>
      </c>
      <c r="D445" t="s">
        <v>13</v>
      </c>
      <c r="E445" t="s">
        <v>532</v>
      </c>
    </row>
    <row r="446" spans="1:6">
      <c r="A446" s="1" t="s">
        <v>518</v>
      </c>
      <c r="B446" t="s">
        <v>528</v>
      </c>
      <c r="C446" t="s">
        <v>11</v>
      </c>
      <c r="D446" t="s">
        <v>9</v>
      </c>
      <c r="E446" t="s">
        <v>533</v>
      </c>
    </row>
    <row r="447" spans="1:6">
      <c r="A447" s="1" t="s">
        <v>518</v>
      </c>
      <c r="B447" t="s">
        <v>528</v>
      </c>
      <c r="C447" t="s">
        <v>4148</v>
      </c>
      <c r="D447" t="s">
        <v>9</v>
      </c>
      <c r="E447" t="s">
        <v>534</v>
      </c>
    </row>
    <row r="448" spans="1:6">
      <c r="A448" s="1" t="s">
        <v>518</v>
      </c>
      <c r="B448" t="s">
        <v>528</v>
      </c>
      <c r="C448" t="s">
        <v>4148</v>
      </c>
      <c r="D448" t="s">
        <v>9</v>
      </c>
      <c r="E448" t="s">
        <v>535</v>
      </c>
    </row>
    <row r="449" spans="1:6">
      <c r="A449" s="1" t="s">
        <v>518</v>
      </c>
      <c r="B449" t="s">
        <v>417</v>
      </c>
      <c r="C449" t="s">
        <v>10</v>
      </c>
      <c r="D449" t="s">
        <v>9</v>
      </c>
      <c r="E449" t="s">
        <v>536</v>
      </c>
    </row>
    <row r="450" spans="1:6">
      <c r="A450" s="1" t="s">
        <v>518</v>
      </c>
      <c r="B450" t="s">
        <v>417</v>
      </c>
      <c r="C450" t="s">
        <v>4148</v>
      </c>
      <c r="D450" t="s">
        <v>13</v>
      </c>
      <c r="E450" t="s">
        <v>537</v>
      </c>
    </row>
    <row r="451" spans="1:6">
      <c r="A451" s="1" t="s">
        <v>518</v>
      </c>
      <c r="B451" t="s">
        <v>417</v>
      </c>
      <c r="C451" t="s">
        <v>11</v>
      </c>
      <c r="D451" t="s">
        <v>13</v>
      </c>
      <c r="E451" t="s">
        <v>538</v>
      </c>
    </row>
    <row r="452" spans="1:6">
      <c r="A452" s="1" t="s">
        <v>518</v>
      </c>
      <c r="B452" t="s">
        <v>549</v>
      </c>
      <c r="C452" t="s">
        <v>10</v>
      </c>
      <c r="D452" t="s">
        <v>13</v>
      </c>
      <c r="E452" t="s">
        <v>539</v>
      </c>
    </row>
    <row r="453" spans="1:6">
      <c r="A453" s="1" t="s">
        <v>518</v>
      </c>
      <c r="B453" t="s">
        <v>549</v>
      </c>
      <c r="C453" t="s">
        <v>11</v>
      </c>
      <c r="D453" t="s">
        <v>13</v>
      </c>
      <c r="E453" t="s">
        <v>540</v>
      </c>
    </row>
    <row r="454" spans="1:6">
      <c r="A454" s="1" t="s">
        <v>518</v>
      </c>
      <c r="B454" t="s">
        <v>549</v>
      </c>
      <c r="C454" t="s">
        <v>10</v>
      </c>
      <c r="D454" t="s">
        <v>9</v>
      </c>
      <c r="E454" t="s">
        <v>541</v>
      </c>
      <c r="F454" t="s">
        <v>415</v>
      </c>
    </row>
    <row r="455" spans="1:6">
      <c r="A455" s="1" t="s">
        <v>518</v>
      </c>
      <c r="B455" t="s">
        <v>549</v>
      </c>
      <c r="C455" t="s">
        <v>4148</v>
      </c>
      <c r="D455" t="s">
        <v>13</v>
      </c>
      <c r="E455" t="s">
        <v>542</v>
      </c>
    </row>
    <row r="456" spans="1:6">
      <c r="A456" s="1" t="s">
        <v>518</v>
      </c>
      <c r="B456" t="s">
        <v>549</v>
      </c>
      <c r="C456" t="s">
        <v>10</v>
      </c>
      <c r="D456" t="s">
        <v>9</v>
      </c>
      <c r="E456" t="s">
        <v>543</v>
      </c>
    </row>
    <row r="457" spans="1:6">
      <c r="A457" s="1" t="s">
        <v>518</v>
      </c>
      <c r="B457" t="s">
        <v>549</v>
      </c>
      <c r="C457" t="s">
        <v>4148</v>
      </c>
      <c r="D457" t="s">
        <v>13</v>
      </c>
      <c r="E457" t="s">
        <v>544</v>
      </c>
    </row>
    <row r="458" spans="1:6">
      <c r="A458" s="1" t="s">
        <v>518</v>
      </c>
      <c r="B458" t="s">
        <v>549</v>
      </c>
      <c r="C458" t="s">
        <v>11</v>
      </c>
      <c r="D458" t="s">
        <v>13</v>
      </c>
      <c r="E458" t="s">
        <v>545</v>
      </c>
    </row>
    <row r="459" spans="1:6">
      <c r="A459" s="1" t="s">
        <v>518</v>
      </c>
      <c r="B459" t="s">
        <v>549</v>
      </c>
      <c r="C459" t="s">
        <v>11</v>
      </c>
      <c r="D459" t="s">
        <v>9</v>
      </c>
      <c r="E459" t="s">
        <v>546</v>
      </c>
    </row>
    <row r="460" spans="1:6">
      <c r="A460" s="1" t="s">
        <v>518</v>
      </c>
      <c r="B460" t="s">
        <v>549</v>
      </c>
      <c r="C460" t="s">
        <v>4148</v>
      </c>
      <c r="D460" t="s">
        <v>9</v>
      </c>
      <c r="E460" t="s">
        <v>547</v>
      </c>
    </row>
    <row r="461" spans="1:6">
      <c r="A461" s="1" t="s">
        <v>518</v>
      </c>
      <c r="B461" t="s">
        <v>549</v>
      </c>
      <c r="C461" t="s">
        <v>11</v>
      </c>
      <c r="D461" t="s">
        <v>9</v>
      </c>
      <c r="E461" t="s">
        <v>548</v>
      </c>
    </row>
    <row r="462" spans="1:6">
      <c r="A462" s="1" t="s">
        <v>518</v>
      </c>
      <c r="B462" t="s">
        <v>550</v>
      </c>
      <c r="C462" t="s">
        <v>10</v>
      </c>
      <c r="D462" t="s">
        <v>13</v>
      </c>
      <c r="E462" t="s">
        <v>551</v>
      </c>
    </row>
    <row r="463" spans="1:6">
      <c r="A463" s="1" t="s">
        <v>518</v>
      </c>
      <c r="B463" t="s">
        <v>550</v>
      </c>
      <c r="C463" t="s">
        <v>4148</v>
      </c>
      <c r="D463" t="s">
        <v>9</v>
      </c>
      <c r="E463" t="s">
        <v>552</v>
      </c>
    </row>
    <row r="464" spans="1:6">
      <c r="A464" s="1" t="s">
        <v>518</v>
      </c>
      <c r="B464" t="s">
        <v>550</v>
      </c>
      <c r="C464" t="s">
        <v>4148</v>
      </c>
      <c r="D464" t="s">
        <v>9</v>
      </c>
      <c r="E464" t="s">
        <v>553</v>
      </c>
    </row>
    <row r="465" spans="1:6">
      <c r="A465" s="1" t="s">
        <v>518</v>
      </c>
      <c r="B465" t="s">
        <v>550</v>
      </c>
      <c r="C465" t="s">
        <v>4148</v>
      </c>
      <c r="D465" t="s">
        <v>9</v>
      </c>
      <c r="E465" t="s">
        <v>554</v>
      </c>
    </row>
    <row r="466" spans="1:6">
      <c r="A466" s="1" t="s">
        <v>518</v>
      </c>
      <c r="B466" t="s">
        <v>550</v>
      </c>
      <c r="C466" t="s">
        <v>4148</v>
      </c>
      <c r="D466" t="s">
        <v>13</v>
      </c>
      <c r="E466" t="s">
        <v>555</v>
      </c>
    </row>
    <row r="467" spans="1:6">
      <c r="A467" s="1" t="s">
        <v>518</v>
      </c>
      <c r="B467" t="s">
        <v>556</v>
      </c>
      <c r="C467" t="s">
        <v>10</v>
      </c>
      <c r="D467" t="s">
        <v>9</v>
      </c>
      <c r="E467" t="s">
        <v>557</v>
      </c>
    </row>
    <row r="468" spans="1:6">
      <c r="A468" s="1" t="s">
        <v>518</v>
      </c>
      <c r="B468" t="s">
        <v>556</v>
      </c>
      <c r="C468" t="s">
        <v>11</v>
      </c>
      <c r="D468" t="s">
        <v>9</v>
      </c>
      <c r="E468" t="s">
        <v>558</v>
      </c>
    </row>
    <row r="469" spans="1:6">
      <c r="A469" s="1" t="s">
        <v>518</v>
      </c>
      <c r="B469" t="s">
        <v>556</v>
      </c>
      <c r="C469" t="s">
        <v>11</v>
      </c>
      <c r="D469" t="s">
        <v>13</v>
      </c>
      <c r="E469" t="s">
        <v>559</v>
      </c>
    </row>
    <row r="470" spans="1:6">
      <c r="A470" s="1" t="s">
        <v>518</v>
      </c>
      <c r="B470" t="s">
        <v>556</v>
      </c>
      <c r="C470" t="s">
        <v>11</v>
      </c>
      <c r="D470" t="s">
        <v>13</v>
      </c>
      <c r="E470" t="s">
        <v>560</v>
      </c>
    </row>
    <row r="471" spans="1:6">
      <c r="A471" s="1" t="s">
        <v>518</v>
      </c>
      <c r="B471" t="s">
        <v>556</v>
      </c>
      <c r="C471" t="s">
        <v>11</v>
      </c>
      <c r="D471" t="s">
        <v>9</v>
      </c>
      <c r="E471" t="s">
        <v>561</v>
      </c>
    </row>
    <row r="472" spans="1:6">
      <c r="A472" s="1" t="s">
        <v>518</v>
      </c>
      <c r="B472" t="s">
        <v>556</v>
      </c>
      <c r="C472" t="s">
        <v>11</v>
      </c>
      <c r="D472" t="s">
        <v>9</v>
      </c>
      <c r="E472" t="s">
        <v>562</v>
      </c>
      <c r="F472" t="s">
        <v>227</v>
      </c>
    </row>
    <row r="473" spans="1:6">
      <c r="A473" s="1" t="s">
        <v>518</v>
      </c>
      <c r="B473" t="s">
        <v>563</v>
      </c>
      <c r="C473" t="s">
        <v>10</v>
      </c>
      <c r="D473" t="s">
        <v>13</v>
      </c>
      <c r="E473" t="s">
        <v>564</v>
      </c>
    </row>
    <row r="474" spans="1:6">
      <c r="A474" s="1" t="s">
        <v>518</v>
      </c>
      <c r="B474" t="s">
        <v>563</v>
      </c>
      <c r="C474" t="s">
        <v>11</v>
      </c>
      <c r="D474" t="s">
        <v>13</v>
      </c>
      <c r="E474" t="s">
        <v>565</v>
      </c>
    </row>
    <row r="475" spans="1:6">
      <c r="A475" s="1" t="s">
        <v>518</v>
      </c>
      <c r="B475" t="s">
        <v>563</v>
      </c>
      <c r="C475" t="s">
        <v>11</v>
      </c>
      <c r="D475" t="s">
        <v>13</v>
      </c>
      <c r="E475" t="s">
        <v>566</v>
      </c>
    </row>
    <row r="476" spans="1:6">
      <c r="A476" s="1" t="s">
        <v>518</v>
      </c>
      <c r="B476" t="s">
        <v>563</v>
      </c>
      <c r="C476" t="s">
        <v>11</v>
      </c>
      <c r="D476" t="s">
        <v>13</v>
      </c>
      <c r="E476" t="s">
        <v>567</v>
      </c>
    </row>
    <row r="477" spans="1:6">
      <c r="A477" s="1" t="s">
        <v>518</v>
      </c>
      <c r="B477" t="s">
        <v>563</v>
      </c>
      <c r="C477" t="s">
        <v>4148</v>
      </c>
      <c r="D477" t="s">
        <v>13</v>
      </c>
      <c r="E477" t="s">
        <v>568</v>
      </c>
    </row>
    <row r="478" spans="1:6">
      <c r="A478" s="1" t="s">
        <v>518</v>
      </c>
      <c r="B478" t="s">
        <v>563</v>
      </c>
      <c r="C478" t="s">
        <v>11</v>
      </c>
      <c r="D478" t="s">
        <v>9</v>
      </c>
      <c r="E478" t="s">
        <v>569</v>
      </c>
    </row>
    <row r="479" spans="1:6">
      <c r="A479" s="1" t="s">
        <v>518</v>
      </c>
      <c r="B479" t="s">
        <v>563</v>
      </c>
      <c r="C479" t="s">
        <v>4148</v>
      </c>
      <c r="D479" t="s">
        <v>13</v>
      </c>
      <c r="E479" t="s">
        <v>570</v>
      </c>
    </row>
    <row r="480" spans="1:6">
      <c r="A480" s="1" t="s">
        <v>518</v>
      </c>
      <c r="B480" t="s">
        <v>571</v>
      </c>
      <c r="C480" t="s">
        <v>10</v>
      </c>
      <c r="D480" t="s">
        <v>9</v>
      </c>
      <c r="E480" t="s">
        <v>572</v>
      </c>
    </row>
    <row r="481" spans="1:5">
      <c r="A481" s="1" t="s">
        <v>518</v>
      </c>
      <c r="B481" t="s">
        <v>571</v>
      </c>
      <c r="C481" t="s">
        <v>11</v>
      </c>
      <c r="D481" t="s">
        <v>13</v>
      </c>
      <c r="E481" t="s">
        <v>573</v>
      </c>
    </row>
    <row r="482" spans="1:5">
      <c r="A482" s="1" t="s">
        <v>518</v>
      </c>
      <c r="B482" t="s">
        <v>571</v>
      </c>
      <c r="C482" t="s">
        <v>11</v>
      </c>
      <c r="D482" t="s">
        <v>9</v>
      </c>
      <c r="E482" t="s">
        <v>574</v>
      </c>
    </row>
    <row r="483" spans="1:5">
      <c r="A483" s="1" t="s">
        <v>518</v>
      </c>
      <c r="B483" t="s">
        <v>571</v>
      </c>
      <c r="C483" t="s">
        <v>11</v>
      </c>
      <c r="D483" t="s">
        <v>13</v>
      </c>
      <c r="E483" t="s">
        <v>575</v>
      </c>
    </row>
    <row r="484" spans="1:5">
      <c r="A484" s="1" t="s">
        <v>518</v>
      </c>
      <c r="B484" t="s">
        <v>576</v>
      </c>
      <c r="C484" t="s">
        <v>4148</v>
      </c>
      <c r="D484" t="s">
        <v>13</v>
      </c>
      <c r="E484" t="s">
        <v>577</v>
      </c>
    </row>
    <row r="485" spans="1:5">
      <c r="A485" s="1" t="s">
        <v>518</v>
      </c>
      <c r="B485" t="s">
        <v>576</v>
      </c>
      <c r="C485" t="s">
        <v>4148</v>
      </c>
      <c r="D485" t="s">
        <v>13</v>
      </c>
      <c r="E485" t="s">
        <v>578</v>
      </c>
    </row>
    <row r="486" spans="1:5">
      <c r="A486" s="1" t="s">
        <v>518</v>
      </c>
      <c r="B486" t="s">
        <v>576</v>
      </c>
      <c r="C486" t="s">
        <v>11</v>
      </c>
      <c r="D486" t="s">
        <v>9</v>
      </c>
      <c r="E486" t="s">
        <v>579</v>
      </c>
    </row>
    <row r="487" spans="1:5">
      <c r="A487" s="1" t="s">
        <v>518</v>
      </c>
      <c r="B487" t="s">
        <v>576</v>
      </c>
      <c r="C487" t="s">
        <v>4148</v>
      </c>
      <c r="D487" t="s">
        <v>9</v>
      </c>
      <c r="E487" t="s">
        <v>580</v>
      </c>
    </row>
    <row r="488" spans="1:5">
      <c r="A488" s="1" t="s">
        <v>518</v>
      </c>
      <c r="B488" t="s">
        <v>576</v>
      </c>
      <c r="C488" t="s">
        <v>4148</v>
      </c>
      <c r="D488" t="s">
        <v>9</v>
      </c>
      <c r="E488" t="s">
        <v>581</v>
      </c>
    </row>
    <row r="489" spans="1:5">
      <c r="A489" s="1" t="s">
        <v>518</v>
      </c>
      <c r="B489" t="s">
        <v>576</v>
      </c>
      <c r="C489" t="s">
        <v>4148</v>
      </c>
      <c r="D489" t="s">
        <v>9</v>
      </c>
      <c r="E489" t="s">
        <v>582</v>
      </c>
    </row>
    <row r="490" spans="1:5">
      <c r="A490" s="1" t="s">
        <v>518</v>
      </c>
      <c r="B490" t="s">
        <v>576</v>
      </c>
      <c r="C490" t="s">
        <v>11</v>
      </c>
      <c r="D490" t="s">
        <v>13</v>
      </c>
      <c r="E490" t="s">
        <v>583</v>
      </c>
    </row>
    <row r="491" spans="1:5">
      <c r="A491" s="1" t="s">
        <v>518</v>
      </c>
      <c r="B491" t="s">
        <v>576</v>
      </c>
      <c r="C491" t="s">
        <v>11</v>
      </c>
      <c r="D491" t="s">
        <v>13</v>
      </c>
      <c r="E491" t="s">
        <v>584</v>
      </c>
    </row>
    <row r="492" spans="1:5">
      <c r="A492" s="1" t="s">
        <v>518</v>
      </c>
      <c r="B492" t="s">
        <v>576</v>
      </c>
      <c r="C492" t="s">
        <v>11</v>
      </c>
      <c r="D492" t="s">
        <v>9</v>
      </c>
      <c r="E492" t="s">
        <v>585</v>
      </c>
    </row>
    <row r="493" spans="1:5">
      <c r="A493" s="1" t="s">
        <v>518</v>
      </c>
      <c r="B493" t="s">
        <v>576</v>
      </c>
      <c r="C493" t="s">
        <v>11</v>
      </c>
      <c r="D493" t="s">
        <v>13</v>
      </c>
      <c r="E493" t="s">
        <v>586</v>
      </c>
    </row>
    <row r="494" spans="1:5">
      <c r="A494" s="1" t="s">
        <v>518</v>
      </c>
      <c r="B494" t="s">
        <v>587</v>
      </c>
      <c r="C494" t="s">
        <v>4148</v>
      </c>
      <c r="D494" t="s">
        <v>13</v>
      </c>
      <c r="E494" t="s">
        <v>588</v>
      </c>
    </row>
    <row r="495" spans="1:5">
      <c r="A495" s="1" t="s">
        <v>518</v>
      </c>
      <c r="B495" t="s">
        <v>587</v>
      </c>
      <c r="C495" t="s">
        <v>10</v>
      </c>
      <c r="D495" t="s">
        <v>9</v>
      </c>
      <c r="E495" t="s">
        <v>589</v>
      </c>
    </row>
    <row r="496" spans="1:5">
      <c r="A496" s="1" t="s">
        <v>518</v>
      </c>
      <c r="B496" t="s">
        <v>587</v>
      </c>
      <c r="C496" t="s">
        <v>11</v>
      </c>
      <c r="D496" t="s">
        <v>13</v>
      </c>
      <c r="E496" t="s">
        <v>590</v>
      </c>
    </row>
    <row r="497" spans="1:6">
      <c r="A497" s="1" t="s">
        <v>518</v>
      </c>
      <c r="B497" t="s">
        <v>587</v>
      </c>
      <c r="C497" t="s">
        <v>11</v>
      </c>
      <c r="D497" t="s">
        <v>9</v>
      </c>
      <c r="E497" t="s">
        <v>591</v>
      </c>
    </row>
    <row r="498" spans="1:6">
      <c r="A498" s="1" t="s">
        <v>518</v>
      </c>
      <c r="B498" t="s">
        <v>587</v>
      </c>
      <c r="C498" t="s">
        <v>11</v>
      </c>
      <c r="D498" t="s">
        <v>9</v>
      </c>
      <c r="E498" t="s">
        <v>592</v>
      </c>
    </row>
    <row r="499" spans="1:6">
      <c r="A499" s="1" t="s">
        <v>518</v>
      </c>
      <c r="B499" t="s">
        <v>96</v>
      </c>
      <c r="C499" t="s">
        <v>10</v>
      </c>
      <c r="D499" t="s">
        <v>9</v>
      </c>
      <c r="E499" t="s">
        <v>593</v>
      </c>
    </row>
    <row r="500" spans="1:6">
      <c r="A500" s="1" t="s">
        <v>518</v>
      </c>
      <c r="B500" t="s">
        <v>96</v>
      </c>
      <c r="C500" t="s">
        <v>11</v>
      </c>
      <c r="D500" t="s">
        <v>13</v>
      </c>
      <c r="E500" t="s">
        <v>594</v>
      </c>
      <c r="F500" t="s">
        <v>227</v>
      </c>
    </row>
    <row r="501" spans="1:6">
      <c r="A501" s="1" t="s">
        <v>518</v>
      </c>
      <c r="B501" t="s">
        <v>96</v>
      </c>
      <c r="C501" t="s">
        <v>11</v>
      </c>
      <c r="D501" t="s">
        <v>9</v>
      </c>
      <c r="E501" t="s">
        <v>595</v>
      </c>
      <c r="F501" t="s">
        <v>227</v>
      </c>
    </row>
    <row r="502" spans="1:6">
      <c r="A502" s="1" t="s">
        <v>518</v>
      </c>
      <c r="B502" t="s">
        <v>96</v>
      </c>
      <c r="C502" t="s">
        <v>11</v>
      </c>
      <c r="D502" t="s">
        <v>9</v>
      </c>
      <c r="E502" t="s">
        <v>596</v>
      </c>
      <c r="F502" t="s">
        <v>227</v>
      </c>
    </row>
    <row r="503" spans="1:6">
      <c r="A503" s="1" t="s">
        <v>518</v>
      </c>
      <c r="B503" t="s">
        <v>96</v>
      </c>
      <c r="C503" t="s">
        <v>11</v>
      </c>
      <c r="D503" t="s">
        <v>9</v>
      </c>
      <c r="E503" t="s">
        <v>597</v>
      </c>
      <c r="F503" t="s">
        <v>227</v>
      </c>
    </row>
    <row r="504" spans="1:6">
      <c r="A504" s="1" t="s">
        <v>518</v>
      </c>
      <c r="B504" t="s">
        <v>96</v>
      </c>
      <c r="C504" t="s">
        <v>11</v>
      </c>
      <c r="D504" t="s">
        <v>13</v>
      </c>
      <c r="E504" t="s">
        <v>598</v>
      </c>
    </row>
    <row r="505" spans="1:6">
      <c r="A505" s="1" t="s">
        <v>518</v>
      </c>
      <c r="B505" t="s">
        <v>96</v>
      </c>
      <c r="C505" t="s">
        <v>11</v>
      </c>
      <c r="D505" t="s">
        <v>13</v>
      </c>
      <c r="E505" t="s">
        <v>599</v>
      </c>
    </row>
    <row r="506" spans="1:6">
      <c r="A506" s="1" t="s">
        <v>518</v>
      </c>
      <c r="B506" t="s">
        <v>96</v>
      </c>
      <c r="C506" t="s">
        <v>11</v>
      </c>
      <c r="D506" t="s">
        <v>13</v>
      </c>
      <c r="E506" t="s">
        <v>600</v>
      </c>
    </row>
    <row r="507" spans="1:6">
      <c r="A507" s="1" t="s">
        <v>518</v>
      </c>
      <c r="B507" t="s">
        <v>96</v>
      </c>
      <c r="C507" t="s">
        <v>11</v>
      </c>
      <c r="D507" t="s">
        <v>13</v>
      </c>
      <c r="E507" t="s">
        <v>601</v>
      </c>
    </row>
    <row r="508" spans="1:6">
      <c r="A508" s="1" t="s">
        <v>518</v>
      </c>
      <c r="B508" t="s">
        <v>96</v>
      </c>
      <c r="C508" t="s">
        <v>11</v>
      </c>
      <c r="D508" t="s">
        <v>9</v>
      </c>
      <c r="E508" t="s">
        <v>602</v>
      </c>
    </row>
    <row r="509" spans="1:6">
      <c r="A509" s="1" t="s">
        <v>518</v>
      </c>
      <c r="B509" t="s">
        <v>96</v>
      </c>
      <c r="C509" t="s">
        <v>11</v>
      </c>
      <c r="D509" t="s">
        <v>9</v>
      </c>
      <c r="E509" t="s">
        <v>603</v>
      </c>
    </row>
    <row r="510" spans="1:6">
      <c r="A510" s="1" t="s">
        <v>518</v>
      </c>
      <c r="B510" t="s">
        <v>96</v>
      </c>
      <c r="C510" t="s">
        <v>11</v>
      </c>
      <c r="D510" t="s">
        <v>13</v>
      </c>
      <c r="E510" t="s">
        <v>604</v>
      </c>
    </row>
    <row r="511" spans="1:6">
      <c r="A511" s="1" t="s">
        <v>518</v>
      </c>
      <c r="B511" t="s">
        <v>96</v>
      </c>
      <c r="C511" t="s">
        <v>11</v>
      </c>
      <c r="D511" t="s">
        <v>9</v>
      </c>
      <c r="E511" t="s">
        <v>605</v>
      </c>
    </row>
    <row r="512" spans="1:6">
      <c r="A512" s="1" t="s">
        <v>518</v>
      </c>
      <c r="B512" t="s">
        <v>96</v>
      </c>
      <c r="C512" t="s">
        <v>11</v>
      </c>
      <c r="D512" t="s">
        <v>13</v>
      </c>
      <c r="E512" t="s">
        <v>606</v>
      </c>
    </row>
    <row r="513" spans="1:5">
      <c r="A513" s="1" t="s">
        <v>518</v>
      </c>
      <c r="B513" t="s">
        <v>96</v>
      </c>
      <c r="C513" t="s">
        <v>11</v>
      </c>
      <c r="D513" t="s">
        <v>13</v>
      </c>
      <c r="E513" t="s">
        <v>607</v>
      </c>
    </row>
    <row r="514" spans="1:5">
      <c r="A514" s="1" t="s">
        <v>518</v>
      </c>
      <c r="B514" t="s">
        <v>96</v>
      </c>
      <c r="C514" t="s">
        <v>11</v>
      </c>
      <c r="D514" t="s">
        <v>9</v>
      </c>
      <c r="E514" t="s">
        <v>608</v>
      </c>
    </row>
    <row r="515" spans="1:5">
      <c r="A515" s="1" t="s">
        <v>518</v>
      </c>
      <c r="B515" t="s">
        <v>96</v>
      </c>
      <c r="C515" t="s">
        <v>11</v>
      </c>
      <c r="D515" t="s">
        <v>13</v>
      </c>
      <c r="E515" t="s">
        <v>609</v>
      </c>
    </row>
    <row r="516" spans="1:5">
      <c r="A516" s="1" t="s">
        <v>518</v>
      </c>
      <c r="B516" t="s">
        <v>96</v>
      </c>
      <c r="C516" t="s">
        <v>11</v>
      </c>
      <c r="D516" t="s">
        <v>9</v>
      </c>
      <c r="E516" t="s">
        <v>610</v>
      </c>
    </row>
    <row r="517" spans="1:5">
      <c r="A517" s="1" t="s">
        <v>518</v>
      </c>
      <c r="B517" t="s">
        <v>96</v>
      </c>
      <c r="C517" t="s">
        <v>11</v>
      </c>
      <c r="D517" t="s">
        <v>13</v>
      </c>
      <c r="E517" t="s">
        <v>611</v>
      </c>
    </row>
    <row r="518" spans="1:5">
      <c r="A518" s="1" t="s">
        <v>518</v>
      </c>
      <c r="B518" t="s">
        <v>96</v>
      </c>
      <c r="C518" t="s">
        <v>11</v>
      </c>
      <c r="D518" t="s">
        <v>13</v>
      </c>
      <c r="E518" t="s">
        <v>612</v>
      </c>
    </row>
    <row r="519" spans="1:5">
      <c r="A519" s="1" t="s">
        <v>518</v>
      </c>
      <c r="B519" t="s">
        <v>96</v>
      </c>
      <c r="C519" t="s">
        <v>11</v>
      </c>
      <c r="D519" t="s">
        <v>9</v>
      </c>
      <c r="E519" t="s">
        <v>613</v>
      </c>
    </row>
    <row r="520" spans="1:5">
      <c r="A520" s="1" t="s">
        <v>518</v>
      </c>
      <c r="B520" t="s">
        <v>96</v>
      </c>
      <c r="C520" t="s">
        <v>11</v>
      </c>
      <c r="D520" t="s">
        <v>9</v>
      </c>
      <c r="E520" t="s">
        <v>614</v>
      </c>
    </row>
    <row r="521" spans="1:5">
      <c r="A521" s="1" t="s">
        <v>518</v>
      </c>
      <c r="B521" t="s">
        <v>96</v>
      </c>
      <c r="C521" t="s">
        <v>11</v>
      </c>
      <c r="D521" t="s">
        <v>9</v>
      </c>
      <c r="E521" t="s">
        <v>615</v>
      </c>
    </row>
    <row r="522" spans="1:5">
      <c r="A522" s="1" t="s">
        <v>518</v>
      </c>
      <c r="B522" t="s">
        <v>96</v>
      </c>
      <c r="C522" t="s">
        <v>4148</v>
      </c>
      <c r="D522" t="s">
        <v>13</v>
      </c>
      <c r="E522" t="s">
        <v>616</v>
      </c>
    </row>
    <row r="523" spans="1:5">
      <c r="A523" s="1" t="s">
        <v>518</v>
      </c>
      <c r="B523" t="s">
        <v>96</v>
      </c>
      <c r="C523" t="s">
        <v>4148</v>
      </c>
      <c r="D523" t="s">
        <v>13</v>
      </c>
      <c r="E523" t="s">
        <v>617</v>
      </c>
    </row>
    <row r="524" spans="1:5">
      <c r="A524" s="1" t="s">
        <v>518</v>
      </c>
      <c r="B524" t="s">
        <v>96</v>
      </c>
      <c r="C524" t="s">
        <v>4148</v>
      </c>
      <c r="D524" t="s">
        <v>9</v>
      </c>
      <c r="E524" t="s">
        <v>618</v>
      </c>
    </row>
    <row r="525" spans="1:5">
      <c r="A525" s="1" t="s">
        <v>518</v>
      </c>
      <c r="B525" t="s">
        <v>96</v>
      </c>
      <c r="C525" t="s">
        <v>4148</v>
      </c>
      <c r="D525" t="s">
        <v>9</v>
      </c>
      <c r="E525" t="s">
        <v>619</v>
      </c>
    </row>
    <row r="526" spans="1:5">
      <c r="A526" s="1" t="s">
        <v>518</v>
      </c>
      <c r="B526" t="s">
        <v>96</v>
      </c>
      <c r="C526" t="s">
        <v>4148</v>
      </c>
      <c r="D526" t="s">
        <v>9</v>
      </c>
      <c r="E526" t="s">
        <v>620</v>
      </c>
    </row>
    <row r="527" spans="1:5">
      <c r="A527" s="1" t="s">
        <v>518</v>
      </c>
      <c r="B527" t="s">
        <v>96</v>
      </c>
      <c r="C527" t="s">
        <v>4148</v>
      </c>
      <c r="D527" t="s">
        <v>9</v>
      </c>
      <c r="E527" t="s">
        <v>621</v>
      </c>
    </row>
    <row r="528" spans="1:5">
      <c r="A528" s="1" t="s">
        <v>518</v>
      </c>
      <c r="B528" t="s">
        <v>96</v>
      </c>
      <c r="C528" t="s">
        <v>4148</v>
      </c>
      <c r="D528" t="s">
        <v>13</v>
      </c>
      <c r="E528" t="s">
        <v>622</v>
      </c>
    </row>
    <row r="529" spans="1:5">
      <c r="A529" s="1" t="s">
        <v>518</v>
      </c>
      <c r="B529" t="s">
        <v>96</v>
      </c>
      <c r="C529" t="s">
        <v>4148</v>
      </c>
      <c r="D529" t="s">
        <v>9</v>
      </c>
      <c r="E529" t="s">
        <v>623</v>
      </c>
    </row>
    <row r="530" spans="1:5">
      <c r="A530" s="1" t="s">
        <v>518</v>
      </c>
      <c r="B530" t="s">
        <v>96</v>
      </c>
      <c r="C530" t="s">
        <v>4148</v>
      </c>
      <c r="D530" t="s">
        <v>9</v>
      </c>
      <c r="E530" t="s">
        <v>624</v>
      </c>
    </row>
    <row r="531" spans="1:5">
      <c r="A531" s="1" t="s">
        <v>518</v>
      </c>
      <c r="B531" t="s">
        <v>96</v>
      </c>
      <c r="C531" t="s">
        <v>4148</v>
      </c>
      <c r="D531" t="s">
        <v>9</v>
      </c>
      <c r="E531" t="s">
        <v>625</v>
      </c>
    </row>
    <row r="532" spans="1:5">
      <c r="A532" s="1" t="s">
        <v>518</v>
      </c>
      <c r="B532" t="s">
        <v>96</v>
      </c>
      <c r="C532" t="s">
        <v>4148</v>
      </c>
      <c r="D532" t="s">
        <v>9</v>
      </c>
      <c r="E532" t="s">
        <v>626</v>
      </c>
    </row>
    <row r="533" spans="1:5">
      <c r="A533" s="1" t="s">
        <v>518</v>
      </c>
      <c r="B533" t="s">
        <v>96</v>
      </c>
      <c r="C533" t="s">
        <v>4148</v>
      </c>
      <c r="D533" t="s">
        <v>13</v>
      </c>
      <c r="E533" t="s">
        <v>627</v>
      </c>
    </row>
    <row r="534" spans="1:5">
      <c r="A534" s="1" t="s">
        <v>518</v>
      </c>
      <c r="B534" t="s">
        <v>96</v>
      </c>
      <c r="C534" t="s">
        <v>4148</v>
      </c>
      <c r="D534" t="s">
        <v>13</v>
      </c>
      <c r="E534" t="s">
        <v>628</v>
      </c>
    </row>
    <row r="535" spans="1:5">
      <c r="A535" s="1" t="s">
        <v>518</v>
      </c>
      <c r="B535" t="s">
        <v>96</v>
      </c>
      <c r="C535" t="s">
        <v>4148</v>
      </c>
      <c r="D535" t="s">
        <v>9</v>
      </c>
      <c r="E535" t="s">
        <v>629</v>
      </c>
    </row>
    <row r="536" spans="1:5">
      <c r="A536" s="1" t="s">
        <v>518</v>
      </c>
      <c r="B536" t="s">
        <v>96</v>
      </c>
      <c r="C536" t="s">
        <v>4148</v>
      </c>
      <c r="D536" t="s">
        <v>9</v>
      </c>
      <c r="E536" t="s">
        <v>630</v>
      </c>
    </row>
    <row r="537" spans="1:5">
      <c r="A537" s="1" t="s">
        <v>518</v>
      </c>
      <c r="B537" t="s">
        <v>96</v>
      </c>
      <c r="C537" t="s">
        <v>4148</v>
      </c>
      <c r="D537" t="s">
        <v>9</v>
      </c>
      <c r="E537" t="s">
        <v>631</v>
      </c>
    </row>
    <row r="538" spans="1:5">
      <c r="A538" s="1" t="s">
        <v>518</v>
      </c>
      <c r="B538" t="s">
        <v>96</v>
      </c>
      <c r="C538" t="s">
        <v>4148</v>
      </c>
      <c r="D538" t="s">
        <v>9</v>
      </c>
      <c r="E538" t="s">
        <v>632</v>
      </c>
    </row>
    <row r="539" spans="1:5">
      <c r="A539" s="1" t="s">
        <v>518</v>
      </c>
      <c r="B539" t="s">
        <v>96</v>
      </c>
      <c r="C539" t="s">
        <v>4148</v>
      </c>
      <c r="D539" t="s">
        <v>9</v>
      </c>
      <c r="E539" t="s">
        <v>633</v>
      </c>
    </row>
    <row r="540" spans="1:5">
      <c r="A540" s="1" t="s">
        <v>518</v>
      </c>
      <c r="B540" t="s">
        <v>96</v>
      </c>
      <c r="C540" t="s">
        <v>4148</v>
      </c>
      <c r="D540" t="s">
        <v>13</v>
      </c>
      <c r="E540" t="s">
        <v>634</v>
      </c>
    </row>
    <row r="541" spans="1:5">
      <c r="A541" s="1" t="s">
        <v>518</v>
      </c>
      <c r="B541" t="s">
        <v>96</v>
      </c>
      <c r="C541" t="s">
        <v>4148</v>
      </c>
      <c r="D541" t="s">
        <v>13</v>
      </c>
      <c r="E541" t="s">
        <v>635</v>
      </c>
    </row>
    <row r="542" spans="1:5">
      <c r="A542" s="1" t="s">
        <v>518</v>
      </c>
      <c r="B542" t="s">
        <v>637</v>
      </c>
      <c r="C542" t="s">
        <v>10</v>
      </c>
      <c r="D542" t="s">
        <v>13</v>
      </c>
      <c r="E542" t="s">
        <v>636</v>
      </c>
    </row>
    <row r="543" spans="1:5">
      <c r="A543" s="1" t="s">
        <v>518</v>
      </c>
      <c r="B543" t="s">
        <v>637</v>
      </c>
      <c r="C543" t="s">
        <v>11</v>
      </c>
      <c r="D543" t="s">
        <v>13</v>
      </c>
      <c r="E543" t="s">
        <v>638</v>
      </c>
    </row>
    <row r="544" spans="1:5">
      <c r="A544" s="1" t="s">
        <v>518</v>
      </c>
      <c r="B544" t="s">
        <v>637</v>
      </c>
      <c r="C544" t="s">
        <v>11</v>
      </c>
      <c r="D544" t="s">
        <v>13</v>
      </c>
      <c r="E544" t="s">
        <v>639</v>
      </c>
    </row>
    <row r="545" spans="1:6">
      <c r="A545" s="1" t="s">
        <v>518</v>
      </c>
      <c r="B545" t="s">
        <v>637</v>
      </c>
      <c r="C545" t="s">
        <v>11</v>
      </c>
      <c r="D545" t="s">
        <v>13</v>
      </c>
      <c r="E545" t="s">
        <v>640</v>
      </c>
    </row>
    <row r="546" spans="1:6">
      <c r="A546" s="1" t="s">
        <v>518</v>
      </c>
      <c r="B546" t="s">
        <v>637</v>
      </c>
      <c r="C546" t="s">
        <v>11</v>
      </c>
      <c r="D546" t="s">
        <v>13</v>
      </c>
      <c r="E546" t="s">
        <v>641</v>
      </c>
    </row>
    <row r="547" spans="1:6">
      <c r="A547" s="1" t="s">
        <v>518</v>
      </c>
      <c r="B547" t="s">
        <v>637</v>
      </c>
      <c r="C547" t="s">
        <v>11</v>
      </c>
      <c r="D547" t="s">
        <v>13</v>
      </c>
      <c r="E547" t="s">
        <v>642</v>
      </c>
    </row>
    <row r="548" spans="1:6">
      <c r="A548" s="1" t="s">
        <v>518</v>
      </c>
      <c r="B548" t="s">
        <v>643</v>
      </c>
      <c r="C548" t="s">
        <v>4148</v>
      </c>
      <c r="D548" t="s">
        <v>13</v>
      </c>
      <c r="E548" t="s">
        <v>644</v>
      </c>
    </row>
    <row r="549" spans="1:6">
      <c r="A549" s="1" t="s">
        <v>518</v>
      </c>
      <c r="B549" t="s">
        <v>643</v>
      </c>
      <c r="C549" t="s">
        <v>4148</v>
      </c>
      <c r="D549" t="s">
        <v>13</v>
      </c>
      <c r="E549" t="s">
        <v>645</v>
      </c>
    </row>
    <row r="550" spans="1:6">
      <c r="A550" s="1" t="s">
        <v>518</v>
      </c>
      <c r="B550" t="s">
        <v>643</v>
      </c>
      <c r="C550" t="s">
        <v>11</v>
      </c>
      <c r="D550" t="s">
        <v>13</v>
      </c>
      <c r="E550" t="s">
        <v>646</v>
      </c>
    </row>
    <row r="551" spans="1:6">
      <c r="A551" s="1" t="s">
        <v>518</v>
      </c>
      <c r="B551" t="s">
        <v>643</v>
      </c>
      <c r="C551" t="s">
        <v>11</v>
      </c>
      <c r="D551" t="s">
        <v>9</v>
      </c>
      <c r="E551" t="s">
        <v>647</v>
      </c>
    </row>
    <row r="552" spans="1:6">
      <c r="A552" s="1" t="s">
        <v>518</v>
      </c>
      <c r="B552" t="s">
        <v>643</v>
      </c>
      <c r="C552" t="s">
        <v>10</v>
      </c>
      <c r="D552" t="s">
        <v>9</v>
      </c>
      <c r="E552" t="s">
        <v>648</v>
      </c>
      <c r="F552" t="s">
        <v>651</v>
      </c>
    </row>
    <row r="553" spans="1:6">
      <c r="A553" s="1" t="s">
        <v>518</v>
      </c>
      <c r="B553" t="s">
        <v>643</v>
      </c>
      <c r="C553" t="s">
        <v>4148</v>
      </c>
      <c r="D553" t="s">
        <v>9</v>
      </c>
      <c r="E553" t="s">
        <v>649</v>
      </c>
    </row>
    <row r="554" spans="1:6">
      <c r="A554" s="1" t="s">
        <v>518</v>
      </c>
      <c r="B554" t="s">
        <v>643</v>
      </c>
      <c r="C554" t="s">
        <v>11</v>
      </c>
      <c r="D554" t="s">
        <v>9</v>
      </c>
      <c r="E554" t="s">
        <v>650</v>
      </c>
    </row>
    <row r="555" spans="1:6">
      <c r="A555" s="1" t="s">
        <v>518</v>
      </c>
      <c r="B555" t="s">
        <v>653</v>
      </c>
      <c r="C555" t="s">
        <v>10</v>
      </c>
      <c r="D555" t="s">
        <v>13</v>
      </c>
      <c r="E555" t="s">
        <v>652</v>
      </c>
    </row>
    <row r="556" spans="1:6">
      <c r="A556" s="1" t="s">
        <v>518</v>
      </c>
      <c r="B556" t="s">
        <v>653</v>
      </c>
      <c r="C556" t="s">
        <v>11</v>
      </c>
      <c r="D556" t="s">
        <v>13</v>
      </c>
      <c r="E556" t="s">
        <v>654</v>
      </c>
    </row>
    <row r="557" spans="1:6">
      <c r="A557" s="1" t="s">
        <v>518</v>
      </c>
      <c r="B557" t="s">
        <v>653</v>
      </c>
      <c r="C557" t="s">
        <v>11</v>
      </c>
      <c r="D557" t="s">
        <v>9</v>
      </c>
      <c r="E557" t="s">
        <v>655</v>
      </c>
    </row>
    <row r="558" spans="1:6">
      <c r="A558" s="1" t="s">
        <v>518</v>
      </c>
      <c r="B558" t="s">
        <v>653</v>
      </c>
      <c r="C558" t="s">
        <v>11</v>
      </c>
      <c r="D558" t="s">
        <v>9</v>
      </c>
      <c r="E558" t="s">
        <v>656</v>
      </c>
    </row>
    <row r="559" spans="1:6">
      <c r="A559" s="1" t="s">
        <v>518</v>
      </c>
      <c r="B559" t="s">
        <v>653</v>
      </c>
      <c r="C559" t="s">
        <v>11</v>
      </c>
      <c r="D559" t="s">
        <v>9</v>
      </c>
      <c r="E559" t="s">
        <v>657</v>
      </c>
    </row>
    <row r="560" spans="1:6">
      <c r="A560" s="1" t="s">
        <v>518</v>
      </c>
      <c r="B560" t="s">
        <v>653</v>
      </c>
      <c r="C560" t="s">
        <v>4148</v>
      </c>
      <c r="D560" t="s">
        <v>13</v>
      </c>
      <c r="E560" t="s">
        <v>658</v>
      </c>
    </row>
    <row r="561" spans="1:6">
      <c r="A561" s="1" t="s">
        <v>518</v>
      </c>
      <c r="B561" t="s">
        <v>653</v>
      </c>
      <c r="C561" t="s">
        <v>4148</v>
      </c>
      <c r="D561" t="s">
        <v>9</v>
      </c>
      <c r="E561" t="s">
        <v>659</v>
      </c>
    </row>
    <row r="562" spans="1:6">
      <c r="A562" s="1" t="s">
        <v>518</v>
      </c>
      <c r="B562" t="s">
        <v>653</v>
      </c>
      <c r="C562" t="s">
        <v>4148</v>
      </c>
      <c r="D562" t="s">
        <v>13</v>
      </c>
      <c r="E562" t="s">
        <v>660</v>
      </c>
    </row>
    <row r="563" spans="1:6">
      <c r="A563" s="1" t="s">
        <v>518</v>
      </c>
      <c r="B563" t="s">
        <v>662</v>
      </c>
      <c r="C563" t="s">
        <v>10</v>
      </c>
      <c r="D563" t="s">
        <v>9</v>
      </c>
      <c r="E563" t="s">
        <v>661</v>
      </c>
    </row>
    <row r="564" spans="1:6">
      <c r="A564" s="1" t="s">
        <v>518</v>
      </c>
      <c r="B564" t="s">
        <v>662</v>
      </c>
      <c r="C564" t="s">
        <v>11</v>
      </c>
      <c r="D564" t="s">
        <v>13</v>
      </c>
      <c r="E564" t="s">
        <v>663</v>
      </c>
    </row>
    <row r="565" spans="1:6">
      <c r="A565" s="1" t="s">
        <v>518</v>
      </c>
      <c r="B565" t="s">
        <v>662</v>
      </c>
      <c r="C565" t="s">
        <v>4148</v>
      </c>
      <c r="D565" t="s">
        <v>13</v>
      </c>
      <c r="E565" t="s">
        <v>664</v>
      </c>
    </row>
    <row r="566" spans="1:6">
      <c r="A566" s="1" t="s">
        <v>518</v>
      </c>
      <c r="B566" t="s">
        <v>671</v>
      </c>
      <c r="C566" t="s">
        <v>11</v>
      </c>
      <c r="D566" t="s">
        <v>13</v>
      </c>
      <c r="E566" t="s">
        <v>665</v>
      </c>
    </row>
    <row r="567" spans="1:6">
      <c r="A567" s="1" t="s">
        <v>518</v>
      </c>
      <c r="B567" t="s">
        <v>671</v>
      </c>
      <c r="C567" t="s">
        <v>4148</v>
      </c>
      <c r="D567" t="s">
        <v>13</v>
      </c>
      <c r="E567" t="s">
        <v>666</v>
      </c>
    </row>
    <row r="568" spans="1:6">
      <c r="A568" s="1" t="s">
        <v>518</v>
      </c>
      <c r="B568" t="s">
        <v>671</v>
      </c>
      <c r="C568" t="s">
        <v>4148</v>
      </c>
      <c r="D568" t="s">
        <v>13</v>
      </c>
      <c r="E568" t="s">
        <v>667</v>
      </c>
    </row>
    <row r="569" spans="1:6">
      <c r="A569" s="1" t="s">
        <v>518</v>
      </c>
      <c r="B569" t="s">
        <v>671</v>
      </c>
      <c r="C569" t="s">
        <v>4148</v>
      </c>
      <c r="D569" t="s">
        <v>13</v>
      </c>
      <c r="E569" t="s">
        <v>668</v>
      </c>
    </row>
    <row r="570" spans="1:6">
      <c r="A570" s="1" t="s">
        <v>518</v>
      </c>
      <c r="B570" t="s">
        <v>671</v>
      </c>
      <c r="C570" t="s">
        <v>11</v>
      </c>
      <c r="D570" t="s">
        <v>13</v>
      </c>
      <c r="E570" t="s">
        <v>669</v>
      </c>
    </row>
    <row r="571" spans="1:6">
      <c r="A571" s="1" t="s">
        <v>518</v>
      </c>
      <c r="B571" t="s">
        <v>671</v>
      </c>
      <c r="C571" t="s">
        <v>11</v>
      </c>
      <c r="D571" t="s">
        <v>13</v>
      </c>
      <c r="E571" t="s">
        <v>670</v>
      </c>
    </row>
    <row r="572" spans="1:6">
      <c r="A572" s="1" t="s">
        <v>518</v>
      </c>
      <c r="B572" t="s">
        <v>54</v>
      </c>
      <c r="C572" t="s">
        <v>4149</v>
      </c>
      <c r="D572" t="s">
        <v>13</v>
      </c>
      <c r="E572" t="s">
        <v>672</v>
      </c>
    </row>
    <row r="573" spans="1:6">
      <c r="A573" s="1" t="s">
        <v>518</v>
      </c>
      <c r="B573" t="s">
        <v>54</v>
      </c>
      <c r="C573" t="s">
        <v>4147</v>
      </c>
      <c r="D573" t="s">
        <v>9</v>
      </c>
      <c r="E573" t="s">
        <v>673</v>
      </c>
      <c r="F573" t="s">
        <v>370</v>
      </c>
    </row>
    <row r="574" spans="1:6">
      <c r="A574" s="1" t="s">
        <v>518</v>
      </c>
      <c r="B574" t="s">
        <v>54</v>
      </c>
      <c r="C574" t="s">
        <v>4147</v>
      </c>
      <c r="D574" t="s">
        <v>9</v>
      </c>
      <c r="E574" t="s">
        <v>674</v>
      </c>
    </row>
    <row r="575" spans="1:6">
      <c r="A575" s="1" t="s">
        <v>518</v>
      </c>
      <c r="B575" t="s">
        <v>54</v>
      </c>
      <c r="C575" t="s">
        <v>4147</v>
      </c>
      <c r="D575" t="s">
        <v>9</v>
      </c>
      <c r="E575" t="s">
        <v>675</v>
      </c>
    </row>
    <row r="576" spans="1:6">
      <c r="A576" s="1" t="s">
        <v>518</v>
      </c>
      <c r="B576" t="s">
        <v>54</v>
      </c>
      <c r="C576" t="s">
        <v>4147</v>
      </c>
      <c r="D576" t="s">
        <v>9</v>
      </c>
      <c r="E576" t="s">
        <v>676</v>
      </c>
    </row>
    <row r="577" spans="1:6">
      <c r="A577" s="1" t="s">
        <v>518</v>
      </c>
      <c r="B577" t="s">
        <v>54</v>
      </c>
      <c r="C577" t="s">
        <v>4147</v>
      </c>
      <c r="D577" t="s">
        <v>13</v>
      </c>
      <c r="E577" t="s">
        <v>677</v>
      </c>
    </row>
    <row r="578" spans="1:6">
      <c r="A578" s="1" t="s">
        <v>518</v>
      </c>
      <c r="B578" t="s">
        <v>54</v>
      </c>
      <c r="C578" t="s">
        <v>4147</v>
      </c>
      <c r="D578" t="s">
        <v>9</v>
      </c>
      <c r="E578" t="s">
        <v>678</v>
      </c>
    </row>
    <row r="579" spans="1:6">
      <c r="A579" s="1" t="s">
        <v>518</v>
      </c>
      <c r="B579" t="s">
        <v>54</v>
      </c>
      <c r="C579" t="s">
        <v>4147</v>
      </c>
      <c r="D579" t="s">
        <v>9</v>
      </c>
      <c r="E579" t="s">
        <v>679</v>
      </c>
    </row>
    <row r="580" spans="1:6">
      <c r="A580" s="1" t="s">
        <v>518</v>
      </c>
      <c r="B580" t="s">
        <v>54</v>
      </c>
      <c r="C580" t="s">
        <v>4147</v>
      </c>
      <c r="D580" t="s">
        <v>13</v>
      </c>
      <c r="E580" t="s">
        <v>680</v>
      </c>
    </row>
    <row r="581" spans="1:6">
      <c r="A581" s="1" t="s">
        <v>518</v>
      </c>
      <c r="B581" t="s">
        <v>54</v>
      </c>
      <c r="C581" t="s">
        <v>4147</v>
      </c>
      <c r="D581" t="s">
        <v>9</v>
      </c>
      <c r="E581" t="s">
        <v>681</v>
      </c>
    </row>
    <row r="582" spans="1:6">
      <c r="A582" s="1" t="s">
        <v>518</v>
      </c>
      <c r="B582" t="s">
        <v>54</v>
      </c>
      <c r="C582" t="s">
        <v>4147</v>
      </c>
      <c r="D582" t="s">
        <v>9</v>
      </c>
      <c r="E582" t="s">
        <v>593</v>
      </c>
    </row>
    <row r="583" spans="1:6">
      <c r="A583" s="1" t="s">
        <v>518</v>
      </c>
      <c r="B583" t="s">
        <v>54</v>
      </c>
      <c r="C583" t="s">
        <v>4147</v>
      </c>
      <c r="D583" t="s">
        <v>9</v>
      </c>
      <c r="E583" t="s">
        <v>682</v>
      </c>
    </row>
    <row r="584" spans="1:6">
      <c r="A584" s="1" t="s">
        <v>518</v>
      </c>
      <c r="B584" t="s">
        <v>54</v>
      </c>
      <c r="C584" t="s">
        <v>4147</v>
      </c>
      <c r="D584" t="s">
        <v>13</v>
      </c>
      <c r="E584" t="s">
        <v>683</v>
      </c>
    </row>
    <row r="585" spans="1:6">
      <c r="A585" s="1" t="s">
        <v>518</v>
      </c>
      <c r="B585" t="s">
        <v>54</v>
      </c>
      <c r="C585" t="s">
        <v>4147</v>
      </c>
      <c r="D585" t="s">
        <v>13</v>
      </c>
      <c r="E585" t="s">
        <v>684</v>
      </c>
    </row>
    <row r="586" spans="1:6">
      <c r="A586" s="1" t="s">
        <v>518</v>
      </c>
      <c r="B586" t="s">
        <v>54</v>
      </c>
      <c r="C586" t="s">
        <v>4147</v>
      </c>
      <c r="D586" t="s">
        <v>9</v>
      </c>
      <c r="E586" t="s">
        <v>685</v>
      </c>
    </row>
    <row r="587" spans="1:6">
      <c r="A587" s="1" t="s">
        <v>518</v>
      </c>
      <c r="B587" t="s">
        <v>54</v>
      </c>
      <c r="C587" t="s">
        <v>4147</v>
      </c>
      <c r="D587" t="s">
        <v>9</v>
      </c>
      <c r="E587" t="s">
        <v>686</v>
      </c>
    </row>
    <row r="588" spans="1:6">
      <c r="A588" s="1" t="s">
        <v>518</v>
      </c>
      <c r="B588" t="s">
        <v>54</v>
      </c>
      <c r="C588" t="s">
        <v>4147</v>
      </c>
      <c r="D588" t="s">
        <v>9</v>
      </c>
      <c r="E588" t="s">
        <v>687</v>
      </c>
    </row>
    <row r="589" spans="1:6">
      <c r="A589" s="1" t="s">
        <v>518</v>
      </c>
      <c r="B589" t="s">
        <v>54</v>
      </c>
      <c r="C589" t="s">
        <v>4149</v>
      </c>
      <c r="D589" t="s">
        <v>9</v>
      </c>
      <c r="E589" t="s">
        <v>688</v>
      </c>
      <c r="F589" t="s">
        <v>45</v>
      </c>
    </row>
    <row r="590" spans="1:6">
      <c r="A590" s="1" t="s">
        <v>518</v>
      </c>
      <c r="B590" t="s">
        <v>54</v>
      </c>
      <c r="C590" t="s">
        <v>4149</v>
      </c>
      <c r="D590" t="s">
        <v>9</v>
      </c>
      <c r="E590" t="s">
        <v>689</v>
      </c>
      <c r="F590" t="s">
        <v>45</v>
      </c>
    </row>
    <row r="591" spans="1:6">
      <c r="A591" s="1" t="s">
        <v>518</v>
      </c>
      <c r="B591" t="s">
        <v>54</v>
      </c>
      <c r="C591" t="s">
        <v>12</v>
      </c>
      <c r="D591" t="s">
        <v>9</v>
      </c>
      <c r="E591" t="s">
        <v>690</v>
      </c>
      <c r="F591" t="s">
        <v>256</v>
      </c>
    </row>
    <row r="592" spans="1:6">
      <c r="A592" s="1" t="s">
        <v>518</v>
      </c>
      <c r="B592" t="s">
        <v>54</v>
      </c>
      <c r="C592" t="s">
        <v>12</v>
      </c>
      <c r="D592" t="s">
        <v>13</v>
      </c>
      <c r="E592" t="s">
        <v>691</v>
      </c>
      <c r="F592" t="s">
        <v>256</v>
      </c>
    </row>
    <row r="593" spans="1:6">
      <c r="A593" s="1" t="s">
        <v>518</v>
      </c>
      <c r="B593" t="s">
        <v>54</v>
      </c>
      <c r="C593" t="s">
        <v>12</v>
      </c>
      <c r="D593" t="s">
        <v>9</v>
      </c>
      <c r="E593" t="s">
        <v>692</v>
      </c>
      <c r="F593" t="s">
        <v>256</v>
      </c>
    </row>
    <row r="594" spans="1:6">
      <c r="A594" s="1" t="s">
        <v>518</v>
      </c>
      <c r="B594" t="s">
        <v>54</v>
      </c>
      <c r="C594" t="s">
        <v>12</v>
      </c>
      <c r="D594" t="s">
        <v>9</v>
      </c>
      <c r="E594" t="s">
        <v>572</v>
      </c>
      <c r="F594" t="s">
        <v>256</v>
      </c>
    </row>
    <row r="595" spans="1:6">
      <c r="A595" s="1" t="s">
        <v>518</v>
      </c>
      <c r="B595" t="s">
        <v>54</v>
      </c>
      <c r="C595" t="s">
        <v>12</v>
      </c>
      <c r="D595" t="s">
        <v>9</v>
      </c>
      <c r="E595" t="s">
        <v>693</v>
      </c>
      <c r="F595" t="s">
        <v>256</v>
      </c>
    </row>
    <row r="596" spans="1:6">
      <c r="A596" s="1" t="s">
        <v>518</v>
      </c>
      <c r="B596" t="s">
        <v>54</v>
      </c>
      <c r="C596" t="s">
        <v>12</v>
      </c>
      <c r="D596" t="s">
        <v>13</v>
      </c>
      <c r="E596" t="s">
        <v>694</v>
      </c>
      <c r="F596" t="s">
        <v>256</v>
      </c>
    </row>
    <row r="597" spans="1:6">
      <c r="A597" s="1" t="s">
        <v>518</v>
      </c>
      <c r="B597" t="s">
        <v>54</v>
      </c>
      <c r="C597" t="s">
        <v>12</v>
      </c>
      <c r="D597" t="s">
        <v>13</v>
      </c>
      <c r="E597" t="s">
        <v>695</v>
      </c>
      <c r="F597" t="s">
        <v>256</v>
      </c>
    </row>
    <row r="598" spans="1:6">
      <c r="A598" s="1" t="s">
        <v>696</v>
      </c>
      <c r="B598" t="s">
        <v>697</v>
      </c>
      <c r="C598" t="s">
        <v>10</v>
      </c>
      <c r="D598" t="s">
        <v>13</v>
      </c>
      <c r="E598" t="s">
        <v>698</v>
      </c>
    </row>
    <row r="599" spans="1:6">
      <c r="A599" s="1" t="s">
        <v>696</v>
      </c>
      <c r="B599" t="s">
        <v>697</v>
      </c>
      <c r="C599" t="s">
        <v>10</v>
      </c>
      <c r="D599" t="s">
        <v>9</v>
      </c>
      <c r="E599" t="s">
        <v>699</v>
      </c>
    </row>
    <row r="600" spans="1:6">
      <c r="A600" s="1" t="s">
        <v>696</v>
      </c>
      <c r="B600" t="s">
        <v>697</v>
      </c>
      <c r="C600" t="s">
        <v>11</v>
      </c>
      <c r="D600" t="s">
        <v>13</v>
      </c>
      <c r="E600" t="s">
        <v>700</v>
      </c>
    </row>
    <row r="601" spans="1:6">
      <c r="A601" s="1" t="s">
        <v>696</v>
      </c>
      <c r="B601" t="s">
        <v>697</v>
      </c>
      <c r="C601" t="s">
        <v>11</v>
      </c>
      <c r="D601" t="s">
        <v>13</v>
      </c>
      <c r="E601" t="s">
        <v>701</v>
      </c>
    </row>
    <row r="602" spans="1:6">
      <c r="A602" s="1" t="s">
        <v>696</v>
      </c>
      <c r="B602" t="s">
        <v>697</v>
      </c>
      <c r="C602" t="s">
        <v>11</v>
      </c>
      <c r="D602" t="s">
        <v>13</v>
      </c>
      <c r="E602" t="s">
        <v>702</v>
      </c>
    </row>
    <row r="603" spans="1:6">
      <c r="A603" s="1" t="s">
        <v>696</v>
      </c>
      <c r="B603" t="s">
        <v>697</v>
      </c>
      <c r="C603" t="s">
        <v>4148</v>
      </c>
      <c r="D603" t="s">
        <v>9</v>
      </c>
      <c r="E603" t="s">
        <v>703</v>
      </c>
    </row>
    <row r="604" spans="1:6">
      <c r="A604" s="1" t="s">
        <v>696</v>
      </c>
      <c r="B604" t="s">
        <v>697</v>
      </c>
      <c r="C604" t="s">
        <v>11</v>
      </c>
      <c r="D604" t="s">
        <v>13</v>
      </c>
      <c r="E604" t="s">
        <v>704</v>
      </c>
    </row>
    <row r="605" spans="1:6">
      <c r="A605" s="1" t="s">
        <v>696</v>
      </c>
      <c r="B605" t="s">
        <v>697</v>
      </c>
      <c r="C605" t="s">
        <v>11</v>
      </c>
      <c r="D605" t="s">
        <v>9</v>
      </c>
      <c r="E605" t="s">
        <v>705</v>
      </c>
    </row>
    <row r="606" spans="1:6">
      <c r="A606" s="1" t="s">
        <v>696</v>
      </c>
      <c r="B606" t="s">
        <v>697</v>
      </c>
      <c r="C606" t="s">
        <v>11</v>
      </c>
      <c r="D606" t="s">
        <v>13</v>
      </c>
      <c r="E606" t="s">
        <v>706</v>
      </c>
    </row>
    <row r="607" spans="1:6">
      <c r="A607" s="1" t="s">
        <v>696</v>
      </c>
      <c r="B607" t="s">
        <v>697</v>
      </c>
      <c r="C607" t="s">
        <v>11</v>
      </c>
      <c r="D607" t="s">
        <v>13</v>
      </c>
      <c r="E607" t="s">
        <v>707</v>
      </c>
    </row>
    <row r="608" spans="1:6">
      <c r="A608" s="1" t="s">
        <v>696</v>
      </c>
      <c r="B608" t="s">
        <v>708</v>
      </c>
      <c r="C608" t="s">
        <v>10</v>
      </c>
      <c r="D608" t="s">
        <v>9</v>
      </c>
      <c r="E608" t="s">
        <v>709</v>
      </c>
    </row>
    <row r="609" spans="1:6">
      <c r="A609" s="1" t="s">
        <v>696</v>
      </c>
      <c r="B609" t="s">
        <v>708</v>
      </c>
      <c r="C609" t="s">
        <v>4148</v>
      </c>
      <c r="D609" t="s">
        <v>9</v>
      </c>
      <c r="E609" t="s">
        <v>710</v>
      </c>
    </row>
    <row r="610" spans="1:6">
      <c r="A610" s="1" t="s">
        <v>696</v>
      </c>
      <c r="B610" t="s">
        <v>708</v>
      </c>
      <c r="C610" t="s">
        <v>4148</v>
      </c>
      <c r="D610" t="s">
        <v>9</v>
      </c>
      <c r="E610" t="s">
        <v>711</v>
      </c>
    </row>
    <row r="611" spans="1:6">
      <c r="A611" s="1" t="s">
        <v>696</v>
      </c>
      <c r="B611" t="s">
        <v>708</v>
      </c>
      <c r="C611" t="s">
        <v>4148</v>
      </c>
      <c r="D611" t="s">
        <v>13</v>
      </c>
      <c r="E611" t="s">
        <v>712</v>
      </c>
    </row>
    <row r="612" spans="1:6">
      <c r="A612" s="1" t="s">
        <v>696</v>
      </c>
      <c r="B612" t="s">
        <v>519</v>
      </c>
      <c r="C612" t="s">
        <v>10</v>
      </c>
      <c r="D612" t="s">
        <v>13</v>
      </c>
      <c r="E612" t="s">
        <v>713</v>
      </c>
    </row>
    <row r="613" spans="1:6">
      <c r="A613" s="1" t="s">
        <v>696</v>
      </c>
      <c r="B613" t="s">
        <v>519</v>
      </c>
      <c r="C613" t="s">
        <v>11</v>
      </c>
      <c r="D613" t="s">
        <v>9</v>
      </c>
      <c r="E613" t="s">
        <v>714</v>
      </c>
    </row>
    <row r="614" spans="1:6">
      <c r="A614" s="1" t="s">
        <v>696</v>
      </c>
      <c r="B614" t="s">
        <v>519</v>
      </c>
      <c r="C614" t="s">
        <v>11</v>
      </c>
      <c r="D614" t="s">
        <v>13</v>
      </c>
      <c r="E614" t="s">
        <v>715</v>
      </c>
    </row>
    <row r="615" spans="1:6">
      <c r="A615" s="1" t="s">
        <v>696</v>
      </c>
      <c r="B615" t="s">
        <v>519</v>
      </c>
      <c r="C615" t="s">
        <v>11</v>
      </c>
      <c r="D615" t="s">
        <v>13</v>
      </c>
      <c r="E615" t="s">
        <v>716</v>
      </c>
    </row>
    <row r="616" spans="1:6">
      <c r="A616" s="1" t="s">
        <v>696</v>
      </c>
      <c r="B616" t="s">
        <v>519</v>
      </c>
      <c r="C616" t="s">
        <v>11</v>
      </c>
      <c r="D616" t="s">
        <v>9</v>
      </c>
      <c r="E616" t="s">
        <v>717</v>
      </c>
    </row>
    <row r="617" spans="1:6">
      <c r="A617" s="1" t="s">
        <v>696</v>
      </c>
      <c r="B617" t="s">
        <v>519</v>
      </c>
      <c r="C617" t="s">
        <v>11</v>
      </c>
      <c r="D617" t="s">
        <v>9</v>
      </c>
      <c r="E617" t="s">
        <v>718</v>
      </c>
    </row>
    <row r="618" spans="1:6">
      <c r="A618" s="1" t="s">
        <v>696</v>
      </c>
      <c r="B618" t="s">
        <v>519</v>
      </c>
      <c r="C618" t="s">
        <v>11</v>
      </c>
      <c r="D618" t="s">
        <v>13</v>
      </c>
      <c r="E618" t="s">
        <v>719</v>
      </c>
      <c r="F618" t="s">
        <v>282</v>
      </c>
    </row>
    <row r="619" spans="1:6">
      <c r="A619" s="1" t="s">
        <v>696</v>
      </c>
      <c r="B619" t="s">
        <v>720</v>
      </c>
      <c r="C619" t="s">
        <v>10</v>
      </c>
      <c r="D619" t="s">
        <v>9</v>
      </c>
      <c r="E619" t="s">
        <v>721</v>
      </c>
    </row>
    <row r="620" spans="1:6">
      <c r="A620" s="1" t="s">
        <v>696</v>
      </c>
      <c r="B620" t="s">
        <v>720</v>
      </c>
      <c r="C620" t="s">
        <v>10</v>
      </c>
      <c r="D620" t="s">
        <v>9</v>
      </c>
      <c r="E620" t="s">
        <v>722</v>
      </c>
    </row>
    <row r="621" spans="1:6">
      <c r="A621" s="1" t="s">
        <v>696</v>
      </c>
      <c r="B621" t="s">
        <v>720</v>
      </c>
      <c r="C621" t="s">
        <v>10</v>
      </c>
      <c r="D621" t="s">
        <v>9</v>
      </c>
      <c r="E621" t="s">
        <v>723</v>
      </c>
    </row>
    <row r="622" spans="1:6">
      <c r="A622" s="1" t="s">
        <v>696</v>
      </c>
      <c r="B622" t="s">
        <v>720</v>
      </c>
      <c r="C622" t="s">
        <v>10</v>
      </c>
      <c r="D622" t="s">
        <v>13</v>
      </c>
      <c r="E622" t="s">
        <v>724</v>
      </c>
    </row>
    <row r="623" spans="1:6">
      <c r="A623" s="1" t="s">
        <v>696</v>
      </c>
      <c r="B623" t="s">
        <v>720</v>
      </c>
      <c r="C623" t="s">
        <v>10</v>
      </c>
      <c r="D623" t="s">
        <v>9</v>
      </c>
      <c r="E623" t="s">
        <v>725</v>
      </c>
    </row>
    <row r="624" spans="1:6">
      <c r="A624" s="1" t="s">
        <v>696</v>
      </c>
      <c r="B624" t="s">
        <v>720</v>
      </c>
      <c r="C624" t="s">
        <v>10</v>
      </c>
      <c r="D624" t="s">
        <v>13</v>
      </c>
      <c r="E624" t="s">
        <v>726</v>
      </c>
    </row>
    <row r="625" spans="1:5">
      <c r="A625" s="1" t="s">
        <v>696</v>
      </c>
      <c r="B625" t="s">
        <v>720</v>
      </c>
      <c r="C625" t="s">
        <v>11</v>
      </c>
      <c r="D625" t="s">
        <v>13</v>
      </c>
      <c r="E625" t="s">
        <v>727</v>
      </c>
    </row>
    <row r="626" spans="1:5">
      <c r="A626" s="1" t="s">
        <v>696</v>
      </c>
      <c r="B626" t="s">
        <v>720</v>
      </c>
      <c r="C626" t="s">
        <v>11</v>
      </c>
      <c r="D626" t="s">
        <v>9</v>
      </c>
      <c r="E626" t="s">
        <v>728</v>
      </c>
    </row>
    <row r="627" spans="1:5">
      <c r="A627" s="1" t="s">
        <v>696</v>
      </c>
      <c r="B627" t="s">
        <v>720</v>
      </c>
      <c r="C627" t="s">
        <v>11</v>
      </c>
      <c r="D627" t="s">
        <v>13</v>
      </c>
      <c r="E627" t="s">
        <v>729</v>
      </c>
    </row>
    <row r="628" spans="1:5">
      <c r="A628" s="1" t="s">
        <v>696</v>
      </c>
      <c r="B628" t="s">
        <v>720</v>
      </c>
      <c r="C628" t="s">
        <v>11</v>
      </c>
      <c r="D628" t="s">
        <v>9</v>
      </c>
      <c r="E628" t="s">
        <v>730</v>
      </c>
    </row>
    <row r="629" spans="1:5">
      <c r="A629" s="1" t="s">
        <v>696</v>
      </c>
      <c r="B629" t="s">
        <v>720</v>
      </c>
      <c r="C629" t="s">
        <v>11</v>
      </c>
      <c r="D629" t="s">
        <v>9</v>
      </c>
      <c r="E629" t="s">
        <v>731</v>
      </c>
    </row>
    <row r="630" spans="1:5">
      <c r="A630" s="1" t="s">
        <v>696</v>
      </c>
      <c r="B630" t="s">
        <v>720</v>
      </c>
      <c r="C630" t="s">
        <v>11</v>
      </c>
      <c r="D630" t="s">
        <v>9</v>
      </c>
      <c r="E630" t="s">
        <v>732</v>
      </c>
    </row>
    <row r="631" spans="1:5">
      <c r="A631" s="1" t="s">
        <v>696</v>
      </c>
      <c r="B631" t="s">
        <v>720</v>
      </c>
      <c r="C631" t="s">
        <v>11</v>
      </c>
      <c r="D631" t="s">
        <v>13</v>
      </c>
      <c r="E631" t="s">
        <v>733</v>
      </c>
    </row>
    <row r="632" spans="1:5">
      <c r="A632" s="1" t="s">
        <v>696</v>
      </c>
      <c r="B632" t="s">
        <v>720</v>
      </c>
      <c r="C632" t="s">
        <v>11</v>
      </c>
      <c r="D632" t="s">
        <v>13</v>
      </c>
      <c r="E632" t="s">
        <v>734</v>
      </c>
    </row>
    <row r="633" spans="1:5">
      <c r="A633" s="1" t="s">
        <v>696</v>
      </c>
      <c r="B633" t="s">
        <v>720</v>
      </c>
      <c r="C633" t="s">
        <v>11</v>
      </c>
      <c r="D633" t="s">
        <v>9</v>
      </c>
      <c r="E633" t="s">
        <v>764</v>
      </c>
    </row>
    <row r="634" spans="1:5">
      <c r="A634" s="1" t="s">
        <v>696</v>
      </c>
      <c r="B634" t="s">
        <v>720</v>
      </c>
      <c r="C634" t="s">
        <v>11</v>
      </c>
      <c r="D634" t="s">
        <v>9</v>
      </c>
      <c r="E634" t="s">
        <v>765</v>
      </c>
    </row>
    <row r="635" spans="1:5">
      <c r="A635" s="1" t="s">
        <v>696</v>
      </c>
      <c r="B635" t="s">
        <v>720</v>
      </c>
      <c r="C635" t="s">
        <v>11</v>
      </c>
      <c r="D635" t="s">
        <v>9</v>
      </c>
      <c r="E635" t="s">
        <v>766</v>
      </c>
    </row>
    <row r="636" spans="1:5">
      <c r="A636" s="1" t="s">
        <v>696</v>
      </c>
      <c r="B636" t="s">
        <v>720</v>
      </c>
      <c r="C636" t="s">
        <v>11</v>
      </c>
      <c r="D636" t="s">
        <v>9</v>
      </c>
      <c r="E636" t="s">
        <v>767</v>
      </c>
    </row>
    <row r="637" spans="1:5">
      <c r="A637" s="1" t="s">
        <v>696</v>
      </c>
      <c r="B637" t="s">
        <v>720</v>
      </c>
      <c r="C637" t="s">
        <v>11</v>
      </c>
      <c r="D637" t="s">
        <v>9</v>
      </c>
      <c r="E637" t="s">
        <v>768</v>
      </c>
    </row>
    <row r="638" spans="1:5">
      <c r="A638" s="1" t="s">
        <v>696</v>
      </c>
      <c r="B638" t="s">
        <v>720</v>
      </c>
      <c r="C638" t="s">
        <v>11</v>
      </c>
      <c r="D638" t="s">
        <v>9</v>
      </c>
      <c r="E638" t="s">
        <v>769</v>
      </c>
    </row>
    <row r="639" spans="1:5">
      <c r="A639" s="1" t="s">
        <v>696</v>
      </c>
      <c r="B639" t="s">
        <v>742</v>
      </c>
      <c r="C639" t="s">
        <v>10</v>
      </c>
      <c r="D639" t="s">
        <v>9</v>
      </c>
      <c r="E639" t="s">
        <v>743</v>
      </c>
    </row>
    <row r="640" spans="1:5">
      <c r="A640" s="1" t="s">
        <v>696</v>
      </c>
      <c r="B640" t="s">
        <v>742</v>
      </c>
      <c r="C640" t="s">
        <v>11</v>
      </c>
      <c r="D640" t="s">
        <v>13</v>
      </c>
      <c r="E640" t="s">
        <v>744</v>
      </c>
    </row>
    <row r="641" spans="1:5">
      <c r="A641" s="1" t="s">
        <v>696</v>
      </c>
      <c r="B641" t="s">
        <v>742</v>
      </c>
      <c r="C641" t="s">
        <v>11</v>
      </c>
      <c r="D641" t="s">
        <v>13</v>
      </c>
      <c r="E641" t="s">
        <v>745</v>
      </c>
    </row>
    <row r="642" spans="1:5">
      <c r="A642" s="1" t="s">
        <v>696</v>
      </c>
      <c r="B642" t="s">
        <v>742</v>
      </c>
      <c r="C642" t="s">
        <v>4148</v>
      </c>
      <c r="D642" t="s">
        <v>9</v>
      </c>
      <c r="E642" t="s">
        <v>746</v>
      </c>
    </row>
    <row r="643" spans="1:5">
      <c r="A643" s="1" t="s">
        <v>696</v>
      </c>
      <c r="B643" t="s">
        <v>742</v>
      </c>
      <c r="C643" t="s">
        <v>4148</v>
      </c>
      <c r="D643" t="s">
        <v>13</v>
      </c>
      <c r="E643" t="s">
        <v>747</v>
      </c>
    </row>
    <row r="644" spans="1:5">
      <c r="A644" s="1" t="s">
        <v>696</v>
      </c>
      <c r="B644" t="s">
        <v>742</v>
      </c>
      <c r="C644" t="s">
        <v>4148</v>
      </c>
      <c r="D644" t="s">
        <v>13</v>
      </c>
      <c r="E644" t="s">
        <v>748</v>
      </c>
    </row>
    <row r="645" spans="1:5">
      <c r="A645" s="1" t="s">
        <v>696</v>
      </c>
      <c r="B645" t="s">
        <v>749</v>
      </c>
      <c r="C645" t="s">
        <v>10</v>
      </c>
      <c r="D645" t="s">
        <v>9</v>
      </c>
      <c r="E645" t="s">
        <v>755</v>
      </c>
    </row>
    <row r="646" spans="1:5">
      <c r="A646" s="1" t="s">
        <v>696</v>
      </c>
      <c r="B646" t="s">
        <v>749</v>
      </c>
      <c r="C646" t="s">
        <v>4148</v>
      </c>
      <c r="D646" t="s">
        <v>13</v>
      </c>
      <c r="E646" t="s">
        <v>750</v>
      </c>
    </row>
    <row r="647" spans="1:5">
      <c r="A647" s="1" t="s">
        <v>696</v>
      </c>
      <c r="B647" t="s">
        <v>749</v>
      </c>
      <c r="C647" t="s">
        <v>4148</v>
      </c>
      <c r="D647" t="s">
        <v>9</v>
      </c>
      <c r="E647" t="s">
        <v>751</v>
      </c>
    </row>
    <row r="648" spans="1:5">
      <c r="A648" s="1" t="s">
        <v>696</v>
      </c>
      <c r="B648" t="s">
        <v>749</v>
      </c>
      <c r="C648" t="s">
        <v>4148</v>
      </c>
      <c r="D648" t="s">
        <v>13</v>
      </c>
      <c r="E648" t="s">
        <v>752</v>
      </c>
    </row>
    <row r="649" spans="1:5">
      <c r="A649" s="1" t="s">
        <v>696</v>
      </c>
      <c r="B649" t="s">
        <v>749</v>
      </c>
      <c r="C649" t="s">
        <v>11</v>
      </c>
      <c r="D649" t="s">
        <v>9</v>
      </c>
      <c r="E649" t="s">
        <v>753</v>
      </c>
    </row>
    <row r="650" spans="1:5">
      <c r="A650" s="1" t="s">
        <v>696</v>
      </c>
      <c r="B650" t="s">
        <v>749</v>
      </c>
      <c r="C650" t="s">
        <v>11</v>
      </c>
      <c r="D650" t="s">
        <v>9</v>
      </c>
      <c r="E650" t="s">
        <v>754</v>
      </c>
    </row>
    <row r="651" spans="1:5">
      <c r="A651" s="1" t="s">
        <v>696</v>
      </c>
      <c r="B651" t="s">
        <v>749</v>
      </c>
      <c r="C651" t="s">
        <v>11</v>
      </c>
      <c r="D651" t="s">
        <v>9</v>
      </c>
      <c r="E651" t="s">
        <v>756</v>
      </c>
    </row>
    <row r="652" spans="1:5">
      <c r="A652" s="1" t="s">
        <v>696</v>
      </c>
      <c r="B652" t="s">
        <v>749</v>
      </c>
      <c r="C652" t="s">
        <v>4148</v>
      </c>
      <c r="D652" t="s">
        <v>13</v>
      </c>
      <c r="E652" t="s">
        <v>757</v>
      </c>
    </row>
    <row r="653" spans="1:5">
      <c r="A653" s="1" t="s">
        <v>696</v>
      </c>
      <c r="B653" t="s">
        <v>749</v>
      </c>
      <c r="C653" t="s">
        <v>4148</v>
      </c>
      <c r="D653" t="s">
        <v>13</v>
      </c>
      <c r="E653" t="s">
        <v>758</v>
      </c>
    </row>
    <row r="654" spans="1:5">
      <c r="A654" s="1" t="s">
        <v>696</v>
      </c>
      <c r="B654" t="s">
        <v>759</v>
      </c>
      <c r="C654" t="s">
        <v>10</v>
      </c>
      <c r="D654" t="s">
        <v>9</v>
      </c>
      <c r="E654" t="s">
        <v>760</v>
      </c>
    </row>
    <row r="655" spans="1:5">
      <c r="A655" s="1" t="s">
        <v>696</v>
      </c>
      <c r="B655" t="s">
        <v>759</v>
      </c>
      <c r="C655" t="s">
        <v>4148</v>
      </c>
      <c r="D655" t="s">
        <v>13</v>
      </c>
      <c r="E655" t="s">
        <v>761</v>
      </c>
    </row>
    <row r="656" spans="1:5">
      <c r="A656" s="1" t="s">
        <v>696</v>
      </c>
      <c r="B656" t="s">
        <v>759</v>
      </c>
      <c r="C656" t="s">
        <v>4148</v>
      </c>
      <c r="D656" t="s">
        <v>13</v>
      </c>
      <c r="E656" t="s">
        <v>762</v>
      </c>
    </row>
    <row r="657" spans="1:5">
      <c r="A657" s="1" t="s">
        <v>696</v>
      </c>
      <c r="B657" t="s">
        <v>759</v>
      </c>
      <c r="C657" t="s">
        <v>10</v>
      </c>
      <c r="D657" t="s">
        <v>9</v>
      </c>
      <c r="E657" t="s">
        <v>763</v>
      </c>
    </row>
    <row r="658" spans="1:5">
      <c r="A658" s="1" t="s">
        <v>696</v>
      </c>
      <c r="B658" t="s">
        <v>720</v>
      </c>
      <c r="C658" t="s">
        <v>11</v>
      </c>
      <c r="D658" t="s">
        <v>9</v>
      </c>
      <c r="E658" t="s">
        <v>764</v>
      </c>
    </row>
    <row r="659" spans="1:5">
      <c r="A659" s="1" t="s">
        <v>696</v>
      </c>
      <c r="B659" t="s">
        <v>720</v>
      </c>
      <c r="C659" t="s">
        <v>11</v>
      </c>
      <c r="D659" t="s">
        <v>9</v>
      </c>
      <c r="E659" t="s">
        <v>765</v>
      </c>
    </row>
    <row r="660" spans="1:5">
      <c r="A660" s="1" t="s">
        <v>696</v>
      </c>
      <c r="B660" t="s">
        <v>720</v>
      </c>
      <c r="C660" t="s">
        <v>11</v>
      </c>
      <c r="D660" t="s">
        <v>9</v>
      </c>
      <c r="E660" t="s">
        <v>766</v>
      </c>
    </row>
    <row r="661" spans="1:5">
      <c r="A661" s="1" t="s">
        <v>696</v>
      </c>
      <c r="B661" t="s">
        <v>720</v>
      </c>
      <c r="C661" t="s">
        <v>11</v>
      </c>
      <c r="D661" t="s">
        <v>9</v>
      </c>
      <c r="E661" t="s">
        <v>767</v>
      </c>
    </row>
    <row r="662" spans="1:5">
      <c r="A662" s="1" t="s">
        <v>696</v>
      </c>
      <c r="B662" t="s">
        <v>720</v>
      </c>
      <c r="C662" t="s">
        <v>11</v>
      </c>
      <c r="D662" t="s">
        <v>9</v>
      </c>
      <c r="E662" t="s">
        <v>768</v>
      </c>
    </row>
    <row r="663" spans="1:5">
      <c r="A663" s="1" t="s">
        <v>696</v>
      </c>
      <c r="B663" t="s">
        <v>720</v>
      </c>
      <c r="C663" t="s">
        <v>11</v>
      </c>
      <c r="D663" t="s">
        <v>9</v>
      </c>
      <c r="E663" t="s">
        <v>769</v>
      </c>
    </row>
    <row r="664" spans="1:5">
      <c r="A664" s="1" t="s">
        <v>696</v>
      </c>
      <c r="B664" t="s">
        <v>556</v>
      </c>
      <c r="C664" t="s">
        <v>10</v>
      </c>
      <c r="D664" t="s">
        <v>9</v>
      </c>
      <c r="E664" t="s">
        <v>735</v>
      </c>
    </row>
    <row r="665" spans="1:5">
      <c r="A665" s="1" t="s">
        <v>696</v>
      </c>
      <c r="B665" t="s">
        <v>556</v>
      </c>
      <c r="C665" t="s">
        <v>11</v>
      </c>
      <c r="D665" t="s">
        <v>9</v>
      </c>
      <c r="E665" t="s">
        <v>736</v>
      </c>
    </row>
    <row r="666" spans="1:5">
      <c r="A666" s="1" t="s">
        <v>696</v>
      </c>
      <c r="B666" t="s">
        <v>556</v>
      </c>
      <c r="C666" t="s">
        <v>11</v>
      </c>
      <c r="D666" t="s">
        <v>13</v>
      </c>
      <c r="E666" t="s">
        <v>737</v>
      </c>
    </row>
    <row r="667" spans="1:5">
      <c r="A667" s="1" t="s">
        <v>696</v>
      </c>
      <c r="B667" t="s">
        <v>556</v>
      </c>
      <c r="C667" t="s">
        <v>11</v>
      </c>
      <c r="D667" t="s">
        <v>13</v>
      </c>
      <c r="E667" t="s">
        <v>738</v>
      </c>
    </row>
    <row r="668" spans="1:5">
      <c r="A668" s="1" t="s">
        <v>696</v>
      </c>
      <c r="B668" t="s">
        <v>556</v>
      </c>
      <c r="C668" t="s">
        <v>11</v>
      </c>
      <c r="D668" t="s">
        <v>9</v>
      </c>
      <c r="E668" t="s">
        <v>739</v>
      </c>
    </row>
    <row r="669" spans="1:5">
      <c r="A669" s="1" t="s">
        <v>696</v>
      </c>
      <c r="B669" t="s">
        <v>556</v>
      </c>
      <c r="C669" t="s">
        <v>11</v>
      </c>
      <c r="D669" t="s">
        <v>9</v>
      </c>
      <c r="E669" t="s">
        <v>740</v>
      </c>
    </row>
    <row r="670" spans="1:5">
      <c r="A670" s="1" t="s">
        <v>696</v>
      </c>
      <c r="B670" t="s">
        <v>556</v>
      </c>
      <c r="C670" t="s">
        <v>11</v>
      </c>
      <c r="D670" t="s">
        <v>13</v>
      </c>
      <c r="E670" t="s">
        <v>741</v>
      </c>
    </row>
    <row r="671" spans="1:5">
      <c r="A671" s="1" t="s">
        <v>696</v>
      </c>
      <c r="B671" t="s">
        <v>770</v>
      </c>
      <c r="C671" t="s">
        <v>11</v>
      </c>
      <c r="D671" t="s">
        <v>13</v>
      </c>
      <c r="E671" t="s">
        <v>771</v>
      </c>
    </row>
    <row r="672" spans="1:5">
      <c r="A672" s="1" t="s">
        <v>696</v>
      </c>
      <c r="B672" t="s">
        <v>770</v>
      </c>
      <c r="C672" t="s">
        <v>11</v>
      </c>
      <c r="D672" t="s">
        <v>9</v>
      </c>
      <c r="E672" t="s">
        <v>773</v>
      </c>
    </row>
    <row r="673" spans="1:7">
      <c r="A673" s="1" t="s">
        <v>696</v>
      </c>
      <c r="B673" t="s">
        <v>770</v>
      </c>
      <c r="C673" t="s">
        <v>10</v>
      </c>
      <c r="D673" t="s">
        <v>9</v>
      </c>
      <c r="E673" t="s">
        <v>774</v>
      </c>
    </row>
    <row r="674" spans="1:7">
      <c r="A674" s="1" t="s">
        <v>696</v>
      </c>
      <c r="B674" t="s">
        <v>310</v>
      </c>
      <c r="C674" t="s">
        <v>11</v>
      </c>
      <c r="D674" t="s">
        <v>9</v>
      </c>
      <c r="E674" t="s">
        <v>775</v>
      </c>
      <c r="G674" s="2" t="s">
        <v>772</v>
      </c>
    </row>
    <row r="675" spans="1:7">
      <c r="A675" s="1" t="s">
        <v>696</v>
      </c>
      <c r="B675" t="s">
        <v>310</v>
      </c>
      <c r="C675" t="s">
        <v>11</v>
      </c>
      <c r="D675" t="s">
        <v>13</v>
      </c>
      <c r="E675" t="s">
        <v>776</v>
      </c>
    </row>
    <row r="676" spans="1:7">
      <c r="A676" s="1" t="s">
        <v>696</v>
      </c>
      <c r="B676" t="s">
        <v>310</v>
      </c>
      <c r="C676" t="s">
        <v>4148</v>
      </c>
      <c r="D676" t="s">
        <v>13</v>
      </c>
      <c r="E676" t="s">
        <v>777</v>
      </c>
    </row>
    <row r="677" spans="1:7">
      <c r="A677" s="1" t="s">
        <v>696</v>
      </c>
      <c r="B677" t="s">
        <v>310</v>
      </c>
      <c r="C677" t="s">
        <v>4148</v>
      </c>
      <c r="D677" t="s">
        <v>13</v>
      </c>
      <c r="E677" t="s">
        <v>778</v>
      </c>
    </row>
    <row r="678" spans="1:7">
      <c r="A678" s="1" t="s">
        <v>696</v>
      </c>
      <c r="B678" t="s">
        <v>310</v>
      </c>
      <c r="C678" t="s">
        <v>11</v>
      </c>
      <c r="D678" t="s">
        <v>13</v>
      </c>
      <c r="E678" t="s">
        <v>779</v>
      </c>
    </row>
    <row r="679" spans="1:7">
      <c r="A679" s="1" t="s">
        <v>696</v>
      </c>
      <c r="B679" t="s">
        <v>310</v>
      </c>
      <c r="C679" t="s">
        <v>11</v>
      </c>
      <c r="D679" t="s">
        <v>13</v>
      </c>
      <c r="E679" t="s">
        <v>780</v>
      </c>
    </row>
    <row r="680" spans="1:7">
      <c r="A680" s="1" t="s">
        <v>696</v>
      </c>
      <c r="B680" t="s">
        <v>310</v>
      </c>
      <c r="C680" t="s">
        <v>11</v>
      </c>
      <c r="D680" t="s">
        <v>9</v>
      </c>
      <c r="E680" t="s">
        <v>781</v>
      </c>
    </row>
    <row r="681" spans="1:7">
      <c r="A681" s="1" t="s">
        <v>696</v>
      </c>
      <c r="B681" t="s">
        <v>310</v>
      </c>
      <c r="C681" t="s">
        <v>4148</v>
      </c>
      <c r="D681" t="s">
        <v>13</v>
      </c>
      <c r="E681" t="s">
        <v>782</v>
      </c>
    </row>
    <row r="682" spans="1:7">
      <c r="A682" s="1" t="s">
        <v>696</v>
      </c>
      <c r="B682" t="s">
        <v>310</v>
      </c>
      <c r="C682" t="s">
        <v>11</v>
      </c>
      <c r="D682" t="s">
        <v>9</v>
      </c>
      <c r="E682" t="s">
        <v>783</v>
      </c>
    </row>
    <row r="683" spans="1:7">
      <c r="A683" s="1" t="s">
        <v>696</v>
      </c>
      <c r="B683" t="s">
        <v>310</v>
      </c>
      <c r="C683" t="s">
        <v>10</v>
      </c>
      <c r="D683" t="s">
        <v>13</v>
      </c>
      <c r="E683" t="s">
        <v>784</v>
      </c>
    </row>
    <row r="684" spans="1:7">
      <c r="A684" s="1" t="s">
        <v>696</v>
      </c>
      <c r="B684" t="s">
        <v>310</v>
      </c>
      <c r="C684" t="s">
        <v>11</v>
      </c>
      <c r="D684" t="s">
        <v>9</v>
      </c>
      <c r="E684" t="s">
        <v>785</v>
      </c>
      <c r="F684" t="s">
        <v>786</v>
      </c>
    </row>
    <row r="685" spans="1:7">
      <c r="A685" s="1" t="s">
        <v>696</v>
      </c>
      <c r="B685" t="s">
        <v>310</v>
      </c>
      <c r="C685" t="s">
        <v>4148</v>
      </c>
      <c r="D685" t="s">
        <v>13</v>
      </c>
      <c r="E685" t="s">
        <v>787</v>
      </c>
    </row>
    <row r="686" spans="1:7">
      <c r="A686" s="1" t="s">
        <v>696</v>
      </c>
      <c r="B686" t="s">
        <v>310</v>
      </c>
      <c r="C686" t="s">
        <v>10</v>
      </c>
      <c r="D686" t="s">
        <v>9</v>
      </c>
      <c r="E686" t="s">
        <v>788</v>
      </c>
    </row>
    <row r="687" spans="1:7">
      <c r="A687" s="1" t="s">
        <v>696</v>
      </c>
      <c r="B687" t="s">
        <v>310</v>
      </c>
      <c r="C687" t="s">
        <v>11</v>
      </c>
      <c r="D687" t="s">
        <v>9</v>
      </c>
      <c r="E687" t="s">
        <v>789</v>
      </c>
    </row>
    <row r="688" spans="1:7">
      <c r="A688" s="1" t="s">
        <v>696</v>
      </c>
      <c r="B688" t="s">
        <v>310</v>
      </c>
      <c r="C688" t="s">
        <v>11</v>
      </c>
      <c r="D688" t="s">
        <v>13</v>
      </c>
      <c r="E688" t="s">
        <v>790</v>
      </c>
    </row>
    <row r="689" spans="1:5">
      <c r="A689" s="1" t="s">
        <v>696</v>
      </c>
      <c r="B689" t="s">
        <v>310</v>
      </c>
      <c r="C689" t="s">
        <v>11</v>
      </c>
      <c r="D689" t="s">
        <v>9</v>
      </c>
      <c r="E689" t="s">
        <v>791</v>
      </c>
    </row>
    <row r="690" spans="1:5">
      <c r="A690" s="1" t="s">
        <v>696</v>
      </c>
      <c r="B690" t="s">
        <v>792</v>
      </c>
      <c r="C690" t="s">
        <v>10</v>
      </c>
      <c r="D690" t="s">
        <v>9</v>
      </c>
      <c r="E690" t="s">
        <v>793</v>
      </c>
    </row>
    <row r="691" spans="1:5">
      <c r="A691" s="1" t="s">
        <v>696</v>
      </c>
      <c r="B691" t="s">
        <v>792</v>
      </c>
      <c r="C691" t="s">
        <v>11</v>
      </c>
      <c r="D691" t="s">
        <v>13</v>
      </c>
      <c r="E691" t="s">
        <v>794</v>
      </c>
    </row>
    <row r="692" spans="1:5">
      <c r="A692" s="1" t="s">
        <v>696</v>
      </c>
      <c r="B692" t="s">
        <v>792</v>
      </c>
      <c r="C692" t="s">
        <v>11</v>
      </c>
      <c r="D692" t="s">
        <v>13</v>
      </c>
      <c r="E692" t="s">
        <v>795</v>
      </c>
    </row>
    <row r="693" spans="1:5">
      <c r="A693" s="1" t="s">
        <v>696</v>
      </c>
      <c r="B693" t="s">
        <v>792</v>
      </c>
      <c r="C693" t="s">
        <v>11</v>
      </c>
      <c r="D693" t="s">
        <v>9</v>
      </c>
      <c r="E693" t="s">
        <v>796</v>
      </c>
    </row>
    <row r="694" spans="1:5">
      <c r="A694" s="1" t="s">
        <v>696</v>
      </c>
      <c r="B694" t="s">
        <v>792</v>
      </c>
      <c r="C694" t="s">
        <v>11</v>
      </c>
      <c r="D694" t="s">
        <v>9</v>
      </c>
      <c r="E694" t="s">
        <v>797</v>
      </c>
    </row>
    <row r="695" spans="1:5">
      <c r="A695" s="1" t="s">
        <v>696</v>
      </c>
      <c r="B695" t="s">
        <v>792</v>
      </c>
      <c r="C695" t="s">
        <v>4148</v>
      </c>
      <c r="D695" t="s">
        <v>13</v>
      </c>
      <c r="E695" t="s">
        <v>798</v>
      </c>
    </row>
    <row r="696" spans="1:5">
      <c r="A696" s="1" t="s">
        <v>696</v>
      </c>
      <c r="B696" t="s">
        <v>792</v>
      </c>
      <c r="C696" t="s">
        <v>4148</v>
      </c>
      <c r="D696" t="s">
        <v>9</v>
      </c>
      <c r="E696" t="s">
        <v>799</v>
      </c>
    </row>
    <row r="697" spans="1:5">
      <c r="A697" s="1" t="s">
        <v>696</v>
      </c>
      <c r="B697" t="s">
        <v>792</v>
      </c>
      <c r="C697" t="s">
        <v>4148</v>
      </c>
      <c r="D697" t="s">
        <v>9</v>
      </c>
      <c r="E697" t="s">
        <v>800</v>
      </c>
    </row>
    <row r="698" spans="1:5">
      <c r="A698" s="1" t="s">
        <v>696</v>
      </c>
      <c r="B698" t="s">
        <v>792</v>
      </c>
      <c r="C698" t="s">
        <v>4148</v>
      </c>
      <c r="D698" t="s">
        <v>9</v>
      </c>
      <c r="E698" t="s">
        <v>801</v>
      </c>
    </row>
    <row r="699" spans="1:5">
      <c r="A699" s="1" t="s">
        <v>696</v>
      </c>
      <c r="B699" t="s">
        <v>792</v>
      </c>
      <c r="C699" t="s">
        <v>4148</v>
      </c>
      <c r="D699" t="s">
        <v>13</v>
      </c>
      <c r="E699" t="s">
        <v>802</v>
      </c>
    </row>
    <row r="700" spans="1:5">
      <c r="A700" s="1" t="s">
        <v>696</v>
      </c>
      <c r="B700" t="s">
        <v>571</v>
      </c>
      <c r="C700" t="s">
        <v>10</v>
      </c>
      <c r="D700" t="s">
        <v>13</v>
      </c>
      <c r="E700" t="s">
        <v>803</v>
      </c>
    </row>
    <row r="701" spans="1:5">
      <c r="A701" s="1" t="s">
        <v>696</v>
      </c>
      <c r="B701" t="s">
        <v>571</v>
      </c>
      <c r="C701" t="s">
        <v>11</v>
      </c>
      <c r="D701" t="s">
        <v>13</v>
      </c>
      <c r="E701" t="s">
        <v>804</v>
      </c>
    </row>
    <row r="702" spans="1:5">
      <c r="A702" s="1" t="s">
        <v>696</v>
      </c>
      <c r="B702" t="s">
        <v>571</v>
      </c>
      <c r="C702" t="s">
        <v>11</v>
      </c>
      <c r="D702" t="s">
        <v>13</v>
      </c>
      <c r="E702" t="s">
        <v>805</v>
      </c>
    </row>
    <row r="703" spans="1:5">
      <c r="A703" s="1" t="s">
        <v>696</v>
      </c>
      <c r="B703" t="s">
        <v>571</v>
      </c>
      <c r="C703" t="s">
        <v>11</v>
      </c>
      <c r="D703" t="s">
        <v>9</v>
      </c>
      <c r="E703" t="s">
        <v>807</v>
      </c>
    </row>
    <row r="704" spans="1:5">
      <c r="A704" s="1" t="s">
        <v>696</v>
      </c>
      <c r="B704" t="s">
        <v>571</v>
      </c>
      <c r="C704" t="s">
        <v>4148</v>
      </c>
      <c r="D704" t="s">
        <v>13</v>
      </c>
      <c r="E704" t="s">
        <v>806</v>
      </c>
    </row>
    <row r="705" spans="1:8">
      <c r="A705" s="1" t="s">
        <v>696</v>
      </c>
      <c r="B705" t="s">
        <v>844</v>
      </c>
      <c r="C705" t="s">
        <v>10</v>
      </c>
      <c r="D705" t="s">
        <v>9</v>
      </c>
      <c r="E705" t="s">
        <v>808</v>
      </c>
    </row>
    <row r="706" spans="1:8">
      <c r="A706" s="1" t="s">
        <v>696</v>
      </c>
      <c r="B706" t="s">
        <v>844</v>
      </c>
      <c r="C706" t="s">
        <v>10</v>
      </c>
      <c r="D706" t="s">
        <v>9</v>
      </c>
      <c r="E706" t="s">
        <v>809</v>
      </c>
    </row>
    <row r="707" spans="1:8">
      <c r="A707" s="1" t="s">
        <v>696</v>
      </c>
      <c r="B707" t="s">
        <v>844</v>
      </c>
      <c r="C707" t="s">
        <v>11</v>
      </c>
      <c r="D707" t="s">
        <v>9</v>
      </c>
      <c r="E707" t="s">
        <v>810</v>
      </c>
      <c r="F707" t="s">
        <v>227</v>
      </c>
    </row>
    <row r="708" spans="1:8">
      <c r="A708" s="1" t="s">
        <v>696</v>
      </c>
      <c r="B708" t="s">
        <v>844</v>
      </c>
      <c r="C708" t="s">
        <v>11</v>
      </c>
      <c r="D708" t="s">
        <v>9</v>
      </c>
      <c r="E708" t="s">
        <v>811</v>
      </c>
      <c r="F708" t="s">
        <v>227</v>
      </c>
    </row>
    <row r="709" spans="1:8">
      <c r="A709" s="1" t="s">
        <v>696</v>
      </c>
      <c r="B709" t="s">
        <v>844</v>
      </c>
      <c r="C709" t="s">
        <v>10</v>
      </c>
      <c r="D709" t="s">
        <v>9</v>
      </c>
      <c r="E709" t="s">
        <v>812</v>
      </c>
    </row>
    <row r="710" spans="1:8">
      <c r="A710" s="1" t="s">
        <v>696</v>
      </c>
      <c r="B710" t="s">
        <v>844</v>
      </c>
      <c r="C710" t="s">
        <v>11</v>
      </c>
      <c r="D710" t="s">
        <v>9</v>
      </c>
      <c r="E710" t="s">
        <v>813</v>
      </c>
      <c r="F710" t="s">
        <v>227</v>
      </c>
    </row>
    <row r="711" spans="1:8">
      <c r="A711" s="1" t="s">
        <v>696</v>
      </c>
      <c r="B711" t="s">
        <v>844</v>
      </c>
      <c r="C711" t="s">
        <v>12</v>
      </c>
      <c r="D711" t="s">
        <v>9</v>
      </c>
      <c r="E711" t="s">
        <v>814</v>
      </c>
      <c r="F711" t="s">
        <v>256</v>
      </c>
      <c r="H711" t="s">
        <v>815</v>
      </c>
    </row>
    <row r="712" spans="1:8">
      <c r="A712" s="1" t="s">
        <v>696</v>
      </c>
      <c r="B712" t="s">
        <v>844</v>
      </c>
      <c r="C712" t="s">
        <v>11</v>
      </c>
      <c r="D712" t="s">
        <v>9</v>
      </c>
      <c r="E712" t="s">
        <v>816</v>
      </c>
    </row>
    <row r="713" spans="1:8">
      <c r="A713" s="1" t="s">
        <v>696</v>
      </c>
      <c r="B713" t="s">
        <v>844</v>
      </c>
      <c r="C713" t="s">
        <v>11</v>
      </c>
      <c r="D713" t="s">
        <v>13</v>
      </c>
      <c r="E713" t="s">
        <v>817</v>
      </c>
    </row>
    <row r="714" spans="1:8">
      <c r="A714" s="1" t="s">
        <v>696</v>
      </c>
      <c r="B714" t="s">
        <v>844</v>
      </c>
      <c r="C714" t="s">
        <v>11</v>
      </c>
      <c r="D714" t="s">
        <v>9</v>
      </c>
      <c r="E714" t="s">
        <v>818</v>
      </c>
    </row>
    <row r="715" spans="1:8">
      <c r="A715" s="1" t="s">
        <v>696</v>
      </c>
      <c r="B715" t="s">
        <v>844</v>
      </c>
      <c r="C715" t="s">
        <v>11</v>
      </c>
      <c r="D715" t="s">
        <v>9</v>
      </c>
      <c r="E715" t="s">
        <v>819</v>
      </c>
    </row>
    <row r="716" spans="1:8">
      <c r="A716" s="1" t="s">
        <v>696</v>
      </c>
      <c r="B716" t="s">
        <v>844</v>
      </c>
      <c r="C716" t="s">
        <v>11</v>
      </c>
      <c r="D716" t="s">
        <v>9</v>
      </c>
      <c r="E716" t="s">
        <v>820</v>
      </c>
    </row>
    <row r="717" spans="1:8">
      <c r="A717" s="1" t="s">
        <v>696</v>
      </c>
      <c r="B717" t="s">
        <v>844</v>
      </c>
      <c r="C717" t="s">
        <v>11</v>
      </c>
      <c r="D717" t="s">
        <v>9</v>
      </c>
      <c r="E717" t="s">
        <v>821</v>
      </c>
    </row>
    <row r="718" spans="1:8">
      <c r="A718" s="1" t="s">
        <v>696</v>
      </c>
      <c r="B718" t="s">
        <v>844</v>
      </c>
      <c r="C718" t="s">
        <v>11</v>
      </c>
      <c r="D718" t="s">
        <v>9</v>
      </c>
      <c r="E718" t="s">
        <v>822</v>
      </c>
    </row>
    <row r="719" spans="1:8">
      <c r="A719" s="1" t="s">
        <v>696</v>
      </c>
      <c r="B719" t="s">
        <v>844</v>
      </c>
      <c r="C719" t="s">
        <v>11</v>
      </c>
      <c r="D719" t="s">
        <v>9</v>
      </c>
      <c r="E719" t="s">
        <v>823</v>
      </c>
    </row>
    <row r="720" spans="1:8">
      <c r="A720" s="1" t="s">
        <v>696</v>
      </c>
      <c r="B720" t="s">
        <v>844</v>
      </c>
      <c r="C720" t="s">
        <v>11</v>
      </c>
      <c r="D720" t="s">
        <v>13</v>
      </c>
      <c r="E720" t="s">
        <v>824</v>
      </c>
    </row>
    <row r="721" spans="1:5">
      <c r="A721" s="1" t="s">
        <v>696</v>
      </c>
      <c r="B721" t="s">
        <v>844</v>
      </c>
      <c r="C721" t="s">
        <v>11</v>
      </c>
      <c r="D721" t="s">
        <v>13</v>
      </c>
      <c r="E721" t="s">
        <v>825</v>
      </c>
    </row>
    <row r="722" spans="1:5">
      <c r="A722" s="1" t="s">
        <v>696</v>
      </c>
      <c r="B722" t="s">
        <v>844</v>
      </c>
      <c r="C722" t="s">
        <v>11</v>
      </c>
      <c r="D722" t="s">
        <v>13</v>
      </c>
      <c r="E722" t="s">
        <v>826</v>
      </c>
    </row>
    <row r="723" spans="1:5">
      <c r="A723" s="1" t="s">
        <v>696</v>
      </c>
      <c r="B723" t="s">
        <v>844</v>
      </c>
      <c r="C723" t="s">
        <v>11</v>
      </c>
      <c r="D723" t="s">
        <v>13</v>
      </c>
      <c r="E723" t="s">
        <v>827</v>
      </c>
    </row>
    <row r="724" spans="1:5">
      <c r="A724" s="1" t="s">
        <v>696</v>
      </c>
      <c r="B724" t="s">
        <v>844</v>
      </c>
      <c r="C724" t="s">
        <v>11</v>
      </c>
      <c r="D724" t="s">
        <v>13</v>
      </c>
      <c r="E724" t="s">
        <v>828</v>
      </c>
    </row>
    <row r="725" spans="1:5">
      <c r="A725" s="1" t="s">
        <v>696</v>
      </c>
      <c r="B725" t="s">
        <v>844</v>
      </c>
      <c r="C725" t="s">
        <v>11</v>
      </c>
      <c r="D725" t="s">
        <v>9</v>
      </c>
      <c r="E725" t="s">
        <v>829</v>
      </c>
    </row>
    <row r="726" spans="1:5">
      <c r="A726" s="1" t="s">
        <v>696</v>
      </c>
      <c r="B726" t="s">
        <v>844</v>
      </c>
      <c r="C726" t="s">
        <v>11</v>
      </c>
      <c r="D726" t="s">
        <v>13</v>
      </c>
      <c r="E726" t="s">
        <v>830</v>
      </c>
    </row>
    <row r="727" spans="1:5">
      <c r="A727" s="1" t="s">
        <v>696</v>
      </c>
      <c r="B727" t="s">
        <v>844</v>
      </c>
      <c r="C727" t="s">
        <v>11</v>
      </c>
      <c r="D727" t="s">
        <v>9</v>
      </c>
      <c r="E727" t="s">
        <v>831</v>
      </c>
    </row>
    <row r="728" spans="1:5">
      <c r="A728" s="1" t="s">
        <v>696</v>
      </c>
      <c r="B728" t="s">
        <v>844</v>
      </c>
      <c r="C728" t="s">
        <v>11</v>
      </c>
      <c r="D728" t="s">
        <v>13</v>
      </c>
      <c r="E728" t="s">
        <v>832</v>
      </c>
    </row>
    <row r="729" spans="1:5">
      <c r="A729" s="1" t="s">
        <v>696</v>
      </c>
      <c r="B729" t="s">
        <v>844</v>
      </c>
      <c r="C729" t="s">
        <v>11</v>
      </c>
      <c r="D729" t="s">
        <v>13</v>
      </c>
      <c r="E729" t="s">
        <v>833</v>
      </c>
    </row>
    <row r="730" spans="1:5">
      <c r="A730" s="1" t="s">
        <v>696</v>
      </c>
      <c r="B730" t="s">
        <v>844</v>
      </c>
      <c r="C730" t="s">
        <v>11</v>
      </c>
      <c r="D730" t="s">
        <v>13</v>
      </c>
      <c r="E730" t="s">
        <v>834</v>
      </c>
    </row>
    <row r="731" spans="1:5">
      <c r="A731" s="1" t="s">
        <v>696</v>
      </c>
      <c r="B731" t="s">
        <v>844</v>
      </c>
      <c r="C731" t="s">
        <v>11</v>
      </c>
      <c r="D731" t="s">
        <v>9</v>
      </c>
      <c r="E731" t="s">
        <v>835</v>
      </c>
    </row>
    <row r="732" spans="1:5">
      <c r="A732" s="1" t="s">
        <v>696</v>
      </c>
      <c r="B732" t="s">
        <v>844</v>
      </c>
      <c r="C732" t="s">
        <v>11</v>
      </c>
      <c r="D732" t="s">
        <v>13</v>
      </c>
      <c r="E732" t="s">
        <v>836</v>
      </c>
    </row>
    <row r="733" spans="1:5">
      <c r="A733" s="1" t="s">
        <v>696</v>
      </c>
      <c r="B733" t="s">
        <v>844</v>
      </c>
      <c r="C733" t="s">
        <v>11</v>
      </c>
      <c r="D733" t="s">
        <v>13</v>
      </c>
      <c r="E733" t="s">
        <v>837</v>
      </c>
    </row>
    <row r="734" spans="1:5">
      <c r="A734" s="1" t="s">
        <v>696</v>
      </c>
      <c r="B734" t="s">
        <v>844</v>
      </c>
      <c r="C734" t="s">
        <v>4148</v>
      </c>
      <c r="D734" t="s">
        <v>9</v>
      </c>
      <c r="E734" t="s">
        <v>838</v>
      </c>
    </row>
    <row r="735" spans="1:5">
      <c r="A735" s="1" t="s">
        <v>696</v>
      </c>
      <c r="B735" t="s">
        <v>844</v>
      </c>
      <c r="C735" t="s">
        <v>4148</v>
      </c>
      <c r="D735" t="s">
        <v>9</v>
      </c>
      <c r="E735" t="s">
        <v>839</v>
      </c>
    </row>
    <row r="736" spans="1:5">
      <c r="A736" s="1" t="s">
        <v>696</v>
      </c>
      <c r="B736" t="s">
        <v>844</v>
      </c>
      <c r="C736" t="s">
        <v>4148</v>
      </c>
      <c r="D736" t="s">
        <v>9</v>
      </c>
      <c r="E736" t="s">
        <v>840</v>
      </c>
    </row>
    <row r="737" spans="1:6">
      <c r="A737" s="1" t="s">
        <v>696</v>
      </c>
      <c r="B737" t="s">
        <v>844</v>
      </c>
      <c r="C737" t="s">
        <v>4148</v>
      </c>
      <c r="D737" t="s">
        <v>13</v>
      </c>
      <c r="E737" t="s">
        <v>841</v>
      </c>
    </row>
    <row r="738" spans="1:6">
      <c r="A738" s="1" t="s">
        <v>696</v>
      </c>
      <c r="B738" t="s">
        <v>844</v>
      </c>
      <c r="C738" t="s">
        <v>4148</v>
      </c>
      <c r="D738" t="s">
        <v>9</v>
      </c>
      <c r="E738" t="s">
        <v>842</v>
      </c>
    </row>
    <row r="739" spans="1:6">
      <c r="A739" s="1" t="s">
        <v>696</v>
      </c>
      <c r="B739" t="s">
        <v>844</v>
      </c>
      <c r="C739" t="s">
        <v>4148</v>
      </c>
      <c r="D739" t="s">
        <v>13</v>
      </c>
      <c r="E739" t="s">
        <v>843</v>
      </c>
    </row>
    <row r="740" spans="1:6">
      <c r="A740" s="1" t="s">
        <v>696</v>
      </c>
      <c r="B740" t="s">
        <v>845</v>
      </c>
      <c r="C740" t="s">
        <v>10</v>
      </c>
      <c r="D740" t="s">
        <v>9</v>
      </c>
      <c r="E740" t="s">
        <v>846</v>
      </c>
    </row>
    <row r="741" spans="1:6">
      <c r="A741" s="1" t="s">
        <v>696</v>
      </c>
      <c r="B741" t="s">
        <v>845</v>
      </c>
      <c r="C741" t="s">
        <v>11</v>
      </c>
      <c r="D741" t="s">
        <v>9</v>
      </c>
      <c r="E741" t="s">
        <v>847</v>
      </c>
    </row>
    <row r="742" spans="1:6">
      <c r="A742" s="1" t="s">
        <v>696</v>
      </c>
      <c r="B742" t="s">
        <v>845</v>
      </c>
      <c r="C742" t="s">
        <v>4148</v>
      </c>
      <c r="D742" t="s">
        <v>13</v>
      </c>
      <c r="E742" t="s">
        <v>848</v>
      </c>
    </row>
    <row r="743" spans="1:6">
      <c r="A743" s="1" t="s">
        <v>696</v>
      </c>
      <c r="B743" t="s">
        <v>54</v>
      </c>
      <c r="C743" t="s">
        <v>4149</v>
      </c>
      <c r="D743" t="s">
        <v>13</v>
      </c>
      <c r="E743" t="s">
        <v>849</v>
      </c>
    </row>
    <row r="744" spans="1:6">
      <c r="A744" s="1" t="s">
        <v>696</v>
      </c>
      <c r="B744" t="s">
        <v>54</v>
      </c>
      <c r="C744" t="s">
        <v>12</v>
      </c>
      <c r="D744" t="s">
        <v>9</v>
      </c>
      <c r="E744" t="s">
        <v>850</v>
      </c>
      <c r="F744" t="s">
        <v>370</v>
      </c>
    </row>
    <row r="745" spans="1:6">
      <c r="A745" s="1" t="s">
        <v>696</v>
      </c>
      <c r="B745" t="s">
        <v>54</v>
      </c>
      <c r="C745" t="s">
        <v>12</v>
      </c>
      <c r="D745" t="s">
        <v>9</v>
      </c>
      <c r="E745" t="s">
        <v>808</v>
      </c>
      <c r="F745" t="s">
        <v>370</v>
      </c>
    </row>
    <row r="746" spans="1:6">
      <c r="A746" s="1" t="s">
        <v>696</v>
      </c>
      <c r="B746" t="s">
        <v>54</v>
      </c>
      <c r="C746" t="s">
        <v>4147</v>
      </c>
      <c r="D746" t="s">
        <v>9</v>
      </c>
      <c r="E746" t="s">
        <v>851</v>
      </c>
    </row>
    <row r="747" spans="1:6">
      <c r="A747" s="1" t="s">
        <v>696</v>
      </c>
      <c r="B747" t="s">
        <v>54</v>
      </c>
      <c r="C747" t="s">
        <v>4147</v>
      </c>
      <c r="D747" t="s">
        <v>13</v>
      </c>
      <c r="E747" t="s">
        <v>852</v>
      </c>
    </row>
    <row r="748" spans="1:6">
      <c r="A748" s="1" t="s">
        <v>696</v>
      </c>
      <c r="B748" t="s">
        <v>54</v>
      </c>
      <c r="C748" t="s">
        <v>4147</v>
      </c>
      <c r="D748" t="s">
        <v>9</v>
      </c>
      <c r="E748" t="s">
        <v>853</v>
      </c>
    </row>
    <row r="749" spans="1:6">
      <c r="A749" s="1" t="s">
        <v>696</v>
      </c>
      <c r="B749" t="s">
        <v>54</v>
      </c>
      <c r="C749" t="s">
        <v>4147</v>
      </c>
      <c r="D749" t="s">
        <v>9</v>
      </c>
      <c r="E749" t="s">
        <v>854</v>
      </c>
    </row>
    <row r="750" spans="1:6">
      <c r="A750" s="1" t="s">
        <v>696</v>
      </c>
      <c r="B750" t="s">
        <v>54</v>
      </c>
      <c r="C750" t="s">
        <v>4147</v>
      </c>
      <c r="D750" t="s">
        <v>9</v>
      </c>
      <c r="E750" t="s">
        <v>855</v>
      </c>
    </row>
    <row r="751" spans="1:6">
      <c r="A751" s="1" t="s">
        <v>696</v>
      </c>
      <c r="B751" t="s">
        <v>54</v>
      </c>
      <c r="C751" t="s">
        <v>4147</v>
      </c>
      <c r="D751" t="s">
        <v>9</v>
      </c>
      <c r="E751" t="s">
        <v>856</v>
      </c>
    </row>
    <row r="752" spans="1:6">
      <c r="A752" s="1" t="s">
        <v>696</v>
      </c>
      <c r="B752" t="s">
        <v>54</v>
      </c>
      <c r="C752" t="s">
        <v>4147</v>
      </c>
      <c r="D752" t="s">
        <v>13</v>
      </c>
      <c r="E752" t="s">
        <v>857</v>
      </c>
    </row>
    <row r="753" spans="1:5">
      <c r="A753" s="1" t="s">
        <v>696</v>
      </c>
      <c r="B753" t="s">
        <v>54</v>
      </c>
      <c r="C753" t="s">
        <v>4147</v>
      </c>
      <c r="D753" t="s">
        <v>9</v>
      </c>
      <c r="E753" t="s">
        <v>858</v>
      </c>
    </row>
    <row r="754" spans="1:5">
      <c r="A754" s="1" t="s">
        <v>696</v>
      </c>
      <c r="B754" t="s">
        <v>54</v>
      </c>
      <c r="C754" t="s">
        <v>4147</v>
      </c>
      <c r="D754" t="s">
        <v>9</v>
      </c>
      <c r="E754" t="s">
        <v>859</v>
      </c>
    </row>
    <row r="755" spans="1:5">
      <c r="A755" s="1" t="s">
        <v>860</v>
      </c>
      <c r="B755" t="s">
        <v>861</v>
      </c>
      <c r="C755" t="s">
        <v>10</v>
      </c>
      <c r="D755" t="s">
        <v>9</v>
      </c>
      <c r="E755" t="s">
        <v>862</v>
      </c>
    </row>
    <row r="756" spans="1:5">
      <c r="A756" s="1" t="s">
        <v>860</v>
      </c>
      <c r="B756" t="s">
        <v>861</v>
      </c>
      <c r="C756" t="s">
        <v>11</v>
      </c>
      <c r="D756" t="s">
        <v>9</v>
      </c>
      <c r="E756" t="s">
        <v>863</v>
      </c>
    </row>
    <row r="757" spans="1:5">
      <c r="A757" s="1" t="s">
        <v>860</v>
      </c>
      <c r="B757" t="s">
        <v>861</v>
      </c>
      <c r="C757" t="s">
        <v>11</v>
      </c>
      <c r="D757" t="s">
        <v>9</v>
      </c>
      <c r="E757" t="s">
        <v>864</v>
      </c>
    </row>
    <row r="758" spans="1:5">
      <c r="A758" s="1" t="s">
        <v>860</v>
      </c>
      <c r="B758" t="s">
        <v>865</v>
      </c>
      <c r="C758" t="s">
        <v>10</v>
      </c>
      <c r="D758" t="s">
        <v>9</v>
      </c>
      <c r="E758" t="s">
        <v>866</v>
      </c>
    </row>
    <row r="759" spans="1:5">
      <c r="A759" s="1" t="s">
        <v>860</v>
      </c>
      <c r="B759" t="s">
        <v>865</v>
      </c>
      <c r="C759" t="s">
        <v>4148</v>
      </c>
      <c r="D759" t="s">
        <v>13</v>
      </c>
      <c r="E759" t="s">
        <v>867</v>
      </c>
    </row>
    <row r="760" spans="1:5">
      <c r="A760" s="1" t="s">
        <v>860</v>
      </c>
      <c r="B760" t="s">
        <v>865</v>
      </c>
      <c r="C760" t="s">
        <v>11</v>
      </c>
      <c r="D760" t="s">
        <v>13</v>
      </c>
      <c r="E760" t="s">
        <v>868</v>
      </c>
    </row>
    <row r="761" spans="1:5">
      <c r="A761" s="1" t="s">
        <v>860</v>
      </c>
      <c r="B761" t="s">
        <v>417</v>
      </c>
      <c r="C761" t="s">
        <v>10</v>
      </c>
      <c r="D761" t="s">
        <v>9</v>
      </c>
      <c r="E761" t="s">
        <v>869</v>
      </c>
    </row>
    <row r="762" spans="1:5">
      <c r="A762" s="1" t="s">
        <v>860</v>
      </c>
      <c r="B762" t="s">
        <v>417</v>
      </c>
      <c r="C762" t="s">
        <v>11</v>
      </c>
      <c r="D762" t="s">
        <v>9</v>
      </c>
      <c r="E762" t="s">
        <v>870</v>
      </c>
    </row>
    <row r="763" spans="1:5">
      <c r="A763" s="1" t="s">
        <v>860</v>
      </c>
      <c r="B763" t="s">
        <v>417</v>
      </c>
      <c r="C763" t="s">
        <v>11</v>
      </c>
      <c r="D763" t="s">
        <v>9</v>
      </c>
      <c r="E763" t="s">
        <v>871</v>
      </c>
    </row>
    <row r="764" spans="1:5">
      <c r="A764" s="1" t="s">
        <v>860</v>
      </c>
      <c r="B764" t="s">
        <v>417</v>
      </c>
      <c r="C764" t="s">
        <v>11</v>
      </c>
      <c r="D764" t="s">
        <v>9</v>
      </c>
      <c r="E764" t="s">
        <v>872</v>
      </c>
    </row>
    <row r="765" spans="1:5">
      <c r="A765" s="1" t="s">
        <v>860</v>
      </c>
      <c r="B765" t="s">
        <v>417</v>
      </c>
      <c r="C765" t="s">
        <v>11</v>
      </c>
      <c r="D765" t="s">
        <v>9</v>
      </c>
      <c r="E765" t="s">
        <v>873</v>
      </c>
    </row>
    <row r="766" spans="1:5">
      <c r="A766" s="1" t="s">
        <v>860</v>
      </c>
      <c r="B766" t="s">
        <v>417</v>
      </c>
      <c r="C766" t="s">
        <v>11</v>
      </c>
      <c r="D766" t="s">
        <v>9</v>
      </c>
      <c r="E766" t="s">
        <v>874</v>
      </c>
    </row>
    <row r="767" spans="1:5">
      <c r="A767" s="1" t="s">
        <v>860</v>
      </c>
      <c r="B767" t="s">
        <v>417</v>
      </c>
      <c r="C767" t="s">
        <v>11</v>
      </c>
      <c r="D767" t="s">
        <v>13</v>
      </c>
      <c r="E767" t="s">
        <v>875</v>
      </c>
    </row>
    <row r="768" spans="1:5">
      <c r="A768" s="1" t="s">
        <v>860</v>
      </c>
      <c r="B768" t="s">
        <v>417</v>
      </c>
      <c r="C768" t="s">
        <v>11</v>
      </c>
      <c r="D768" t="s">
        <v>9</v>
      </c>
      <c r="E768" t="s">
        <v>876</v>
      </c>
    </row>
    <row r="769" spans="1:5">
      <c r="A769" s="1" t="s">
        <v>860</v>
      </c>
      <c r="B769" t="s">
        <v>877</v>
      </c>
      <c r="C769" t="s">
        <v>10</v>
      </c>
      <c r="D769" t="s">
        <v>13</v>
      </c>
      <c r="E769" t="s">
        <v>878</v>
      </c>
    </row>
    <row r="770" spans="1:5">
      <c r="A770" s="1" t="s">
        <v>860</v>
      </c>
      <c r="B770" t="s">
        <v>877</v>
      </c>
      <c r="C770" t="s">
        <v>11</v>
      </c>
      <c r="D770" t="s">
        <v>13</v>
      </c>
      <c r="E770" t="s">
        <v>879</v>
      </c>
    </row>
    <row r="771" spans="1:5">
      <c r="A771" s="1" t="s">
        <v>860</v>
      </c>
      <c r="B771" t="s">
        <v>877</v>
      </c>
      <c r="C771" t="s">
        <v>11</v>
      </c>
      <c r="D771" t="s">
        <v>9</v>
      </c>
      <c r="E771" t="s">
        <v>880</v>
      </c>
    </row>
    <row r="772" spans="1:5">
      <c r="A772" s="1" t="s">
        <v>860</v>
      </c>
      <c r="B772" t="s">
        <v>877</v>
      </c>
      <c r="C772" t="s">
        <v>11</v>
      </c>
      <c r="D772" t="s">
        <v>9</v>
      </c>
      <c r="E772" t="s">
        <v>881</v>
      </c>
    </row>
    <row r="773" spans="1:5">
      <c r="A773" s="1" t="s">
        <v>860</v>
      </c>
      <c r="B773" t="s">
        <v>877</v>
      </c>
      <c r="C773" t="s">
        <v>11</v>
      </c>
      <c r="D773" t="s">
        <v>9</v>
      </c>
      <c r="E773" t="s">
        <v>882</v>
      </c>
    </row>
    <row r="774" spans="1:5">
      <c r="A774" s="1" t="s">
        <v>860</v>
      </c>
      <c r="B774" t="s">
        <v>877</v>
      </c>
      <c r="C774" t="s">
        <v>11</v>
      </c>
      <c r="D774" t="s">
        <v>13</v>
      </c>
      <c r="E774" t="s">
        <v>883</v>
      </c>
    </row>
    <row r="775" spans="1:5">
      <c r="A775" s="1" t="s">
        <v>860</v>
      </c>
      <c r="B775" t="s">
        <v>877</v>
      </c>
      <c r="C775" t="s">
        <v>4148</v>
      </c>
      <c r="D775" t="s">
        <v>13</v>
      </c>
      <c r="E775" t="s">
        <v>884</v>
      </c>
    </row>
    <row r="776" spans="1:5">
      <c r="A776" s="1" t="s">
        <v>860</v>
      </c>
      <c r="B776" t="s">
        <v>151</v>
      </c>
      <c r="C776" t="s">
        <v>10</v>
      </c>
      <c r="D776" t="s">
        <v>9</v>
      </c>
      <c r="E776" t="s">
        <v>885</v>
      </c>
    </row>
    <row r="777" spans="1:5">
      <c r="A777" s="1" t="s">
        <v>860</v>
      </c>
      <c r="B777" t="s">
        <v>151</v>
      </c>
      <c r="C777" t="s">
        <v>11</v>
      </c>
      <c r="D777" t="s">
        <v>13</v>
      </c>
      <c r="E777" t="s">
        <v>886</v>
      </c>
    </row>
    <row r="778" spans="1:5">
      <c r="A778" s="1" t="s">
        <v>860</v>
      </c>
      <c r="B778" t="s">
        <v>151</v>
      </c>
      <c r="C778" t="s">
        <v>11</v>
      </c>
      <c r="D778" t="s">
        <v>9</v>
      </c>
      <c r="E778" t="s">
        <v>887</v>
      </c>
    </row>
    <row r="779" spans="1:5">
      <c r="A779" s="1" t="s">
        <v>860</v>
      </c>
      <c r="B779" t="s">
        <v>151</v>
      </c>
      <c r="C779" t="s">
        <v>4148</v>
      </c>
      <c r="D779" t="s">
        <v>9</v>
      </c>
      <c r="E779" t="s">
        <v>888</v>
      </c>
    </row>
    <row r="780" spans="1:5">
      <c r="A780" s="1" t="s">
        <v>860</v>
      </c>
      <c r="B780" t="s">
        <v>393</v>
      </c>
      <c r="C780" t="s">
        <v>10</v>
      </c>
      <c r="D780" t="s">
        <v>9</v>
      </c>
      <c r="E780" t="s">
        <v>889</v>
      </c>
    </row>
    <row r="781" spans="1:5">
      <c r="A781" s="1" t="s">
        <v>860</v>
      </c>
      <c r="B781" t="s">
        <v>393</v>
      </c>
      <c r="C781" t="s">
        <v>11</v>
      </c>
      <c r="D781" t="s">
        <v>9</v>
      </c>
      <c r="E781" t="s">
        <v>890</v>
      </c>
    </row>
    <row r="782" spans="1:5">
      <c r="A782" s="1" t="s">
        <v>860</v>
      </c>
      <c r="B782" t="s">
        <v>393</v>
      </c>
      <c r="C782" t="s">
        <v>11</v>
      </c>
      <c r="D782" t="s">
        <v>9</v>
      </c>
      <c r="E782" t="s">
        <v>891</v>
      </c>
    </row>
    <row r="783" spans="1:5">
      <c r="A783" s="1" t="s">
        <v>860</v>
      </c>
      <c r="B783" t="s">
        <v>393</v>
      </c>
      <c r="C783" t="s">
        <v>11</v>
      </c>
      <c r="D783" t="s">
        <v>13</v>
      </c>
      <c r="E783" t="s">
        <v>892</v>
      </c>
    </row>
    <row r="784" spans="1:5">
      <c r="A784" s="1" t="s">
        <v>860</v>
      </c>
      <c r="B784" t="s">
        <v>393</v>
      </c>
      <c r="C784" t="s">
        <v>11</v>
      </c>
      <c r="D784" t="s">
        <v>13</v>
      </c>
      <c r="E784" t="s">
        <v>893</v>
      </c>
    </row>
    <row r="785" spans="1:5">
      <c r="A785" s="1" t="s">
        <v>860</v>
      </c>
      <c r="B785" t="s">
        <v>894</v>
      </c>
      <c r="C785" t="s">
        <v>10</v>
      </c>
      <c r="D785" t="s">
        <v>9</v>
      </c>
      <c r="E785" t="s">
        <v>895</v>
      </c>
    </row>
    <row r="786" spans="1:5">
      <c r="A786" s="1" t="s">
        <v>860</v>
      </c>
      <c r="B786" t="s">
        <v>894</v>
      </c>
      <c r="C786" t="s">
        <v>11</v>
      </c>
      <c r="D786" t="s">
        <v>13</v>
      </c>
      <c r="E786" t="s">
        <v>896</v>
      </c>
    </row>
    <row r="787" spans="1:5">
      <c r="A787" s="1" t="s">
        <v>860</v>
      </c>
      <c r="B787" t="s">
        <v>894</v>
      </c>
      <c r="C787" t="s">
        <v>11</v>
      </c>
      <c r="D787" t="s">
        <v>9</v>
      </c>
      <c r="E787" t="s">
        <v>897</v>
      </c>
    </row>
    <row r="788" spans="1:5">
      <c r="A788" s="1" t="s">
        <v>860</v>
      </c>
      <c r="B788" t="s">
        <v>898</v>
      </c>
      <c r="C788" t="s">
        <v>10</v>
      </c>
      <c r="D788" t="s">
        <v>9</v>
      </c>
      <c r="E788" t="s">
        <v>899</v>
      </c>
    </row>
    <row r="789" spans="1:5">
      <c r="A789" s="1" t="s">
        <v>860</v>
      </c>
      <c r="B789" t="s">
        <v>898</v>
      </c>
      <c r="C789" t="s">
        <v>11</v>
      </c>
      <c r="D789" t="s">
        <v>13</v>
      </c>
      <c r="E789" t="s">
        <v>900</v>
      </c>
    </row>
    <row r="790" spans="1:5">
      <c r="A790" s="1" t="s">
        <v>860</v>
      </c>
      <c r="B790" t="s">
        <v>898</v>
      </c>
      <c r="C790" t="s">
        <v>11</v>
      </c>
      <c r="D790" t="s">
        <v>9</v>
      </c>
      <c r="E790" t="s">
        <v>901</v>
      </c>
    </row>
    <row r="791" spans="1:5">
      <c r="A791" s="1" t="s">
        <v>860</v>
      </c>
      <c r="B791" t="s">
        <v>898</v>
      </c>
      <c r="C791" t="s">
        <v>4148</v>
      </c>
      <c r="D791" t="s">
        <v>13</v>
      </c>
      <c r="E791" t="s">
        <v>902</v>
      </c>
    </row>
    <row r="792" spans="1:5">
      <c r="A792" s="1" t="s">
        <v>860</v>
      </c>
      <c r="B792" t="s">
        <v>904</v>
      </c>
      <c r="C792" t="s">
        <v>10</v>
      </c>
      <c r="D792" t="s">
        <v>13</v>
      </c>
      <c r="E792" t="s">
        <v>903</v>
      </c>
    </row>
    <row r="793" spans="1:5">
      <c r="A793" s="1" t="s">
        <v>860</v>
      </c>
      <c r="B793" t="s">
        <v>904</v>
      </c>
      <c r="C793" t="s">
        <v>11</v>
      </c>
      <c r="D793" t="s">
        <v>13</v>
      </c>
      <c r="E793" t="s">
        <v>905</v>
      </c>
    </row>
    <row r="794" spans="1:5">
      <c r="A794" s="1" t="s">
        <v>860</v>
      </c>
      <c r="B794" t="s">
        <v>904</v>
      </c>
      <c r="C794" t="s">
        <v>11</v>
      </c>
      <c r="D794" t="s">
        <v>9</v>
      </c>
      <c r="E794" t="s">
        <v>906</v>
      </c>
    </row>
    <row r="795" spans="1:5">
      <c r="A795" s="1" t="s">
        <v>860</v>
      </c>
      <c r="B795" t="s">
        <v>904</v>
      </c>
      <c r="C795" t="s">
        <v>11</v>
      </c>
      <c r="D795" t="s">
        <v>9</v>
      </c>
      <c r="E795" t="s">
        <v>907</v>
      </c>
    </row>
    <row r="796" spans="1:5">
      <c r="A796" s="1" t="s">
        <v>860</v>
      </c>
      <c r="B796" t="s">
        <v>310</v>
      </c>
      <c r="C796" t="s">
        <v>11</v>
      </c>
      <c r="D796" t="s">
        <v>13</v>
      </c>
      <c r="E796" t="s">
        <v>908</v>
      </c>
    </row>
    <row r="797" spans="1:5">
      <c r="A797" s="1" t="s">
        <v>860</v>
      </c>
      <c r="B797" t="s">
        <v>310</v>
      </c>
      <c r="C797" t="s">
        <v>4148</v>
      </c>
      <c r="D797" t="s">
        <v>9</v>
      </c>
      <c r="E797" t="s">
        <v>909</v>
      </c>
    </row>
    <row r="798" spans="1:5">
      <c r="A798" s="1" t="s">
        <v>860</v>
      </c>
      <c r="B798" t="s">
        <v>310</v>
      </c>
      <c r="C798" t="s">
        <v>11</v>
      </c>
      <c r="D798" t="s">
        <v>9</v>
      </c>
      <c r="E798" t="s">
        <v>910</v>
      </c>
    </row>
    <row r="799" spans="1:5">
      <c r="A799" s="1" t="s">
        <v>860</v>
      </c>
      <c r="B799" t="s">
        <v>310</v>
      </c>
      <c r="C799" t="s">
        <v>4148</v>
      </c>
      <c r="D799" t="s">
        <v>13</v>
      </c>
      <c r="E799" t="s">
        <v>911</v>
      </c>
    </row>
    <row r="800" spans="1:5">
      <c r="A800" s="1" t="s">
        <v>860</v>
      </c>
      <c r="B800" t="s">
        <v>310</v>
      </c>
      <c r="C800" t="s">
        <v>4148</v>
      </c>
      <c r="D800" t="s">
        <v>9</v>
      </c>
      <c r="E800" t="s">
        <v>912</v>
      </c>
    </row>
    <row r="801" spans="1:5">
      <c r="A801" s="1" t="s">
        <v>860</v>
      </c>
      <c r="B801" t="s">
        <v>310</v>
      </c>
      <c r="C801" t="s">
        <v>4148</v>
      </c>
      <c r="D801" t="s">
        <v>9</v>
      </c>
      <c r="E801" t="s">
        <v>913</v>
      </c>
    </row>
    <row r="802" spans="1:5">
      <c r="A802" s="1" t="s">
        <v>860</v>
      </c>
      <c r="B802" t="s">
        <v>310</v>
      </c>
      <c r="C802" t="s">
        <v>11</v>
      </c>
      <c r="D802" t="s">
        <v>9</v>
      </c>
      <c r="E802" t="s">
        <v>914</v>
      </c>
    </row>
    <row r="803" spans="1:5">
      <c r="A803" s="1" t="s">
        <v>860</v>
      </c>
      <c r="B803" t="s">
        <v>310</v>
      </c>
      <c r="C803" t="s">
        <v>11</v>
      </c>
      <c r="D803" t="s">
        <v>9</v>
      </c>
      <c r="E803" t="s">
        <v>915</v>
      </c>
    </row>
    <row r="804" spans="1:5">
      <c r="A804" s="1" t="s">
        <v>860</v>
      </c>
      <c r="B804" t="s">
        <v>310</v>
      </c>
      <c r="C804" t="s">
        <v>4148</v>
      </c>
      <c r="D804" t="s">
        <v>13</v>
      </c>
      <c r="E804" t="s">
        <v>916</v>
      </c>
    </row>
    <row r="805" spans="1:5">
      <c r="A805" s="1" t="s">
        <v>860</v>
      </c>
      <c r="B805" t="s">
        <v>310</v>
      </c>
      <c r="C805" t="s">
        <v>10</v>
      </c>
      <c r="D805" t="s">
        <v>9</v>
      </c>
      <c r="E805" t="s">
        <v>917</v>
      </c>
    </row>
    <row r="806" spans="1:5">
      <c r="A806" s="1" t="s">
        <v>860</v>
      </c>
      <c r="B806" t="s">
        <v>310</v>
      </c>
      <c r="C806" t="s">
        <v>4148</v>
      </c>
      <c r="D806" t="s">
        <v>13</v>
      </c>
      <c r="E806" t="s">
        <v>918</v>
      </c>
    </row>
    <row r="807" spans="1:5">
      <c r="A807" s="1" t="s">
        <v>860</v>
      </c>
      <c r="B807" t="s">
        <v>919</v>
      </c>
      <c r="C807" t="s">
        <v>10</v>
      </c>
      <c r="D807" t="s">
        <v>9</v>
      </c>
      <c r="E807" t="s">
        <v>920</v>
      </c>
    </row>
    <row r="808" spans="1:5">
      <c r="A808" s="1" t="s">
        <v>860</v>
      </c>
      <c r="B808" t="s">
        <v>919</v>
      </c>
      <c r="C808" t="s">
        <v>4148</v>
      </c>
      <c r="D808" t="s">
        <v>13</v>
      </c>
      <c r="E808" t="s">
        <v>921</v>
      </c>
    </row>
    <row r="809" spans="1:5">
      <c r="A809" s="1" t="s">
        <v>860</v>
      </c>
      <c r="B809" t="s">
        <v>919</v>
      </c>
      <c r="C809" t="s">
        <v>11</v>
      </c>
      <c r="D809" t="s">
        <v>13</v>
      </c>
      <c r="E809" t="s">
        <v>922</v>
      </c>
    </row>
    <row r="810" spans="1:5">
      <c r="A810" s="1" t="s">
        <v>860</v>
      </c>
      <c r="B810" t="s">
        <v>919</v>
      </c>
      <c r="C810" t="s">
        <v>11</v>
      </c>
      <c r="D810" t="s">
        <v>9</v>
      </c>
      <c r="E810" t="s">
        <v>923</v>
      </c>
    </row>
    <row r="811" spans="1:5">
      <c r="A811" s="1" t="s">
        <v>860</v>
      </c>
      <c r="B811" t="s">
        <v>919</v>
      </c>
      <c r="C811" t="s">
        <v>11</v>
      </c>
      <c r="D811" t="s">
        <v>13</v>
      </c>
      <c r="E811" t="s">
        <v>924</v>
      </c>
    </row>
    <row r="812" spans="1:5">
      <c r="A812" s="1" t="s">
        <v>860</v>
      </c>
      <c r="B812" t="s">
        <v>919</v>
      </c>
      <c r="C812" t="s">
        <v>11</v>
      </c>
      <c r="D812" t="s">
        <v>13</v>
      </c>
      <c r="E812" t="s">
        <v>925</v>
      </c>
    </row>
    <row r="813" spans="1:5">
      <c r="A813" s="1" t="s">
        <v>860</v>
      </c>
      <c r="B813" t="s">
        <v>919</v>
      </c>
      <c r="C813" t="s">
        <v>4148</v>
      </c>
      <c r="D813" t="s">
        <v>9</v>
      </c>
      <c r="E813" t="s">
        <v>926</v>
      </c>
    </row>
    <row r="814" spans="1:5">
      <c r="A814" s="1" t="s">
        <v>860</v>
      </c>
      <c r="B814" t="s">
        <v>919</v>
      </c>
      <c r="C814" t="s">
        <v>11</v>
      </c>
      <c r="D814" t="s">
        <v>13</v>
      </c>
      <c r="E814" t="s">
        <v>927</v>
      </c>
    </row>
    <row r="815" spans="1:5">
      <c r="A815" s="1" t="s">
        <v>860</v>
      </c>
      <c r="B815" t="s">
        <v>919</v>
      </c>
      <c r="C815" t="s">
        <v>11</v>
      </c>
      <c r="D815" t="s">
        <v>13</v>
      </c>
      <c r="E815" t="s">
        <v>928</v>
      </c>
    </row>
    <row r="816" spans="1:5">
      <c r="A816" s="1" t="s">
        <v>860</v>
      </c>
      <c r="B816" t="s">
        <v>919</v>
      </c>
      <c r="C816" t="s">
        <v>4148</v>
      </c>
      <c r="D816" t="s">
        <v>13</v>
      </c>
      <c r="E816" t="s">
        <v>929</v>
      </c>
    </row>
    <row r="817" spans="1:6">
      <c r="A817" s="1" t="s">
        <v>860</v>
      </c>
      <c r="B817" t="s">
        <v>919</v>
      </c>
      <c r="C817" t="s">
        <v>4148</v>
      </c>
      <c r="D817" t="s">
        <v>13</v>
      </c>
      <c r="E817" t="s">
        <v>930</v>
      </c>
    </row>
    <row r="818" spans="1:6">
      <c r="A818" s="1" t="s">
        <v>860</v>
      </c>
      <c r="B818" t="s">
        <v>919</v>
      </c>
      <c r="C818" t="s">
        <v>4148</v>
      </c>
      <c r="D818" t="s">
        <v>9</v>
      </c>
      <c r="E818" t="s">
        <v>931</v>
      </c>
    </row>
    <row r="819" spans="1:6">
      <c r="A819" s="1" t="s">
        <v>860</v>
      </c>
      <c r="B819" t="s">
        <v>932</v>
      </c>
      <c r="C819" t="s">
        <v>10</v>
      </c>
      <c r="D819" t="s">
        <v>9</v>
      </c>
      <c r="E819" t="s">
        <v>933</v>
      </c>
    </row>
    <row r="820" spans="1:6">
      <c r="A820" s="1" t="s">
        <v>860</v>
      </c>
      <c r="B820" t="s">
        <v>932</v>
      </c>
      <c r="C820" t="s">
        <v>11</v>
      </c>
      <c r="D820" t="s">
        <v>13</v>
      </c>
      <c r="E820" t="s">
        <v>934</v>
      </c>
      <c r="F820" t="s">
        <v>227</v>
      </c>
    </row>
    <row r="821" spans="1:6">
      <c r="A821" s="1" t="s">
        <v>860</v>
      </c>
      <c r="B821" t="s">
        <v>932</v>
      </c>
      <c r="C821" t="s">
        <v>11</v>
      </c>
      <c r="D821" t="s">
        <v>9</v>
      </c>
      <c r="E821" t="s">
        <v>935</v>
      </c>
      <c r="F821" t="s">
        <v>227</v>
      </c>
    </row>
    <row r="822" spans="1:6">
      <c r="A822" s="1" t="s">
        <v>860</v>
      </c>
      <c r="B822" t="s">
        <v>932</v>
      </c>
      <c r="C822" t="s">
        <v>11</v>
      </c>
      <c r="D822" t="s">
        <v>9</v>
      </c>
      <c r="E822" t="s">
        <v>936</v>
      </c>
      <c r="F822" t="s">
        <v>227</v>
      </c>
    </row>
    <row r="823" spans="1:6">
      <c r="A823" s="1" t="s">
        <v>860</v>
      </c>
      <c r="B823" t="s">
        <v>932</v>
      </c>
      <c r="C823" t="s">
        <v>11</v>
      </c>
      <c r="D823" t="s">
        <v>13</v>
      </c>
      <c r="E823" t="s">
        <v>937</v>
      </c>
    </row>
    <row r="824" spans="1:6">
      <c r="A824" s="1" t="s">
        <v>860</v>
      </c>
      <c r="B824" t="s">
        <v>932</v>
      </c>
      <c r="C824" t="s">
        <v>11</v>
      </c>
      <c r="D824" t="s">
        <v>9</v>
      </c>
      <c r="E824" t="s">
        <v>938</v>
      </c>
    </row>
    <row r="825" spans="1:6">
      <c r="A825" s="1" t="s">
        <v>860</v>
      </c>
      <c r="B825" t="s">
        <v>932</v>
      </c>
      <c r="C825" t="s">
        <v>11</v>
      </c>
      <c r="D825" t="s">
        <v>9</v>
      </c>
      <c r="E825" t="s">
        <v>939</v>
      </c>
    </row>
    <row r="826" spans="1:6">
      <c r="A826" s="1" t="s">
        <v>860</v>
      </c>
      <c r="B826" t="s">
        <v>932</v>
      </c>
      <c r="C826" t="s">
        <v>11</v>
      </c>
      <c r="D826" t="s">
        <v>9</v>
      </c>
      <c r="E826" t="s">
        <v>940</v>
      </c>
    </row>
    <row r="827" spans="1:6">
      <c r="A827" s="1" t="s">
        <v>860</v>
      </c>
      <c r="B827" t="s">
        <v>932</v>
      </c>
      <c r="C827" t="s">
        <v>11</v>
      </c>
      <c r="D827" t="s">
        <v>9</v>
      </c>
      <c r="E827" t="s">
        <v>941</v>
      </c>
    </row>
    <row r="828" spans="1:6">
      <c r="A828" s="1" t="s">
        <v>860</v>
      </c>
      <c r="B828" t="s">
        <v>932</v>
      </c>
      <c r="C828" t="s">
        <v>11</v>
      </c>
      <c r="D828" t="s">
        <v>13</v>
      </c>
      <c r="E828" t="s">
        <v>942</v>
      </c>
    </row>
    <row r="829" spans="1:6">
      <c r="A829" s="1" t="s">
        <v>860</v>
      </c>
      <c r="B829" t="s">
        <v>932</v>
      </c>
      <c r="C829" t="s">
        <v>11</v>
      </c>
      <c r="D829" t="s">
        <v>9</v>
      </c>
      <c r="E829" t="s">
        <v>943</v>
      </c>
    </row>
    <row r="830" spans="1:6">
      <c r="A830" s="1" t="s">
        <v>860</v>
      </c>
      <c r="B830" t="s">
        <v>932</v>
      </c>
      <c r="C830" t="s">
        <v>11</v>
      </c>
      <c r="D830" t="s">
        <v>9</v>
      </c>
      <c r="E830" t="s">
        <v>944</v>
      </c>
    </row>
    <row r="831" spans="1:6">
      <c r="A831" s="1" t="s">
        <v>860</v>
      </c>
      <c r="B831" t="s">
        <v>932</v>
      </c>
      <c r="C831" t="s">
        <v>11</v>
      </c>
      <c r="D831" t="s">
        <v>9</v>
      </c>
      <c r="E831" t="s">
        <v>945</v>
      </c>
    </row>
    <row r="832" spans="1:6">
      <c r="A832" s="1" t="s">
        <v>860</v>
      </c>
      <c r="B832" t="s">
        <v>932</v>
      </c>
      <c r="C832" t="s">
        <v>11</v>
      </c>
      <c r="D832" t="s">
        <v>9</v>
      </c>
      <c r="E832" t="s">
        <v>946</v>
      </c>
    </row>
    <row r="833" spans="1:5">
      <c r="A833" s="1" t="s">
        <v>860</v>
      </c>
      <c r="B833" t="s">
        <v>932</v>
      </c>
      <c r="C833" t="s">
        <v>11</v>
      </c>
      <c r="D833" t="s">
        <v>9</v>
      </c>
      <c r="E833" t="s">
        <v>947</v>
      </c>
    </row>
    <row r="834" spans="1:5">
      <c r="A834" s="1" t="s">
        <v>860</v>
      </c>
      <c r="B834" t="s">
        <v>932</v>
      </c>
      <c r="C834" t="s">
        <v>11</v>
      </c>
      <c r="D834" t="s">
        <v>13</v>
      </c>
      <c r="E834" t="s">
        <v>948</v>
      </c>
    </row>
    <row r="835" spans="1:5">
      <c r="A835" s="1" t="s">
        <v>860</v>
      </c>
      <c r="B835" t="s">
        <v>932</v>
      </c>
      <c r="C835" t="s">
        <v>4148</v>
      </c>
      <c r="D835" t="s">
        <v>9</v>
      </c>
      <c r="E835" t="s">
        <v>949</v>
      </c>
    </row>
    <row r="836" spans="1:5">
      <c r="A836" s="1" t="s">
        <v>860</v>
      </c>
      <c r="B836" t="s">
        <v>932</v>
      </c>
      <c r="C836" t="s">
        <v>4148</v>
      </c>
      <c r="D836" t="s">
        <v>13</v>
      </c>
      <c r="E836" t="s">
        <v>950</v>
      </c>
    </row>
    <row r="837" spans="1:5">
      <c r="A837" s="1" t="s">
        <v>860</v>
      </c>
      <c r="B837" t="s">
        <v>932</v>
      </c>
      <c r="C837" t="s">
        <v>4148</v>
      </c>
      <c r="D837" t="s">
        <v>9</v>
      </c>
      <c r="E837" t="s">
        <v>951</v>
      </c>
    </row>
    <row r="838" spans="1:5">
      <c r="A838" s="1" t="s">
        <v>860</v>
      </c>
      <c r="B838" t="s">
        <v>932</v>
      </c>
      <c r="C838" t="s">
        <v>4148</v>
      </c>
      <c r="D838" t="s">
        <v>13</v>
      </c>
      <c r="E838" t="s">
        <v>952</v>
      </c>
    </row>
    <row r="839" spans="1:5">
      <c r="A839" s="1" t="s">
        <v>860</v>
      </c>
      <c r="B839" t="s">
        <v>932</v>
      </c>
      <c r="C839" t="s">
        <v>4148</v>
      </c>
      <c r="D839" t="s">
        <v>9</v>
      </c>
      <c r="E839" t="s">
        <v>953</v>
      </c>
    </row>
    <row r="840" spans="1:5">
      <c r="A840" s="1" t="s">
        <v>860</v>
      </c>
      <c r="B840" t="s">
        <v>932</v>
      </c>
      <c r="C840" t="s">
        <v>4148</v>
      </c>
      <c r="D840" t="s">
        <v>9</v>
      </c>
      <c r="E840" t="s">
        <v>954</v>
      </c>
    </row>
    <row r="841" spans="1:5">
      <c r="A841" s="1" t="s">
        <v>860</v>
      </c>
      <c r="B841" t="s">
        <v>932</v>
      </c>
      <c r="C841" t="s">
        <v>4148</v>
      </c>
      <c r="D841" t="s">
        <v>9</v>
      </c>
      <c r="E841" t="s">
        <v>955</v>
      </c>
    </row>
    <row r="842" spans="1:5">
      <c r="A842" s="1" t="s">
        <v>860</v>
      </c>
      <c r="B842" t="s">
        <v>932</v>
      </c>
      <c r="C842" t="s">
        <v>4148</v>
      </c>
      <c r="D842" t="s">
        <v>13</v>
      </c>
      <c r="E842" t="s">
        <v>956</v>
      </c>
    </row>
    <row r="843" spans="1:5">
      <c r="A843" s="1" t="s">
        <v>860</v>
      </c>
      <c r="B843" t="s">
        <v>932</v>
      </c>
      <c r="C843" t="s">
        <v>4148</v>
      </c>
      <c r="D843" t="s">
        <v>9</v>
      </c>
      <c r="E843" t="s">
        <v>957</v>
      </c>
    </row>
    <row r="844" spans="1:5">
      <c r="A844" s="1" t="s">
        <v>860</v>
      </c>
      <c r="B844" t="s">
        <v>932</v>
      </c>
      <c r="C844" t="s">
        <v>4148</v>
      </c>
      <c r="D844" t="s">
        <v>13</v>
      </c>
      <c r="E844" t="s">
        <v>958</v>
      </c>
    </row>
    <row r="845" spans="1:5">
      <c r="A845" s="1" t="s">
        <v>860</v>
      </c>
      <c r="B845" t="s">
        <v>932</v>
      </c>
      <c r="C845" t="s">
        <v>4148</v>
      </c>
      <c r="D845" t="s">
        <v>9</v>
      </c>
      <c r="E845" t="s">
        <v>959</v>
      </c>
    </row>
    <row r="846" spans="1:5">
      <c r="A846" s="1" t="s">
        <v>860</v>
      </c>
      <c r="B846" t="s">
        <v>960</v>
      </c>
      <c r="C846" t="s">
        <v>10</v>
      </c>
      <c r="D846" t="s">
        <v>13</v>
      </c>
      <c r="E846" t="s">
        <v>961</v>
      </c>
    </row>
    <row r="847" spans="1:5">
      <c r="A847" s="1" t="s">
        <v>860</v>
      </c>
      <c r="B847" t="s">
        <v>960</v>
      </c>
      <c r="C847" t="s">
        <v>11</v>
      </c>
      <c r="D847" t="s">
        <v>9</v>
      </c>
      <c r="E847" t="s">
        <v>962</v>
      </c>
    </row>
    <row r="848" spans="1:5">
      <c r="A848" s="1" t="s">
        <v>860</v>
      </c>
      <c r="B848" t="s">
        <v>960</v>
      </c>
      <c r="C848" t="s">
        <v>11</v>
      </c>
      <c r="D848" t="s">
        <v>9</v>
      </c>
      <c r="E848" t="s">
        <v>963</v>
      </c>
    </row>
    <row r="849" spans="1:5">
      <c r="A849" s="1" t="s">
        <v>860</v>
      </c>
      <c r="B849" t="s">
        <v>960</v>
      </c>
      <c r="C849" t="s">
        <v>11</v>
      </c>
      <c r="D849" t="s">
        <v>9</v>
      </c>
      <c r="E849" t="s">
        <v>964</v>
      </c>
    </row>
    <row r="850" spans="1:5">
      <c r="A850" s="1" t="s">
        <v>860</v>
      </c>
      <c r="B850" t="s">
        <v>960</v>
      </c>
      <c r="C850" t="s">
        <v>4148</v>
      </c>
      <c r="D850" t="s">
        <v>13</v>
      </c>
      <c r="E850" t="s">
        <v>965</v>
      </c>
    </row>
    <row r="851" spans="1:5">
      <c r="A851" s="1" t="s">
        <v>860</v>
      </c>
      <c r="B851" t="s">
        <v>637</v>
      </c>
      <c r="C851" t="s">
        <v>10</v>
      </c>
      <c r="D851" t="s">
        <v>13</v>
      </c>
      <c r="E851" t="s">
        <v>966</v>
      </c>
    </row>
    <row r="852" spans="1:5">
      <c r="A852" s="1" t="s">
        <v>860</v>
      </c>
      <c r="B852" t="s">
        <v>637</v>
      </c>
      <c r="C852" t="s">
        <v>4148</v>
      </c>
      <c r="D852" t="s">
        <v>13</v>
      </c>
      <c r="E852" t="s">
        <v>967</v>
      </c>
    </row>
    <row r="853" spans="1:5">
      <c r="A853" s="1" t="s">
        <v>860</v>
      </c>
      <c r="B853" t="s">
        <v>637</v>
      </c>
      <c r="C853" t="s">
        <v>11</v>
      </c>
      <c r="D853" t="s">
        <v>13</v>
      </c>
      <c r="E853" t="s">
        <v>968</v>
      </c>
    </row>
    <row r="854" spans="1:5">
      <c r="A854" s="1" t="s">
        <v>860</v>
      </c>
      <c r="B854" t="s">
        <v>637</v>
      </c>
      <c r="C854" t="s">
        <v>11</v>
      </c>
      <c r="D854" t="s">
        <v>13</v>
      </c>
      <c r="E854" t="s">
        <v>969</v>
      </c>
    </row>
    <row r="855" spans="1:5">
      <c r="A855" s="1" t="s">
        <v>860</v>
      </c>
      <c r="B855" t="s">
        <v>637</v>
      </c>
      <c r="C855" t="s">
        <v>11</v>
      </c>
      <c r="D855" t="s">
        <v>13</v>
      </c>
      <c r="E855" t="s">
        <v>970</v>
      </c>
    </row>
    <row r="856" spans="1:5">
      <c r="A856" s="1" t="s">
        <v>860</v>
      </c>
      <c r="B856" t="s">
        <v>637</v>
      </c>
      <c r="C856" t="s">
        <v>11</v>
      </c>
      <c r="D856" t="s">
        <v>13</v>
      </c>
      <c r="E856" t="s">
        <v>971</v>
      </c>
    </row>
    <row r="857" spans="1:5">
      <c r="A857" s="1" t="s">
        <v>860</v>
      </c>
      <c r="B857" t="s">
        <v>637</v>
      </c>
      <c r="C857" t="s">
        <v>11</v>
      </c>
      <c r="D857" t="s">
        <v>13</v>
      </c>
      <c r="E857" t="s">
        <v>972</v>
      </c>
    </row>
    <row r="858" spans="1:5">
      <c r="A858" s="1" t="s">
        <v>860</v>
      </c>
      <c r="B858" t="s">
        <v>974</v>
      </c>
      <c r="C858" t="s">
        <v>10</v>
      </c>
      <c r="D858" t="s">
        <v>9</v>
      </c>
      <c r="E858" t="s">
        <v>973</v>
      </c>
    </row>
    <row r="859" spans="1:5">
      <c r="A859" s="1" t="s">
        <v>860</v>
      </c>
      <c r="B859" t="s">
        <v>974</v>
      </c>
      <c r="C859" t="s">
        <v>11</v>
      </c>
      <c r="D859" t="s">
        <v>13</v>
      </c>
      <c r="E859" t="s">
        <v>975</v>
      </c>
    </row>
    <row r="860" spans="1:5">
      <c r="A860" s="1" t="s">
        <v>860</v>
      </c>
      <c r="B860" t="s">
        <v>974</v>
      </c>
      <c r="C860" t="s">
        <v>11</v>
      </c>
      <c r="D860" t="s">
        <v>9</v>
      </c>
      <c r="E860" t="s">
        <v>976</v>
      </c>
    </row>
    <row r="861" spans="1:5">
      <c r="A861" s="1" t="s">
        <v>860</v>
      </c>
      <c r="B861" t="s">
        <v>974</v>
      </c>
      <c r="C861" t="s">
        <v>11</v>
      </c>
      <c r="D861" t="s">
        <v>13</v>
      </c>
      <c r="E861" t="s">
        <v>977</v>
      </c>
    </row>
    <row r="862" spans="1:5">
      <c r="A862" s="1" t="s">
        <v>860</v>
      </c>
      <c r="B862" t="s">
        <v>974</v>
      </c>
      <c r="C862" t="s">
        <v>11</v>
      </c>
      <c r="D862" t="s">
        <v>9</v>
      </c>
      <c r="E862" t="s">
        <v>978</v>
      </c>
    </row>
    <row r="863" spans="1:5">
      <c r="A863" s="1" t="s">
        <v>860</v>
      </c>
      <c r="B863" t="s">
        <v>974</v>
      </c>
      <c r="C863" t="s">
        <v>11</v>
      </c>
      <c r="D863" t="s">
        <v>13</v>
      </c>
      <c r="E863" t="s">
        <v>979</v>
      </c>
    </row>
    <row r="864" spans="1:5">
      <c r="A864" s="1" t="s">
        <v>860</v>
      </c>
      <c r="B864" t="s">
        <v>357</v>
      </c>
      <c r="C864" t="s">
        <v>10</v>
      </c>
      <c r="D864" t="s">
        <v>13</v>
      </c>
      <c r="E864" t="s">
        <v>980</v>
      </c>
    </row>
    <row r="865" spans="1:5">
      <c r="A865" s="1" t="s">
        <v>860</v>
      </c>
      <c r="B865" t="s">
        <v>357</v>
      </c>
      <c r="C865" t="s">
        <v>11</v>
      </c>
      <c r="D865" t="s">
        <v>13</v>
      </c>
      <c r="E865" t="s">
        <v>981</v>
      </c>
    </row>
    <row r="866" spans="1:5">
      <c r="A866" s="1" t="s">
        <v>860</v>
      </c>
      <c r="B866" t="s">
        <v>357</v>
      </c>
      <c r="C866" t="s">
        <v>11</v>
      </c>
      <c r="D866" t="s">
        <v>9</v>
      </c>
      <c r="E866" t="s">
        <v>982</v>
      </c>
    </row>
    <row r="867" spans="1:5">
      <c r="A867" s="1" t="s">
        <v>860</v>
      </c>
      <c r="B867" t="s">
        <v>357</v>
      </c>
      <c r="C867" t="s">
        <v>11</v>
      </c>
      <c r="D867" t="s">
        <v>9</v>
      </c>
      <c r="E867" t="s">
        <v>983</v>
      </c>
    </row>
    <row r="868" spans="1:5">
      <c r="A868" s="1" t="s">
        <v>860</v>
      </c>
      <c r="B868" t="s">
        <v>357</v>
      </c>
      <c r="C868" t="s">
        <v>4148</v>
      </c>
      <c r="D868" t="s">
        <v>13</v>
      </c>
      <c r="E868" t="s">
        <v>985</v>
      </c>
    </row>
    <row r="869" spans="1:5">
      <c r="A869" s="1" t="s">
        <v>860</v>
      </c>
      <c r="B869" t="s">
        <v>357</v>
      </c>
      <c r="C869" t="s">
        <v>4148</v>
      </c>
      <c r="D869" t="s">
        <v>13</v>
      </c>
      <c r="E869" t="s">
        <v>984</v>
      </c>
    </row>
    <row r="870" spans="1:5">
      <c r="A870" s="1" t="s">
        <v>860</v>
      </c>
      <c r="B870" t="s">
        <v>487</v>
      </c>
      <c r="C870" t="s">
        <v>10</v>
      </c>
      <c r="D870" t="s">
        <v>9</v>
      </c>
      <c r="E870" t="s">
        <v>986</v>
      </c>
    </row>
    <row r="871" spans="1:5">
      <c r="A871" s="1" t="s">
        <v>860</v>
      </c>
      <c r="B871" t="s">
        <v>487</v>
      </c>
      <c r="C871" t="s">
        <v>11</v>
      </c>
      <c r="D871" t="s">
        <v>13</v>
      </c>
      <c r="E871" t="s">
        <v>987</v>
      </c>
    </row>
    <row r="872" spans="1:5">
      <c r="A872" s="1" t="s">
        <v>860</v>
      </c>
      <c r="B872" t="s">
        <v>487</v>
      </c>
      <c r="C872" t="s">
        <v>11</v>
      </c>
      <c r="D872" t="s">
        <v>13</v>
      </c>
      <c r="E872" t="s">
        <v>988</v>
      </c>
    </row>
    <row r="873" spans="1:5">
      <c r="A873" s="1" t="s">
        <v>860</v>
      </c>
      <c r="B873" t="s">
        <v>487</v>
      </c>
      <c r="C873" t="s">
        <v>11</v>
      </c>
      <c r="D873" t="s">
        <v>13</v>
      </c>
      <c r="E873" t="s">
        <v>989</v>
      </c>
    </row>
    <row r="874" spans="1:5">
      <c r="A874" s="1" t="s">
        <v>860</v>
      </c>
      <c r="B874" t="s">
        <v>990</v>
      </c>
      <c r="C874" t="s">
        <v>10</v>
      </c>
      <c r="D874" t="s">
        <v>9</v>
      </c>
      <c r="E874" t="s">
        <v>991</v>
      </c>
    </row>
    <row r="875" spans="1:5">
      <c r="A875" s="1" t="s">
        <v>860</v>
      </c>
      <c r="B875" t="s">
        <v>990</v>
      </c>
      <c r="C875" t="s">
        <v>11</v>
      </c>
      <c r="D875" t="s">
        <v>13</v>
      </c>
      <c r="E875" t="s">
        <v>992</v>
      </c>
    </row>
    <row r="876" spans="1:5">
      <c r="A876" s="1" t="s">
        <v>860</v>
      </c>
      <c r="B876" t="s">
        <v>990</v>
      </c>
      <c r="C876" t="s">
        <v>11</v>
      </c>
      <c r="D876" t="s">
        <v>9</v>
      </c>
      <c r="E876" t="s">
        <v>993</v>
      </c>
    </row>
    <row r="877" spans="1:5">
      <c r="A877" s="1" t="s">
        <v>860</v>
      </c>
      <c r="B877" t="s">
        <v>990</v>
      </c>
      <c r="C877" t="s">
        <v>11</v>
      </c>
      <c r="D877" t="s">
        <v>9</v>
      </c>
      <c r="E877" t="s">
        <v>994</v>
      </c>
    </row>
    <row r="878" spans="1:5">
      <c r="A878" s="1" t="s">
        <v>860</v>
      </c>
      <c r="B878" t="s">
        <v>990</v>
      </c>
      <c r="C878" t="s">
        <v>11</v>
      </c>
      <c r="D878" t="s">
        <v>9</v>
      </c>
      <c r="E878" t="s">
        <v>995</v>
      </c>
    </row>
    <row r="879" spans="1:5">
      <c r="A879" s="1" t="s">
        <v>860</v>
      </c>
      <c r="B879" t="s">
        <v>990</v>
      </c>
      <c r="C879" t="s">
        <v>4148</v>
      </c>
      <c r="D879" t="s">
        <v>9</v>
      </c>
      <c r="E879" t="s">
        <v>996</v>
      </c>
    </row>
    <row r="880" spans="1:5">
      <c r="A880" s="1" t="s">
        <v>860</v>
      </c>
      <c r="B880" t="s">
        <v>997</v>
      </c>
      <c r="C880" t="s">
        <v>10</v>
      </c>
      <c r="D880" t="s">
        <v>13</v>
      </c>
      <c r="E880" t="s">
        <v>998</v>
      </c>
    </row>
    <row r="881" spans="1:6">
      <c r="A881" s="1" t="s">
        <v>860</v>
      </c>
      <c r="B881" t="s">
        <v>997</v>
      </c>
      <c r="C881" t="s">
        <v>11</v>
      </c>
      <c r="D881" t="s">
        <v>9</v>
      </c>
      <c r="E881" t="s">
        <v>999</v>
      </c>
    </row>
    <row r="882" spans="1:6">
      <c r="A882" s="1" t="s">
        <v>860</v>
      </c>
      <c r="B882" t="s">
        <v>997</v>
      </c>
      <c r="C882" t="s">
        <v>11</v>
      </c>
      <c r="D882" t="s">
        <v>13</v>
      </c>
      <c r="E882" t="s">
        <v>1000</v>
      </c>
    </row>
    <row r="883" spans="1:6">
      <c r="A883" s="1" t="s">
        <v>860</v>
      </c>
      <c r="B883" t="s">
        <v>997</v>
      </c>
      <c r="C883" t="s">
        <v>11</v>
      </c>
      <c r="D883" t="s">
        <v>9</v>
      </c>
      <c r="E883" t="s">
        <v>1001</v>
      </c>
    </row>
    <row r="884" spans="1:6">
      <c r="A884" s="1" t="s">
        <v>860</v>
      </c>
      <c r="B884" t="s">
        <v>54</v>
      </c>
      <c r="C884" t="s">
        <v>4149</v>
      </c>
      <c r="D884" t="s">
        <v>9</v>
      </c>
      <c r="E884" t="s">
        <v>1014</v>
      </c>
    </row>
    <row r="885" spans="1:6">
      <c r="A885" s="1" t="s">
        <v>860</v>
      </c>
      <c r="B885" t="s">
        <v>54</v>
      </c>
      <c r="C885" t="s">
        <v>4147</v>
      </c>
      <c r="D885" t="s">
        <v>13</v>
      </c>
      <c r="E885" t="s">
        <v>1002</v>
      </c>
    </row>
    <row r="886" spans="1:6">
      <c r="A886" s="1" t="s">
        <v>860</v>
      </c>
      <c r="B886" t="s">
        <v>54</v>
      </c>
      <c r="C886" t="s">
        <v>4147</v>
      </c>
      <c r="D886" t="s">
        <v>13</v>
      </c>
      <c r="E886" t="s">
        <v>1003</v>
      </c>
    </row>
    <row r="887" spans="1:6">
      <c r="A887" s="1" t="s">
        <v>860</v>
      </c>
      <c r="B887" t="s">
        <v>54</v>
      </c>
      <c r="C887" t="s">
        <v>4147</v>
      </c>
      <c r="D887" t="s">
        <v>9</v>
      </c>
      <c r="E887" t="s">
        <v>1004</v>
      </c>
    </row>
    <row r="888" spans="1:6">
      <c r="A888" s="1" t="s">
        <v>860</v>
      </c>
      <c r="B888" t="s">
        <v>54</v>
      </c>
      <c r="C888" t="s">
        <v>4147</v>
      </c>
      <c r="D888" t="s">
        <v>9</v>
      </c>
      <c r="E888" t="s">
        <v>1005</v>
      </c>
    </row>
    <row r="889" spans="1:6">
      <c r="A889" s="1" t="s">
        <v>860</v>
      </c>
      <c r="B889" t="s">
        <v>54</v>
      </c>
      <c r="C889" t="s">
        <v>4147</v>
      </c>
      <c r="D889" t="s">
        <v>9</v>
      </c>
      <c r="E889" t="s">
        <v>1006</v>
      </c>
    </row>
    <row r="890" spans="1:6">
      <c r="A890" s="1" t="s">
        <v>860</v>
      </c>
      <c r="B890" t="s">
        <v>54</v>
      </c>
      <c r="C890" t="s">
        <v>4147</v>
      </c>
      <c r="D890" t="s">
        <v>9</v>
      </c>
      <c r="E890" t="s">
        <v>1007</v>
      </c>
    </row>
    <row r="891" spans="1:6">
      <c r="A891" s="1" t="s">
        <v>860</v>
      </c>
      <c r="B891" t="s">
        <v>54</v>
      </c>
      <c r="C891" t="s">
        <v>4147</v>
      </c>
      <c r="D891" t="s">
        <v>13</v>
      </c>
      <c r="E891" t="s">
        <v>1008</v>
      </c>
    </row>
    <row r="892" spans="1:6">
      <c r="A892" s="1" t="s">
        <v>860</v>
      </c>
      <c r="B892" t="s">
        <v>54</v>
      </c>
      <c r="C892" t="s">
        <v>4147</v>
      </c>
      <c r="D892" t="s">
        <v>9</v>
      </c>
      <c r="E892" t="s">
        <v>1009</v>
      </c>
    </row>
    <row r="893" spans="1:6">
      <c r="A893" s="1" t="s">
        <v>860</v>
      </c>
      <c r="B893" t="s">
        <v>54</v>
      </c>
      <c r="C893" t="s">
        <v>4147</v>
      </c>
      <c r="D893" t="s">
        <v>9</v>
      </c>
      <c r="E893" t="s">
        <v>933</v>
      </c>
    </row>
    <row r="894" spans="1:6">
      <c r="A894" s="1" t="s">
        <v>860</v>
      </c>
      <c r="B894" t="s">
        <v>54</v>
      </c>
      <c r="C894" t="s">
        <v>4147</v>
      </c>
      <c r="D894" t="s">
        <v>13</v>
      </c>
      <c r="E894" t="s">
        <v>1010</v>
      </c>
    </row>
    <row r="895" spans="1:6">
      <c r="A895" s="1" t="s">
        <v>860</v>
      </c>
      <c r="B895" t="s">
        <v>54</v>
      </c>
      <c r="C895" t="s">
        <v>4147</v>
      </c>
      <c r="D895" t="s">
        <v>9</v>
      </c>
      <c r="E895" t="s">
        <v>1011</v>
      </c>
    </row>
    <row r="896" spans="1:6">
      <c r="A896" s="1" t="s">
        <v>860</v>
      </c>
      <c r="B896" t="s">
        <v>54</v>
      </c>
      <c r="C896" t="s">
        <v>4149</v>
      </c>
      <c r="D896" t="s">
        <v>9</v>
      </c>
      <c r="E896" t="s">
        <v>1012</v>
      </c>
      <c r="F896" t="s">
        <v>45</v>
      </c>
    </row>
    <row r="897" spans="1:6">
      <c r="A897" s="1" t="s">
        <v>860</v>
      </c>
      <c r="B897" t="s">
        <v>54</v>
      </c>
      <c r="C897" t="s">
        <v>4149</v>
      </c>
      <c r="D897" t="s">
        <v>13</v>
      </c>
      <c r="E897" t="s">
        <v>1013</v>
      </c>
      <c r="F897" t="s">
        <v>45</v>
      </c>
    </row>
    <row r="898" spans="1:6">
      <c r="A898" s="1" t="s">
        <v>1015</v>
      </c>
      <c r="B898" t="s">
        <v>1016</v>
      </c>
      <c r="C898" t="s">
        <v>10</v>
      </c>
      <c r="D898" t="s">
        <v>9</v>
      </c>
      <c r="E898" t="s">
        <v>1017</v>
      </c>
    </row>
    <row r="899" spans="1:6">
      <c r="A899" s="1" t="s">
        <v>1015</v>
      </c>
      <c r="B899" t="s">
        <v>1016</v>
      </c>
      <c r="C899" t="s">
        <v>11</v>
      </c>
      <c r="D899" t="s">
        <v>9</v>
      </c>
      <c r="E899" t="s">
        <v>1018</v>
      </c>
    </row>
    <row r="900" spans="1:6">
      <c r="A900" s="1" t="s">
        <v>1015</v>
      </c>
      <c r="B900" t="s">
        <v>1016</v>
      </c>
      <c r="C900" t="s">
        <v>11</v>
      </c>
      <c r="D900" t="s">
        <v>9</v>
      </c>
      <c r="E900" t="s">
        <v>1019</v>
      </c>
    </row>
    <row r="901" spans="1:6">
      <c r="A901" s="1" t="s">
        <v>1015</v>
      </c>
      <c r="B901" t="s">
        <v>1016</v>
      </c>
      <c r="C901" t="s">
        <v>11</v>
      </c>
      <c r="D901" t="s">
        <v>13</v>
      </c>
      <c r="E901" t="s">
        <v>1020</v>
      </c>
    </row>
    <row r="902" spans="1:6">
      <c r="A902" s="1" t="s">
        <v>1015</v>
      </c>
      <c r="B902" t="s">
        <v>1016</v>
      </c>
      <c r="C902" t="s">
        <v>11</v>
      </c>
      <c r="D902" t="s">
        <v>9</v>
      </c>
      <c r="E902" t="s">
        <v>1021</v>
      </c>
    </row>
    <row r="903" spans="1:6">
      <c r="A903" s="1" t="s">
        <v>1015</v>
      </c>
      <c r="B903" t="s">
        <v>1016</v>
      </c>
      <c r="C903" t="s">
        <v>4148</v>
      </c>
      <c r="D903" t="s">
        <v>13</v>
      </c>
      <c r="E903" t="s">
        <v>1022</v>
      </c>
    </row>
    <row r="904" spans="1:6">
      <c r="A904" s="1" t="s">
        <v>1015</v>
      </c>
      <c r="B904" t="s">
        <v>1016</v>
      </c>
      <c r="C904" t="s">
        <v>4148</v>
      </c>
      <c r="D904" t="s">
        <v>13</v>
      </c>
      <c r="E904" t="s">
        <v>1023</v>
      </c>
    </row>
    <row r="905" spans="1:6">
      <c r="A905" s="1" t="s">
        <v>1015</v>
      </c>
      <c r="B905" t="s">
        <v>1024</v>
      </c>
      <c r="C905" t="s">
        <v>10</v>
      </c>
      <c r="D905" t="s">
        <v>13</v>
      </c>
      <c r="E905" t="s">
        <v>1025</v>
      </c>
    </row>
    <row r="906" spans="1:6">
      <c r="A906" s="1" t="s">
        <v>1015</v>
      </c>
      <c r="B906" t="s">
        <v>1024</v>
      </c>
      <c r="C906" t="s">
        <v>11</v>
      </c>
      <c r="D906" t="s">
        <v>9</v>
      </c>
      <c r="E906" t="s">
        <v>1026</v>
      </c>
    </row>
    <row r="907" spans="1:6">
      <c r="A907" s="1" t="s">
        <v>1015</v>
      </c>
      <c r="B907" t="s">
        <v>1024</v>
      </c>
      <c r="C907" t="s">
        <v>4148</v>
      </c>
      <c r="D907" t="s">
        <v>13</v>
      </c>
      <c r="E907" t="s">
        <v>1027</v>
      </c>
    </row>
    <row r="908" spans="1:6">
      <c r="A908" s="1" t="s">
        <v>1015</v>
      </c>
      <c r="B908" t="s">
        <v>1024</v>
      </c>
      <c r="C908" t="s">
        <v>4148</v>
      </c>
      <c r="D908" t="s">
        <v>9</v>
      </c>
      <c r="E908" t="s">
        <v>1028</v>
      </c>
    </row>
    <row r="909" spans="1:6">
      <c r="A909" s="1" t="s">
        <v>1015</v>
      </c>
      <c r="B909" t="s">
        <v>1024</v>
      </c>
      <c r="C909" t="s">
        <v>11</v>
      </c>
      <c r="D909" t="s">
        <v>9</v>
      </c>
      <c r="E909" t="s">
        <v>1029</v>
      </c>
    </row>
    <row r="910" spans="1:6">
      <c r="A910" s="1" t="s">
        <v>1015</v>
      </c>
      <c r="B910" t="s">
        <v>720</v>
      </c>
      <c r="C910" t="s">
        <v>10</v>
      </c>
      <c r="D910" t="s">
        <v>9</v>
      </c>
      <c r="E910" t="s">
        <v>1030</v>
      </c>
    </row>
    <row r="911" spans="1:6">
      <c r="A911" s="1" t="s">
        <v>1015</v>
      </c>
      <c r="B911" t="s">
        <v>720</v>
      </c>
      <c r="C911" t="s">
        <v>11</v>
      </c>
      <c r="D911" t="s">
        <v>9</v>
      </c>
      <c r="E911" t="s">
        <v>1031</v>
      </c>
    </row>
    <row r="912" spans="1:6">
      <c r="A912" s="1" t="s">
        <v>1015</v>
      </c>
      <c r="B912" t="s">
        <v>720</v>
      </c>
      <c r="C912" t="s">
        <v>11</v>
      </c>
      <c r="D912" t="s">
        <v>9</v>
      </c>
      <c r="E912" t="s">
        <v>1032</v>
      </c>
    </row>
    <row r="913" spans="1:5">
      <c r="A913" s="1" t="s">
        <v>1015</v>
      </c>
      <c r="B913" t="s">
        <v>720</v>
      </c>
      <c r="C913" t="s">
        <v>11</v>
      </c>
      <c r="D913" t="s">
        <v>13</v>
      </c>
      <c r="E913" t="s">
        <v>1033</v>
      </c>
    </row>
    <row r="914" spans="1:5">
      <c r="A914" s="1" t="s">
        <v>1015</v>
      </c>
      <c r="B914" t="s">
        <v>720</v>
      </c>
      <c r="C914" t="s">
        <v>11</v>
      </c>
      <c r="D914" t="s">
        <v>9</v>
      </c>
      <c r="E914" t="s">
        <v>1034</v>
      </c>
    </row>
    <row r="915" spans="1:5">
      <c r="A915" s="1" t="s">
        <v>1015</v>
      </c>
      <c r="B915" t="s">
        <v>720</v>
      </c>
      <c r="C915" t="s">
        <v>4148</v>
      </c>
      <c r="D915" t="s">
        <v>9</v>
      </c>
      <c r="E915" t="s">
        <v>1035</v>
      </c>
    </row>
    <row r="916" spans="1:5">
      <c r="A916" s="1" t="s">
        <v>1015</v>
      </c>
      <c r="B916" t="s">
        <v>720</v>
      </c>
      <c r="C916" t="s">
        <v>4148</v>
      </c>
      <c r="D916" t="s">
        <v>9</v>
      </c>
      <c r="E916" t="s">
        <v>1036</v>
      </c>
    </row>
    <row r="917" spans="1:5">
      <c r="A917" s="1" t="s">
        <v>1015</v>
      </c>
      <c r="B917" t="s">
        <v>1042</v>
      </c>
      <c r="C917" t="s">
        <v>10</v>
      </c>
      <c r="D917" t="s">
        <v>13</v>
      </c>
      <c r="E917" t="s">
        <v>1041</v>
      </c>
    </row>
    <row r="918" spans="1:5">
      <c r="A918" s="1" t="s">
        <v>1015</v>
      </c>
      <c r="B918" t="s">
        <v>1042</v>
      </c>
      <c r="C918" t="s">
        <v>4148</v>
      </c>
      <c r="D918" t="s">
        <v>9</v>
      </c>
      <c r="E918" t="s">
        <v>1037</v>
      </c>
    </row>
    <row r="919" spans="1:5">
      <c r="A919" s="1" t="s">
        <v>1015</v>
      </c>
      <c r="B919" t="s">
        <v>1042</v>
      </c>
      <c r="C919" t="s">
        <v>4148</v>
      </c>
      <c r="D919" t="s">
        <v>9</v>
      </c>
      <c r="E919" t="s">
        <v>1038</v>
      </c>
    </row>
    <row r="920" spans="1:5">
      <c r="A920" s="1" t="s">
        <v>1015</v>
      </c>
      <c r="B920" t="s">
        <v>1042</v>
      </c>
      <c r="C920" t="s">
        <v>4148</v>
      </c>
      <c r="D920" t="s">
        <v>9</v>
      </c>
      <c r="E920" t="s">
        <v>1039</v>
      </c>
    </row>
    <row r="921" spans="1:5">
      <c r="A921" s="1" t="s">
        <v>1015</v>
      </c>
      <c r="B921" t="s">
        <v>1042</v>
      </c>
      <c r="C921" t="s">
        <v>4148</v>
      </c>
      <c r="D921" t="s">
        <v>9</v>
      </c>
      <c r="E921" t="s">
        <v>1040</v>
      </c>
    </row>
    <row r="922" spans="1:5">
      <c r="A922" s="1" t="s">
        <v>1015</v>
      </c>
      <c r="B922" t="s">
        <v>1043</v>
      </c>
      <c r="C922" t="s">
        <v>10</v>
      </c>
      <c r="D922" t="s">
        <v>9</v>
      </c>
      <c r="E922" t="s">
        <v>1044</v>
      </c>
    </row>
    <row r="923" spans="1:5">
      <c r="A923" s="1" t="s">
        <v>1015</v>
      </c>
      <c r="B923" t="s">
        <v>1043</v>
      </c>
      <c r="C923" t="s">
        <v>11</v>
      </c>
      <c r="D923" t="s">
        <v>9</v>
      </c>
      <c r="E923" t="s">
        <v>1045</v>
      </c>
    </row>
    <row r="924" spans="1:5">
      <c r="A924" s="1" t="s">
        <v>1015</v>
      </c>
      <c r="B924" t="s">
        <v>1043</v>
      </c>
      <c r="C924" t="s">
        <v>11</v>
      </c>
      <c r="D924" t="s">
        <v>13</v>
      </c>
      <c r="E924" t="s">
        <v>1046</v>
      </c>
    </row>
    <row r="925" spans="1:5">
      <c r="A925" s="1" t="s">
        <v>1015</v>
      </c>
      <c r="B925" t="s">
        <v>1043</v>
      </c>
      <c r="C925" t="s">
        <v>11</v>
      </c>
      <c r="D925" t="s">
        <v>13</v>
      </c>
      <c r="E925" t="s">
        <v>1047</v>
      </c>
    </row>
    <row r="926" spans="1:5">
      <c r="A926" s="1" t="s">
        <v>1015</v>
      </c>
      <c r="B926" t="s">
        <v>1043</v>
      </c>
      <c r="C926" t="s">
        <v>4148</v>
      </c>
      <c r="D926" t="s">
        <v>13</v>
      </c>
      <c r="E926" t="s">
        <v>1048</v>
      </c>
    </row>
    <row r="927" spans="1:5">
      <c r="A927" s="1" t="s">
        <v>1015</v>
      </c>
      <c r="B927" t="s">
        <v>1049</v>
      </c>
      <c r="C927" t="s">
        <v>10</v>
      </c>
      <c r="D927" t="s">
        <v>9</v>
      </c>
      <c r="E927" t="s">
        <v>1050</v>
      </c>
    </row>
    <row r="928" spans="1:5">
      <c r="A928" s="1" t="s">
        <v>1015</v>
      </c>
      <c r="B928" t="s">
        <v>1049</v>
      </c>
      <c r="C928" t="s">
        <v>11</v>
      </c>
      <c r="D928" t="s">
        <v>9</v>
      </c>
      <c r="E928" t="s">
        <v>1051</v>
      </c>
    </row>
    <row r="929" spans="1:5">
      <c r="A929" s="1" t="s">
        <v>1015</v>
      </c>
      <c r="B929" t="s">
        <v>1049</v>
      </c>
      <c r="C929" t="s">
        <v>11</v>
      </c>
      <c r="D929" t="s">
        <v>13</v>
      </c>
      <c r="E929" t="s">
        <v>1052</v>
      </c>
    </row>
    <row r="930" spans="1:5">
      <c r="A930" s="1" t="s">
        <v>1015</v>
      </c>
      <c r="B930" t="s">
        <v>1049</v>
      </c>
      <c r="C930" t="s">
        <v>4148</v>
      </c>
      <c r="D930" t="s">
        <v>13</v>
      </c>
      <c r="E930" t="s">
        <v>1053</v>
      </c>
    </row>
    <row r="931" spans="1:5">
      <c r="A931" s="1" t="s">
        <v>1015</v>
      </c>
      <c r="B931" t="s">
        <v>556</v>
      </c>
      <c r="C931" t="s">
        <v>10</v>
      </c>
      <c r="D931" t="s">
        <v>9</v>
      </c>
      <c r="E931" t="s">
        <v>1054</v>
      </c>
    </row>
    <row r="932" spans="1:5">
      <c r="A932" s="1" t="s">
        <v>1015</v>
      </c>
      <c r="B932" t="s">
        <v>556</v>
      </c>
      <c r="C932" t="s">
        <v>11</v>
      </c>
      <c r="D932" t="s">
        <v>9</v>
      </c>
      <c r="E932" t="s">
        <v>1055</v>
      </c>
    </row>
    <row r="933" spans="1:5">
      <c r="A933" s="1" t="s">
        <v>1015</v>
      </c>
      <c r="B933" t="s">
        <v>556</v>
      </c>
      <c r="C933" t="s">
        <v>11</v>
      </c>
      <c r="D933" t="s">
        <v>9</v>
      </c>
      <c r="E933" t="s">
        <v>1056</v>
      </c>
    </row>
    <row r="934" spans="1:5">
      <c r="A934" s="1" t="s">
        <v>1015</v>
      </c>
      <c r="B934" t="s">
        <v>556</v>
      </c>
      <c r="C934" t="s">
        <v>11</v>
      </c>
      <c r="D934" t="s">
        <v>9</v>
      </c>
      <c r="E934" t="s">
        <v>1057</v>
      </c>
    </row>
    <row r="935" spans="1:5">
      <c r="A935" s="1" t="s">
        <v>1015</v>
      </c>
      <c r="B935" t="s">
        <v>556</v>
      </c>
      <c r="C935" t="s">
        <v>4148</v>
      </c>
      <c r="D935" t="s">
        <v>9</v>
      </c>
      <c r="E935" t="s">
        <v>1058</v>
      </c>
    </row>
    <row r="936" spans="1:5">
      <c r="A936" s="1" t="s">
        <v>1015</v>
      </c>
      <c r="B936" t="s">
        <v>556</v>
      </c>
      <c r="C936" t="s">
        <v>4148</v>
      </c>
      <c r="D936" t="s">
        <v>13</v>
      </c>
      <c r="E936" t="s">
        <v>1059</v>
      </c>
    </row>
    <row r="937" spans="1:5">
      <c r="A937" s="1" t="s">
        <v>1015</v>
      </c>
      <c r="B937" t="s">
        <v>556</v>
      </c>
      <c r="C937" t="s">
        <v>11</v>
      </c>
      <c r="D937" t="s">
        <v>9</v>
      </c>
      <c r="E937" t="s">
        <v>1060</v>
      </c>
    </row>
    <row r="938" spans="1:5">
      <c r="A938" s="1" t="s">
        <v>1015</v>
      </c>
      <c r="B938" t="s">
        <v>1061</v>
      </c>
      <c r="C938" t="s">
        <v>10</v>
      </c>
      <c r="D938" t="s">
        <v>13</v>
      </c>
      <c r="E938" t="s">
        <v>1062</v>
      </c>
    </row>
    <row r="939" spans="1:5">
      <c r="A939" s="1" t="s">
        <v>1015</v>
      </c>
      <c r="B939" t="s">
        <v>1061</v>
      </c>
      <c r="C939" t="s">
        <v>4148</v>
      </c>
      <c r="D939" t="s">
        <v>9</v>
      </c>
      <c r="E939" t="s">
        <v>1063</v>
      </c>
    </row>
    <row r="940" spans="1:5">
      <c r="A940" s="1" t="s">
        <v>1015</v>
      </c>
      <c r="B940" t="s">
        <v>1061</v>
      </c>
      <c r="C940" t="s">
        <v>11</v>
      </c>
      <c r="D940" t="s">
        <v>9</v>
      </c>
      <c r="E940" t="s">
        <v>1064</v>
      </c>
    </row>
    <row r="941" spans="1:5">
      <c r="A941" s="1" t="s">
        <v>1015</v>
      </c>
      <c r="B941" t="s">
        <v>1061</v>
      </c>
      <c r="C941" t="s">
        <v>4148</v>
      </c>
      <c r="D941" t="s">
        <v>13</v>
      </c>
      <c r="E941" t="s">
        <v>1065</v>
      </c>
    </row>
    <row r="942" spans="1:5">
      <c r="A942" s="1" t="s">
        <v>1015</v>
      </c>
      <c r="B942" t="s">
        <v>1061</v>
      </c>
      <c r="C942" t="s">
        <v>11</v>
      </c>
      <c r="D942" t="s">
        <v>13</v>
      </c>
      <c r="E942" t="s">
        <v>1066</v>
      </c>
    </row>
    <row r="943" spans="1:5">
      <c r="A943" s="1" t="s">
        <v>1015</v>
      </c>
      <c r="B943" t="s">
        <v>1061</v>
      </c>
      <c r="C943" t="s">
        <v>4148</v>
      </c>
      <c r="D943" t="s">
        <v>13</v>
      </c>
      <c r="E943" t="s">
        <v>1067</v>
      </c>
    </row>
    <row r="944" spans="1:5">
      <c r="A944" s="1" t="s">
        <v>1015</v>
      </c>
      <c r="B944" t="s">
        <v>1068</v>
      </c>
      <c r="C944" t="s">
        <v>10</v>
      </c>
      <c r="D944" t="s">
        <v>9</v>
      </c>
      <c r="E944" t="s">
        <v>1069</v>
      </c>
    </row>
    <row r="945" spans="1:5">
      <c r="A945" s="1" t="s">
        <v>1015</v>
      </c>
      <c r="B945" t="s">
        <v>1068</v>
      </c>
      <c r="C945" t="s">
        <v>11</v>
      </c>
      <c r="D945" t="s">
        <v>13</v>
      </c>
      <c r="E945" t="s">
        <v>1070</v>
      </c>
    </row>
    <row r="946" spans="1:5">
      <c r="A946" s="1" t="s">
        <v>1015</v>
      </c>
      <c r="B946" t="s">
        <v>1068</v>
      </c>
      <c r="C946" t="s">
        <v>4148</v>
      </c>
      <c r="D946" t="s">
        <v>13</v>
      </c>
      <c r="E946" t="s">
        <v>1071</v>
      </c>
    </row>
    <row r="947" spans="1:5">
      <c r="A947" s="1" t="s">
        <v>1015</v>
      </c>
      <c r="B947" t="s">
        <v>1068</v>
      </c>
      <c r="C947" t="s">
        <v>11</v>
      </c>
      <c r="D947" t="s">
        <v>9</v>
      </c>
      <c r="E947" t="s">
        <v>1072</v>
      </c>
    </row>
    <row r="948" spans="1:5" ht="45">
      <c r="A948" s="1" t="s">
        <v>1015</v>
      </c>
      <c r="B948" t="s">
        <v>1073</v>
      </c>
      <c r="C948" t="s">
        <v>10</v>
      </c>
      <c r="D948" t="s">
        <v>9</v>
      </c>
      <c r="E948" t="s">
        <v>1074</v>
      </c>
    </row>
    <row r="949" spans="1:5">
      <c r="A949" s="1" t="s">
        <v>1015</v>
      </c>
      <c r="B949" t="s">
        <v>1073</v>
      </c>
      <c r="C949" t="s">
        <v>11</v>
      </c>
      <c r="D949" t="s">
        <v>13</v>
      </c>
      <c r="E949" t="s">
        <v>1075</v>
      </c>
    </row>
    <row r="950" spans="1:5">
      <c r="A950" s="1" t="s">
        <v>1015</v>
      </c>
      <c r="B950" t="s">
        <v>1073</v>
      </c>
      <c r="C950" t="s">
        <v>11</v>
      </c>
      <c r="D950" t="s">
        <v>13</v>
      </c>
      <c r="E950" t="s">
        <v>1076</v>
      </c>
    </row>
    <row r="951" spans="1:5">
      <c r="A951" s="1" t="s">
        <v>1015</v>
      </c>
      <c r="B951" t="s">
        <v>1073</v>
      </c>
      <c r="C951" t="s">
        <v>4148</v>
      </c>
      <c r="D951" t="s">
        <v>13</v>
      </c>
      <c r="E951" t="s">
        <v>1077</v>
      </c>
    </row>
    <row r="952" spans="1:5">
      <c r="A952" s="1" t="s">
        <v>1015</v>
      </c>
      <c r="B952" t="s">
        <v>1073</v>
      </c>
      <c r="C952" t="s">
        <v>4148</v>
      </c>
      <c r="D952" t="s">
        <v>13</v>
      </c>
      <c r="E952" t="s">
        <v>1078</v>
      </c>
    </row>
    <row r="953" spans="1:5">
      <c r="A953" s="1" t="s">
        <v>1015</v>
      </c>
      <c r="B953" t="s">
        <v>1073</v>
      </c>
      <c r="C953" t="s">
        <v>4148</v>
      </c>
      <c r="D953" t="s">
        <v>13</v>
      </c>
      <c r="E953" t="s">
        <v>1079</v>
      </c>
    </row>
    <row r="954" spans="1:5">
      <c r="A954" s="1" t="s">
        <v>1015</v>
      </c>
      <c r="B954" t="s">
        <v>1080</v>
      </c>
      <c r="C954" t="s">
        <v>10</v>
      </c>
      <c r="D954" t="s">
        <v>13</v>
      </c>
      <c r="E954" t="s">
        <v>1081</v>
      </c>
    </row>
    <row r="955" spans="1:5">
      <c r="A955" s="1" t="s">
        <v>1015</v>
      </c>
      <c r="B955" t="s">
        <v>1080</v>
      </c>
      <c r="C955" t="s">
        <v>11</v>
      </c>
      <c r="D955" t="s">
        <v>9</v>
      </c>
      <c r="E955" t="s">
        <v>1082</v>
      </c>
    </row>
    <row r="956" spans="1:5">
      <c r="A956" s="1" t="s">
        <v>1015</v>
      </c>
      <c r="B956" t="s">
        <v>1080</v>
      </c>
      <c r="C956" t="s">
        <v>11</v>
      </c>
      <c r="D956" t="s">
        <v>9</v>
      </c>
      <c r="E956" t="s">
        <v>1083</v>
      </c>
    </row>
    <row r="957" spans="1:5">
      <c r="A957" s="1" t="s">
        <v>1015</v>
      </c>
      <c r="B957" t="s">
        <v>1080</v>
      </c>
      <c r="C957" t="s">
        <v>11</v>
      </c>
      <c r="D957" t="s">
        <v>9</v>
      </c>
      <c r="E957" t="s">
        <v>1084</v>
      </c>
    </row>
    <row r="958" spans="1:5">
      <c r="A958" s="1" t="s">
        <v>1015</v>
      </c>
      <c r="B958" t="s">
        <v>1080</v>
      </c>
      <c r="C958" t="s">
        <v>11</v>
      </c>
      <c r="D958" t="s">
        <v>9</v>
      </c>
      <c r="E958" t="s">
        <v>1085</v>
      </c>
    </row>
    <row r="959" spans="1:5">
      <c r="A959" s="1" t="s">
        <v>1015</v>
      </c>
      <c r="B959" t="s">
        <v>1080</v>
      </c>
      <c r="C959" t="s">
        <v>4148</v>
      </c>
      <c r="D959" t="s">
        <v>13</v>
      </c>
      <c r="E959" t="s">
        <v>1086</v>
      </c>
    </row>
    <row r="960" spans="1:5">
      <c r="A960" s="1" t="s">
        <v>1015</v>
      </c>
      <c r="B960" t="s">
        <v>1080</v>
      </c>
      <c r="C960" t="s">
        <v>4148</v>
      </c>
      <c r="D960" t="s">
        <v>9</v>
      </c>
      <c r="E960" t="s">
        <v>1087</v>
      </c>
    </row>
    <row r="961" spans="1:6">
      <c r="A961" s="1" t="s">
        <v>1015</v>
      </c>
      <c r="B961" t="s">
        <v>1080</v>
      </c>
      <c r="C961" t="s">
        <v>4148</v>
      </c>
      <c r="D961" t="s">
        <v>13</v>
      </c>
      <c r="E961" t="s">
        <v>1088</v>
      </c>
    </row>
    <row r="962" spans="1:6">
      <c r="A962" s="1" t="s">
        <v>1015</v>
      </c>
      <c r="B962" t="s">
        <v>1080</v>
      </c>
      <c r="C962" t="s">
        <v>4148</v>
      </c>
      <c r="D962" t="s">
        <v>9</v>
      </c>
      <c r="E962" t="s">
        <v>1089</v>
      </c>
    </row>
    <row r="963" spans="1:6">
      <c r="A963" s="1" t="s">
        <v>1015</v>
      </c>
      <c r="B963" t="s">
        <v>1080</v>
      </c>
      <c r="C963" t="s">
        <v>4148</v>
      </c>
      <c r="D963" t="s">
        <v>9</v>
      </c>
      <c r="E963" t="s">
        <v>1090</v>
      </c>
    </row>
    <row r="964" spans="1:6">
      <c r="A964" s="1" t="s">
        <v>1015</v>
      </c>
      <c r="B964" t="s">
        <v>1080</v>
      </c>
      <c r="C964" t="s">
        <v>4148</v>
      </c>
      <c r="D964" t="s">
        <v>9</v>
      </c>
      <c r="E964" t="s">
        <v>1091</v>
      </c>
    </row>
    <row r="965" spans="1:6">
      <c r="A965" s="1" t="s">
        <v>1015</v>
      </c>
      <c r="B965" t="s">
        <v>1080</v>
      </c>
      <c r="C965" t="s">
        <v>4148</v>
      </c>
      <c r="D965" t="s">
        <v>9</v>
      </c>
      <c r="E965" t="s">
        <v>1092</v>
      </c>
    </row>
    <row r="966" spans="1:6">
      <c r="A966" s="1" t="s">
        <v>1015</v>
      </c>
      <c r="B966" t="s">
        <v>1093</v>
      </c>
      <c r="C966" t="s">
        <v>10</v>
      </c>
      <c r="D966" t="s">
        <v>13</v>
      </c>
      <c r="E966" t="s">
        <v>1094</v>
      </c>
    </row>
    <row r="967" spans="1:6">
      <c r="A967" s="1" t="s">
        <v>1015</v>
      </c>
      <c r="B967" t="s">
        <v>1093</v>
      </c>
      <c r="C967" t="s">
        <v>11</v>
      </c>
      <c r="D967" t="s">
        <v>9</v>
      </c>
      <c r="E967" t="s">
        <v>1095</v>
      </c>
    </row>
    <row r="968" spans="1:6">
      <c r="A968" s="1" t="s">
        <v>1015</v>
      </c>
      <c r="B968" t="s">
        <v>1093</v>
      </c>
      <c r="C968" t="s">
        <v>11</v>
      </c>
      <c r="D968" t="s">
        <v>9</v>
      </c>
      <c r="E968" t="s">
        <v>1096</v>
      </c>
    </row>
    <row r="969" spans="1:6">
      <c r="A969" s="1" t="s">
        <v>1015</v>
      </c>
      <c r="B969" t="s">
        <v>1093</v>
      </c>
      <c r="C969" t="s">
        <v>4148</v>
      </c>
      <c r="D969" t="s">
        <v>13</v>
      </c>
      <c r="E969" t="s">
        <v>1097</v>
      </c>
    </row>
    <row r="970" spans="1:6">
      <c r="A970" s="1" t="s">
        <v>1015</v>
      </c>
      <c r="B970" t="s">
        <v>1098</v>
      </c>
      <c r="C970" t="s">
        <v>10</v>
      </c>
      <c r="D970" t="s">
        <v>13</v>
      </c>
      <c r="E970" t="s">
        <v>1099</v>
      </c>
    </row>
    <row r="971" spans="1:6">
      <c r="A971" s="1" t="s">
        <v>1015</v>
      </c>
      <c r="B971" t="s">
        <v>1098</v>
      </c>
      <c r="C971" t="s">
        <v>11</v>
      </c>
      <c r="D971" t="s">
        <v>9</v>
      </c>
      <c r="E971" t="s">
        <v>1100</v>
      </c>
      <c r="F971" t="s">
        <v>227</v>
      </c>
    </row>
    <row r="972" spans="1:6">
      <c r="A972" s="1" t="s">
        <v>1015</v>
      </c>
      <c r="B972" t="s">
        <v>1098</v>
      </c>
      <c r="C972" t="s">
        <v>11</v>
      </c>
      <c r="D972" t="s">
        <v>13</v>
      </c>
      <c r="E972" t="s">
        <v>1101</v>
      </c>
    </row>
    <row r="973" spans="1:6">
      <c r="A973" s="1" t="s">
        <v>1015</v>
      </c>
      <c r="B973" t="s">
        <v>1098</v>
      </c>
      <c r="C973" t="s">
        <v>11</v>
      </c>
      <c r="D973" t="s">
        <v>13</v>
      </c>
      <c r="E973" t="s">
        <v>1102</v>
      </c>
      <c r="F973" t="s">
        <v>227</v>
      </c>
    </row>
    <row r="974" spans="1:6">
      <c r="A974" s="1" t="s">
        <v>1015</v>
      </c>
      <c r="B974" t="s">
        <v>1098</v>
      </c>
      <c r="C974" t="s">
        <v>11</v>
      </c>
      <c r="D974" t="s">
        <v>9</v>
      </c>
      <c r="E974" t="s">
        <v>1103</v>
      </c>
      <c r="F974" t="s">
        <v>227</v>
      </c>
    </row>
    <row r="975" spans="1:6">
      <c r="A975" s="1" t="s">
        <v>1015</v>
      </c>
      <c r="B975" t="s">
        <v>1098</v>
      </c>
      <c r="C975" t="s">
        <v>11</v>
      </c>
      <c r="D975" t="s">
        <v>13</v>
      </c>
      <c r="E975" t="s">
        <v>1104</v>
      </c>
      <c r="F975" t="s">
        <v>227</v>
      </c>
    </row>
    <row r="976" spans="1:6">
      <c r="A976" s="1" t="s">
        <v>1015</v>
      </c>
      <c r="B976" t="s">
        <v>1105</v>
      </c>
      <c r="C976" t="s">
        <v>10</v>
      </c>
      <c r="D976" t="s">
        <v>13</v>
      </c>
      <c r="E976" t="s">
        <v>1106</v>
      </c>
    </row>
    <row r="977" spans="1:5">
      <c r="A977" s="1" t="s">
        <v>1015</v>
      </c>
      <c r="B977" t="s">
        <v>1105</v>
      </c>
      <c r="C977" t="s">
        <v>11</v>
      </c>
      <c r="D977" t="s">
        <v>13</v>
      </c>
      <c r="E977" t="s">
        <v>1107</v>
      </c>
    </row>
    <row r="978" spans="1:5">
      <c r="A978" s="1" t="s">
        <v>1015</v>
      </c>
      <c r="B978" t="s">
        <v>1105</v>
      </c>
      <c r="C978" t="s">
        <v>4148</v>
      </c>
      <c r="D978" t="s">
        <v>13</v>
      </c>
      <c r="E978" t="s">
        <v>1108</v>
      </c>
    </row>
    <row r="979" spans="1:5">
      <c r="A979" s="1" t="s">
        <v>1015</v>
      </c>
      <c r="B979" t="s">
        <v>1105</v>
      </c>
      <c r="C979" t="s">
        <v>11</v>
      </c>
      <c r="D979" t="s">
        <v>13</v>
      </c>
      <c r="E979" t="s">
        <v>1109</v>
      </c>
    </row>
    <row r="980" spans="1:5">
      <c r="A980" s="1" t="s">
        <v>1015</v>
      </c>
      <c r="B980" t="s">
        <v>1105</v>
      </c>
      <c r="C980" t="s">
        <v>4148</v>
      </c>
      <c r="D980" t="s">
        <v>13</v>
      </c>
      <c r="E980" t="s">
        <v>1110</v>
      </c>
    </row>
    <row r="981" spans="1:5">
      <c r="A981" s="1" t="s">
        <v>1015</v>
      </c>
      <c r="B981" t="s">
        <v>1111</v>
      </c>
      <c r="C981" t="s">
        <v>10</v>
      </c>
      <c r="D981" t="s">
        <v>9</v>
      </c>
      <c r="E981" t="s">
        <v>1112</v>
      </c>
    </row>
    <row r="982" spans="1:5">
      <c r="A982" s="1" t="s">
        <v>1015</v>
      </c>
      <c r="B982" t="s">
        <v>1111</v>
      </c>
      <c r="C982" t="s">
        <v>11</v>
      </c>
      <c r="D982" t="s">
        <v>13</v>
      </c>
      <c r="E982" t="s">
        <v>1113</v>
      </c>
    </row>
    <row r="983" spans="1:5">
      <c r="A983" s="1" t="s">
        <v>1015</v>
      </c>
      <c r="B983" t="s">
        <v>1111</v>
      </c>
      <c r="C983" t="s">
        <v>11</v>
      </c>
      <c r="D983" t="s">
        <v>9</v>
      </c>
      <c r="E983" t="s">
        <v>1114</v>
      </c>
    </row>
    <row r="984" spans="1:5">
      <c r="A984" s="1" t="s">
        <v>1015</v>
      </c>
      <c r="B984" t="s">
        <v>1111</v>
      </c>
      <c r="C984" t="s">
        <v>11</v>
      </c>
      <c r="D984" t="s">
        <v>13</v>
      </c>
      <c r="E984" t="s">
        <v>1115</v>
      </c>
    </row>
    <row r="985" spans="1:5">
      <c r="A985" s="1" t="s">
        <v>1015</v>
      </c>
      <c r="B985" t="s">
        <v>1111</v>
      </c>
      <c r="C985" t="s">
        <v>4148</v>
      </c>
      <c r="D985" t="s">
        <v>13</v>
      </c>
      <c r="E985" t="s">
        <v>1116</v>
      </c>
    </row>
    <row r="986" spans="1:5">
      <c r="A986" s="1" t="s">
        <v>1015</v>
      </c>
      <c r="B986" t="s">
        <v>1117</v>
      </c>
      <c r="C986" t="s">
        <v>10</v>
      </c>
      <c r="D986" t="s">
        <v>13</v>
      </c>
      <c r="E986" t="s">
        <v>1118</v>
      </c>
    </row>
    <row r="987" spans="1:5">
      <c r="A987" s="1" t="s">
        <v>1015</v>
      </c>
      <c r="B987" t="s">
        <v>1117</v>
      </c>
      <c r="C987" t="s">
        <v>11</v>
      </c>
      <c r="D987" t="s">
        <v>13</v>
      </c>
      <c r="E987" t="s">
        <v>1119</v>
      </c>
    </row>
    <row r="988" spans="1:5">
      <c r="A988" s="1" t="s">
        <v>1015</v>
      </c>
      <c r="B988" t="s">
        <v>1117</v>
      </c>
      <c r="C988" t="s">
        <v>11</v>
      </c>
      <c r="D988" t="s">
        <v>9</v>
      </c>
      <c r="E988" t="s">
        <v>1120</v>
      </c>
    </row>
    <row r="989" spans="1:5">
      <c r="A989" s="1" t="s">
        <v>1015</v>
      </c>
      <c r="B989" t="s">
        <v>1121</v>
      </c>
      <c r="C989" t="s">
        <v>10</v>
      </c>
      <c r="D989" t="s">
        <v>13</v>
      </c>
      <c r="E989" t="s">
        <v>1122</v>
      </c>
    </row>
    <row r="990" spans="1:5">
      <c r="A990" s="1" t="s">
        <v>1015</v>
      </c>
      <c r="B990" t="s">
        <v>1121</v>
      </c>
      <c r="C990" t="s">
        <v>11</v>
      </c>
      <c r="D990" t="s">
        <v>9</v>
      </c>
      <c r="E990" t="s">
        <v>1123</v>
      </c>
    </row>
    <row r="991" spans="1:5">
      <c r="A991" s="1" t="s">
        <v>1015</v>
      </c>
      <c r="B991" t="s">
        <v>1121</v>
      </c>
      <c r="C991" t="s">
        <v>11</v>
      </c>
      <c r="D991" t="s">
        <v>9</v>
      </c>
      <c r="E991" t="s">
        <v>1124</v>
      </c>
    </row>
    <row r="992" spans="1:5">
      <c r="A992" s="1" t="s">
        <v>1015</v>
      </c>
      <c r="B992" t="s">
        <v>1121</v>
      </c>
      <c r="C992" t="s">
        <v>4148</v>
      </c>
      <c r="D992" t="s">
        <v>13</v>
      </c>
      <c r="E992" t="s">
        <v>1125</v>
      </c>
    </row>
    <row r="993" spans="1:5">
      <c r="A993" s="1" t="s">
        <v>1015</v>
      </c>
      <c r="B993" t="s">
        <v>1142</v>
      </c>
      <c r="C993" t="s">
        <v>10</v>
      </c>
      <c r="D993" t="s">
        <v>13</v>
      </c>
      <c r="E993" t="s">
        <v>1126</v>
      </c>
    </row>
    <row r="994" spans="1:5">
      <c r="A994" s="1" t="s">
        <v>1015</v>
      </c>
      <c r="B994" t="s">
        <v>1142</v>
      </c>
      <c r="C994" t="s">
        <v>4148</v>
      </c>
      <c r="D994" t="s">
        <v>13</v>
      </c>
      <c r="E994" t="s">
        <v>1127</v>
      </c>
    </row>
    <row r="995" spans="1:5">
      <c r="A995" s="1" t="s">
        <v>1015</v>
      </c>
      <c r="B995" t="s">
        <v>1142</v>
      </c>
      <c r="C995" t="s">
        <v>4148</v>
      </c>
      <c r="D995" t="s">
        <v>13</v>
      </c>
      <c r="E995" t="s">
        <v>1128</v>
      </c>
    </row>
    <row r="996" spans="1:5">
      <c r="A996" s="1" t="s">
        <v>1015</v>
      </c>
      <c r="B996" t="s">
        <v>1142</v>
      </c>
      <c r="C996" t="s">
        <v>10</v>
      </c>
      <c r="D996" t="s">
        <v>13</v>
      </c>
      <c r="E996" t="s">
        <v>1129</v>
      </c>
    </row>
    <row r="997" spans="1:5">
      <c r="A997" s="1" t="s">
        <v>1015</v>
      </c>
      <c r="B997" t="s">
        <v>1142</v>
      </c>
      <c r="C997" t="s">
        <v>10</v>
      </c>
      <c r="D997" t="s">
        <v>13</v>
      </c>
      <c r="E997" t="s">
        <v>1130</v>
      </c>
    </row>
    <row r="998" spans="1:5">
      <c r="A998" s="1" t="s">
        <v>1015</v>
      </c>
      <c r="B998" t="s">
        <v>1142</v>
      </c>
      <c r="C998" t="s">
        <v>4148</v>
      </c>
      <c r="D998" t="s">
        <v>9</v>
      </c>
      <c r="E998" t="s">
        <v>1131</v>
      </c>
    </row>
    <row r="999" spans="1:5">
      <c r="A999" s="1" t="s">
        <v>1015</v>
      </c>
      <c r="B999" t="s">
        <v>1142</v>
      </c>
      <c r="C999" t="s">
        <v>10</v>
      </c>
      <c r="D999" t="s">
        <v>9</v>
      </c>
      <c r="E999" t="s">
        <v>1132</v>
      </c>
    </row>
    <row r="1000" spans="1:5">
      <c r="A1000" s="1" t="s">
        <v>1015</v>
      </c>
      <c r="B1000" t="s">
        <v>1142</v>
      </c>
      <c r="C1000" t="s">
        <v>4148</v>
      </c>
      <c r="D1000" t="s">
        <v>9</v>
      </c>
      <c r="E1000" t="s">
        <v>1133</v>
      </c>
    </row>
    <row r="1001" spans="1:5">
      <c r="A1001" s="1" t="s">
        <v>1015</v>
      </c>
      <c r="B1001" t="s">
        <v>1142</v>
      </c>
      <c r="C1001" t="s">
        <v>4148</v>
      </c>
      <c r="D1001" t="s">
        <v>9</v>
      </c>
      <c r="E1001" t="s">
        <v>1134</v>
      </c>
    </row>
    <row r="1002" spans="1:5">
      <c r="A1002" s="1" t="s">
        <v>1015</v>
      </c>
      <c r="B1002" t="s">
        <v>1142</v>
      </c>
      <c r="C1002" t="s">
        <v>10</v>
      </c>
      <c r="D1002" t="s">
        <v>9</v>
      </c>
      <c r="E1002" t="s">
        <v>1135</v>
      </c>
    </row>
    <row r="1003" spans="1:5">
      <c r="A1003" s="1" t="s">
        <v>1015</v>
      </c>
      <c r="B1003" t="s">
        <v>1142</v>
      </c>
      <c r="C1003" t="s">
        <v>4148</v>
      </c>
      <c r="D1003" t="s">
        <v>9</v>
      </c>
      <c r="E1003" t="s">
        <v>1136</v>
      </c>
    </row>
    <row r="1004" spans="1:5">
      <c r="A1004" s="1" t="s">
        <v>1015</v>
      </c>
      <c r="B1004" t="s">
        <v>1142</v>
      </c>
      <c r="C1004" t="s">
        <v>10</v>
      </c>
      <c r="D1004" t="s">
        <v>9</v>
      </c>
      <c r="E1004" t="s">
        <v>1137</v>
      </c>
    </row>
    <row r="1005" spans="1:5">
      <c r="A1005" s="1" t="s">
        <v>1015</v>
      </c>
      <c r="B1005" t="s">
        <v>1142</v>
      </c>
      <c r="C1005" t="s">
        <v>4148</v>
      </c>
      <c r="D1005" t="s">
        <v>9</v>
      </c>
      <c r="E1005" t="s">
        <v>1138</v>
      </c>
    </row>
    <row r="1006" spans="1:5">
      <c r="A1006" s="1" t="s">
        <v>1015</v>
      </c>
      <c r="B1006" t="s">
        <v>1142</v>
      </c>
      <c r="C1006" t="s">
        <v>4148</v>
      </c>
      <c r="D1006" t="s">
        <v>13</v>
      </c>
      <c r="E1006" t="s">
        <v>1139</v>
      </c>
    </row>
    <row r="1007" spans="1:5">
      <c r="A1007" s="1" t="s">
        <v>1015</v>
      </c>
      <c r="B1007" t="s">
        <v>1140</v>
      </c>
      <c r="C1007" t="s">
        <v>11</v>
      </c>
      <c r="D1007" t="s">
        <v>9</v>
      </c>
      <c r="E1007" t="s">
        <v>1141</v>
      </c>
    </row>
    <row r="1008" spans="1:5">
      <c r="A1008" s="1" t="s">
        <v>1015</v>
      </c>
      <c r="B1008" t="s">
        <v>54</v>
      </c>
      <c r="C1008" t="s">
        <v>4149</v>
      </c>
      <c r="D1008" t="s">
        <v>9</v>
      </c>
      <c r="E1008" t="s">
        <v>1143</v>
      </c>
    </row>
    <row r="1009" spans="1:5">
      <c r="A1009" s="1" t="s">
        <v>1015</v>
      </c>
      <c r="B1009" t="s">
        <v>54</v>
      </c>
      <c r="C1009" t="s">
        <v>4147</v>
      </c>
      <c r="D1009" t="s">
        <v>9</v>
      </c>
      <c r="E1009" t="s">
        <v>1144</v>
      </c>
    </row>
    <row r="1010" spans="1:5">
      <c r="A1010" s="1" t="s">
        <v>1015</v>
      </c>
      <c r="B1010" t="s">
        <v>54</v>
      </c>
      <c r="C1010" t="s">
        <v>4147</v>
      </c>
      <c r="D1010" t="s">
        <v>13</v>
      </c>
      <c r="E1010" t="s">
        <v>1145</v>
      </c>
    </row>
    <row r="1011" spans="1:5">
      <c r="A1011" s="1" t="s">
        <v>1015</v>
      </c>
      <c r="B1011" t="s">
        <v>54</v>
      </c>
      <c r="C1011" t="s">
        <v>4147</v>
      </c>
      <c r="D1011" t="s">
        <v>13</v>
      </c>
      <c r="E1011" t="s">
        <v>1146</v>
      </c>
    </row>
    <row r="1012" spans="1:5">
      <c r="A1012" s="1" t="s">
        <v>1015</v>
      </c>
      <c r="B1012" t="s">
        <v>54</v>
      </c>
      <c r="C1012" t="s">
        <v>4147</v>
      </c>
      <c r="D1012" t="s">
        <v>9</v>
      </c>
      <c r="E1012" t="s">
        <v>1147</v>
      </c>
    </row>
    <row r="1013" spans="1:5">
      <c r="A1013" s="1" t="s">
        <v>1015</v>
      </c>
      <c r="B1013" t="s">
        <v>54</v>
      </c>
      <c r="C1013" t="s">
        <v>4147</v>
      </c>
      <c r="D1013" t="s">
        <v>9</v>
      </c>
      <c r="E1013" t="s">
        <v>1148</v>
      </c>
    </row>
    <row r="1014" spans="1:5">
      <c r="A1014" s="1" t="s">
        <v>1015</v>
      </c>
      <c r="B1014" t="s">
        <v>54</v>
      </c>
      <c r="C1014" t="s">
        <v>4147</v>
      </c>
      <c r="D1014" t="s">
        <v>9</v>
      </c>
      <c r="E1014" t="s">
        <v>1149</v>
      </c>
    </row>
    <row r="1015" spans="1:5">
      <c r="A1015" s="1" t="s">
        <v>1015</v>
      </c>
      <c r="B1015" t="s">
        <v>54</v>
      </c>
      <c r="C1015" t="s">
        <v>4147</v>
      </c>
      <c r="D1015" t="s">
        <v>13</v>
      </c>
      <c r="E1015" t="s">
        <v>1150</v>
      </c>
    </row>
    <row r="1016" spans="1:5">
      <c r="A1016" s="1" t="s">
        <v>1015</v>
      </c>
      <c r="B1016" t="s">
        <v>54</v>
      </c>
      <c r="C1016" t="s">
        <v>4147</v>
      </c>
      <c r="D1016" t="s">
        <v>9</v>
      </c>
      <c r="E1016" t="s">
        <v>1099</v>
      </c>
    </row>
    <row r="1017" spans="1:5">
      <c r="A1017" s="1" t="s">
        <v>1015</v>
      </c>
      <c r="B1017" t="s">
        <v>54</v>
      </c>
      <c r="C1017" t="s">
        <v>4147</v>
      </c>
      <c r="D1017" t="s">
        <v>13</v>
      </c>
      <c r="E1017" t="s">
        <v>1151</v>
      </c>
    </row>
    <row r="1018" spans="1:5">
      <c r="A1018" s="1" t="s">
        <v>1015</v>
      </c>
      <c r="B1018" t="s">
        <v>54</v>
      </c>
      <c r="C1018" t="s">
        <v>4147</v>
      </c>
      <c r="D1018" t="s">
        <v>9</v>
      </c>
      <c r="E1018" t="s">
        <v>1152</v>
      </c>
    </row>
    <row r="1019" spans="1:5">
      <c r="A1019" s="1" t="s">
        <v>1015</v>
      </c>
      <c r="B1019" t="s">
        <v>54</v>
      </c>
      <c r="C1019" t="s">
        <v>4147</v>
      </c>
      <c r="D1019" t="s">
        <v>9</v>
      </c>
      <c r="E1019" t="s">
        <v>1153</v>
      </c>
    </row>
    <row r="1020" spans="1:5">
      <c r="A1020" s="1" t="s">
        <v>1015</v>
      </c>
      <c r="B1020" t="s">
        <v>54</v>
      </c>
      <c r="C1020" t="s">
        <v>4147</v>
      </c>
      <c r="D1020" t="s">
        <v>9</v>
      </c>
      <c r="E1020" t="s">
        <v>1154</v>
      </c>
    </row>
    <row r="1021" spans="1:5">
      <c r="A1021" s="1" t="s">
        <v>1015</v>
      </c>
      <c r="B1021" t="s">
        <v>54</v>
      </c>
      <c r="C1021" t="s">
        <v>4147</v>
      </c>
      <c r="D1021" t="s">
        <v>9</v>
      </c>
      <c r="E1021" t="s">
        <v>1155</v>
      </c>
    </row>
    <row r="1022" spans="1:5">
      <c r="A1022" s="1" t="s">
        <v>1015</v>
      </c>
      <c r="B1022" t="s">
        <v>54</v>
      </c>
      <c r="C1022" t="s">
        <v>4147</v>
      </c>
      <c r="D1022" t="s">
        <v>9</v>
      </c>
      <c r="E1022" t="s">
        <v>1156</v>
      </c>
    </row>
    <row r="1023" spans="1:5">
      <c r="A1023" s="1" t="s">
        <v>1015</v>
      </c>
      <c r="B1023" t="s">
        <v>54</v>
      </c>
      <c r="C1023" t="s">
        <v>4147</v>
      </c>
      <c r="D1023" t="s">
        <v>9</v>
      </c>
      <c r="E1023" t="s">
        <v>1157</v>
      </c>
    </row>
    <row r="1024" spans="1:5">
      <c r="A1024" s="1" t="s">
        <v>1015</v>
      </c>
      <c r="B1024" t="s">
        <v>54</v>
      </c>
      <c r="C1024" t="s">
        <v>4147</v>
      </c>
      <c r="D1024" t="s">
        <v>9</v>
      </c>
      <c r="E1024" t="s">
        <v>1158</v>
      </c>
    </row>
    <row r="1025" spans="1:5">
      <c r="A1025" s="1" t="s">
        <v>1015</v>
      </c>
      <c r="B1025" t="s">
        <v>54</v>
      </c>
      <c r="C1025" t="s">
        <v>4147</v>
      </c>
      <c r="D1025" t="s">
        <v>9</v>
      </c>
      <c r="E1025" t="s">
        <v>1159</v>
      </c>
    </row>
    <row r="1026" spans="1:5">
      <c r="A1026" s="1" t="s">
        <v>1160</v>
      </c>
      <c r="B1026" t="s">
        <v>1161</v>
      </c>
      <c r="C1026" t="s">
        <v>10</v>
      </c>
      <c r="D1026" t="s">
        <v>13</v>
      </c>
      <c r="E1026" t="s">
        <v>1162</v>
      </c>
    </row>
    <row r="1027" spans="1:5">
      <c r="A1027" s="1" t="s">
        <v>1160</v>
      </c>
      <c r="B1027" t="s">
        <v>1161</v>
      </c>
      <c r="C1027" t="s">
        <v>11</v>
      </c>
      <c r="D1027" t="s">
        <v>9</v>
      </c>
      <c r="E1027" t="s">
        <v>1163</v>
      </c>
    </row>
    <row r="1028" spans="1:5">
      <c r="A1028" s="1" t="s">
        <v>1160</v>
      </c>
      <c r="B1028" t="s">
        <v>1161</v>
      </c>
      <c r="C1028" t="s">
        <v>11</v>
      </c>
      <c r="D1028" t="s">
        <v>9</v>
      </c>
      <c r="E1028" t="s">
        <v>1164</v>
      </c>
    </row>
    <row r="1029" spans="1:5">
      <c r="A1029" s="1" t="s">
        <v>1160</v>
      </c>
      <c r="B1029" t="s">
        <v>1161</v>
      </c>
      <c r="C1029" t="s">
        <v>11</v>
      </c>
      <c r="D1029" t="s">
        <v>9</v>
      </c>
      <c r="E1029" t="s">
        <v>1165</v>
      </c>
    </row>
    <row r="1030" spans="1:5">
      <c r="A1030" s="1" t="s">
        <v>1160</v>
      </c>
      <c r="B1030" t="s">
        <v>1161</v>
      </c>
      <c r="C1030" t="s">
        <v>11</v>
      </c>
      <c r="D1030" t="s">
        <v>13</v>
      </c>
      <c r="E1030" t="s">
        <v>1166</v>
      </c>
    </row>
    <row r="1031" spans="1:5">
      <c r="A1031" s="1" t="s">
        <v>1160</v>
      </c>
      <c r="B1031" t="s">
        <v>1161</v>
      </c>
      <c r="C1031" t="s">
        <v>11</v>
      </c>
      <c r="D1031" t="s">
        <v>13</v>
      </c>
      <c r="E1031" t="s">
        <v>1167</v>
      </c>
    </row>
    <row r="1032" spans="1:5">
      <c r="A1032" s="1" t="s">
        <v>1160</v>
      </c>
      <c r="B1032" t="s">
        <v>1161</v>
      </c>
      <c r="C1032" t="s">
        <v>4148</v>
      </c>
      <c r="D1032" t="s">
        <v>9</v>
      </c>
      <c r="E1032" t="s">
        <v>1168</v>
      </c>
    </row>
    <row r="1033" spans="1:5">
      <c r="A1033" s="1" t="s">
        <v>1160</v>
      </c>
      <c r="B1033" t="s">
        <v>1161</v>
      </c>
      <c r="C1033" t="s">
        <v>11</v>
      </c>
      <c r="D1033" t="s">
        <v>13</v>
      </c>
      <c r="E1033" t="s">
        <v>1169</v>
      </c>
    </row>
    <row r="1034" spans="1:5">
      <c r="A1034" s="1" t="s">
        <v>1160</v>
      </c>
      <c r="B1034" t="s">
        <v>1161</v>
      </c>
      <c r="C1034" t="s">
        <v>11</v>
      </c>
      <c r="D1034" t="s">
        <v>13</v>
      </c>
      <c r="E1034" t="s">
        <v>1170</v>
      </c>
    </row>
    <row r="1035" spans="1:5">
      <c r="A1035" s="1" t="s">
        <v>1160</v>
      </c>
      <c r="B1035" t="s">
        <v>417</v>
      </c>
      <c r="C1035" t="s">
        <v>11</v>
      </c>
      <c r="D1035" t="s">
        <v>9</v>
      </c>
      <c r="E1035" t="s">
        <v>1171</v>
      </c>
    </row>
    <row r="1036" spans="1:5">
      <c r="A1036" s="1" t="s">
        <v>1160</v>
      </c>
      <c r="B1036" t="s">
        <v>417</v>
      </c>
      <c r="C1036" t="s">
        <v>11</v>
      </c>
      <c r="D1036" t="s">
        <v>13</v>
      </c>
      <c r="E1036" t="s">
        <v>1172</v>
      </c>
    </row>
    <row r="1037" spans="1:5">
      <c r="A1037" s="1" t="s">
        <v>1160</v>
      </c>
      <c r="B1037" t="s">
        <v>417</v>
      </c>
      <c r="C1037" t="s">
        <v>4148</v>
      </c>
      <c r="D1037" t="s">
        <v>9</v>
      </c>
      <c r="E1037" t="s">
        <v>1173</v>
      </c>
    </row>
    <row r="1038" spans="1:5">
      <c r="A1038" s="1" t="s">
        <v>1160</v>
      </c>
      <c r="B1038" t="s">
        <v>417</v>
      </c>
      <c r="C1038" t="s">
        <v>11</v>
      </c>
      <c r="D1038" t="s">
        <v>9</v>
      </c>
      <c r="E1038" t="s">
        <v>1174</v>
      </c>
    </row>
    <row r="1039" spans="1:5">
      <c r="A1039" s="1" t="s">
        <v>1160</v>
      </c>
      <c r="B1039" t="s">
        <v>417</v>
      </c>
      <c r="C1039" t="s">
        <v>4148</v>
      </c>
      <c r="D1039" t="s">
        <v>13</v>
      </c>
      <c r="E1039" t="s">
        <v>1175</v>
      </c>
    </row>
    <row r="1040" spans="1:5">
      <c r="A1040" s="1" t="s">
        <v>1160</v>
      </c>
      <c r="B1040" t="s">
        <v>417</v>
      </c>
      <c r="C1040" t="s">
        <v>11</v>
      </c>
      <c r="D1040" t="s">
        <v>9</v>
      </c>
      <c r="E1040" t="s">
        <v>1176</v>
      </c>
    </row>
    <row r="1041" spans="1:5">
      <c r="A1041" s="1" t="s">
        <v>1160</v>
      </c>
      <c r="B1041" t="s">
        <v>417</v>
      </c>
      <c r="C1041" t="s">
        <v>4148</v>
      </c>
      <c r="D1041" t="s">
        <v>13</v>
      </c>
      <c r="E1041" t="s">
        <v>1177</v>
      </c>
    </row>
    <row r="1042" spans="1:5">
      <c r="A1042" s="1" t="s">
        <v>1160</v>
      </c>
      <c r="B1042" t="s">
        <v>417</v>
      </c>
      <c r="C1042" t="s">
        <v>11</v>
      </c>
      <c r="D1042" t="s">
        <v>13</v>
      </c>
      <c r="E1042" t="s">
        <v>1178</v>
      </c>
    </row>
    <row r="1043" spans="1:5">
      <c r="A1043" s="1" t="s">
        <v>1160</v>
      </c>
      <c r="B1043" t="s">
        <v>417</v>
      </c>
      <c r="C1043" t="s">
        <v>4148</v>
      </c>
      <c r="D1043" t="s">
        <v>9</v>
      </c>
      <c r="E1043" t="s">
        <v>1179</v>
      </c>
    </row>
    <row r="1044" spans="1:5">
      <c r="A1044" s="1" t="s">
        <v>1160</v>
      </c>
      <c r="B1044" t="s">
        <v>417</v>
      </c>
      <c r="C1044" t="s">
        <v>11</v>
      </c>
      <c r="D1044" t="s">
        <v>13</v>
      </c>
      <c r="E1044" t="s">
        <v>1180</v>
      </c>
    </row>
    <row r="1045" spans="1:5">
      <c r="A1045" s="1" t="s">
        <v>1160</v>
      </c>
      <c r="B1045" t="s">
        <v>417</v>
      </c>
      <c r="C1045" t="s">
        <v>4148</v>
      </c>
      <c r="D1045" t="s">
        <v>13</v>
      </c>
      <c r="E1045" t="s">
        <v>1181</v>
      </c>
    </row>
    <row r="1046" spans="1:5">
      <c r="A1046" s="1" t="s">
        <v>1160</v>
      </c>
      <c r="B1046" t="s">
        <v>417</v>
      </c>
      <c r="C1046" t="s">
        <v>11</v>
      </c>
      <c r="D1046" t="s">
        <v>13</v>
      </c>
      <c r="E1046" t="s">
        <v>1182</v>
      </c>
    </row>
    <row r="1047" spans="1:5">
      <c r="A1047" s="1" t="s">
        <v>1160</v>
      </c>
      <c r="B1047" t="s">
        <v>417</v>
      </c>
      <c r="C1047" t="s">
        <v>10</v>
      </c>
      <c r="D1047" t="s">
        <v>13</v>
      </c>
      <c r="E1047" t="s">
        <v>1183</v>
      </c>
    </row>
    <row r="1048" spans="1:5">
      <c r="A1048" s="1" t="s">
        <v>1160</v>
      </c>
      <c r="B1048" t="s">
        <v>151</v>
      </c>
      <c r="C1048" t="s">
        <v>10</v>
      </c>
      <c r="D1048" t="s">
        <v>13</v>
      </c>
      <c r="E1048" t="s">
        <v>1184</v>
      </c>
    </row>
    <row r="1049" spans="1:5">
      <c r="A1049" s="1" t="s">
        <v>1160</v>
      </c>
      <c r="B1049" t="s">
        <v>151</v>
      </c>
      <c r="C1049" t="s">
        <v>11</v>
      </c>
      <c r="D1049" t="s">
        <v>13</v>
      </c>
      <c r="E1049" t="s">
        <v>1185</v>
      </c>
    </row>
    <row r="1050" spans="1:5">
      <c r="A1050" s="1" t="s">
        <v>1160</v>
      </c>
      <c r="B1050" t="s">
        <v>151</v>
      </c>
      <c r="C1050" t="s">
        <v>4148</v>
      </c>
      <c r="D1050" t="s">
        <v>9</v>
      </c>
      <c r="E1050" t="s">
        <v>1186</v>
      </c>
    </row>
    <row r="1051" spans="1:5">
      <c r="A1051" s="1" t="s">
        <v>1160</v>
      </c>
      <c r="B1051" t="s">
        <v>151</v>
      </c>
      <c r="C1051" t="s">
        <v>4148</v>
      </c>
      <c r="D1051" t="s">
        <v>13</v>
      </c>
      <c r="E1051" t="s">
        <v>1187</v>
      </c>
    </row>
    <row r="1052" spans="1:5">
      <c r="A1052" s="1" t="s">
        <v>1160</v>
      </c>
      <c r="B1052" t="s">
        <v>151</v>
      </c>
      <c r="C1052" t="s">
        <v>4148</v>
      </c>
      <c r="D1052" t="s">
        <v>13</v>
      </c>
      <c r="E1052" t="s">
        <v>1188</v>
      </c>
    </row>
    <row r="1053" spans="1:5">
      <c r="A1053" s="1" t="s">
        <v>1160</v>
      </c>
      <c r="B1053" t="s">
        <v>151</v>
      </c>
      <c r="C1053" t="s">
        <v>11</v>
      </c>
      <c r="D1053" t="s">
        <v>9</v>
      </c>
      <c r="E1053" t="s">
        <v>1189</v>
      </c>
    </row>
    <row r="1054" spans="1:5">
      <c r="A1054" s="1" t="s">
        <v>1160</v>
      </c>
      <c r="B1054" t="s">
        <v>151</v>
      </c>
      <c r="C1054" t="s">
        <v>11</v>
      </c>
      <c r="D1054" t="s">
        <v>9</v>
      </c>
      <c r="E1054" t="s">
        <v>1190</v>
      </c>
    </row>
    <row r="1055" spans="1:5">
      <c r="A1055" s="1" t="s">
        <v>1160</v>
      </c>
      <c r="B1055" t="s">
        <v>151</v>
      </c>
      <c r="C1055" t="s">
        <v>11</v>
      </c>
      <c r="D1055" t="s">
        <v>13</v>
      </c>
      <c r="E1055" t="s">
        <v>1191</v>
      </c>
    </row>
    <row r="1056" spans="1:5">
      <c r="A1056" s="1" t="s">
        <v>1160</v>
      </c>
      <c r="B1056" t="s">
        <v>151</v>
      </c>
      <c r="C1056" t="s">
        <v>11</v>
      </c>
      <c r="D1056" t="s">
        <v>9</v>
      </c>
      <c r="E1056" t="s">
        <v>1192</v>
      </c>
    </row>
    <row r="1057" spans="1:5">
      <c r="A1057" s="1" t="s">
        <v>1160</v>
      </c>
      <c r="B1057" t="s">
        <v>151</v>
      </c>
      <c r="C1057" t="s">
        <v>11</v>
      </c>
      <c r="D1057" t="s">
        <v>13</v>
      </c>
      <c r="E1057" t="s">
        <v>1193</v>
      </c>
    </row>
    <row r="1058" spans="1:5">
      <c r="A1058" s="1" t="s">
        <v>1160</v>
      </c>
      <c r="B1058" t="s">
        <v>151</v>
      </c>
      <c r="C1058" t="s">
        <v>11</v>
      </c>
      <c r="D1058" t="s">
        <v>13</v>
      </c>
      <c r="E1058" t="s">
        <v>1194</v>
      </c>
    </row>
    <row r="1059" spans="1:5">
      <c r="A1059" s="1" t="s">
        <v>1160</v>
      </c>
      <c r="B1059" t="s">
        <v>151</v>
      </c>
      <c r="C1059" t="s">
        <v>4148</v>
      </c>
      <c r="D1059" t="s">
        <v>13</v>
      </c>
      <c r="E1059" t="s">
        <v>1195</v>
      </c>
    </row>
    <row r="1060" spans="1:5">
      <c r="A1060" s="1" t="s">
        <v>1160</v>
      </c>
      <c r="B1060" t="s">
        <v>556</v>
      </c>
      <c r="C1060" t="s">
        <v>10</v>
      </c>
      <c r="D1060" t="s">
        <v>9</v>
      </c>
      <c r="E1060" t="s">
        <v>1196</v>
      </c>
    </row>
    <row r="1061" spans="1:5">
      <c r="A1061" s="1" t="s">
        <v>1160</v>
      </c>
      <c r="B1061" t="s">
        <v>556</v>
      </c>
      <c r="C1061" t="s">
        <v>11</v>
      </c>
      <c r="D1061" t="s">
        <v>9</v>
      </c>
      <c r="E1061" t="s">
        <v>1197</v>
      </c>
    </row>
    <row r="1062" spans="1:5">
      <c r="A1062" s="1" t="s">
        <v>1160</v>
      </c>
      <c r="B1062" t="s">
        <v>556</v>
      </c>
      <c r="C1062" t="s">
        <v>11</v>
      </c>
      <c r="D1062" t="s">
        <v>13</v>
      </c>
      <c r="E1062" t="s">
        <v>1198</v>
      </c>
    </row>
    <row r="1063" spans="1:5">
      <c r="A1063" s="1" t="s">
        <v>1160</v>
      </c>
      <c r="B1063" t="s">
        <v>556</v>
      </c>
      <c r="C1063" t="s">
        <v>11</v>
      </c>
      <c r="D1063" t="s">
        <v>13</v>
      </c>
      <c r="E1063" t="s">
        <v>1199</v>
      </c>
    </row>
    <row r="1064" spans="1:5">
      <c r="A1064" s="1" t="s">
        <v>1160</v>
      </c>
      <c r="B1064" t="s">
        <v>556</v>
      </c>
      <c r="C1064" t="s">
        <v>11</v>
      </c>
      <c r="D1064" t="s">
        <v>9</v>
      </c>
      <c r="E1064" t="s">
        <v>1200</v>
      </c>
    </row>
    <row r="1065" spans="1:5">
      <c r="A1065" s="1" t="s">
        <v>1160</v>
      </c>
      <c r="B1065" t="s">
        <v>556</v>
      </c>
      <c r="C1065" t="s">
        <v>11</v>
      </c>
      <c r="D1065" t="s">
        <v>13</v>
      </c>
      <c r="E1065" t="s">
        <v>1201</v>
      </c>
    </row>
    <row r="1066" spans="1:5">
      <c r="A1066" s="1" t="s">
        <v>1160</v>
      </c>
      <c r="B1066" t="s">
        <v>556</v>
      </c>
      <c r="C1066" t="s">
        <v>4148</v>
      </c>
      <c r="D1066" t="s">
        <v>13</v>
      </c>
      <c r="E1066" t="s">
        <v>1202</v>
      </c>
    </row>
    <row r="1067" spans="1:5">
      <c r="A1067" s="1" t="s">
        <v>1160</v>
      </c>
      <c r="B1067" t="s">
        <v>556</v>
      </c>
      <c r="C1067" t="s">
        <v>4148</v>
      </c>
      <c r="D1067" t="s">
        <v>9</v>
      </c>
      <c r="E1067" t="s">
        <v>1203</v>
      </c>
    </row>
    <row r="1068" spans="1:5">
      <c r="A1068" s="1" t="s">
        <v>1160</v>
      </c>
      <c r="B1068" t="s">
        <v>556</v>
      </c>
      <c r="C1068" t="s">
        <v>4148</v>
      </c>
      <c r="D1068" t="s">
        <v>13</v>
      </c>
      <c r="E1068" t="s">
        <v>1204</v>
      </c>
    </row>
    <row r="1069" spans="1:5">
      <c r="A1069" s="1" t="s">
        <v>1160</v>
      </c>
      <c r="B1069" t="s">
        <v>556</v>
      </c>
      <c r="C1069" t="s">
        <v>4148</v>
      </c>
      <c r="D1069" t="s">
        <v>13</v>
      </c>
      <c r="E1069" t="s">
        <v>1205</v>
      </c>
    </row>
    <row r="1070" spans="1:5">
      <c r="A1070" s="1" t="s">
        <v>1160</v>
      </c>
      <c r="B1070" t="s">
        <v>556</v>
      </c>
      <c r="C1070" t="s">
        <v>4148</v>
      </c>
      <c r="D1070" t="s">
        <v>9</v>
      </c>
      <c r="E1070" t="s">
        <v>1206</v>
      </c>
    </row>
    <row r="1071" spans="1:5">
      <c r="A1071" s="1" t="s">
        <v>1160</v>
      </c>
      <c r="B1071" t="s">
        <v>556</v>
      </c>
      <c r="C1071" t="s">
        <v>4148</v>
      </c>
      <c r="D1071" t="s">
        <v>13</v>
      </c>
      <c r="E1071" t="s">
        <v>1207</v>
      </c>
    </row>
    <row r="1072" spans="1:5">
      <c r="A1072" s="1" t="s">
        <v>1160</v>
      </c>
      <c r="B1072" t="s">
        <v>1208</v>
      </c>
      <c r="C1072" t="s">
        <v>10</v>
      </c>
      <c r="D1072" t="s">
        <v>13</v>
      </c>
      <c r="E1072" t="s">
        <v>1209</v>
      </c>
    </row>
    <row r="1073" spans="1:5">
      <c r="A1073" s="1" t="s">
        <v>1160</v>
      </c>
      <c r="B1073" t="s">
        <v>1208</v>
      </c>
      <c r="C1073" t="s">
        <v>11</v>
      </c>
      <c r="D1073" t="s">
        <v>13</v>
      </c>
      <c r="E1073" t="s">
        <v>1210</v>
      </c>
    </row>
    <row r="1074" spans="1:5">
      <c r="A1074" s="1" t="s">
        <v>1160</v>
      </c>
      <c r="B1074" t="s">
        <v>1208</v>
      </c>
      <c r="C1074" t="s">
        <v>11</v>
      </c>
      <c r="D1074" t="s">
        <v>13</v>
      </c>
      <c r="E1074" t="s">
        <v>1211</v>
      </c>
    </row>
    <row r="1075" spans="1:5">
      <c r="A1075" s="1" t="s">
        <v>1160</v>
      </c>
      <c r="B1075" t="s">
        <v>1208</v>
      </c>
      <c r="C1075" t="s">
        <v>4148</v>
      </c>
      <c r="D1075" t="s">
        <v>13</v>
      </c>
      <c r="E1075" t="s">
        <v>1212</v>
      </c>
    </row>
    <row r="1076" spans="1:5">
      <c r="A1076" s="1" t="s">
        <v>1160</v>
      </c>
      <c r="B1076" t="s">
        <v>1208</v>
      </c>
      <c r="C1076" t="s">
        <v>11</v>
      </c>
      <c r="D1076" t="s">
        <v>13</v>
      </c>
      <c r="E1076" t="s">
        <v>1213</v>
      </c>
    </row>
    <row r="1077" spans="1:5">
      <c r="A1077" s="1" t="s">
        <v>1160</v>
      </c>
      <c r="B1077" t="s">
        <v>1214</v>
      </c>
      <c r="C1077" t="s">
        <v>10</v>
      </c>
      <c r="D1077" t="s">
        <v>9</v>
      </c>
      <c r="E1077" t="s">
        <v>1215</v>
      </c>
    </row>
    <row r="1078" spans="1:5">
      <c r="A1078" s="1" t="s">
        <v>1160</v>
      </c>
      <c r="B1078" t="s">
        <v>1214</v>
      </c>
      <c r="C1078" t="s">
        <v>11</v>
      </c>
      <c r="D1078" t="s">
        <v>9</v>
      </c>
      <c r="E1078" t="s">
        <v>1216</v>
      </c>
    </row>
    <row r="1079" spans="1:5">
      <c r="A1079" s="1" t="s">
        <v>1160</v>
      </c>
      <c r="B1079" t="s">
        <v>1214</v>
      </c>
      <c r="C1079" t="s">
        <v>11</v>
      </c>
      <c r="D1079" t="s">
        <v>13</v>
      </c>
      <c r="E1079" t="s">
        <v>1217</v>
      </c>
    </row>
    <row r="1080" spans="1:5">
      <c r="A1080" s="1" t="s">
        <v>1160</v>
      </c>
      <c r="B1080" t="s">
        <v>1214</v>
      </c>
      <c r="C1080" t="s">
        <v>11</v>
      </c>
      <c r="D1080" t="s">
        <v>13</v>
      </c>
      <c r="E1080" t="s">
        <v>1218</v>
      </c>
    </row>
    <row r="1081" spans="1:5">
      <c r="A1081" s="1" t="s">
        <v>1160</v>
      </c>
      <c r="B1081" t="s">
        <v>1214</v>
      </c>
      <c r="C1081" t="s">
        <v>11</v>
      </c>
      <c r="D1081" t="s">
        <v>9</v>
      </c>
      <c r="E1081" t="s">
        <v>1219</v>
      </c>
    </row>
    <row r="1082" spans="1:5">
      <c r="A1082" s="1" t="s">
        <v>1160</v>
      </c>
      <c r="B1082" t="s">
        <v>1214</v>
      </c>
      <c r="C1082" t="s">
        <v>11</v>
      </c>
      <c r="D1082" t="s">
        <v>9</v>
      </c>
      <c r="E1082" t="s">
        <v>1220</v>
      </c>
    </row>
    <row r="1083" spans="1:5">
      <c r="A1083" s="1" t="s">
        <v>1160</v>
      </c>
      <c r="B1083" t="s">
        <v>1214</v>
      </c>
      <c r="C1083" t="s">
        <v>11</v>
      </c>
      <c r="D1083" t="s">
        <v>13</v>
      </c>
      <c r="E1083" t="s">
        <v>1221</v>
      </c>
    </row>
    <row r="1084" spans="1:5">
      <c r="A1084" s="1" t="s">
        <v>1160</v>
      </c>
      <c r="B1084" t="s">
        <v>1214</v>
      </c>
      <c r="C1084" t="s">
        <v>11</v>
      </c>
      <c r="D1084" t="s">
        <v>13</v>
      </c>
      <c r="E1084" t="s">
        <v>1222</v>
      </c>
    </row>
    <row r="1085" spans="1:5">
      <c r="A1085" s="1" t="s">
        <v>1160</v>
      </c>
      <c r="B1085" t="s">
        <v>1214</v>
      </c>
      <c r="C1085" t="s">
        <v>4148</v>
      </c>
      <c r="D1085" t="s">
        <v>9</v>
      </c>
      <c r="E1085" t="s">
        <v>1223</v>
      </c>
    </row>
    <row r="1086" spans="1:5">
      <c r="A1086" s="1" t="s">
        <v>1160</v>
      </c>
      <c r="B1086" t="s">
        <v>1214</v>
      </c>
      <c r="C1086" t="s">
        <v>11</v>
      </c>
      <c r="D1086" t="s">
        <v>13</v>
      </c>
      <c r="E1086" t="s">
        <v>1224</v>
      </c>
    </row>
    <row r="1087" spans="1:5">
      <c r="A1087" s="1" t="s">
        <v>1160</v>
      </c>
      <c r="B1087" t="s">
        <v>1214</v>
      </c>
      <c r="C1087" t="s">
        <v>11</v>
      </c>
      <c r="D1087" t="s">
        <v>13</v>
      </c>
      <c r="E1087" t="s">
        <v>1225</v>
      </c>
    </row>
    <row r="1088" spans="1:5">
      <c r="A1088" s="1" t="s">
        <v>1160</v>
      </c>
      <c r="B1088" t="s">
        <v>1214</v>
      </c>
      <c r="C1088" t="s">
        <v>4148</v>
      </c>
      <c r="D1088" t="s">
        <v>13</v>
      </c>
      <c r="E1088" t="s">
        <v>1226</v>
      </c>
    </row>
    <row r="1089" spans="1:5">
      <c r="A1089" s="1" t="s">
        <v>1160</v>
      </c>
      <c r="B1089" t="s">
        <v>1214</v>
      </c>
      <c r="C1089" t="s">
        <v>4148</v>
      </c>
      <c r="D1089" t="s">
        <v>9</v>
      </c>
      <c r="E1089" t="s">
        <v>1227</v>
      </c>
    </row>
    <row r="1090" spans="1:5">
      <c r="A1090" s="1" t="s">
        <v>1160</v>
      </c>
      <c r="B1090" t="s">
        <v>1214</v>
      </c>
      <c r="C1090" t="s">
        <v>11</v>
      </c>
      <c r="D1090" t="s">
        <v>13</v>
      </c>
      <c r="E1090" t="s">
        <v>1228</v>
      </c>
    </row>
    <row r="1091" spans="1:5">
      <c r="A1091" s="1" t="s">
        <v>1160</v>
      </c>
      <c r="B1091" t="s">
        <v>1214</v>
      </c>
      <c r="C1091" t="s">
        <v>4148</v>
      </c>
      <c r="D1091" t="s">
        <v>9</v>
      </c>
      <c r="E1091" t="s">
        <v>1229</v>
      </c>
    </row>
    <row r="1092" spans="1:5">
      <c r="A1092" s="1" t="s">
        <v>1160</v>
      </c>
      <c r="B1092" t="s">
        <v>1214</v>
      </c>
      <c r="C1092" t="s">
        <v>4148</v>
      </c>
      <c r="D1092" t="s">
        <v>9</v>
      </c>
      <c r="E1092" t="s">
        <v>1230</v>
      </c>
    </row>
    <row r="1093" spans="1:5">
      <c r="A1093" s="1" t="s">
        <v>1160</v>
      </c>
      <c r="B1093" t="s">
        <v>1214</v>
      </c>
      <c r="C1093" t="s">
        <v>11</v>
      </c>
      <c r="D1093" t="s">
        <v>9</v>
      </c>
      <c r="E1093" t="s">
        <v>1231</v>
      </c>
    </row>
    <row r="1094" spans="1:5">
      <c r="A1094" s="1" t="s">
        <v>1160</v>
      </c>
      <c r="B1094" t="s">
        <v>1214</v>
      </c>
      <c r="C1094" t="s">
        <v>4148</v>
      </c>
      <c r="D1094" t="s">
        <v>9</v>
      </c>
      <c r="E1094" t="s">
        <v>1232</v>
      </c>
    </row>
    <row r="1095" spans="1:5">
      <c r="A1095" s="1" t="s">
        <v>1160</v>
      </c>
      <c r="B1095" t="s">
        <v>1214</v>
      </c>
      <c r="C1095" t="s">
        <v>4148</v>
      </c>
      <c r="D1095" t="s">
        <v>13</v>
      </c>
      <c r="E1095" t="s">
        <v>1233</v>
      </c>
    </row>
    <row r="1096" spans="1:5">
      <c r="A1096" s="1" t="s">
        <v>1160</v>
      </c>
      <c r="B1096" t="s">
        <v>1214</v>
      </c>
      <c r="C1096" t="s">
        <v>4148</v>
      </c>
      <c r="D1096" t="s">
        <v>9</v>
      </c>
      <c r="E1096" t="s">
        <v>1234</v>
      </c>
    </row>
    <row r="1097" spans="1:5">
      <c r="A1097" s="1" t="s">
        <v>1160</v>
      </c>
      <c r="B1097" t="s">
        <v>1214</v>
      </c>
      <c r="C1097" t="s">
        <v>4148</v>
      </c>
      <c r="D1097" t="s">
        <v>13</v>
      </c>
      <c r="E1097" t="s">
        <v>1235</v>
      </c>
    </row>
    <row r="1098" spans="1:5">
      <c r="A1098" s="1" t="s">
        <v>1160</v>
      </c>
      <c r="B1098" t="s">
        <v>1214</v>
      </c>
      <c r="C1098" t="s">
        <v>4148</v>
      </c>
      <c r="D1098" t="s">
        <v>13</v>
      </c>
      <c r="E1098" t="s">
        <v>1236</v>
      </c>
    </row>
    <row r="1099" spans="1:5">
      <c r="A1099" s="1" t="s">
        <v>1160</v>
      </c>
      <c r="B1099" t="s">
        <v>1214</v>
      </c>
      <c r="C1099" t="s">
        <v>4148</v>
      </c>
      <c r="D1099" t="s">
        <v>9</v>
      </c>
      <c r="E1099" t="s">
        <v>1237</v>
      </c>
    </row>
    <row r="1100" spans="1:5">
      <c r="A1100" s="1" t="s">
        <v>1160</v>
      </c>
      <c r="B1100" t="s">
        <v>637</v>
      </c>
      <c r="C1100" t="s">
        <v>10</v>
      </c>
      <c r="D1100" t="s">
        <v>13</v>
      </c>
      <c r="E1100" t="s">
        <v>1238</v>
      </c>
    </row>
    <row r="1101" spans="1:5">
      <c r="A1101" s="1" t="s">
        <v>1160</v>
      </c>
      <c r="B1101" t="s">
        <v>637</v>
      </c>
      <c r="C1101" t="s">
        <v>11</v>
      </c>
      <c r="D1101" t="s">
        <v>9</v>
      </c>
      <c r="E1101" t="s">
        <v>1239</v>
      </c>
    </row>
    <row r="1102" spans="1:5">
      <c r="A1102" s="1" t="s">
        <v>1160</v>
      </c>
      <c r="B1102" t="s">
        <v>637</v>
      </c>
      <c r="C1102" t="s">
        <v>11</v>
      </c>
      <c r="D1102" t="s">
        <v>9</v>
      </c>
      <c r="E1102" t="s">
        <v>1240</v>
      </c>
    </row>
    <row r="1103" spans="1:5">
      <c r="A1103" s="1" t="s">
        <v>1160</v>
      </c>
      <c r="B1103" t="s">
        <v>637</v>
      </c>
      <c r="C1103" t="s">
        <v>4148</v>
      </c>
      <c r="D1103" t="s">
        <v>13</v>
      </c>
      <c r="E1103" t="s">
        <v>1241</v>
      </c>
    </row>
    <row r="1104" spans="1:5">
      <c r="A1104" s="1" t="s">
        <v>1160</v>
      </c>
      <c r="B1104" t="s">
        <v>637</v>
      </c>
      <c r="C1104" t="s">
        <v>11</v>
      </c>
      <c r="D1104" t="s">
        <v>13</v>
      </c>
      <c r="E1104" t="s">
        <v>1242</v>
      </c>
    </row>
    <row r="1105" spans="1:6">
      <c r="A1105" s="1" t="s">
        <v>1160</v>
      </c>
      <c r="B1105" t="s">
        <v>637</v>
      </c>
      <c r="C1105" t="s">
        <v>11</v>
      </c>
      <c r="D1105" t="s">
        <v>13</v>
      </c>
      <c r="E1105" t="s">
        <v>1243</v>
      </c>
    </row>
    <row r="1106" spans="1:6">
      <c r="A1106" s="1" t="s">
        <v>1160</v>
      </c>
      <c r="B1106" t="s">
        <v>643</v>
      </c>
      <c r="C1106" t="s">
        <v>10</v>
      </c>
      <c r="D1106" t="s">
        <v>9</v>
      </c>
      <c r="E1106" t="s">
        <v>1244</v>
      </c>
    </row>
    <row r="1107" spans="1:6">
      <c r="A1107" s="1" t="s">
        <v>1160</v>
      </c>
      <c r="B1107" t="s">
        <v>643</v>
      </c>
      <c r="C1107" t="s">
        <v>11</v>
      </c>
      <c r="D1107" t="s">
        <v>9</v>
      </c>
      <c r="E1107" t="s">
        <v>1245</v>
      </c>
    </row>
    <row r="1108" spans="1:6">
      <c r="A1108" s="1" t="s">
        <v>1160</v>
      </c>
      <c r="B1108" t="s">
        <v>643</v>
      </c>
      <c r="C1108" t="s">
        <v>11</v>
      </c>
      <c r="D1108" t="s">
        <v>9</v>
      </c>
      <c r="E1108" t="s">
        <v>1246</v>
      </c>
    </row>
    <row r="1109" spans="1:6">
      <c r="A1109" s="1" t="s">
        <v>1160</v>
      </c>
      <c r="B1109" t="s">
        <v>643</v>
      </c>
      <c r="C1109" t="s">
        <v>11</v>
      </c>
      <c r="D1109" t="s">
        <v>13</v>
      </c>
      <c r="E1109" t="s">
        <v>1247</v>
      </c>
    </row>
    <row r="1110" spans="1:6">
      <c r="A1110" s="1" t="s">
        <v>1160</v>
      </c>
      <c r="B1110" t="s">
        <v>643</v>
      </c>
      <c r="C1110" t="s">
        <v>11</v>
      </c>
      <c r="D1110" t="s">
        <v>9</v>
      </c>
      <c r="E1110" t="s">
        <v>1248</v>
      </c>
    </row>
    <row r="1111" spans="1:6">
      <c r="A1111" s="1" t="s">
        <v>1160</v>
      </c>
      <c r="B1111" t="s">
        <v>643</v>
      </c>
      <c r="C1111" t="s">
        <v>11</v>
      </c>
      <c r="D1111" t="s">
        <v>9</v>
      </c>
      <c r="E1111" t="s">
        <v>1249</v>
      </c>
    </row>
    <row r="1112" spans="1:6">
      <c r="A1112" s="1" t="s">
        <v>1160</v>
      </c>
      <c r="B1112" t="s">
        <v>643</v>
      </c>
      <c r="C1112" t="s">
        <v>11</v>
      </c>
      <c r="D1112" t="s">
        <v>13</v>
      </c>
      <c r="E1112" t="s">
        <v>1250</v>
      </c>
    </row>
    <row r="1113" spans="1:6">
      <c r="A1113" s="1" t="s">
        <v>1160</v>
      </c>
      <c r="B1113" t="s">
        <v>643</v>
      </c>
      <c r="C1113" t="s">
        <v>4148</v>
      </c>
      <c r="D1113" t="s">
        <v>13</v>
      </c>
      <c r="E1113" t="s">
        <v>1251</v>
      </c>
    </row>
    <row r="1114" spans="1:6">
      <c r="A1114" s="1" t="s">
        <v>1160</v>
      </c>
      <c r="B1114" t="s">
        <v>643</v>
      </c>
      <c r="C1114" t="s">
        <v>4148</v>
      </c>
      <c r="D1114" t="s">
        <v>9</v>
      </c>
      <c r="E1114" t="s">
        <v>1252</v>
      </c>
    </row>
    <row r="1115" spans="1:6">
      <c r="A1115" s="1" t="s">
        <v>1160</v>
      </c>
      <c r="B1115" t="s">
        <v>643</v>
      </c>
      <c r="C1115" t="s">
        <v>4148</v>
      </c>
      <c r="D1115" t="s">
        <v>9</v>
      </c>
      <c r="E1115" t="s">
        <v>1253</v>
      </c>
    </row>
    <row r="1116" spans="1:6">
      <c r="A1116" s="1" t="s">
        <v>1160</v>
      </c>
      <c r="B1116" t="s">
        <v>643</v>
      </c>
      <c r="C1116" t="s">
        <v>4148</v>
      </c>
      <c r="D1116" t="s">
        <v>13</v>
      </c>
      <c r="E1116" t="s">
        <v>1254</v>
      </c>
      <c r="F1116" s="2"/>
    </row>
    <row r="1117" spans="1:6">
      <c r="A1117" s="1" t="s">
        <v>1160</v>
      </c>
      <c r="B1117" t="s">
        <v>643</v>
      </c>
      <c r="C1117" t="s">
        <v>4148</v>
      </c>
      <c r="D1117" t="s">
        <v>9</v>
      </c>
      <c r="E1117" t="s">
        <v>1255</v>
      </c>
      <c r="F1117" s="2"/>
    </row>
    <row r="1118" spans="1:6">
      <c r="A1118" s="1" t="s">
        <v>1160</v>
      </c>
      <c r="B1118" t="s">
        <v>643</v>
      </c>
      <c r="C1118" t="s">
        <v>4148</v>
      </c>
      <c r="D1118" t="s">
        <v>13</v>
      </c>
      <c r="E1118" t="s">
        <v>1256</v>
      </c>
      <c r="F1118" s="2"/>
    </row>
    <row r="1119" spans="1:6">
      <c r="A1119" s="1" t="s">
        <v>1160</v>
      </c>
      <c r="B1119" t="s">
        <v>571</v>
      </c>
      <c r="C1119" t="s">
        <v>10</v>
      </c>
      <c r="D1119" t="s">
        <v>9</v>
      </c>
      <c r="E1119" t="s">
        <v>1257</v>
      </c>
      <c r="F1119" s="2"/>
    </row>
    <row r="1120" spans="1:6">
      <c r="A1120" s="1" t="s">
        <v>1160</v>
      </c>
      <c r="B1120" t="s">
        <v>571</v>
      </c>
      <c r="C1120" t="s">
        <v>11</v>
      </c>
      <c r="D1120" t="s">
        <v>13</v>
      </c>
      <c r="E1120" t="s">
        <v>1258</v>
      </c>
      <c r="F1120" s="2"/>
    </row>
    <row r="1121" spans="1:6">
      <c r="A1121" s="1" t="s">
        <v>1160</v>
      </c>
      <c r="B1121" t="s">
        <v>571</v>
      </c>
      <c r="C1121" t="s">
        <v>11</v>
      </c>
      <c r="D1121" t="s">
        <v>9</v>
      </c>
      <c r="E1121" t="s">
        <v>1259</v>
      </c>
      <c r="F1121" s="2"/>
    </row>
    <row r="1122" spans="1:6" ht="18">
      <c r="A1122" s="1" t="s">
        <v>1160</v>
      </c>
      <c r="B1122" t="s">
        <v>571</v>
      </c>
      <c r="C1122" t="s">
        <v>11</v>
      </c>
      <c r="D1122" t="s">
        <v>13</v>
      </c>
      <c r="E1122" t="s">
        <v>1260</v>
      </c>
      <c r="F1122" s="3"/>
    </row>
    <row r="1123" spans="1:6">
      <c r="A1123" s="1" t="s">
        <v>1160</v>
      </c>
      <c r="B1123" t="s">
        <v>571</v>
      </c>
      <c r="C1123" t="s">
        <v>4148</v>
      </c>
      <c r="D1123" t="s">
        <v>13</v>
      </c>
      <c r="E1123" t="s">
        <v>1261</v>
      </c>
      <c r="F1123" s="2"/>
    </row>
    <row r="1124" spans="1:6">
      <c r="A1124" s="1" t="s">
        <v>1160</v>
      </c>
      <c r="B1124" t="s">
        <v>571</v>
      </c>
      <c r="C1124" t="s">
        <v>4148</v>
      </c>
      <c r="D1124" t="s">
        <v>13</v>
      </c>
      <c r="E1124" t="s">
        <v>1262</v>
      </c>
      <c r="F1124" s="2"/>
    </row>
    <row r="1125" spans="1:6">
      <c r="A1125" s="1" t="s">
        <v>1160</v>
      </c>
      <c r="B1125" t="s">
        <v>310</v>
      </c>
      <c r="C1125" t="s">
        <v>10</v>
      </c>
      <c r="D1125" t="s">
        <v>13</v>
      </c>
      <c r="E1125" t="s">
        <v>1263</v>
      </c>
      <c r="F1125" s="2"/>
    </row>
    <row r="1126" spans="1:6">
      <c r="A1126" s="1" t="s">
        <v>1160</v>
      </c>
      <c r="B1126" t="s">
        <v>310</v>
      </c>
      <c r="C1126" t="s">
        <v>4148</v>
      </c>
      <c r="D1126" t="s">
        <v>9</v>
      </c>
      <c r="E1126" t="s">
        <v>1264</v>
      </c>
      <c r="F1126" s="2"/>
    </row>
    <row r="1127" spans="1:6">
      <c r="A1127" s="1" t="s">
        <v>1160</v>
      </c>
      <c r="B1127" t="s">
        <v>310</v>
      </c>
      <c r="C1127" t="s">
        <v>11</v>
      </c>
      <c r="D1127" t="s">
        <v>9</v>
      </c>
      <c r="E1127" t="s">
        <v>1265</v>
      </c>
      <c r="F1127" s="2"/>
    </row>
    <row r="1128" spans="1:6">
      <c r="A1128" s="1" t="s">
        <v>1160</v>
      </c>
      <c r="B1128" t="s">
        <v>310</v>
      </c>
      <c r="C1128" t="s">
        <v>4148</v>
      </c>
      <c r="D1128" t="s">
        <v>13</v>
      </c>
      <c r="E1128" t="s">
        <v>1266</v>
      </c>
      <c r="F1128" s="2"/>
    </row>
    <row r="1129" spans="1:6">
      <c r="A1129" s="1" t="s">
        <v>1160</v>
      </c>
      <c r="B1129" t="s">
        <v>310</v>
      </c>
      <c r="C1129" t="s">
        <v>4148</v>
      </c>
      <c r="D1129" t="s">
        <v>13</v>
      </c>
      <c r="E1129" t="s">
        <v>1267</v>
      </c>
      <c r="F1129" s="2"/>
    </row>
    <row r="1130" spans="1:6">
      <c r="A1130" s="1" t="s">
        <v>1160</v>
      </c>
      <c r="B1130" t="s">
        <v>310</v>
      </c>
      <c r="C1130" t="s">
        <v>11</v>
      </c>
      <c r="D1130" t="s">
        <v>13</v>
      </c>
      <c r="E1130" t="s">
        <v>1268</v>
      </c>
      <c r="F1130" s="2"/>
    </row>
    <row r="1131" spans="1:6">
      <c r="A1131" s="1" t="s">
        <v>1160</v>
      </c>
      <c r="B1131" t="s">
        <v>310</v>
      </c>
      <c r="C1131" t="s">
        <v>11</v>
      </c>
      <c r="D1131" t="s">
        <v>13</v>
      </c>
      <c r="E1131" t="s">
        <v>1269</v>
      </c>
      <c r="F1131" s="2"/>
    </row>
    <row r="1132" spans="1:6">
      <c r="A1132" s="1" t="s">
        <v>1160</v>
      </c>
      <c r="B1132" t="s">
        <v>310</v>
      </c>
      <c r="C1132" t="s">
        <v>11</v>
      </c>
      <c r="D1132" t="s">
        <v>13</v>
      </c>
      <c r="E1132" t="s">
        <v>1270</v>
      </c>
      <c r="F1132" s="2"/>
    </row>
    <row r="1133" spans="1:6">
      <c r="A1133" s="1" t="s">
        <v>1160</v>
      </c>
      <c r="B1133" t="s">
        <v>1271</v>
      </c>
      <c r="C1133" t="s">
        <v>10</v>
      </c>
      <c r="D1133" t="s">
        <v>9</v>
      </c>
      <c r="E1133" t="s">
        <v>1272</v>
      </c>
      <c r="F1133" s="2"/>
    </row>
    <row r="1134" spans="1:6">
      <c r="A1134" s="1" t="s">
        <v>1160</v>
      </c>
      <c r="B1134" t="s">
        <v>1271</v>
      </c>
      <c r="C1134" t="s">
        <v>11</v>
      </c>
      <c r="D1134" t="s">
        <v>9</v>
      </c>
      <c r="E1134" t="s">
        <v>1273</v>
      </c>
      <c r="F1134" s="2"/>
    </row>
    <row r="1135" spans="1:6" ht="28">
      <c r="A1135" s="1" t="s">
        <v>1160</v>
      </c>
      <c r="B1135" t="s">
        <v>1271</v>
      </c>
      <c r="C1135" t="s">
        <v>11</v>
      </c>
      <c r="D1135" t="s">
        <v>9</v>
      </c>
      <c r="E1135" t="s">
        <v>1274</v>
      </c>
      <c r="F1135" s="4"/>
    </row>
    <row r="1136" spans="1:6" ht="28">
      <c r="A1136" s="1" t="s">
        <v>1160</v>
      </c>
      <c r="B1136" t="s">
        <v>1271</v>
      </c>
      <c r="C1136" t="s">
        <v>11</v>
      </c>
      <c r="D1136" t="s">
        <v>9</v>
      </c>
      <c r="E1136" t="s">
        <v>1275</v>
      </c>
      <c r="F1136" s="4"/>
    </row>
    <row r="1137" spans="1:6" ht="28">
      <c r="A1137" s="1" t="s">
        <v>1160</v>
      </c>
      <c r="B1137" t="s">
        <v>1271</v>
      </c>
      <c r="C1137" t="s">
        <v>11</v>
      </c>
      <c r="D1137" t="s">
        <v>9</v>
      </c>
      <c r="E1137" t="s">
        <v>1276</v>
      </c>
      <c r="F1137" s="4"/>
    </row>
    <row r="1138" spans="1:6" ht="28">
      <c r="A1138" s="1" t="s">
        <v>1160</v>
      </c>
      <c r="B1138" t="s">
        <v>1271</v>
      </c>
      <c r="C1138" t="s">
        <v>11</v>
      </c>
      <c r="D1138" t="s">
        <v>13</v>
      </c>
      <c r="E1138" t="s">
        <v>1277</v>
      </c>
      <c r="F1138" s="4"/>
    </row>
    <row r="1139" spans="1:6">
      <c r="A1139" s="1" t="s">
        <v>1160</v>
      </c>
      <c r="B1139" t="s">
        <v>1271</v>
      </c>
      <c r="C1139" t="s">
        <v>11</v>
      </c>
      <c r="D1139" t="s">
        <v>9</v>
      </c>
      <c r="E1139" t="s">
        <v>1278</v>
      </c>
    </row>
    <row r="1140" spans="1:6">
      <c r="A1140" s="1" t="s">
        <v>1160</v>
      </c>
      <c r="B1140" t="s">
        <v>1271</v>
      </c>
      <c r="C1140" t="s">
        <v>11</v>
      </c>
      <c r="D1140" t="s">
        <v>9</v>
      </c>
      <c r="E1140" t="s">
        <v>1279</v>
      </c>
    </row>
    <row r="1141" spans="1:6">
      <c r="A1141" s="1" t="s">
        <v>1160</v>
      </c>
      <c r="B1141" t="s">
        <v>1271</v>
      </c>
      <c r="C1141" t="s">
        <v>11</v>
      </c>
      <c r="D1141" t="s">
        <v>13</v>
      </c>
      <c r="E1141" t="s">
        <v>1281</v>
      </c>
    </row>
    <row r="1142" spans="1:6">
      <c r="A1142" s="1" t="s">
        <v>1160</v>
      </c>
      <c r="B1142" t="s">
        <v>1271</v>
      </c>
      <c r="C1142" t="s">
        <v>11</v>
      </c>
      <c r="D1142" t="s">
        <v>13</v>
      </c>
      <c r="E1142" t="s">
        <v>1280</v>
      </c>
    </row>
    <row r="1143" spans="1:6">
      <c r="A1143" s="1" t="s">
        <v>1160</v>
      </c>
      <c r="B1143" t="s">
        <v>1271</v>
      </c>
      <c r="C1143" t="s">
        <v>11</v>
      </c>
      <c r="D1143" t="s">
        <v>9</v>
      </c>
      <c r="E1143" t="s">
        <v>1282</v>
      </c>
    </row>
    <row r="1144" spans="1:6">
      <c r="A1144" s="1" t="s">
        <v>1160</v>
      </c>
      <c r="B1144" t="s">
        <v>1271</v>
      </c>
      <c r="C1144" t="s">
        <v>11</v>
      </c>
      <c r="D1144" t="s">
        <v>9</v>
      </c>
      <c r="E1144" t="s">
        <v>1283</v>
      </c>
    </row>
    <row r="1145" spans="1:6">
      <c r="A1145" s="1" t="s">
        <v>1160</v>
      </c>
      <c r="B1145" t="s">
        <v>1271</v>
      </c>
      <c r="C1145" t="s">
        <v>11</v>
      </c>
      <c r="D1145" t="s">
        <v>9</v>
      </c>
      <c r="E1145" t="s">
        <v>1284</v>
      </c>
    </row>
    <row r="1146" spans="1:6">
      <c r="A1146" s="1" t="s">
        <v>1160</v>
      </c>
      <c r="B1146" t="s">
        <v>1271</v>
      </c>
      <c r="C1146" t="s">
        <v>11</v>
      </c>
      <c r="D1146" t="s">
        <v>13</v>
      </c>
      <c r="E1146" t="s">
        <v>1285</v>
      </c>
    </row>
    <row r="1147" spans="1:6">
      <c r="A1147" s="1" t="s">
        <v>1160</v>
      </c>
      <c r="B1147" t="s">
        <v>1271</v>
      </c>
      <c r="C1147" t="s">
        <v>11</v>
      </c>
      <c r="D1147" t="s">
        <v>9</v>
      </c>
      <c r="E1147" t="s">
        <v>1286</v>
      </c>
    </row>
    <row r="1148" spans="1:6">
      <c r="A1148" s="1" t="s">
        <v>1160</v>
      </c>
      <c r="B1148" t="s">
        <v>1271</v>
      </c>
      <c r="C1148" t="s">
        <v>11</v>
      </c>
      <c r="D1148" t="s">
        <v>9</v>
      </c>
      <c r="E1148" t="s">
        <v>1287</v>
      </c>
    </row>
    <row r="1149" spans="1:6">
      <c r="A1149" s="1" t="s">
        <v>1160</v>
      </c>
      <c r="B1149" t="s">
        <v>1271</v>
      </c>
      <c r="C1149" t="s">
        <v>11</v>
      </c>
      <c r="D1149" t="s">
        <v>13</v>
      </c>
      <c r="E1149" t="s">
        <v>1288</v>
      </c>
    </row>
    <row r="1150" spans="1:6">
      <c r="A1150" s="1" t="s">
        <v>1160</v>
      </c>
      <c r="B1150" t="s">
        <v>1271</v>
      </c>
      <c r="C1150" t="s">
        <v>11</v>
      </c>
      <c r="D1150" t="s">
        <v>13</v>
      </c>
      <c r="E1150" t="s">
        <v>1289</v>
      </c>
    </row>
    <row r="1151" spans="1:6">
      <c r="A1151" s="1" t="s">
        <v>1160</v>
      </c>
      <c r="B1151" t="s">
        <v>1271</v>
      </c>
      <c r="C1151" t="s">
        <v>11</v>
      </c>
      <c r="D1151" t="s">
        <v>9</v>
      </c>
      <c r="E1151" t="s">
        <v>1290</v>
      </c>
    </row>
    <row r="1152" spans="1:6">
      <c r="A1152" s="1" t="s">
        <v>1160</v>
      </c>
      <c r="B1152" t="s">
        <v>1271</v>
      </c>
      <c r="C1152" t="s">
        <v>11</v>
      </c>
      <c r="D1152" t="s">
        <v>13</v>
      </c>
      <c r="E1152" t="s">
        <v>1291</v>
      </c>
    </row>
    <row r="1153" spans="1:6">
      <c r="A1153" s="1" t="s">
        <v>1160</v>
      </c>
      <c r="B1153" t="s">
        <v>1271</v>
      </c>
      <c r="C1153" t="s">
        <v>11</v>
      </c>
      <c r="D1153" t="s">
        <v>9</v>
      </c>
      <c r="E1153" t="s">
        <v>1292</v>
      </c>
    </row>
    <row r="1154" spans="1:6">
      <c r="A1154" s="1" t="s">
        <v>1160</v>
      </c>
      <c r="B1154" t="s">
        <v>1271</v>
      </c>
      <c r="C1154" t="s">
        <v>11</v>
      </c>
      <c r="D1154" t="s">
        <v>9</v>
      </c>
      <c r="E1154" t="s">
        <v>1293</v>
      </c>
    </row>
    <row r="1155" spans="1:6">
      <c r="A1155" s="1" t="s">
        <v>1160</v>
      </c>
      <c r="B1155" t="s">
        <v>1271</v>
      </c>
      <c r="C1155" t="s">
        <v>11</v>
      </c>
      <c r="D1155" t="s">
        <v>9</v>
      </c>
      <c r="E1155" t="s">
        <v>1294</v>
      </c>
    </row>
    <row r="1156" spans="1:6">
      <c r="A1156" s="1" t="s">
        <v>1160</v>
      </c>
      <c r="B1156" t="s">
        <v>1271</v>
      </c>
      <c r="C1156" t="s">
        <v>11</v>
      </c>
      <c r="D1156" t="s">
        <v>9</v>
      </c>
      <c r="E1156" t="s">
        <v>1295</v>
      </c>
    </row>
    <row r="1157" spans="1:6">
      <c r="A1157" s="1" t="s">
        <v>1160</v>
      </c>
      <c r="B1157" t="s">
        <v>1296</v>
      </c>
      <c r="C1157" t="s">
        <v>10</v>
      </c>
      <c r="D1157" t="s">
        <v>9</v>
      </c>
      <c r="E1157" t="s">
        <v>1297</v>
      </c>
    </row>
    <row r="1158" spans="1:6">
      <c r="A1158" s="1" t="s">
        <v>1160</v>
      </c>
      <c r="B1158" t="s">
        <v>1296</v>
      </c>
      <c r="C1158" t="s">
        <v>11</v>
      </c>
      <c r="D1158" t="s">
        <v>9</v>
      </c>
      <c r="E1158" t="s">
        <v>1298</v>
      </c>
    </row>
    <row r="1159" spans="1:6">
      <c r="A1159" s="1" t="s">
        <v>1160</v>
      </c>
      <c r="B1159" t="s">
        <v>1296</v>
      </c>
      <c r="C1159" t="s">
        <v>11</v>
      </c>
      <c r="D1159" t="s">
        <v>13</v>
      </c>
      <c r="E1159" t="s">
        <v>1299</v>
      </c>
    </row>
    <row r="1160" spans="1:6">
      <c r="A1160" s="1" t="s">
        <v>1160</v>
      </c>
      <c r="B1160" t="s">
        <v>1296</v>
      </c>
      <c r="C1160" t="s">
        <v>11</v>
      </c>
      <c r="D1160" t="s">
        <v>9</v>
      </c>
      <c r="E1160" t="s">
        <v>1300</v>
      </c>
    </row>
    <row r="1161" spans="1:6">
      <c r="A1161" s="1" t="s">
        <v>1160</v>
      </c>
      <c r="B1161" t="s">
        <v>1296</v>
      </c>
      <c r="C1161" t="s">
        <v>11</v>
      </c>
      <c r="D1161" t="s">
        <v>13</v>
      </c>
      <c r="E1161" t="s">
        <v>1301</v>
      </c>
    </row>
    <row r="1162" spans="1:6">
      <c r="A1162" s="1" t="s">
        <v>1160</v>
      </c>
      <c r="B1162" t="s">
        <v>1296</v>
      </c>
      <c r="C1162" t="s">
        <v>11</v>
      </c>
      <c r="D1162" t="s">
        <v>9</v>
      </c>
      <c r="E1162" t="s">
        <v>1302</v>
      </c>
    </row>
    <row r="1163" spans="1:6">
      <c r="A1163" s="1" t="s">
        <v>1160</v>
      </c>
      <c r="B1163" t="s">
        <v>1296</v>
      </c>
      <c r="C1163" t="s">
        <v>11</v>
      </c>
      <c r="D1163" t="s">
        <v>13</v>
      </c>
      <c r="E1163" t="s">
        <v>1303</v>
      </c>
    </row>
    <row r="1164" spans="1:6">
      <c r="A1164" s="1" t="s">
        <v>1160</v>
      </c>
      <c r="B1164" t="s">
        <v>1296</v>
      </c>
      <c r="C1164" t="s">
        <v>4148</v>
      </c>
      <c r="D1164" t="s">
        <v>9</v>
      </c>
      <c r="E1164" t="s">
        <v>1304</v>
      </c>
    </row>
    <row r="1165" spans="1:6">
      <c r="A1165" s="1" t="s">
        <v>1160</v>
      </c>
      <c r="B1165" t="s">
        <v>1305</v>
      </c>
      <c r="C1165" t="s">
        <v>4149</v>
      </c>
      <c r="D1165" t="s">
        <v>13</v>
      </c>
      <c r="E1165" t="s">
        <v>1307</v>
      </c>
      <c r="F1165" t="s">
        <v>1306</v>
      </c>
    </row>
    <row r="1166" spans="1:6">
      <c r="A1166" s="1" t="s">
        <v>1160</v>
      </c>
      <c r="B1166" t="s">
        <v>1305</v>
      </c>
      <c r="C1166" t="s">
        <v>4147</v>
      </c>
      <c r="D1166" t="s">
        <v>13</v>
      </c>
      <c r="E1166" t="s">
        <v>1308</v>
      </c>
      <c r="F1166" t="s">
        <v>1309</v>
      </c>
    </row>
    <row r="1167" spans="1:6">
      <c r="A1167" s="1" t="s">
        <v>1160</v>
      </c>
      <c r="B1167" t="s">
        <v>1305</v>
      </c>
      <c r="C1167" t="s">
        <v>4147</v>
      </c>
      <c r="D1167" t="s">
        <v>9</v>
      </c>
      <c r="E1167" t="s">
        <v>1310</v>
      </c>
      <c r="F1167" t="s">
        <v>1311</v>
      </c>
    </row>
    <row r="1168" spans="1:6">
      <c r="A1168" s="1" t="s">
        <v>1160</v>
      </c>
      <c r="B1168" t="s">
        <v>1305</v>
      </c>
      <c r="C1168" t="s">
        <v>4147</v>
      </c>
      <c r="D1168" t="s">
        <v>9</v>
      </c>
      <c r="E1168" t="s">
        <v>1312</v>
      </c>
      <c r="F1168" t="s">
        <v>1311</v>
      </c>
    </row>
    <row r="1169" spans="1:6">
      <c r="A1169" s="1" t="s">
        <v>1160</v>
      </c>
      <c r="B1169" t="s">
        <v>1305</v>
      </c>
      <c r="C1169" t="s">
        <v>4147</v>
      </c>
      <c r="D1169" t="s">
        <v>9</v>
      </c>
      <c r="E1169" t="s">
        <v>1313</v>
      </c>
      <c r="F1169" t="s">
        <v>1311</v>
      </c>
    </row>
    <row r="1170" spans="1:6">
      <c r="A1170" s="1" t="s">
        <v>1160</v>
      </c>
      <c r="B1170" t="s">
        <v>1305</v>
      </c>
      <c r="C1170" t="s">
        <v>4147</v>
      </c>
      <c r="D1170" t="s">
        <v>9</v>
      </c>
      <c r="E1170" t="s">
        <v>1314</v>
      </c>
      <c r="F1170" t="s">
        <v>1311</v>
      </c>
    </row>
    <row r="1171" spans="1:6">
      <c r="A1171" s="1" t="s">
        <v>1160</v>
      </c>
      <c r="B1171" t="s">
        <v>1305</v>
      </c>
      <c r="C1171" t="s">
        <v>4147</v>
      </c>
      <c r="D1171" t="s">
        <v>13</v>
      </c>
      <c r="E1171" t="s">
        <v>1315</v>
      </c>
    </row>
    <row r="1172" spans="1:6">
      <c r="A1172" s="1" t="s">
        <v>1160</v>
      </c>
      <c r="B1172" t="s">
        <v>1305</v>
      </c>
      <c r="C1172" t="s">
        <v>4147</v>
      </c>
      <c r="D1172" t="s">
        <v>9</v>
      </c>
      <c r="E1172" t="s">
        <v>1316</v>
      </c>
    </row>
    <row r="1173" spans="1:6">
      <c r="A1173" s="1" t="s">
        <v>1160</v>
      </c>
      <c r="B1173" t="s">
        <v>1305</v>
      </c>
      <c r="C1173" t="s">
        <v>4147</v>
      </c>
      <c r="D1173" t="s">
        <v>13</v>
      </c>
      <c r="E1173" t="s">
        <v>1317</v>
      </c>
    </row>
    <row r="1174" spans="1:6">
      <c r="A1174" s="1" t="s">
        <v>1160</v>
      </c>
      <c r="B1174" t="s">
        <v>1305</v>
      </c>
      <c r="C1174" t="s">
        <v>4147</v>
      </c>
      <c r="D1174" t="s">
        <v>9</v>
      </c>
      <c r="E1174" t="s">
        <v>1318</v>
      </c>
    </row>
    <row r="1175" spans="1:6">
      <c r="A1175" s="1" t="s">
        <v>1160</v>
      </c>
      <c r="B1175" t="s">
        <v>1305</v>
      </c>
      <c r="C1175" t="s">
        <v>4147</v>
      </c>
      <c r="D1175" t="s">
        <v>13</v>
      </c>
      <c r="E1175" t="s">
        <v>1319</v>
      </c>
    </row>
    <row r="1176" spans="1:6">
      <c r="A1176" s="1" t="s">
        <v>1160</v>
      </c>
      <c r="B1176" t="s">
        <v>1305</v>
      </c>
      <c r="C1176" t="s">
        <v>4147</v>
      </c>
      <c r="D1176" t="s">
        <v>9</v>
      </c>
      <c r="E1176" t="s">
        <v>1320</v>
      </c>
    </row>
    <row r="1177" spans="1:6">
      <c r="A1177" s="1" t="s">
        <v>1160</v>
      </c>
      <c r="B1177" t="s">
        <v>1305</v>
      </c>
      <c r="C1177" t="s">
        <v>4147</v>
      </c>
      <c r="D1177" t="s">
        <v>13</v>
      </c>
      <c r="E1177" t="s">
        <v>1322</v>
      </c>
    </row>
    <row r="1178" spans="1:6">
      <c r="A1178" s="1" t="s">
        <v>1160</v>
      </c>
      <c r="B1178" t="s">
        <v>1305</v>
      </c>
      <c r="C1178" t="s">
        <v>4147</v>
      </c>
      <c r="D1178" t="s">
        <v>9</v>
      </c>
      <c r="E1178" t="s">
        <v>1321</v>
      </c>
    </row>
    <row r="1179" spans="1:6">
      <c r="A1179" s="1" t="s">
        <v>1160</v>
      </c>
      <c r="B1179" t="s">
        <v>1305</v>
      </c>
      <c r="C1179" t="s">
        <v>4147</v>
      </c>
      <c r="D1179" t="s">
        <v>9</v>
      </c>
      <c r="E1179" t="s">
        <v>1325</v>
      </c>
    </row>
    <row r="1180" spans="1:6">
      <c r="A1180" s="1" t="s">
        <v>1160</v>
      </c>
      <c r="B1180" t="s">
        <v>1305</v>
      </c>
      <c r="C1180" t="s">
        <v>4147</v>
      </c>
      <c r="D1180" t="s">
        <v>9</v>
      </c>
      <c r="E1180" t="s">
        <v>1323</v>
      </c>
    </row>
    <row r="1181" spans="1:6">
      <c r="A1181" s="1" t="s">
        <v>1160</v>
      </c>
      <c r="B1181" t="s">
        <v>1305</v>
      </c>
      <c r="C1181" t="s">
        <v>4147</v>
      </c>
      <c r="D1181" t="s">
        <v>9</v>
      </c>
      <c r="E1181" t="s">
        <v>1324</v>
      </c>
    </row>
    <row r="1182" spans="1:6">
      <c r="A1182" s="1" t="s">
        <v>1160</v>
      </c>
      <c r="B1182" t="s">
        <v>1305</v>
      </c>
      <c r="C1182" t="s">
        <v>4147</v>
      </c>
      <c r="D1182" t="s">
        <v>9</v>
      </c>
      <c r="E1182" t="s">
        <v>1326</v>
      </c>
    </row>
    <row r="1183" spans="1:6">
      <c r="A1183" s="1" t="s">
        <v>1327</v>
      </c>
      <c r="B1183" t="s">
        <v>1214</v>
      </c>
      <c r="C1183" t="s">
        <v>10</v>
      </c>
      <c r="D1183" t="s">
        <v>9</v>
      </c>
      <c r="E1183" t="s">
        <v>1328</v>
      </c>
    </row>
    <row r="1184" spans="1:6">
      <c r="A1184" s="1" t="s">
        <v>1327</v>
      </c>
      <c r="B1184" t="s">
        <v>1214</v>
      </c>
      <c r="C1184" t="s">
        <v>10</v>
      </c>
      <c r="D1184" t="s">
        <v>13</v>
      </c>
      <c r="E1184" t="s">
        <v>1329</v>
      </c>
    </row>
    <row r="1185" spans="1:5">
      <c r="A1185" s="1" t="s">
        <v>1327</v>
      </c>
      <c r="B1185" t="s">
        <v>1214</v>
      </c>
      <c r="C1185" t="s">
        <v>10</v>
      </c>
      <c r="D1185" t="s">
        <v>9</v>
      </c>
      <c r="E1185" t="s">
        <v>1330</v>
      </c>
    </row>
    <row r="1186" spans="1:5">
      <c r="A1186" s="1" t="s">
        <v>1327</v>
      </c>
      <c r="B1186" t="s">
        <v>1214</v>
      </c>
      <c r="C1186" t="s">
        <v>10</v>
      </c>
      <c r="D1186" t="s">
        <v>9</v>
      </c>
      <c r="E1186" t="s">
        <v>1331</v>
      </c>
    </row>
    <row r="1187" spans="1:5">
      <c r="A1187" s="1" t="s">
        <v>1327</v>
      </c>
      <c r="B1187" t="s">
        <v>1214</v>
      </c>
      <c r="C1187" t="s">
        <v>10</v>
      </c>
      <c r="D1187" t="s">
        <v>13</v>
      </c>
      <c r="E1187" t="s">
        <v>1332</v>
      </c>
    </row>
    <row r="1188" spans="1:5">
      <c r="A1188" s="1" t="s">
        <v>1327</v>
      </c>
      <c r="B1188" t="s">
        <v>1214</v>
      </c>
      <c r="C1188" t="s">
        <v>4148</v>
      </c>
      <c r="D1188" t="s">
        <v>13</v>
      </c>
      <c r="E1188" t="s">
        <v>1333</v>
      </c>
    </row>
    <row r="1189" spans="1:5">
      <c r="A1189" s="1" t="s">
        <v>1327</v>
      </c>
      <c r="B1189" t="s">
        <v>1214</v>
      </c>
      <c r="C1189" t="s">
        <v>11</v>
      </c>
      <c r="D1189" t="s">
        <v>9</v>
      </c>
      <c r="E1189" t="s">
        <v>1334</v>
      </c>
    </row>
    <row r="1190" spans="1:5">
      <c r="A1190" s="1" t="s">
        <v>1327</v>
      </c>
      <c r="B1190" t="s">
        <v>1214</v>
      </c>
      <c r="C1190" t="s">
        <v>11</v>
      </c>
      <c r="D1190" t="s">
        <v>9</v>
      </c>
      <c r="E1190" t="s">
        <v>1335</v>
      </c>
    </row>
    <row r="1191" spans="1:5">
      <c r="A1191" s="1" t="s">
        <v>1327</v>
      </c>
      <c r="B1191" t="s">
        <v>1214</v>
      </c>
      <c r="C1191" t="s">
        <v>4148</v>
      </c>
      <c r="D1191" t="s">
        <v>13</v>
      </c>
      <c r="E1191" t="s">
        <v>1336</v>
      </c>
    </row>
    <row r="1192" spans="1:5">
      <c r="A1192" s="1" t="s">
        <v>1327</v>
      </c>
      <c r="B1192" t="s">
        <v>1214</v>
      </c>
      <c r="C1192" t="s">
        <v>11</v>
      </c>
      <c r="D1192" t="s">
        <v>9</v>
      </c>
      <c r="E1192" t="s">
        <v>1337</v>
      </c>
    </row>
    <row r="1193" spans="1:5">
      <c r="A1193" s="1" t="s">
        <v>1327</v>
      </c>
      <c r="B1193" t="s">
        <v>1214</v>
      </c>
      <c r="C1193" t="s">
        <v>11</v>
      </c>
      <c r="D1193" t="s">
        <v>9</v>
      </c>
      <c r="E1193" t="s">
        <v>1338</v>
      </c>
    </row>
    <row r="1194" spans="1:5">
      <c r="A1194" s="1" t="s">
        <v>1327</v>
      </c>
      <c r="B1194" t="s">
        <v>1214</v>
      </c>
      <c r="C1194" t="s">
        <v>11</v>
      </c>
      <c r="D1194" t="s">
        <v>9</v>
      </c>
      <c r="E1194" t="s">
        <v>1339</v>
      </c>
    </row>
    <row r="1195" spans="1:5">
      <c r="A1195" s="1" t="s">
        <v>1327</v>
      </c>
      <c r="B1195" t="s">
        <v>1214</v>
      </c>
      <c r="C1195" t="s">
        <v>11</v>
      </c>
      <c r="D1195" t="s">
        <v>9</v>
      </c>
      <c r="E1195" t="s">
        <v>1340</v>
      </c>
    </row>
    <row r="1196" spans="1:5">
      <c r="A1196" s="1" t="s">
        <v>1327</v>
      </c>
      <c r="B1196" t="s">
        <v>1214</v>
      </c>
      <c r="C1196" t="s">
        <v>11</v>
      </c>
      <c r="D1196" t="s">
        <v>9</v>
      </c>
      <c r="E1196" t="s">
        <v>1341</v>
      </c>
    </row>
    <row r="1197" spans="1:5">
      <c r="A1197" s="1" t="s">
        <v>1327</v>
      </c>
      <c r="B1197" t="s">
        <v>1214</v>
      </c>
      <c r="C1197" t="s">
        <v>11</v>
      </c>
      <c r="D1197" t="s">
        <v>13</v>
      </c>
      <c r="E1197" t="s">
        <v>1342</v>
      </c>
    </row>
    <row r="1198" spans="1:5">
      <c r="A1198" s="1" t="s">
        <v>1327</v>
      </c>
      <c r="B1198" t="s">
        <v>1214</v>
      </c>
      <c r="C1198" t="s">
        <v>11</v>
      </c>
      <c r="D1198" t="s">
        <v>9</v>
      </c>
      <c r="E1198" t="s">
        <v>1343</v>
      </c>
    </row>
    <row r="1199" spans="1:5">
      <c r="A1199" s="1" t="s">
        <v>1327</v>
      </c>
      <c r="B1199" t="s">
        <v>1214</v>
      </c>
      <c r="C1199" t="s">
        <v>11</v>
      </c>
      <c r="D1199" t="s">
        <v>13</v>
      </c>
      <c r="E1199" t="s">
        <v>1344</v>
      </c>
    </row>
    <row r="1200" spans="1:5">
      <c r="A1200" s="1" t="s">
        <v>1327</v>
      </c>
      <c r="B1200" t="s">
        <v>1214</v>
      </c>
      <c r="C1200" t="s">
        <v>4148</v>
      </c>
      <c r="D1200" t="s">
        <v>9</v>
      </c>
      <c r="E1200" t="s">
        <v>1345</v>
      </c>
    </row>
    <row r="1201" spans="1:5">
      <c r="A1201" s="1" t="s">
        <v>1327</v>
      </c>
      <c r="B1201" t="s">
        <v>1214</v>
      </c>
      <c r="C1201" t="s">
        <v>4148</v>
      </c>
      <c r="D1201" t="s">
        <v>13</v>
      </c>
      <c r="E1201" t="s">
        <v>1346</v>
      </c>
    </row>
    <row r="1202" spans="1:5">
      <c r="A1202" s="1" t="s">
        <v>1327</v>
      </c>
      <c r="B1202" t="s">
        <v>1214</v>
      </c>
      <c r="C1202" t="s">
        <v>4148</v>
      </c>
      <c r="D1202" t="s">
        <v>13</v>
      </c>
      <c r="E1202" t="s">
        <v>1347</v>
      </c>
    </row>
    <row r="1203" spans="1:5">
      <c r="A1203" s="1" t="s">
        <v>1327</v>
      </c>
      <c r="B1203" t="s">
        <v>1348</v>
      </c>
      <c r="C1203" t="s">
        <v>10</v>
      </c>
      <c r="D1203" t="s">
        <v>9</v>
      </c>
      <c r="E1203" t="s">
        <v>1349</v>
      </c>
    </row>
    <row r="1204" spans="1:5">
      <c r="A1204" s="1" t="s">
        <v>1327</v>
      </c>
      <c r="B1204" t="s">
        <v>1348</v>
      </c>
      <c r="C1204" t="s">
        <v>11</v>
      </c>
      <c r="D1204" t="s">
        <v>13</v>
      </c>
      <c r="E1204" t="s">
        <v>1350</v>
      </c>
    </row>
    <row r="1205" spans="1:5">
      <c r="A1205" s="1" t="s">
        <v>1327</v>
      </c>
      <c r="B1205" t="s">
        <v>1348</v>
      </c>
      <c r="C1205" t="s">
        <v>11</v>
      </c>
      <c r="D1205" t="s">
        <v>13</v>
      </c>
      <c r="E1205" t="s">
        <v>1351</v>
      </c>
    </row>
    <row r="1206" spans="1:5">
      <c r="A1206" s="1" t="s">
        <v>1327</v>
      </c>
      <c r="B1206" t="s">
        <v>1348</v>
      </c>
      <c r="C1206" t="s">
        <v>11</v>
      </c>
      <c r="D1206" t="s">
        <v>9</v>
      </c>
      <c r="E1206" t="s">
        <v>1352</v>
      </c>
    </row>
    <row r="1207" spans="1:5">
      <c r="A1207" s="1" t="s">
        <v>1327</v>
      </c>
      <c r="B1207" t="s">
        <v>1348</v>
      </c>
      <c r="C1207" t="s">
        <v>4148</v>
      </c>
      <c r="D1207" t="s">
        <v>9</v>
      </c>
      <c r="E1207" t="s">
        <v>1353</v>
      </c>
    </row>
    <row r="1208" spans="1:5">
      <c r="A1208" s="1" t="s">
        <v>1327</v>
      </c>
      <c r="B1208" t="s">
        <v>1354</v>
      </c>
      <c r="C1208" t="s">
        <v>10</v>
      </c>
      <c r="D1208" t="s">
        <v>13</v>
      </c>
      <c r="E1208" t="s">
        <v>1355</v>
      </c>
    </row>
    <row r="1209" spans="1:5">
      <c r="A1209" s="1" t="s">
        <v>1327</v>
      </c>
      <c r="B1209" t="s">
        <v>1354</v>
      </c>
      <c r="C1209" t="s">
        <v>11</v>
      </c>
      <c r="D1209" t="s">
        <v>9</v>
      </c>
      <c r="E1209" t="s">
        <v>1356</v>
      </c>
    </row>
    <row r="1210" spans="1:5">
      <c r="A1210" s="1" t="s">
        <v>1327</v>
      </c>
      <c r="B1210" t="s">
        <v>1354</v>
      </c>
      <c r="C1210" t="s">
        <v>11</v>
      </c>
      <c r="D1210" t="s">
        <v>9</v>
      </c>
      <c r="E1210" t="s">
        <v>1357</v>
      </c>
    </row>
    <row r="1211" spans="1:5">
      <c r="A1211" s="1" t="s">
        <v>1327</v>
      </c>
      <c r="B1211" t="s">
        <v>1354</v>
      </c>
      <c r="C1211" t="s">
        <v>11</v>
      </c>
      <c r="D1211" t="s">
        <v>9</v>
      </c>
      <c r="E1211" t="s">
        <v>1358</v>
      </c>
    </row>
    <row r="1212" spans="1:5">
      <c r="A1212" s="1" t="s">
        <v>1327</v>
      </c>
      <c r="B1212" t="s">
        <v>1354</v>
      </c>
      <c r="C1212" t="s">
        <v>11</v>
      </c>
      <c r="D1212" t="s">
        <v>9</v>
      </c>
      <c r="E1212" t="s">
        <v>1359</v>
      </c>
    </row>
    <row r="1213" spans="1:5">
      <c r="A1213" s="1" t="s">
        <v>1327</v>
      </c>
      <c r="B1213" t="s">
        <v>1354</v>
      </c>
      <c r="C1213" t="s">
        <v>11</v>
      </c>
      <c r="D1213" t="s">
        <v>9</v>
      </c>
      <c r="E1213" t="s">
        <v>1360</v>
      </c>
    </row>
    <row r="1214" spans="1:5">
      <c r="A1214" s="1" t="s">
        <v>1327</v>
      </c>
      <c r="B1214" t="s">
        <v>1354</v>
      </c>
      <c r="C1214" t="s">
        <v>4148</v>
      </c>
      <c r="D1214" t="s">
        <v>13</v>
      </c>
      <c r="E1214" t="s">
        <v>1361</v>
      </c>
    </row>
    <row r="1215" spans="1:5">
      <c r="A1215" s="1" t="s">
        <v>1327</v>
      </c>
      <c r="B1215" t="s">
        <v>1354</v>
      </c>
      <c r="C1215" t="s">
        <v>4148</v>
      </c>
      <c r="D1215" t="s">
        <v>9</v>
      </c>
      <c r="E1215" t="s">
        <v>1362</v>
      </c>
    </row>
    <row r="1216" spans="1:5">
      <c r="A1216" s="1" t="s">
        <v>1327</v>
      </c>
      <c r="B1216" t="s">
        <v>1363</v>
      </c>
      <c r="C1216" t="s">
        <v>10</v>
      </c>
      <c r="D1216" t="s">
        <v>13</v>
      </c>
      <c r="E1216" t="s">
        <v>1364</v>
      </c>
    </row>
    <row r="1217" spans="1:5">
      <c r="A1217" s="1" t="s">
        <v>1327</v>
      </c>
      <c r="B1217" t="s">
        <v>1363</v>
      </c>
      <c r="C1217" t="s">
        <v>11</v>
      </c>
      <c r="D1217" t="s">
        <v>13</v>
      </c>
      <c r="E1217" t="s">
        <v>1367</v>
      </c>
    </row>
    <row r="1218" spans="1:5">
      <c r="A1218" s="1" t="s">
        <v>1327</v>
      </c>
      <c r="B1218" t="s">
        <v>1363</v>
      </c>
      <c r="C1218" t="s">
        <v>11</v>
      </c>
      <c r="D1218" t="s">
        <v>9</v>
      </c>
      <c r="E1218" t="s">
        <v>1366</v>
      </c>
    </row>
    <row r="1219" spans="1:5">
      <c r="A1219" s="1" t="s">
        <v>1327</v>
      </c>
      <c r="B1219" t="s">
        <v>1363</v>
      </c>
      <c r="C1219" t="s">
        <v>4148</v>
      </c>
      <c r="D1219" t="s">
        <v>13</v>
      </c>
      <c r="E1219" t="s">
        <v>1365</v>
      </c>
    </row>
    <row r="1220" spans="1:5">
      <c r="A1220" s="1" t="s">
        <v>1327</v>
      </c>
      <c r="B1220" t="s">
        <v>1368</v>
      </c>
      <c r="C1220" t="s">
        <v>10</v>
      </c>
      <c r="D1220" t="s">
        <v>13</v>
      </c>
      <c r="E1220" t="s">
        <v>1369</v>
      </c>
    </row>
    <row r="1221" spans="1:5">
      <c r="A1221" s="1" t="s">
        <v>1327</v>
      </c>
      <c r="B1221" t="s">
        <v>1368</v>
      </c>
      <c r="C1221" t="s">
        <v>11</v>
      </c>
      <c r="D1221" t="s">
        <v>13</v>
      </c>
      <c r="E1221" t="s">
        <v>1370</v>
      </c>
    </row>
    <row r="1222" spans="1:5">
      <c r="A1222" s="1" t="s">
        <v>1327</v>
      </c>
      <c r="B1222" t="s">
        <v>1368</v>
      </c>
      <c r="C1222" t="s">
        <v>11</v>
      </c>
      <c r="D1222" t="s">
        <v>9</v>
      </c>
      <c r="E1222" t="s">
        <v>1371</v>
      </c>
    </row>
    <row r="1223" spans="1:5">
      <c r="A1223" s="1" t="s">
        <v>1327</v>
      </c>
      <c r="B1223" t="s">
        <v>1368</v>
      </c>
      <c r="C1223" t="s">
        <v>4148</v>
      </c>
      <c r="D1223" t="s">
        <v>13</v>
      </c>
      <c r="E1223" t="s">
        <v>1372</v>
      </c>
    </row>
    <row r="1224" spans="1:5">
      <c r="A1224" s="1" t="s">
        <v>1327</v>
      </c>
      <c r="B1224" t="s">
        <v>1368</v>
      </c>
      <c r="C1224" t="s">
        <v>11</v>
      </c>
      <c r="D1224" t="s">
        <v>13</v>
      </c>
      <c r="E1224" t="s">
        <v>1373</v>
      </c>
    </row>
    <row r="1225" spans="1:5">
      <c r="A1225" s="1" t="s">
        <v>1327</v>
      </c>
      <c r="B1225" t="s">
        <v>1368</v>
      </c>
      <c r="C1225" t="s">
        <v>11</v>
      </c>
      <c r="D1225" t="s">
        <v>13</v>
      </c>
      <c r="E1225" t="s">
        <v>1374</v>
      </c>
    </row>
    <row r="1226" spans="1:5">
      <c r="A1226" s="1" t="s">
        <v>1327</v>
      </c>
      <c r="B1226" t="s">
        <v>1368</v>
      </c>
      <c r="C1226" t="s">
        <v>11</v>
      </c>
      <c r="D1226" t="s">
        <v>9</v>
      </c>
      <c r="E1226" t="s">
        <v>1375</v>
      </c>
    </row>
    <row r="1227" spans="1:5">
      <c r="A1227" s="1" t="s">
        <v>1327</v>
      </c>
      <c r="B1227" t="s">
        <v>1368</v>
      </c>
      <c r="C1227" t="s">
        <v>4148</v>
      </c>
      <c r="D1227" t="s">
        <v>9</v>
      </c>
      <c r="E1227" t="s">
        <v>1376</v>
      </c>
    </row>
    <row r="1228" spans="1:5">
      <c r="A1228" s="1" t="s">
        <v>1327</v>
      </c>
      <c r="B1228" t="s">
        <v>637</v>
      </c>
      <c r="C1228" t="s">
        <v>10</v>
      </c>
      <c r="D1228" t="s">
        <v>13</v>
      </c>
      <c r="E1228" t="s">
        <v>1377</v>
      </c>
    </row>
    <row r="1229" spans="1:5">
      <c r="A1229" s="1" t="s">
        <v>1327</v>
      </c>
      <c r="B1229" t="s">
        <v>637</v>
      </c>
      <c r="C1229" t="s">
        <v>11</v>
      </c>
      <c r="D1229" t="s">
        <v>13</v>
      </c>
      <c r="E1229" t="s">
        <v>1378</v>
      </c>
    </row>
    <row r="1230" spans="1:5">
      <c r="A1230" s="1" t="s">
        <v>1327</v>
      </c>
      <c r="B1230" t="s">
        <v>637</v>
      </c>
      <c r="C1230" t="s">
        <v>11</v>
      </c>
      <c r="D1230" t="s">
        <v>13</v>
      </c>
      <c r="E1230" t="s">
        <v>1379</v>
      </c>
    </row>
    <row r="1231" spans="1:5">
      <c r="A1231" s="1" t="s">
        <v>1327</v>
      </c>
      <c r="B1231" t="s">
        <v>637</v>
      </c>
      <c r="C1231" t="s">
        <v>4148</v>
      </c>
      <c r="D1231" t="s">
        <v>13</v>
      </c>
      <c r="E1231" t="s">
        <v>1380</v>
      </c>
    </row>
    <row r="1232" spans="1:5">
      <c r="A1232" s="1" t="s">
        <v>1327</v>
      </c>
      <c r="B1232" t="s">
        <v>1382</v>
      </c>
      <c r="C1232" t="s">
        <v>10</v>
      </c>
      <c r="D1232" t="s">
        <v>9</v>
      </c>
      <c r="E1232" t="s">
        <v>1381</v>
      </c>
    </row>
    <row r="1233" spans="1:6">
      <c r="A1233" s="1" t="s">
        <v>1327</v>
      </c>
      <c r="B1233" t="s">
        <v>1382</v>
      </c>
      <c r="C1233" t="s">
        <v>11</v>
      </c>
      <c r="D1233" t="s">
        <v>13</v>
      </c>
      <c r="E1233" t="s">
        <v>1383</v>
      </c>
    </row>
    <row r="1234" spans="1:6">
      <c r="A1234" s="1" t="s">
        <v>1327</v>
      </c>
      <c r="B1234" t="s">
        <v>1382</v>
      </c>
      <c r="C1234" t="s">
        <v>11</v>
      </c>
      <c r="D1234" t="s">
        <v>9</v>
      </c>
      <c r="E1234" t="s">
        <v>1384</v>
      </c>
    </row>
    <row r="1235" spans="1:6">
      <c r="A1235" s="1" t="s">
        <v>1327</v>
      </c>
      <c r="B1235" t="s">
        <v>1382</v>
      </c>
      <c r="C1235" t="s">
        <v>4148</v>
      </c>
      <c r="D1235" t="s">
        <v>13</v>
      </c>
      <c r="E1235" t="s">
        <v>1385</v>
      </c>
    </row>
    <row r="1236" spans="1:6">
      <c r="A1236" s="1" t="s">
        <v>1327</v>
      </c>
      <c r="B1236" t="s">
        <v>1382</v>
      </c>
      <c r="C1236" t="s">
        <v>4148</v>
      </c>
      <c r="D1236" t="s">
        <v>13</v>
      </c>
      <c r="E1236" t="s">
        <v>1386</v>
      </c>
    </row>
    <row r="1237" spans="1:6">
      <c r="A1237" s="1" t="s">
        <v>1327</v>
      </c>
      <c r="B1237" t="s">
        <v>125</v>
      </c>
      <c r="C1237" t="s">
        <v>10</v>
      </c>
      <c r="D1237" t="s">
        <v>13</v>
      </c>
      <c r="E1237" t="s">
        <v>1387</v>
      </c>
    </row>
    <row r="1238" spans="1:6">
      <c r="A1238" s="1" t="s">
        <v>1327</v>
      </c>
      <c r="B1238" t="s">
        <v>125</v>
      </c>
      <c r="C1238" t="s">
        <v>11</v>
      </c>
      <c r="D1238" t="s">
        <v>9</v>
      </c>
      <c r="E1238" t="s">
        <v>1388</v>
      </c>
      <c r="F1238" t="s">
        <v>95</v>
      </c>
    </row>
    <row r="1239" spans="1:6">
      <c r="A1239" s="1" t="s">
        <v>1327</v>
      </c>
      <c r="B1239" t="s">
        <v>125</v>
      </c>
      <c r="C1239" t="s">
        <v>11</v>
      </c>
      <c r="D1239" t="s">
        <v>13</v>
      </c>
      <c r="E1239" t="s">
        <v>1389</v>
      </c>
    </row>
    <row r="1240" spans="1:6">
      <c r="A1240" s="1" t="s">
        <v>1327</v>
      </c>
      <c r="B1240" t="s">
        <v>125</v>
      </c>
      <c r="C1240" t="s">
        <v>11</v>
      </c>
      <c r="D1240" t="s">
        <v>13</v>
      </c>
      <c r="E1240" t="s">
        <v>1390</v>
      </c>
    </row>
    <row r="1241" spans="1:6">
      <c r="A1241" s="1" t="s">
        <v>1327</v>
      </c>
      <c r="B1241" t="s">
        <v>125</v>
      </c>
      <c r="C1241" t="s">
        <v>4148</v>
      </c>
      <c r="D1241" t="s">
        <v>13</v>
      </c>
      <c r="E1241" t="s">
        <v>1391</v>
      </c>
    </row>
    <row r="1242" spans="1:6">
      <c r="A1242" s="1" t="s">
        <v>1327</v>
      </c>
      <c r="B1242" t="s">
        <v>125</v>
      </c>
      <c r="C1242" t="s">
        <v>4148</v>
      </c>
      <c r="D1242" t="s">
        <v>13</v>
      </c>
      <c r="E1242" t="s">
        <v>1392</v>
      </c>
    </row>
    <row r="1243" spans="1:6" ht="19">
      <c r="A1243" s="1" t="s">
        <v>1327</v>
      </c>
      <c r="B1243" t="s">
        <v>125</v>
      </c>
      <c r="C1243" t="s">
        <v>11</v>
      </c>
      <c r="D1243" t="s">
        <v>9</v>
      </c>
      <c r="E1243" s="5" t="s">
        <v>1409</v>
      </c>
    </row>
    <row r="1244" spans="1:6">
      <c r="A1244" s="1" t="s">
        <v>1327</v>
      </c>
      <c r="B1244" t="s">
        <v>125</v>
      </c>
      <c r="C1244" t="s">
        <v>11</v>
      </c>
      <c r="D1244" t="s">
        <v>13</v>
      </c>
      <c r="E1244" t="s">
        <v>1393</v>
      </c>
    </row>
    <row r="1245" spans="1:6">
      <c r="A1245" s="1" t="s">
        <v>1327</v>
      </c>
      <c r="B1245" t="s">
        <v>125</v>
      </c>
      <c r="C1245" t="s">
        <v>11</v>
      </c>
      <c r="D1245" t="s">
        <v>13</v>
      </c>
      <c r="E1245" t="s">
        <v>1394</v>
      </c>
    </row>
    <row r="1246" spans="1:6">
      <c r="A1246" s="1" t="s">
        <v>1327</v>
      </c>
      <c r="B1246" t="s">
        <v>125</v>
      </c>
      <c r="C1246" t="s">
        <v>11</v>
      </c>
      <c r="D1246" t="s">
        <v>9</v>
      </c>
      <c r="E1246" t="s">
        <v>1395</v>
      </c>
    </row>
    <row r="1247" spans="1:6">
      <c r="A1247" s="1" t="s">
        <v>1327</v>
      </c>
      <c r="B1247" t="s">
        <v>125</v>
      </c>
      <c r="C1247" t="s">
        <v>4148</v>
      </c>
      <c r="D1247" t="s">
        <v>13</v>
      </c>
      <c r="E1247" t="s">
        <v>1396</v>
      </c>
    </row>
    <row r="1248" spans="1:6">
      <c r="A1248" s="1" t="s">
        <v>1327</v>
      </c>
      <c r="B1248" t="s">
        <v>1397</v>
      </c>
      <c r="C1248" t="s">
        <v>10</v>
      </c>
      <c r="D1248" t="s">
        <v>13</v>
      </c>
      <c r="E1248" t="s">
        <v>1398</v>
      </c>
    </row>
    <row r="1249" spans="1:6">
      <c r="A1249" s="1" t="s">
        <v>1327</v>
      </c>
      <c r="B1249" t="s">
        <v>1397</v>
      </c>
      <c r="C1249" t="s">
        <v>4148</v>
      </c>
      <c r="D1249" t="s">
        <v>9</v>
      </c>
      <c r="E1249" t="s">
        <v>1399</v>
      </c>
    </row>
    <row r="1250" spans="1:6">
      <c r="A1250" s="1" t="s">
        <v>1327</v>
      </c>
      <c r="B1250" t="s">
        <v>1397</v>
      </c>
      <c r="C1250" t="s">
        <v>4148</v>
      </c>
      <c r="D1250" t="s">
        <v>13</v>
      </c>
      <c r="E1250" t="s">
        <v>1400</v>
      </c>
    </row>
    <row r="1251" spans="1:6">
      <c r="A1251" s="1" t="s">
        <v>1327</v>
      </c>
      <c r="B1251" t="s">
        <v>1397</v>
      </c>
      <c r="C1251" t="s">
        <v>4148</v>
      </c>
      <c r="D1251" t="s">
        <v>9</v>
      </c>
      <c r="E1251" t="s">
        <v>1401</v>
      </c>
    </row>
    <row r="1252" spans="1:6">
      <c r="A1252" s="1" t="s">
        <v>1327</v>
      </c>
      <c r="B1252" t="s">
        <v>1397</v>
      </c>
      <c r="C1252" t="s">
        <v>11</v>
      </c>
      <c r="D1252" t="s">
        <v>9</v>
      </c>
      <c r="E1252" t="s">
        <v>1402</v>
      </c>
    </row>
    <row r="1253" spans="1:6">
      <c r="A1253" s="1" t="s">
        <v>1327</v>
      </c>
      <c r="B1253" t="s">
        <v>1397</v>
      </c>
      <c r="C1253" t="s">
        <v>11</v>
      </c>
      <c r="D1253" t="s">
        <v>13</v>
      </c>
      <c r="E1253" t="s">
        <v>1403</v>
      </c>
    </row>
    <row r="1254" spans="1:6">
      <c r="A1254" s="1" t="s">
        <v>1327</v>
      </c>
      <c r="B1254" t="s">
        <v>1397</v>
      </c>
      <c r="C1254" t="s">
        <v>11</v>
      </c>
      <c r="D1254" t="s">
        <v>9</v>
      </c>
      <c r="E1254" t="s">
        <v>1404</v>
      </c>
    </row>
    <row r="1255" spans="1:6">
      <c r="A1255" s="1" t="s">
        <v>1327</v>
      </c>
      <c r="B1255" t="s">
        <v>1405</v>
      </c>
      <c r="C1255" t="s">
        <v>10</v>
      </c>
      <c r="D1255" t="s">
        <v>9</v>
      </c>
      <c r="E1255" t="s">
        <v>1406</v>
      </c>
    </row>
    <row r="1256" spans="1:6">
      <c r="A1256" s="1" t="s">
        <v>1327</v>
      </c>
      <c r="B1256" t="s">
        <v>1405</v>
      </c>
      <c r="C1256" t="s">
        <v>11</v>
      </c>
      <c r="D1256" t="s">
        <v>13</v>
      </c>
      <c r="E1256" t="s">
        <v>1407</v>
      </c>
    </row>
    <row r="1257" spans="1:6">
      <c r="A1257" s="1" t="s">
        <v>1327</v>
      </c>
      <c r="B1257" t="s">
        <v>1405</v>
      </c>
      <c r="C1257" t="s">
        <v>4148</v>
      </c>
      <c r="D1257" t="s">
        <v>13</v>
      </c>
      <c r="E1257" t="s">
        <v>1408</v>
      </c>
    </row>
    <row r="1258" spans="1:6">
      <c r="A1258" s="1" t="s">
        <v>1327</v>
      </c>
      <c r="B1258" t="s">
        <v>1405</v>
      </c>
      <c r="C1258" t="s">
        <v>10</v>
      </c>
      <c r="D1258" t="s">
        <v>13</v>
      </c>
      <c r="E1258" t="s">
        <v>1411</v>
      </c>
    </row>
    <row r="1259" spans="1:6">
      <c r="A1259" s="1" t="s">
        <v>1327</v>
      </c>
      <c r="B1259" t="s">
        <v>1410</v>
      </c>
      <c r="C1259" t="s">
        <v>11</v>
      </c>
      <c r="D1259" t="s">
        <v>9</v>
      </c>
      <c r="E1259" t="s">
        <v>1412</v>
      </c>
      <c r="F1259" t="s">
        <v>227</v>
      </c>
    </row>
    <row r="1260" spans="1:6">
      <c r="A1260" s="1" t="s">
        <v>1327</v>
      </c>
      <c r="B1260" t="s">
        <v>1410</v>
      </c>
      <c r="C1260" t="s">
        <v>11</v>
      </c>
      <c r="D1260" t="s">
        <v>9</v>
      </c>
      <c r="E1260" t="s">
        <v>1417</v>
      </c>
      <c r="F1260" t="s">
        <v>227</v>
      </c>
    </row>
    <row r="1261" spans="1:6">
      <c r="A1261" s="1" t="s">
        <v>1327</v>
      </c>
      <c r="B1261" t="s">
        <v>1410</v>
      </c>
      <c r="C1261" t="s">
        <v>11</v>
      </c>
      <c r="D1261" t="s">
        <v>9</v>
      </c>
      <c r="E1261" t="s">
        <v>1418</v>
      </c>
      <c r="F1261" t="s">
        <v>227</v>
      </c>
    </row>
    <row r="1262" spans="1:6">
      <c r="A1262" s="1" t="s">
        <v>1327</v>
      </c>
      <c r="B1262" t="s">
        <v>1410</v>
      </c>
      <c r="C1262" t="s">
        <v>11</v>
      </c>
      <c r="D1262" t="s">
        <v>13</v>
      </c>
      <c r="E1262" t="s">
        <v>1419</v>
      </c>
    </row>
    <row r="1263" spans="1:6">
      <c r="A1263" s="1" t="s">
        <v>1327</v>
      </c>
      <c r="B1263" t="s">
        <v>1410</v>
      </c>
      <c r="C1263" t="s">
        <v>11</v>
      </c>
      <c r="D1263" t="s">
        <v>13</v>
      </c>
      <c r="E1263" t="s">
        <v>1420</v>
      </c>
    </row>
    <row r="1264" spans="1:6">
      <c r="A1264" s="1" t="s">
        <v>1327</v>
      </c>
      <c r="B1264" t="s">
        <v>1410</v>
      </c>
      <c r="C1264" t="s">
        <v>11</v>
      </c>
      <c r="D1264" t="s">
        <v>9</v>
      </c>
      <c r="E1264" t="s">
        <v>1421</v>
      </c>
    </row>
    <row r="1265" spans="1:5">
      <c r="A1265" s="1" t="s">
        <v>1327</v>
      </c>
      <c r="B1265" t="s">
        <v>1410</v>
      </c>
      <c r="C1265" t="s">
        <v>11</v>
      </c>
      <c r="D1265" t="s">
        <v>9</v>
      </c>
      <c r="E1265" t="s">
        <v>1422</v>
      </c>
    </row>
    <row r="1266" spans="1:5">
      <c r="A1266" s="1" t="s">
        <v>1327</v>
      </c>
      <c r="B1266" t="s">
        <v>1410</v>
      </c>
      <c r="C1266" t="s">
        <v>11</v>
      </c>
      <c r="D1266" t="s">
        <v>13</v>
      </c>
      <c r="E1266" t="s">
        <v>1423</v>
      </c>
    </row>
    <row r="1267" spans="1:5">
      <c r="A1267" s="1" t="s">
        <v>1327</v>
      </c>
      <c r="B1267" t="s">
        <v>1410</v>
      </c>
      <c r="C1267" t="s">
        <v>11</v>
      </c>
      <c r="D1267" t="s">
        <v>13</v>
      </c>
      <c r="E1267" t="s">
        <v>1424</v>
      </c>
    </row>
    <row r="1268" spans="1:5">
      <c r="A1268" s="1" t="s">
        <v>1327</v>
      </c>
      <c r="B1268" t="s">
        <v>1410</v>
      </c>
      <c r="C1268" t="s">
        <v>11</v>
      </c>
      <c r="D1268" t="s">
        <v>9</v>
      </c>
      <c r="E1268" t="s">
        <v>1425</v>
      </c>
    </row>
    <row r="1269" spans="1:5">
      <c r="A1269" s="1" t="s">
        <v>1327</v>
      </c>
      <c r="B1269" t="s">
        <v>1410</v>
      </c>
      <c r="C1269" t="s">
        <v>11</v>
      </c>
      <c r="D1269" t="s">
        <v>9</v>
      </c>
      <c r="E1269" t="s">
        <v>1426</v>
      </c>
    </row>
    <row r="1270" spans="1:5">
      <c r="A1270" s="1" t="s">
        <v>1327</v>
      </c>
      <c r="B1270" t="s">
        <v>1410</v>
      </c>
      <c r="C1270" t="s">
        <v>11</v>
      </c>
      <c r="D1270" t="s">
        <v>9</v>
      </c>
      <c r="E1270" t="s">
        <v>1427</v>
      </c>
    </row>
    <row r="1271" spans="1:5" ht="19">
      <c r="A1271" s="1" t="s">
        <v>1327</v>
      </c>
      <c r="B1271" t="s">
        <v>1410</v>
      </c>
      <c r="C1271" t="s">
        <v>11</v>
      </c>
      <c r="D1271" t="s">
        <v>9</v>
      </c>
      <c r="E1271" t="s">
        <v>1428</v>
      </c>
    </row>
    <row r="1272" spans="1:5">
      <c r="A1272" s="1" t="s">
        <v>1327</v>
      </c>
      <c r="B1272" t="s">
        <v>1410</v>
      </c>
      <c r="C1272" t="s">
        <v>4148</v>
      </c>
      <c r="D1272" t="s">
        <v>9</v>
      </c>
      <c r="E1272" t="s">
        <v>1429</v>
      </c>
    </row>
    <row r="1273" spans="1:5">
      <c r="A1273" s="1" t="s">
        <v>1327</v>
      </c>
      <c r="B1273" t="s">
        <v>1410</v>
      </c>
      <c r="C1273" t="s">
        <v>4148</v>
      </c>
      <c r="D1273" t="s">
        <v>9</v>
      </c>
      <c r="E1273" t="s">
        <v>1430</v>
      </c>
    </row>
    <row r="1274" spans="1:5">
      <c r="A1274" s="1" t="s">
        <v>1327</v>
      </c>
      <c r="B1274" t="s">
        <v>1410</v>
      </c>
      <c r="C1274" t="s">
        <v>4148</v>
      </c>
      <c r="D1274" t="s">
        <v>13</v>
      </c>
      <c r="E1274" t="s">
        <v>1431</v>
      </c>
    </row>
    <row r="1275" spans="1:5">
      <c r="A1275" s="1" t="s">
        <v>1327</v>
      </c>
      <c r="B1275" t="s">
        <v>1410</v>
      </c>
      <c r="C1275" t="s">
        <v>4148</v>
      </c>
      <c r="D1275" t="s">
        <v>13</v>
      </c>
      <c r="E1275" t="s">
        <v>1432</v>
      </c>
    </row>
    <row r="1276" spans="1:5">
      <c r="A1276" s="1" t="s">
        <v>1327</v>
      </c>
      <c r="B1276" t="s">
        <v>1410</v>
      </c>
      <c r="C1276" t="s">
        <v>4148</v>
      </c>
      <c r="D1276" t="s">
        <v>13</v>
      </c>
      <c r="E1276" t="s">
        <v>1433</v>
      </c>
    </row>
    <row r="1277" spans="1:5">
      <c r="A1277" s="1" t="s">
        <v>1327</v>
      </c>
      <c r="B1277" t="s">
        <v>1410</v>
      </c>
      <c r="C1277" t="s">
        <v>4148</v>
      </c>
      <c r="D1277" t="s">
        <v>9</v>
      </c>
      <c r="E1277" t="s">
        <v>1416</v>
      </c>
    </row>
    <row r="1278" spans="1:5">
      <c r="A1278" s="1" t="s">
        <v>1327</v>
      </c>
      <c r="B1278" t="s">
        <v>1410</v>
      </c>
      <c r="C1278" t="s">
        <v>4148</v>
      </c>
      <c r="D1278" t="s">
        <v>13</v>
      </c>
      <c r="E1278" t="s">
        <v>1434</v>
      </c>
    </row>
    <row r="1279" spans="1:5">
      <c r="A1279" s="1" t="s">
        <v>1327</v>
      </c>
      <c r="B1279" t="s">
        <v>1410</v>
      </c>
      <c r="C1279" t="s">
        <v>4148</v>
      </c>
      <c r="D1279" t="s">
        <v>13</v>
      </c>
      <c r="E1279" t="s">
        <v>1435</v>
      </c>
    </row>
    <row r="1280" spans="1:5">
      <c r="A1280" s="1" t="s">
        <v>1327</v>
      </c>
      <c r="B1280" t="s">
        <v>1410</v>
      </c>
      <c r="C1280" t="s">
        <v>4148</v>
      </c>
      <c r="D1280" t="s">
        <v>13</v>
      </c>
      <c r="E1280" t="s">
        <v>1436</v>
      </c>
    </row>
    <row r="1281" spans="1:5">
      <c r="A1281" s="1" t="s">
        <v>1327</v>
      </c>
      <c r="B1281" t="s">
        <v>1410</v>
      </c>
      <c r="C1281" t="s">
        <v>11</v>
      </c>
      <c r="D1281" t="s">
        <v>9</v>
      </c>
      <c r="E1281" t="s">
        <v>1437</v>
      </c>
    </row>
    <row r="1282" spans="1:5">
      <c r="A1282" s="1" t="s">
        <v>1327</v>
      </c>
      <c r="B1282" t="s">
        <v>1410</v>
      </c>
      <c r="C1282" t="s">
        <v>11</v>
      </c>
      <c r="D1282" t="s">
        <v>9</v>
      </c>
      <c r="E1282" t="s">
        <v>1413</v>
      </c>
    </row>
    <row r="1283" spans="1:5">
      <c r="A1283" s="1" t="s">
        <v>1327</v>
      </c>
      <c r="B1283" t="s">
        <v>1410</v>
      </c>
      <c r="C1283" t="s">
        <v>4148</v>
      </c>
      <c r="D1283" t="s">
        <v>9</v>
      </c>
      <c r="E1283" t="s">
        <v>1438</v>
      </c>
    </row>
    <row r="1284" spans="1:5">
      <c r="A1284" s="1" t="s">
        <v>1327</v>
      </c>
      <c r="B1284" t="s">
        <v>1410</v>
      </c>
      <c r="C1284" t="s">
        <v>4148</v>
      </c>
      <c r="D1284" t="s">
        <v>9</v>
      </c>
      <c r="E1284" t="s">
        <v>1439</v>
      </c>
    </row>
    <row r="1285" spans="1:5">
      <c r="A1285" s="1" t="s">
        <v>1327</v>
      </c>
      <c r="B1285" t="s">
        <v>1410</v>
      </c>
      <c r="C1285" t="s">
        <v>4148</v>
      </c>
      <c r="D1285" t="s">
        <v>9</v>
      </c>
      <c r="E1285" t="s">
        <v>1440</v>
      </c>
    </row>
    <row r="1286" spans="1:5">
      <c r="A1286" s="1" t="s">
        <v>1327</v>
      </c>
      <c r="B1286" t="s">
        <v>1410</v>
      </c>
      <c r="C1286" t="s">
        <v>4148</v>
      </c>
      <c r="D1286" t="s">
        <v>9</v>
      </c>
      <c r="E1286" t="s">
        <v>1441</v>
      </c>
    </row>
    <row r="1287" spans="1:5">
      <c r="A1287" s="1" t="s">
        <v>1327</v>
      </c>
      <c r="B1287" t="s">
        <v>1410</v>
      </c>
      <c r="C1287" t="s">
        <v>4148</v>
      </c>
      <c r="D1287" t="s">
        <v>9</v>
      </c>
      <c r="E1287" t="s">
        <v>1414</v>
      </c>
    </row>
    <row r="1288" spans="1:5">
      <c r="A1288" s="1" t="s">
        <v>1327</v>
      </c>
      <c r="B1288" t="s">
        <v>1410</v>
      </c>
      <c r="C1288" t="s">
        <v>4148</v>
      </c>
      <c r="D1288" t="s">
        <v>13</v>
      </c>
      <c r="E1288" t="s">
        <v>1415</v>
      </c>
    </row>
    <row r="1289" spans="1:5">
      <c r="A1289" s="1" t="s">
        <v>1327</v>
      </c>
      <c r="B1289" t="s">
        <v>1410</v>
      </c>
      <c r="C1289" t="s">
        <v>11</v>
      </c>
      <c r="D1289" t="s">
        <v>9</v>
      </c>
      <c r="E1289" t="s">
        <v>1442</v>
      </c>
    </row>
    <row r="1290" spans="1:5">
      <c r="A1290" s="1" t="s">
        <v>1327</v>
      </c>
      <c r="B1290" t="s">
        <v>1410</v>
      </c>
      <c r="C1290" t="s">
        <v>11</v>
      </c>
      <c r="D1290" t="s">
        <v>9</v>
      </c>
      <c r="E1290" t="s">
        <v>1443</v>
      </c>
    </row>
    <row r="1291" spans="1:5" ht="19">
      <c r="A1291" s="1" t="s">
        <v>1327</v>
      </c>
      <c r="B1291" t="s">
        <v>1410</v>
      </c>
      <c r="C1291" t="s">
        <v>4148</v>
      </c>
      <c r="D1291" t="s">
        <v>13</v>
      </c>
      <c r="E1291" t="s">
        <v>1444</v>
      </c>
    </row>
    <row r="1292" spans="1:5">
      <c r="A1292" s="1" t="s">
        <v>1327</v>
      </c>
      <c r="B1292" t="s">
        <v>1410</v>
      </c>
      <c r="C1292" t="s">
        <v>11</v>
      </c>
      <c r="D1292" t="s">
        <v>9</v>
      </c>
      <c r="E1292" t="s">
        <v>1445</v>
      </c>
    </row>
    <row r="1293" spans="1:5">
      <c r="A1293" s="1" t="s">
        <v>1327</v>
      </c>
      <c r="B1293" t="s">
        <v>1410</v>
      </c>
      <c r="C1293" t="s">
        <v>11</v>
      </c>
      <c r="D1293" t="s">
        <v>9</v>
      </c>
      <c r="E1293" t="s">
        <v>1446</v>
      </c>
    </row>
    <row r="1294" spans="1:5">
      <c r="A1294" s="1" t="s">
        <v>1327</v>
      </c>
      <c r="B1294" t="s">
        <v>1410</v>
      </c>
      <c r="C1294" t="s">
        <v>11</v>
      </c>
      <c r="D1294" t="s">
        <v>13</v>
      </c>
      <c r="E1294" t="s">
        <v>1447</v>
      </c>
    </row>
    <row r="1295" spans="1:5">
      <c r="A1295" s="1" t="s">
        <v>1327</v>
      </c>
      <c r="B1295" t="s">
        <v>1449</v>
      </c>
      <c r="C1295" t="s">
        <v>10</v>
      </c>
      <c r="D1295" t="s">
        <v>9</v>
      </c>
      <c r="E1295" t="s">
        <v>1448</v>
      </c>
    </row>
    <row r="1296" spans="1:5">
      <c r="A1296" s="1" t="s">
        <v>1327</v>
      </c>
      <c r="B1296" t="s">
        <v>1449</v>
      </c>
      <c r="C1296" t="s">
        <v>11</v>
      </c>
      <c r="D1296" t="s">
        <v>13</v>
      </c>
      <c r="E1296" t="s">
        <v>1450</v>
      </c>
    </row>
    <row r="1297" spans="1:5">
      <c r="A1297" s="1" t="s">
        <v>1327</v>
      </c>
      <c r="B1297" t="s">
        <v>1449</v>
      </c>
      <c r="C1297" t="s">
        <v>11</v>
      </c>
      <c r="D1297" t="s">
        <v>9</v>
      </c>
      <c r="E1297" t="s">
        <v>1451</v>
      </c>
    </row>
    <row r="1298" spans="1:5">
      <c r="A1298" s="1" t="s">
        <v>1327</v>
      </c>
      <c r="B1298" t="s">
        <v>1449</v>
      </c>
      <c r="C1298" t="s">
        <v>11</v>
      </c>
      <c r="D1298" t="s">
        <v>13</v>
      </c>
      <c r="E1298" t="s">
        <v>1452</v>
      </c>
    </row>
    <row r="1299" spans="1:5">
      <c r="A1299" s="1" t="s">
        <v>1327</v>
      </c>
      <c r="B1299" t="s">
        <v>1449</v>
      </c>
      <c r="C1299" t="s">
        <v>11</v>
      </c>
      <c r="D1299" t="s">
        <v>9</v>
      </c>
      <c r="E1299" t="s">
        <v>1453</v>
      </c>
    </row>
    <row r="1300" spans="1:5">
      <c r="A1300" s="1" t="s">
        <v>1327</v>
      </c>
      <c r="B1300" t="s">
        <v>1449</v>
      </c>
      <c r="C1300" t="s">
        <v>11</v>
      </c>
      <c r="D1300" t="s">
        <v>9</v>
      </c>
      <c r="E1300" t="s">
        <v>1454</v>
      </c>
    </row>
    <row r="1301" spans="1:5">
      <c r="A1301" s="1" t="s">
        <v>1327</v>
      </c>
      <c r="B1301" t="s">
        <v>1449</v>
      </c>
      <c r="C1301" t="s">
        <v>11</v>
      </c>
      <c r="D1301" t="s">
        <v>9</v>
      </c>
      <c r="E1301" t="s">
        <v>1455</v>
      </c>
    </row>
    <row r="1302" spans="1:5">
      <c r="A1302" s="1" t="s">
        <v>1327</v>
      </c>
      <c r="B1302" t="s">
        <v>1449</v>
      </c>
      <c r="C1302" t="s">
        <v>11</v>
      </c>
      <c r="D1302" t="s">
        <v>9</v>
      </c>
      <c r="E1302" t="s">
        <v>1456</v>
      </c>
    </row>
    <row r="1303" spans="1:5">
      <c r="A1303" s="1" t="s">
        <v>1327</v>
      </c>
      <c r="B1303" t="s">
        <v>1449</v>
      </c>
      <c r="C1303" t="s">
        <v>4148</v>
      </c>
      <c r="D1303" t="s">
        <v>13</v>
      </c>
      <c r="E1303" t="s">
        <v>1457</v>
      </c>
    </row>
    <row r="1304" spans="1:5">
      <c r="A1304" s="1" t="s">
        <v>1327</v>
      </c>
      <c r="B1304" t="s">
        <v>1449</v>
      </c>
      <c r="C1304" t="s">
        <v>4148</v>
      </c>
      <c r="D1304" t="s">
        <v>9</v>
      </c>
      <c r="E1304" t="s">
        <v>1458</v>
      </c>
    </row>
    <row r="1305" spans="1:5">
      <c r="A1305" s="1" t="s">
        <v>1327</v>
      </c>
      <c r="B1305" t="s">
        <v>1449</v>
      </c>
      <c r="C1305" t="s">
        <v>4148</v>
      </c>
      <c r="D1305" t="s">
        <v>13</v>
      </c>
      <c r="E1305" t="s">
        <v>1459</v>
      </c>
    </row>
    <row r="1306" spans="1:5">
      <c r="A1306" s="1" t="s">
        <v>1327</v>
      </c>
      <c r="B1306" t="s">
        <v>357</v>
      </c>
      <c r="C1306" t="s">
        <v>10</v>
      </c>
      <c r="D1306" t="s">
        <v>13</v>
      </c>
      <c r="E1306" t="s">
        <v>1460</v>
      </c>
    </row>
    <row r="1307" spans="1:5">
      <c r="A1307" s="1" t="s">
        <v>1327</v>
      </c>
      <c r="B1307" t="s">
        <v>357</v>
      </c>
      <c r="C1307" t="s">
        <v>11</v>
      </c>
      <c r="D1307" t="s">
        <v>13</v>
      </c>
      <c r="E1307" t="s">
        <v>1462</v>
      </c>
    </row>
    <row r="1308" spans="1:5">
      <c r="A1308" s="1" t="s">
        <v>1327</v>
      </c>
      <c r="B1308" t="s">
        <v>357</v>
      </c>
      <c r="C1308" t="s">
        <v>4148</v>
      </c>
      <c r="D1308" t="s">
        <v>13</v>
      </c>
      <c r="E1308" t="s">
        <v>1461</v>
      </c>
    </row>
    <row r="1309" spans="1:5">
      <c r="A1309" s="1" t="s">
        <v>1327</v>
      </c>
      <c r="B1309" t="s">
        <v>357</v>
      </c>
      <c r="C1309" t="s">
        <v>4148</v>
      </c>
      <c r="D1309" t="s">
        <v>13</v>
      </c>
      <c r="E1309" t="s">
        <v>1463</v>
      </c>
    </row>
    <row r="1310" spans="1:5">
      <c r="A1310" s="1" t="s">
        <v>1327</v>
      </c>
      <c r="B1310" t="s">
        <v>357</v>
      </c>
      <c r="C1310" t="s">
        <v>4148</v>
      </c>
      <c r="D1310" t="s">
        <v>13</v>
      </c>
      <c r="E1310" t="s">
        <v>1464</v>
      </c>
    </row>
    <row r="1311" spans="1:5">
      <c r="A1311" s="1" t="s">
        <v>1327</v>
      </c>
      <c r="B1311" t="s">
        <v>357</v>
      </c>
      <c r="C1311" t="s">
        <v>11</v>
      </c>
      <c r="D1311" t="s">
        <v>9</v>
      </c>
      <c r="E1311" t="s">
        <v>1465</v>
      </c>
    </row>
    <row r="1312" spans="1:5">
      <c r="A1312" s="1" t="s">
        <v>1327</v>
      </c>
      <c r="B1312" t="s">
        <v>357</v>
      </c>
      <c r="C1312" t="s">
        <v>11</v>
      </c>
      <c r="D1312" t="s">
        <v>13</v>
      </c>
      <c r="E1312" t="s">
        <v>1466</v>
      </c>
    </row>
    <row r="1313" spans="1:6">
      <c r="A1313" s="1" t="s">
        <v>1327</v>
      </c>
      <c r="B1313" t="s">
        <v>357</v>
      </c>
      <c r="C1313" t="s">
        <v>11</v>
      </c>
      <c r="D1313" t="s">
        <v>13</v>
      </c>
      <c r="E1313" t="s">
        <v>1467</v>
      </c>
    </row>
    <row r="1314" spans="1:6">
      <c r="A1314" s="1" t="s">
        <v>1327</v>
      </c>
      <c r="B1314" t="s">
        <v>357</v>
      </c>
      <c r="C1314" t="s">
        <v>4148</v>
      </c>
      <c r="D1314" t="s">
        <v>13</v>
      </c>
      <c r="E1314" t="s">
        <v>1468</v>
      </c>
    </row>
    <row r="1315" spans="1:6">
      <c r="A1315" s="1" t="s">
        <v>1327</v>
      </c>
      <c r="B1315" t="s">
        <v>1469</v>
      </c>
      <c r="C1315" t="s">
        <v>10</v>
      </c>
      <c r="D1315" t="s">
        <v>9</v>
      </c>
      <c r="E1315" t="s">
        <v>1470</v>
      </c>
    </row>
    <row r="1316" spans="1:6">
      <c r="A1316" s="1" t="s">
        <v>1327</v>
      </c>
      <c r="B1316" t="s">
        <v>1469</v>
      </c>
      <c r="C1316" t="s">
        <v>11</v>
      </c>
      <c r="D1316" t="s">
        <v>13</v>
      </c>
      <c r="E1316" t="s">
        <v>1471</v>
      </c>
    </row>
    <row r="1317" spans="1:6">
      <c r="A1317" s="1" t="s">
        <v>1327</v>
      </c>
      <c r="B1317" t="s">
        <v>1473</v>
      </c>
      <c r="C1317" t="s">
        <v>10</v>
      </c>
      <c r="D1317" t="s">
        <v>13</v>
      </c>
      <c r="E1317" t="s">
        <v>1472</v>
      </c>
    </row>
    <row r="1318" spans="1:6">
      <c r="A1318" s="1" t="s">
        <v>1327</v>
      </c>
      <c r="B1318" t="s">
        <v>1473</v>
      </c>
      <c r="C1318" t="s">
        <v>11</v>
      </c>
      <c r="D1318" t="s">
        <v>13</v>
      </c>
      <c r="E1318" t="s">
        <v>1474</v>
      </c>
    </row>
    <row r="1319" spans="1:6">
      <c r="A1319" s="1" t="s">
        <v>1327</v>
      </c>
      <c r="B1319" t="s">
        <v>1473</v>
      </c>
      <c r="C1319" t="s">
        <v>11</v>
      </c>
      <c r="D1319" t="s">
        <v>13</v>
      </c>
      <c r="E1319" t="s">
        <v>1475</v>
      </c>
    </row>
    <row r="1320" spans="1:6">
      <c r="A1320" s="1" t="s">
        <v>1327</v>
      </c>
      <c r="B1320" t="s">
        <v>1473</v>
      </c>
      <c r="C1320" t="s">
        <v>11</v>
      </c>
      <c r="D1320" t="s">
        <v>9</v>
      </c>
      <c r="E1320" t="s">
        <v>1476</v>
      </c>
    </row>
    <row r="1321" spans="1:6">
      <c r="A1321" s="1" t="s">
        <v>1327</v>
      </c>
      <c r="B1321" t="s">
        <v>1473</v>
      </c>
      <c r="C1321" t="s">
        <v>4148</v>
      </c>
      <c r="D1321" t="s">
        <v>13</v>
      </c>
      <c r="E1321" t="s">
        <v>1477</v>
      </c>
    </row>
    <row r="1322" spans="1:6">
      <c r="A1322" s="1" t="s">
        <v>1327</v>
      </c>
      <c r="B1322" t="s">
        <v>1473</v>
      </c>
      <c r="C1322" t="s">
        <v>4148</v>
      </c>
      <c r="D1322" t="s">
        <v>13</v>
      </c>
      <c r="E1322" t="s">
        <v>1478</v>
      </c>
    </row>
    <row r="1323" spans="1:6">
      <c r="A1323" s="1" t="s">
        <v>1327</v>
      </c>
      <c r="B1323" t="s">
        <v>1473</v>
      </c>
      <c r="C1323" t="s">
        <v>4148</v>
      </c>
      <c r="D1323" t="s">
        <v>13</v>
      </c>
      <c r="E1323" t="s">
        <v>1479</v>
      </c>
    </row>
    <row r="1324" spans="1:6">
      <c r="A1324" s="1" t="s">
        <v>1327</v>
      </c>
      <c r="B1324" t="s">
        <v>1305</v>
      </c>
      <c r="C1324" t="s">
        <v>4149</v>
      </c>
      <c r="D1324" t="s">
        <v>9</v>
      </c>
      <c r="E1324" t="s">
        <v>1480</v>
      </c>
      <c r="F1324" t="s">
        <v>1306</v>
      </c>
    </row>
    <row r="1325" spans="1:6">
      <c r="A1325" s="1" t="s">
        <v>1327</v>
      </c>
      <c r="B1325" t="s">
        <v>1305</v>
      </c>
      <c r="C1325" t="s">
        <v>4147</v>
      </c>
      <c r="D1325" t="s">
        <v>9</v>
      </c>
      <c r="E1325" t="s">
        <v>1481</v>
      </c>
      <c r="F1325" t="s">
        <v>1311</v>
      </c>
    </row>
    <row r="1326" spans="1:6">
      <c r="A1326" s="1" t="s">
        <v>1327</v>
      </c>
      <c r="B1326" t="s">
        <v>1305</v>
      </c>
      <c r="C1326" t="s">
        <v>4147</v>
      </c>
      <c r="D1326" t="s">
        <v>9</v>
      </c>
      <c r="E1326" t="s">
        <v>1482</v>
      </c>
      <c r="F1326" t="s">
        <v>1311</v>
      </c>
    </row>
    <row r="1327" spans="1:6">
      <c r="A1327" s="1" t="s">
        <v>1327</v>
      </c>
      <c r="B1327" t="s">
        <v>1305</v>
      </c>
      <c r="C1327" t="s">
        <v>4147</v>
      </c>
      <c r="D1327" t="s">
        <v>9</v>
      </c>
      <c r="E1327" t="s">
        <v>1483</v>
      </c>
      <c r="F1327" t="s">
        <v>1311</v>
      </c>
    </row>
    <row r="1328" spans="1:6">
      <c r="A1328" s="1" t="s">
        <v>1327</v>
      </c>
      <c r="B1328" t="s">
        <v>1305</v>
      </c>
      <c r="C1328" t="s">
        <v>4147</v>
      </c>
      <c r="D1328" t="s">
        <v>13</v>
      </c>
      <c r="E1328" t="s">
        <v>1484</v>
      </c>
      <c r="F1328" t="s">
        <v>1311</v>
      </c>
    </row>
    <row r="1329" spans="1:7">
      <c r="A1329" s="1" t="s">
        <v>1327</v>
      </c>
      <c r="B1329" t="s">
        <v>1305</v>
      </c>
      <c r="C1329" t="s">
        <v>4147</v>
      </c>
      <c r="D1329" t="s">
        <v>9</v>
      </c>
      <c r="E1329" t="s">
        <v>1485</v>
      </c>
      <c r="F1329" t="s">
        <v>1311</v>
      </c>
    </row>
    <row r="1330" spans="1:7">
      <c r="A1330" s="1" t="s">
        <v>1327</v>
      </c>
      <c r="B1330" t="s">
        <v>1305</v>
      </c>
      <c r="C1330" t="s">
        <v>12</v>
      </c>
      <c r="D1330" t="s">
        <v>13</v>
      </c>
      <c r="E1330" t="s">
        <v>1486</v>
      </c>
      <c r="F1330" t="s">
        <v>1489</v>
      </c>
    </row>
    <row r="1331" spans="1:7">
      <c r="A1331" s="1" t="s">
        <v>1327</v>
      </c>
      <c r="B1331" t="s">
        <v>1305</v>
      </c>
      <c r="C1331" t="s">
        <v>12</v>
      </c>
      <c r="D1331" t="s">
        <v>13</v>
      </c>
      <c r="E1331" t="s">
        <v>1472</v>
      </c>
      <c r="F1331" t="s">
        <v>1489</v>
      </c>
    </row>
    <row r="1332" spans="1:7">
      <c r="A1332" s="1" t="s">
        <v>1327</v>
      </c>
      <c r="B1332" t="s">
        <v>1305</v>
      </c>
      <c r="C1332" t="s">
        <v>12</v>
      </c>
      <c r="D1332" t="s">
        <v>9</v>
      </c>
      <c r="E1332" t="s">
        <v>1487</v>
      </c>
      <c r="F1332" t="s">
        <v>1489</v>
      </c>
    </row>
    <row r="1333" spans="1:7">
      <c r="A1333" s="1" t="s">
        <v>1327</v>
      </c>
      <c r="B1333" t="s">
        <v>1305</v>
      </c>
      <c r="C1333" t="s">
        <v>12</v>
      </c>
      <c r="D1333" t="s">
        <v>9</v>
      </c>
      <c r="E1333" t="s">
        <v>1488</v>
      </c>
      <c r="F1333" t="s">
        <v>1489</v>
      </c>
    </row>
    <row r="1334" spans="1:7">
      <c r="A1334" s="1" t="s">
        <v>1490</v>
      </c>
      <c r="B1334" t="s">
        <v>1491</v>
      </c>
      <c r="C1334" t="s">
        <v>10</v>
      </c>
      <c r="D1334" t="s">
        <v>13</v>
      </c>
      <c r="E1334" t="s">
        <v>1492</v>
      </c>
    </row>
    <row r="1335" spans="1:7">
      <c r="A1335" s="1" t="s">
        <v>1490</v>
      </c>
      <c r="B1335" t="s">
        <v>1491</v>
      </c>
      <c r="C1335" t="s">
        <v>11</v>
      </c>
      <c r="D1335" t="s">
        <v>9</v>
      </c>
      <c r="E1335" t="s">
        <v>1493</v>
      </c>
    </row>
    <row r="1336" spans="1:7">
      <c r="A1336" s="1" t="s">
        <v>1490</v>
      </c>
      <c r="B1336" t="s">
        <v>1491</v>
      </c>
      <c r="C1336" t="s">
        <v>11</v>
      </c>
      <c r="D1336" t="s">
        <v>9</v>
      </c>
      <c r="E1336" t="s">
        <v>1495</v>
      </c>
      <c r="G1336" t="s">
        <v>1494</v>
      </c>
    </row>
    <row r="1337" spans="1:7">
      <c r="A1337" s="1" t="s">
        <v>1490</v>
      </c>
      <c r="B1337" t="s">
        <v>1491</v>
      </c>
      <c r="C1337" t="s">
        <v>11</v>
      </c>
      <c r="D1337" t="s">
        <v>9</v>
      </c>
      <c r="E1337" t="s">
        <v>1496</v>
      </c>
    </row>
    <row r="1338" spans="1:7">
      <c r="A1338" s="1" t="s">
        <v>1490</v>
      </c>
      <c r="B1338" t="s">
        <v>1491</v>
      </c>
      <c r="C1338" t="s">
        <v>11</v>
      </c>
      <c r="D1338" t="s">
        <v>9</v>
      </c>
      <c r="E1338" t="s">
        <v>1497</v>
      </c>
    </row>
    <row r="1339" spans="1:7">
      <c r="A1339" s="1" t="s">
        <v>1490</v>
      </c>
      <c r="B1339" t="s">
        <v>1491</v>
      </c>
      <c r="C1339" t="s">
        <v>4148</v>
      </c>
      <c r="D1339" t="s">
        <v>13</v>
      </c>
      <c r="E1339" t="s">
        <v>1498</v>
      </c>
    </row>
    <row r="1340" spans="1:7">
      <c r="A1340" s="1" t="s">
        <v>1490</v>
      </c>
      <c r="B1340" t="s">
        <v>1049</v>
      </c>
      <c r="C1340" t="s">
        <v>10</v>
      </c>
      <c r="D1340" t="s">
        <v>13</v>
      </c>
      <c r="E1340" t="s">
        <v>1499</v>
      </c>
    </row>
    <row r="1341" spans="1:7">
      <c r="A1341" s="1" t="s">
        <v>1490</v>
      </c>
      <c r="B1341" t="s">
        <v>1049</v>
      </c>
      <c r="C1341" t="s">
        <v>11</v>
      </c>
      <c r="D1341" t="s">
        <v>9</v>
      </c>
      <c r="E1341" t="s">
        <v>1500</v>
      </c>
    </row>
    <row r="1342" spans="1:7">
      <c r="A1342" s="1" t="s">
        <v>1490</v>
      </c>
      <c r="B1342" t="s">
        <v>1049</v>
      </c>
      <c r="C1342" t="s">
        <v>11</v>
      </c>
      <c r="D1342" t="s">
        <v>13</v>
      </c>
      <c r="E1342" t="s">
        <v>1501</v>
      </c>
    </row>
    <row r="1343" spans="1:7">
      <c r="A1343" s="1" t="s">
        <v>1490</v>
      </c>
      <c r="B1343" t="s">
        <v>1049</v>
      </c>
      <c r="C1343" t="s">
        <v>4148</v>
      </c>
      <c r="D1343" t="s">
        <v>13</v>
      </c>
      <c r="E1343" t="s">
        <v>1502</v>
      </c>
    </row>
    <row r="1344" spans="1:7">
      <c r="A1344" s="1" t="s">
        <v>1490</v>
      </c>
      <c r="B1344" t="s">
        <v>1049</v>
      </c>
      <c r="C1344" t="s">
        <v>4148</v>
      </c>
      <c r="D1344" t="s">
        <v>13</v>
      </c>
      <c r="E1344" t="s">
        <v>1503</v>
      </c>
    </row>
    <row r="1345" spans="1:5">
      <c r="A1345" s="1" t="s">
        <v>1490</v>
      </c>
      <c r="B1345" t="s">
        <v>556</v>
      </c>
      <c r="C1345" t="s">
        <v>10</v>
      </c>
      <c r="D1345" t="s">
        <v>9</v>
      </c>
      <c r="E1345" t="s">
        <v>1504</v>
      </c>
    </row>
    <row r="1346" spans="1:5">
      <c r="A1346" s="1" t="s">
        <v>1490</v>
      </c>
      <c r="B1346" t="s">
        <v>556</v>
      </c>
      <c r="C1346" t="s">
        <v>11</v>
      </c>
      <c r="D1346" t="s">
        <v>13</v>
      </c>
      <c r="E1346" t="s">
        <v>1505</v>
      </c>
    </row>
    <row r="1347" spans="1:5">
      <c r="A1347" s="1" t="s">
        <v>1490</v>
      </c>
      <c r="B1347" t="s">
        <v>556</v>
      </c>
      <c r="C1347" t="s">
        <v>11</v>
      </c>
      <c r="D1347" t="s">
        <v>9</v>
      </c>
      <c r="E1347" t="s">
        <v>1506</v>
      </c>
    </row>
    <row r="1348" spans="1:5">
      <c r="A1348" s="1" t="s">
        <v>1490</v>
      </c>
      <c r="B1348" t="s">
        <v>556</v>
      </c>
      <c r="C1348" t="s">
        <v>11</v>
      </c>
      <c r="D1348" t="s">
        <v>9</v>
      </c>
      <c r="E1348" t="s">
        <v>1507</v>
      </c>
    </row>
    <row r="1349" spans="1:5">
      <c r="A1349" s="1" t="s">
        <v>1490</v>
      </c>
      <c r="B1349" t="s">
        <v>556</v>
      </c>
      <c r="C1349" t="s">
        <v>4148</v>
      </c>
      <c r="D1349" t="s">
        <v>13</v>
      </c>
      <c r="E1349" t="s">
        <v>1508</v>
      </c>
    </row>
    <row r="1350" spans="1:5">
      <c r="A1350" s="1" t="s">
        <v>1490</v>
      </c>
      <c r="B1350" t="s">
        <v>556</v>
      </c>
      <c r="C1350" t="s">
        <v>11</v>
      </c>
      <c r="D1350" t="s">
        <v>13</v>
      </c>
      <c r="E1350" t="s">
        <v>1509</v>
      </c>
    </row>
    <row r="1351" spans="1:5">
      <c r="A1351" s="1" t="s">
        <v>1490</v>
      </c>
      <c r="B1351" t="s">
        <v>556</v>
      </c>
      <c r="C1351" t="s">
        <v>11</v>
      </c>
      <c r="D1351" t="s">
        <v>9</v>
      </c>
      <c r="E1351" t="s">
        <v>1510</v>
      </c>
    </row>
    <row r="1352" spans="1:5">
      <c r="A1352" s="1" t="s">
        <v>1490</v>
      </c>
      <c r="B1352" t="s">
        <v>556</v>
      </c>
      <c r="C1352" t="s">
        <v>11</v>
      </c>
      <c r="D1352" t="s">
        <v>9</v>
      </c>
      <c r="E1352" t="s">
        <v>1511</v>
      </c>
    </row>
    <row r="1353" spans="1:5">
      <c r="A1353" s="1" t="s">
        <v>1490</v>
      </c>
      <c r="B1353" t="s">
        <v>1512</v>
      </c>
      <c r="C1353" t="s">
        <v>10</v>
      </c>
      <c r="D1353" t="s">
        <v>13</v>
      </c>
      <c r="E1353" t="s">
        <v>1513</v>
      </c>
    </row>
    <row r="1354" spans="1:5">
      <c r="A1354" s="1" t="s">
        <v>1490</v>
      </c>
      <c r="B1354" t="s">
        <v>1512</v>
      </c>
      <c r="C1354" t="s">
        <v>11</v>
      </c>
      <c r="D1354" t="s">
        <v>9</v>
      </c>
      <c r="E1354" t="s">
        <v>1514</v>
      </c>
    </row>
    <row r="1355" spans="1:5">
      <c r="A1355" s="1" t="s">
        <v>1490</v>
      </c>
      <c r="B1355" t="s">
        <v>1512</v>
      </c>
      <c r="C1355" t="s">
        <v>11</v>
      </c>
      <c r="D1355" t="s">
        <v>9</v>
      </c>
      <c r="E1355" t="s">
        <v>1515</v>
      </c>
    </row>
    <row r="1356" spans="1:5">
      <c r="A1356" s="1" t="s">
        <v>1490</v>
      </c>
      <c r="B1356" t="s">
        <v>1512</v>
      </c>
      <c r="C1356" t="s">
        <v>11</v>
      </c>
      <c r="D1356" t="s">
        <v>13</v>
      </c>
      <c r="E1356" t="s">
        <v>1516</v>
      </c>
    </row>
    <row r="1357" spans="1:5">
      <c r="A1357" s="1" t="s">
        <v>1490</v>
      </c>
      <c r="B1357" t="s">
        <v>1093</v>
      </c>
      <c r="C1357" t="s">
        <v>10</v>
      </c>
      <c r="D1357" t="s">
        <v>9</v>
      </c>
      <c r="E1357" t="s">
        <v>1517</v>
      </c>
    </row>
    <row r="1358" spans="1:5">
      <c r="A1358" s="1" t="s">
        <v>1490</v>
      </c>
      <c r="B1358" t="s">
        <v>1093</v>
      </c>
      <c r="C1358" t="s">
        <v>11</v>
      </c>
      <c r="D1358" t="s">
        <v>9</v>
      </c>
      <c r="E1358" t="s">
        <v>1518</v>
      </c>
    </row>
    <row r="1359" spans="1:5">
      <c r="A1359" s="1" t="s">
        <v>1490</v>
      </c>
      <c r="B1359" t="s">
        <v>1093</v>
      </c>
      <c r="C1359" t="s">
        <v>11</v>
      </c>
      <c r="D1359" t="s">
        <v>13</v>
      </c>
      <c r="E1359" t="s">
        <v>1519</v>
      </c>
    </row>
    <row r="1360" spans="1:5">
      <c r="A1360" s="1" t="s">
        <v>1490</v>
      </c>
      <c r="B1360" t="s">
        <v>1093</v>
      </c>
      <c r="C1360" t="s">
        <v>4148</v>
      </c>
      <c r="D1360" t="s">
        <v>13</v>
      </c>
      <c r="E1360" t="s">
        <v>1520</v>
      </c>
    </row>
    <row r="1361" spans="1:5">
      <c r="A1361" s="1" t="s">
        <v>1490</v>
      </c>
      <c r="B1361" t="s">
        <v>1397</v>
      </c>
      <c r="C1361" t="s">
        <v>10</v>
      </c>
      <c r="D1361" t="s">
        <v>9</v>
      </c>
      <c r="E1361" t="s">
        <v>1521</v>
      </c>
    </row>
    <row r="1362" spans="1:5">
      <c r="A1362" s="1" t="s">
        <v>1490</v>
      </c>
      <c r="B1362" t="s">
        <v>1397</v>
      </c>
      <c r="C1362" t="s">
        <v>11</v>
      </c>
      <c r="D1362" t="s">
        <v>9</v>
      </c>
      <c r="E1362" t="s">
        <v>1522</v>
      </c>
    </row>
    <row r="1363" spans="1:5">
      <c r="A1363" s="1" t="s">
        <v>1490</v>
      </c>
      <c r="B1363" t="s">
        <v>1397</v>
      </c>
      <c r="C1363" t="s">
        <v>11</v>
      </c>
      <c r="D1363" t="s">
        <v>9</v>
      </c>
      <c r="E1363" t="s">
        <v>1523</v>
      </c>
    </row>
    <row r="1364" spans="1:5">
      <c r="A1364" s="1" t="s">
        <v>1490</v>
      </c>
      <c r="B1364" t="s">
        <v>1397</v>
      </c>
      <c r="C1364" t="s">
        <v>11</v>
      </c>
      <c r="D1364" t="s">
        <v>9</v>
      </c>
      <c r="E1364" t="s">
        <v>1524</v>
      </c>
    </row>
    <row r="1365" spans="1:5">
      <c r="A1365" s="1" t="s">
        <v>1490</v>
      </c>
      <c r="B1365" t="s">
        <v>1397</v>
      </c>
      <c r="C1365" t="s">
        <v>11</v>
      </c>
      <c r="D1365" t="s">
        <v>13</v>
      </c>
      <c r="E1365" t="s">
        <v>1525</v>
      </c>
    </row>
    <row r="1366" spans="1:5">
      <c r="A1366" s="1" t="s">
        <v>1490</v>
      </c>
      <c r="B1366" t="s">
        <v>1397</v>
      </c>
      <c r="C1366" t="s">
        <v>11</v>
      </c>
      <c r="D1366" t="s">
        <v>13</v>
      </c>
      <c r="E1366" t="s">
        <v>1526</v>
      </c>
    </row>
    <row r="1367" spans="1:5">
      <c r="A1367" s="1" t="s">
        <v>1490</v>
      </c>
      <c r="B1367" t="s">
        <v>974</v>
      </c>
      <c r="C1367" t="s">
        <v>10</v>
      </c>
      <c r="D1367" t="s">
        <v>9</v>
      </c>
      <c r="E1367" t="s">
        <v>1527</v>
      </c>
    </row>
    <row r="1368" spans="1:5">
      <c r="A1368" s="1" t="s">
        <v>1490</v>
      </c>
      <c r="B1368" t="s">
        <v>974</v>
      </c>
      <c r="C1368" t="s">
        <v>11</v>
      </c>
      <c r="D1368" t="s">
        <v>9</v>
      </c>
      <c r="E1368" t="s">
        <v>1528</v>
      </c>
    </row>
    <row r="1369" spans="1:5">
      <c r="A1369" s="1" t="s">
        <v>1490</v>
      </c>
      <c r="B1369" t="s">
        <v>974</v>
      </c>
      <c r="C1369" t="s">
        <v>4148</v>
      </c>
      <c r="D1369" t="s">
        <v>9</v>
      </c>
      <c r="E1369" t="s">
        <v>1529</v>
      </c>
    </row>
    <row r="1370" spans="1:5">
      <c r="A1370" s="1" t="s">
        <v>1490</v>
      </c>
      <c r="B1370" t="s">
        <v>974</v>
      </c>
      <c r="C1370" t="s">
        <v>11</v>
      </c>
      <c r="D1370" t="s">
        <v>9</v>
      </c>
      <c r="E1370" t="s">
        <v>1530</v>
      </c>
    </row>
    <row r="1371" spans="1:5">
      <c r="A1371" s="1" t="s">
        <v>1490</v>
      </c>
      <c r="B1371" t="s">
        <v>974</v>
      </c>
      <c r="C1371" t="s">
        <v>11</v>
      </c>
      <c r="D1371" t="s">
        <v>13</v>
      </c>
      <c r="E1371" t="s">
        <v>1531</v>
      </c>
    </row>
    <row r="1372" spans="1:5">
      <c r="A1372" s="1" t="s">
        <v>1490</v>
      </c>
      <c r="B1372" t="s">
        <v>4153</v>
      </c>
      <c r="C1372" t="s">
        <v>4148</v>
      </c>
      <c r="D1372" t="s">
        <v>13</v>
      </c>
      <c r="E1372" t="s">
        <v>1532</v>
      </c>
    </row>
    <row r="1373" spans="1:5">
      <c r="A1373" s="1" t="s">
        <v>1490</v>
      </c>
      <c r="B1373" t="s">
        <v>4153</v>
      </c>
      <c r="C1373" t="s">
        <v>11</v>
      </c>
      <c r="D1373" t="s">
        <v>9</v>
      </c>
      <c r="E1373" t="s">
        <v>1533</v>
      </c>
    </row>
    <row r="1374" spans="1:5">
      <c r="A1374" s="1" t="s">
        <v>1490</v>
      </c>
      <c r="B1374" t="s">
        <v>4153</v>
      </c>
      <c r="C1374" t="s">
        <v>10</v>
      </c>
      <c r="D1374" t="s">
        <v>9</v>
      </c>
      <c r="E1374" t="s">
        <v>1534</v>
      </c>
    </row>
    <row r="1375" spans="1:5">
      <c r="A1375" s="1" t="s">
        <v>1490</v>
      </c>
      <c r="B1375" t="s">
        <v>4153</v>
      </c>
      <c r="C1375" t="s">
        <v>11</v>
      </c>
      <c r="D1375" t="s">
        <v>13</v>
      </c>
      <c r="E1375" t="s">
        <v>1535</v>
      </c>
    </row>
    <row r="1376" spans="1:5">
      <c r="A1376" s="1" t="s">
        <v>1490</v>
      </c>
      <c r="B1376" t="s">
        <v>4153</v>
      </c>
      <c r="C1376" t="s">
        <v>11</v>
      </c>
      <c r="D1376" t="s">
        <v>13</v>
      </c>
      <c r="E1376" t="s">
        <v>1536</v>
      </c>
    </row>
    <row r="1377" spans="1:5">
      <c r="A1377" s="1" t="s">
        <v>1490</v>
      </c>
      <c r="B1377" t="s">
        <v>4153</v>
      </c>
      <c r="C1377" t="s">
        <v>11</v>
      </c>
      <c r="D1377" t="s">
        <v>9</v>
      </c>
      <c r="E1377" t="s">
        <v>1537</v>
      </c>
    </row>
    <row r="1378" spans="1:5">
      <c r="A1378" s="1" t="s">
        <v>1490</v>
      </c>
      <c r="B1378" t="s">
        <v>4153</v>
      </c>
      <c r="C1378" t="s">
        <v>11</v>
      </c>
      <c r="D1378" t="s">
        <v>9</v>
      </c>
      <c r="E1378" t="s">
        <v>1538</v>
      </c>
    </row>
    <row r="1379" spans="1:5">
      <c r="A1379" s="1" t="s">
        <v>1490</v>
      </c>
      <c r="B1379" t="s">
        <v>4153</v>
      </c>
      <c r="C1379" t="s">
        <v>11</v>
      </c>
      <c r="D1379" t="s">
        <v>9</v>
      </c>
      <c r="E1379" t="s">
        <v>1539</v>
      </c>
    </row>
    <row r="1380" spans="1:5">
      <c r="A1380" s="1" t="s">
        <v>1490</v>
      </c>
      <c r="B1380" t="s">
        <v>1111</v>
      </c>
      <c r="C1380" t="s">
        <v>10</v>
      </c>
      <c r="D1380" t="s">
        <v>9</v>
      </c>
      <c r="E1380" t="s">
        <v>1540</v>
      </c>
    </row>
    <row r="1381" spans="1:5">
      <c r="A1381" s="1" t="s">
        <v>1490</v>
      </c>
      <c r="B1381" t="s">
        <v>1111</v>
      </c>
      <c r="C1381" t="s">
        <v>11</v>
      </c>
      <c r="D1381" t="s">
        <v>9</v>
      </c>
      <c r="E1381" t="s">
        <v>1541</v>
      </c>
    </row>
    <row r="1382" spans="1:5">
      <c r="A1382" s="1" t="s">
        <v>1490</v>
      </c>
      <c r="B1382" t="s">
        <v>1111</v>
      </c>
      <c r="C1382" t="s">
        <v>11</v>
      </c>
      <c r="D1382" t="s">
        <v>9</v>
      </c>
      <c r="E1382" t="s">
        <v>1542</v>
      </c>
    </row>
    <row r="1383" spans="1:5">
      <c r="A1383" s="1" t="s">
        <v>1490</v>
      </c>
      <c r="B1383" t="s">
        <v>1111</v>
      </c>
      <c r="C1383" t="s">
        <v>11</v>
      </c>
      <c r="D1383" t="s">
        <v>13</v>
      </c>
      <c r="E1383" t="s">
        <v>1543</v>
      </c>
    </row>
    <row r="1384" spans="1:5">
      <c r="A1384" s="1" t="s">
        <v>1490</v>
      </c>
      <c r="B1384" t="s">
        <v>792</v>
      </c>
      <c r="C1384" t="s">
        <v>10</v>
      </c>
      <c r="D1384" t="s">
        <v>9</v>
      </c>
      <c r="E1384" t="s">
        <v>1544</v>
      </c>
    </row>
    <row r="1385" spans="1:5">
      <c r="A1385" s="1" t="s">
        <v>1490</v>
      </c>
      <c r="B1385" t="s">
        <v>792</v>
      </c>
      <c r="C1385" t="s">
        <v>11</v>
      </c>
      <c r="D1385" t="s">
        <v>13</v>
      </c>
      <c r="E1385" t="s">
        <v>1545</v>
      </c>
    </row>
    <row r="1386" spans="1:5">
      <c r="A1386" s="1" t="s">
        <v>1490</v>
      </c>
      <c r="B1386" t="s">
        <v>792</v>
      </c>
      <c r="C1386" t="s">
        <v>11</v>
      </c>
      <c r="D1386" t="s">
        <v>13</v>
      </c>
      <c r="E1386" t="s">
        <v>1546</v>
      </c>
    </row>
    <row r="1387" spans="1:5">
      <c r="A1387" s="1" t="s">
        <v>1490</v>
      </c>
      <c r="B1387" t="s">
        <v>792</v>
      </c>
      <c r="C1387" t="s">
        <v>11</v>
      </c>
      <c r="D1387" t="s">
        <v>9</v>
      </c>
      <c r="E1387" t="s">
        <v>1547</v>
      </c>
    </row>
    <row r="1388" spans="1:5">
      <c r="A1388" s="1" t="s">
        <v>1490</v>
      </c>
      <c r="B1388" t="s">
        <v>792</v>
      </c>
      <c r="C1388" t="s">
        <v>4148</v>
      </c>
      <c r="D1388" t="s">
        <v>9</v>
      </c>
      <c r="E1388" t="s">
        <v>1548</v>
      </c>
    </row>
    <row r="1389" spans="1:5">
      <c r="A1389" s="1" t="s">
        <v>1490</v>
      </c>
      <c r="B1389" t="s">
        <v>1549</v>
      </c>
      <c r="C1389" t="s">
        <v>10</v>
      </c>
      <c r="D1389" t="s">
        <v>13</v>
      </c>
      <c r="E1389" t="s">
        <v>1550</v>
      </c>
    </row>
    <row r="1390" spans="1:5">
      <c r="A1390" s="1" t="s">
        <v>1490</v>
      </c>
      <c r="B1390" t="s">
        <v>1549</v>
      </c>
      <c r="C1390" t="s">
        <v>11</v>
      </c>
      <c r="D1390" t="s">
        <v>13</v>
      </c>
      <c r="E1390" t="s">
        <v>1551</v>
      </c>
    </row>
    <row r="1391" spans="1:5">
      <c r="A1391" s="1" t="s">
        <v>1490</v>
      </c>
      <c r="B1391" t="s">
        <v>1549</v>
      </c>
      <c r="C1391" t="s">
        <v>4148</v>
      </c>
      <c r="D1391" t="s">
        <v>13</v>
      </c>
      <c r="E1391" t="s">
        <v>1552</v>
      </c>
    </row>
    <row r="1392" spans="1:5">
      <c r="A1392" s="1" t="s">
        <v>1490</v>
      </c>
      <c r="B1392" t="s">
        <v>1549</v>
      </c>
      <c r="C1392" t="s">
        <v>11</v>
      </c>
      <c r="D1392" t="s">
        <v>13</v>
      </c>
      <c r="E1392" t="s">
        <v>1553</v>
      </c>
    </row>
    <row r="1393" spans="1:5">
      <c r="A1393" s="1" t="s">
        <v>1490</v>
      </c>
      <c r="B1393" t="s">
        <v>1549</v>
      </c>
      <c r="C1393" t="s">
        <v>11</v>
      </c>
      <c r="D1393" t="s">
        <v>13</v>
      </c>
      <c r="E1393" t="s">
        <v>1554</v>
      </c>
    </row>
    <row r="1394" spans="1:5">
      <c r="A1394" s="1" t="s">
        <v>1490</v>
      </c>
      <c r="B1394" t="s">
        <v>1549</v>
      </c>
      <c r="C1394" t="s">
        <v>4148</v>
      </c>
      <c r="D1394" t="s">
        <v>13</v>
      </c>
      <c r="E1394" t="s">
        <v>1555</v>
      </c>
    </row>
    <row r="1395" spans="1:5">
      <c r="A1395" s="1" t="s">
        <v>1490</v>
      </c>
      <c r="B1395" t="s">
        <v>1556</v>
      </c>
      <c r="C1395" t="s">
        <v>10</v>
      </c>
      <c r="D1395" t="s">
        <v>13</v>
      </c>
      <c r="E1395" t="s">
        <v>1557</v>
      </c>
    </row>
    <row r="1396" spans="1:5">
      <c r="A1396" s="1" t="s">
        <v>1490</v>
      </c>
      <c r="B1396" t="s">
        <v>1556</v>
      </c>
      <c r="C1396" t="s">
        <v>11</v>
      </c>
      <c r="D1396" t="s">
        <v>9</v>
      </c>
      <c r="E1396" t="s">
        <v>1558</v>
      </c>
    </row>
    <row r="1397" spans="1:5">
      <c r="A1397" s="1" t="s">
        <v>1490</v>
      </c>
      <c r="B1397" t="s">
        <v>1556</v>
      </c>
      <c r="C1397" t="s">
        <v>11</v>
      </c>
      <c r="D1397" t="s">
        <v>9</v>
      </c>
      <c r="E1397" t="s">
        <v>1559</v>
      </c>
    </row>
    <row r="1398" spans="1:5">
      <c r="A1398" s="1" t="s">
        <v>1490</v>
      </c>
      <c r="B1398" t="s">
        <v>54</v>
      </c>
      <c r="C1398" t="s">
        <v>4149</v>
      </c>
      <c r="D1398" t="s">
        <v>9</v>
      </c>
      <c r="E1398" t="s">
        <v>1560</v>
      </c>
    </row>
    <row r="1399" spans="1:5">
      <c r="A1399" s="1" t="s">
        <v>1490</v>
      </c>
      <c r="B1399" t="s">
        <v>54</v>
      </c>
      <c r="C1399" t="s">
        <v>4147</v>
      </c>
      <c r="D1399" t="s">
        <v>9</v>
      </c>
      <c r="E1399" t="s">
        <v>1561</v>
      </c>
    </row>
    <row r="1400" spans="1:5">
      <c r="A1400" s="1" t="s">
        <v>1490</v>
      </c>
      <c r="B1400" t="s">
        <v>54</v>
      </c>
      <c r="C1400" t="s">
        <v>4147</v>
      </c>
      <c r="D1400" t="s">
        <v>9</v>
      </c>
      <c r="E1400" t="s">
        <v>1562</v>
      </c>
    </row>
    <row r="1401" spans="1:5">
      <c r="A1401" s="1" t="s">
        <v>1490</v>
      </c>
      <c r="B1401" t="s">
        <v>54</v>
      </c>
      <c r="C1401" t="s">
        <v>4147</v>
      </c>
      <c r="D1401" t="s">
        <v>9</v>
      </c>
      <c r="E1401" t="s">
        <v>1563</v>
      </c>
    </row>
    <row r="1402" spans="1:5">
      <c r="A1402" s="1" t="s">
        <v>1490</v>
      </c>
      <c r="B1402" t="s">
        <v>54</v>
      </c>
      <c r="C1402" t="s">
        <v>4147</v>
      </c>
      <c r="D1402" t="s">
        <v>13</v>
      </c>
      <c r="E1402" t="s">
        <v>1564</v>
      </c>
    </row>
    <row r="1403" spans="1:5">
      <c r="A1403" s="1" t="s">
        <v>1490</v>
      </c>
      <c r="B1403" t="s">
        <v>54</v>
      </c>
      <c r="C1403" t="s">
        <v>4147</v>
      </c>
      <c r="D1403" t="s">
        <v>13</v>
      </c>
      <c r="E1403" t="s">
        <v>1565</v>
      </c>
    </row>
    <row r="1404" spans="1:5">
      <c r="A1404" s="1" t="s">
        <v>1490</v>
      </c>
      <c r="B1404" t="s">
        <v>54</v>
      </c>
      <c r="C1404" t="s">
        <v>4147</v>
      </c>
      <c r="D1404" t="s">
        <v>9</v>
      </c>
      <c r="E1404" t="s">
        <v>1566</v>
      </c>
    </row>
    <row r="1405" spans="1:5">
      <c r="A1405" s="1" t="s">
        <v>1490</v>
      </c>
      <c r="B1405" t="s">
        <v>54</v>
      </c>
      <c r="C1405" t="s">
        <v>4147</v>
      </c>
      <c r="D1405" t="s">
        <v>9</v>
      </c>
      <c r="E1405" t="s">
        <v>1567</v>
      </c>
    </row>
    <row r="1406" spans="1:5">
      <c r="A1406" s="1" t="s">
        <v>1490</v>
      </c>
      <c r="B1406" t="s">
        <v>54</v>
      </c>
      <c r="C1406" t="s">
        <v>4147</v>
      </c>
      <c r="D1406" t="s">
        <v>9</v>
      </c>
      <c r="E1406" t="s">
        <v>1568</v>
      </c>
    </row>
    <row r="1407" spans="1:5">
      <c r="A1407" s="1" t="s">
        <v>1490</v>
      </c>
      <c r="B1407" t="s">
        <v>54</v>
      </c>
      <c r="C1407" t="s">
        <v>4147</v>
      </c>
      <c r="D1407" t="s">
        <v>9</v>
      </c>
      <c r="E1407" t="s">
        <v>1569</v>
      </c>
    </row>
    <row r="1408" spans="1:5">
      <c r="A1408" s="1" t="s">
        <v>1490</v>
      </c>
      <c r="B1408" t="s">
        <v>54</v>
      </c>
      <c r="C1408" t="s">
        <v>4147</v>
      </c>
      <c r="D1408" t="s">
        <v>9</v>
      </c>
      <c r="E1408" t="s">
        <v>1570</v>
      </c>
    </row>
    <row r="1409" spans="1:5">
      <c r="A1409" s="1" t="s">
        <v>1490</v>
      </c>
      <c r="B1409" t="s">
        <v>54</v>
      </c>
      <c r="C1409" t="s">
        <v>4147</v>
      </c>
      <c r="D1409" t="s">
        <v>9</v>
      </c>
      <c r="E1409" t="s">
        <v>1571</v>
      </c>
    </row>
    <row r="1410" spans="1:5">
      <c r="A1410" s="1" t="s">
        <v>1490</v>
      </c>
      <c r="B1410" t="s">
        <v>54</v>
      </c>
      <c r="C1410" t="s">
        <v>4147</v>
      </c>
      <c r="D1410" t="s">
        <v>9</v>
      </c>
      <c r="E1410" t="s">
        <v>1572</v>
      </c>
    </row>
    <row r="1411" spans="1:5">
      <c r="A1411" s="1" t="s">
        <v>1490</v>
      </c>
      <c r="B1411" t="s">
        <v>54</v>
      </c>
      <c r="C1411" t="s">
        <v>4147</v>
      </c>
      <c r="D1411" t="s">
        <v>9</v>
      </c>
      <c r="E1411" t="s">
        <v>1573</v>
      </c>
    </row>
    <row r="1412" spans="1:5">
      <c r="A1412" s="1" t="s">
        <v>1490</v>
      </c>
      <c r="B1412" t="s">
        <v>54</v>
      </c>
      <c r="C1412" t="s">
        <v>4147</v>
      </c>
      <c r="D1412" t="s">
        <v>13</v>
      </c>
      <c r="E1412" t="s">
        <v>1574</v>
      </c>
    </row>
    <row r="1413" spans="1:5">
      <c r="A1413" s="1" t="s">
        <v>1490</v>
      </c>
      <c r="B1413" t="s">
        <v>54</v>
      </c>
      <c r="C1413" t="s">
        <v>4147</v>
      </c>
      <c r="D1413" t="s">
        <v>9</v>
      </c>
      <c r="E1413" t="s">
        <v>1575</v>
      </c>
    </row>
    <row r="1414" spans="1:5">
      <c r="A1414" s="1" t="s">
        <v>1490</v>
      </c>
      <c r="B1414" t="s">
        <v>54</v>
      </c>
      <c r="C1414" t="s">
        <v>4147</v>
      </c>
      <c r="D1414" t="s">
        <v>13</v>
      </c>
      <c r="E1414" t="s">
        <v>1576</v>
      </c>
    </row>
    <row r="1415" spans="1:5">
      <c r="A1415" s="1" t="s">
        <v>1490</v>
      </c>
      <c r="B1415" t="s">
        <v>54</v>
      </c>
      <c r="C1415" t="s">
        <v>4147</v>
      </c>
      <c r="D1415" t="s">
        <v>13</v>
      </c>
      <c r="E1415" t="s">
        <v>1577</v>
      </c>
    </row>
    <row r="1416" spans="1:5">
      <c r="A1416" s="1" t="s">
        <v>1586</v>
      </c>
      <c r="B1416" t="s">
        <v>1578</v>
      </c>
      <c r="C1416" t="s">
        <v>10</v>
      </c>
      <c r="D1416" t="s">
        <v>13</v>
      </c>
      <c r="E1416" t="s">
        <v>1579</v>
      </c>
    </row>
    <row r="1417" spans="1:5">
      <c r="A1417" s="1" t="s">
        <v>1586</v>
      </c>
      <c r="B1417" t="s">
        <v>1578</v>
      </c>
      <c r="C1417" t="s">
        <v>11</v>
      </c>
      <c r="D1417" t="s">
        <v>9</v>
      </c>
      <c r="E1417" t="s">
        <v>1580</v>
      </c>
    </row>
    <row r="1418" spans="1:5">
      <c r="A1418" s="1" t="s">
        <v>1586</v>
      </c>
      <c r="B1418" t="s">
        <v>1578</v>
      </c>
      <c r="C1418" t="s">
        <v>4148</v>
      </c>
      <c r="D1418" t="s">
        <v>13</v>
      </c>
      <c r="E1418" t="s">
        <v>1581</v>
      </c>
    </row>
    <row r="1419" spans="1:5">
      <c r="A1419" s="1" t="s">
        <v>1586</v>
      </c>
      <c r="B1419" t="s">
        <v>1578</v>
      </c>
      <c r="C1419" t="s">
        <v>11</v>
      </c>
      <c r="D1419" t="s">
        <v>9</v>
      </c>
      <c r="E1419" t="s">
        <v>1582</v>
      </c>
    </row>
    <row r="1420" spans="1:5">
      <c r="A1420" s="1" t="s">
        <v>1586</v>
      </c>
      <c r="B1420" t="s">
        <v>1578</v>
      </c>
      <c r="C1420" t="s">
        <v>11</v>
      </c>
      <c r="D1420" t="s">
        <v>13</v>
      </c>
      <c r="E1420" t="s">
        <v>1583</v>
      </c>
    </row>
    <row r="1421" spans="1:5">
      <c r="A1421" s="1" t="s">
        <v>1586</v>
      </c>
      <c r="B1421" t="s">
        <v>1578</v>
      </c>
      <c r="C1421" t="s">
        <v>11</v>
      </c>
      <c r="D1421" t="s">
        <v>13</v>
      </c>
      <c r="E1421" t="s">
        <v>1584</v>
      </c>
    </row>
    <row r="1422" spans="1:5">
      <c r="A1422" s="1" t="s">
        <v>1586</v>
      </c>
      <c r="B1422" t="s">
        <v>1585</v>
      </c>
      <c r="C1422" t="s">
        <v>10</v>
      </c>
      <c r="D1422" t="s">
        <v>13</v>
      </c>
      <c r="E1422" t="s">
        <v>1587</v>
      </c>
    </row>
    <row r="1423" spans="1:5">
      <c r="A1423" s="1" t="s">
        <v>1586</v>
      </c>
      <c r="B1423" t="s">
        <v>1585</v>
      </c>
      <c r="C1423" t="s">
        <v>11</v>
      </c>
      <c r="D1423" t="s">
        <v>9</v>
      </c>
      <c r="E1423" t="s">
        <v>1588</v>
      </c>
    </row>
    <row r="1424" spans="1:5">
      <c r="A1424" s="1" t="s">
        <v>1586</v>
      </c>
      <c r="B1424" t="s">
        <v>1449</v>
      </c>
      <c r="C1424" t="s">
        <v>10</v>
      </c>
      <c r="D1424" t="s">
        <v>9</v>
      </c>
      <c r="E1424" t="s">
        <v>1589</v>
      </c>
    </row>
    <row r="1425" spans="1:5">
      <c r="A1425" s="1" t="s">
        <v>1586</v>
      </c>
      <c r="B1425" t="s">
        <v>1449</v>
      </c>
      <c r="C1425" t="s">
        <v>11</v>
      </c>
      <c r="D1425" t="s">
        <v>9</v>
      </c>
      <c r="E1425" t="s">
        <v>1590</v>
      </c>
    </row>
    <row r="1426" spans="1:5">
      <c r="A1426" s="1" t="s">
        <v>1586</v>
      </c>
      <c r="B1426" t="s">
        <v>1449</v>
      </c>
      <c r="C1426" t="s">
        <v>11</v>
      </c>
      <c r="D1426" t="s">
        <v>9</v>
      </c>
      <c r="E1426" t="s">
        <v>1591</v>
      </c>
    </row>
    <row r="1427" spans="1:5">
      <c r="A1427" s="1" t="s">
        <v>1586</v>
      </c>
      <c r="B1427" t="s">
        <v>1449</v>
      </c>
      <c r="C1427" t="s">
        <v>11</v>
      </c>
      <c r="D1427" t="s">
        <v>9</v>
      </c>
      <c r="E1427" t="s">
        <v>1592</v>
      </c>
    </row>
    <row r="1428" spans="1:5">
      <c r="A1428" s="1" t="s">
        <v>1586</v>
      </c>
      <c r="B1428" t="s">
        <v>1449</v>
      </c>
      <c r="C1428" t="s">
        <v>4148</v>
      </c>
      <c r="D1428" t="s">
        <v>13</v>
      </c>
      <c r="E1428" t="s">
        <v>1593</v>
      </c>
    </row>
    <row r="1429" spans="1:5">
      <c r="A1429" s="1" t="s">
        <v>1586</v>
      </c>
      <c r="B1429" t="s">
        <v>1449</v>
      </c>
      <c r="C1429" t="s">
        <v>4148</v>
      </c>
      <c r="D1429" t="s">
        <v>9</v>
      </c>
      <c r="E1429" t="s">
        <v>1594</v>
      </c>
    </row>
    <row r="1430" spans="1:5">
      <c r="A1430" s="1" t="s">
        <v>1586</v>
      </c>
      <c r="B1430" t="s">
        <v>1595</v>
      </c>
      <c r="C1430" t="s">
        <v>10</v>
      </c>
      <c r="D1430" t="s">
        <v>13</v>
      </c>
      <c r="E1430" t="s">
        <v>1596</v>
      </c>
    </row>
    <row r="1431" spans="1:5">
      <c r="A1431" s="1" t="s">
        <v>1586</v>
      </c>
      <c r="B1431" t="s">
        <v>1595</v>
      </c>
      <c r="C1431" t="s">
        <v>11</v>
      </c>
      <c r="D1431" t="s">
        <v>13</v>
      </c>
      <c r="E1431" t="s">
        <v>1597</v>
      </c>
    </row>
    <row r="1432" spans="1:5">
      <c r="A1432" s="1" t="s">
        <v>1586</v>
      </c>
      <c r="B1432" t="s">
        <v>1598</v>
      </c>
      <c r="C1432" t="s">
        <v>11</v>
      </c>
      <c r="D1432" t="s">
        <v>13</v>
      </c>
      <c r="E1432" t="s">
        <v>1599</v>
      </c>
    </row>
    <row r="1433" spans="1:5">
      <c r="A1433" s="1" t="s">
        <v>1586</v>
      </c>
      <c r="B1433" t="s">
        <v>1598</v>
      </c>
      <c r="C1433" t="s">
        <v>11</v>
      </c>
      <c r="D1433" t="s">
        <v>9</v>
      </c>
      <c r="E1433" t="s">
        <v>1600</v>
      </c>
    </row>
    <row r="1434" spans="1:5">
      <c r="A1434" s="1" t="s">
        <v>1586</v>
      </c>
      <c r="B1434" t="s">
        <v>1598</v>
      </c>
      <c r="C1434" t="s">
        <v>11</v>
      </c>
      <c r="D1434" t="s">
        <v>9</v>
      </c>
      <c r="E1434" t="s">
        <v>1601</v>
      </c>
    </row>
    <row r="1435" spans="1:5">
      <c r="A1435" s="1" t="s">
        <v>1586</v>
      </c>
      <c r="B1435" t="s">
        <v>1598</v>
      </c>
      <c r="C1435" t="s">
        <v>11</v>
      </c>
      <c r="D1435" t="s">
        <v>13</v>
      </c>
      <c r="E1435" t="s">
        <v>1602</v>
      </c>
    </row>
    <row r="1436" spans="1:5">
      <c r="A1436" s="1" t="s">
        <v>1586</v>
      </c>
      <c r="B1436" t="s">
        <v>1598</v>
      </c>
      <c r="C1436" t="s">
        <v>11</v>
      </c>
      <c r="D1436" t="s">
        <v>9</v>
      </c>
      <c r="E1436" t="s">
        <v>1603</v>
      </c>
    </row>
    <row r="1437" spans="1:5">
      <c r="A1437" s="1" t="s">
        <v>1586</v>
      </c>
      <c r="B1437" t="s">
        <v>1604</v>
      </c>
      <c r="C1437" t="s">
        <v>10</v>
      </c>
      <c r="D1437" t="s">
        <v>13</v>
      </c>
      <c r="E1437" t="s">
        <v>1605</v>
      </c>
    </row>
    <row r="1438" spans="1:5">
      <c r="A1438" s="1" t="s">
        <v>1586</v>
      </c>
      <c r="B1438" t="s">
        <v>1604</v>
      </c>
      <c r="C1438" t="s">
        <v>11</v>
      </c>
      <c r="D1438" t="s">
        <v>9</v>
      </c>
      <c r="E1438" t="s">
        <v>1606</v>
      </c>
    </row>
    <row r="1439" spans="1:5">
      <c r="A1439" s="1" t="s">
        <v>1586</v>
      </c>
      <c r="B1439" t="s">
        <v>1604</v>
      </c>
      <c r="C1439" t="s">
        <v>11</v>
      </c>
      <c r="D1439" t="s">
        <v>9</v>
      </c>
      <c r="E1439" t="s">
        <v>1607</v>
      </c>
    </row>
    <row r="1440" spans="1:5">
      <c r="A1440" s="1" t="s">
        <v>1586</v>
      </c>
      <c r="B1440" t="s">
        <v>1604</v>
      </c>
      <c r="C1440" t="s">
        <v>11</v>
      </c>
      <c r="D1440" t="s">
        <v>13</v>
      </c>
      <c r="E1440" t="s">
        <v>1608</v>
      </c>
    </row>
    <row r="1441" spans="1:5">
      <c r="A1441" s="1" t="s">
        <v>1586</v>
      </c>
      <c r="B1441" t="s">
        <v>1604</v>
      </c>
      <c r="C1441" t="s">
        <v>11</v>
      </c>
      <c r="D1441" t="s">
        <v>13</v>
      </c>
      <c r="E1441" t="s">
        <v>1609</v>
      </c>
    </row>
    <row r="1442" spans="1:5">
      <c r="A1442" s="1" t="s">
        <v>1586</v>
      </c>
      <c r="B1442" t="s">
        <v>1604</v>
      </c>
      <c r="C1442" t="s">
        <v>11</v>
      </c>
      <c r="D1442" t="s">
        <v>9</v>
      </c>
      <c r="E1442" t="s">
        <v>1610</v>
      </c>
    </row>
    <row r="1443" spans="1:5">
      <c r="A1443" s="1" t="s">
        <v>1586</v>
      </c>
      <c r="B1443" t="s">
        <v>1611</v>
      </c>
      <c r="C1443" t="s">
        <v>10</v>
      </c>
      <c r="D1443" t="s">
        <v>9</v>
      </c>
      <c r="E1443" t="s">
        <v>1612</v>
      </c>
    </row>
    <row r="1444" spans="1:5">
      <c r="A1444" s="1" t="s">
        <v>1586</v>
      </c>
      <c r="B1444" t="s">
        <v>1611</v>
      </c>
      <c r="C1444" t="s">
        <v>11</v>
      </c>
      <c r="D1444" t="s">
        <v>9</v>
      </c>
      <c r="E1444" t="s">
        <v>1613</v>
      </c>
    </row>
    <row r="1445" spans="1:5">
      <c r="A1445" s="1" t="s">
        <v>1586</v>
      </c>
      <c r="B1445" t="s">
        <v>1611</v>
      </c>
      <c r="C1445" t="s">
        <v>11</v>
      </c>
      <c r="D1445" t="s">
        <v>9</v>
      </c>
      <c r="E1445" t="s">
        <v>1614</v>
      </c>
    </row>
    <row r="1446" spans="1:5">
      <c r="A1446" s="1" t="s">
        <v>1586</v>
      </c>
      <c r="B1446" t="s">
        <v>1556</v>
      </c>
      <c r="C1446" t="s">
        <v>10</v>
      </c>
      <c r="D1446" t="s">
        <v>9</v>
      </c>
      <c r="E1446" t="s">
        <v>1615</v>
      </c>
    </row>
    <row r="1447" spans="1:5">
      <c r="A1447" s="1" t="s">
        <v>1586</v>
      </c>
      <c r="B1447" t="s">
        <v>1556</v>
      </c>
      <c r="C1447" t="s">
        <v>11</v>
      </c>
      <c r="D1447" t="s">
        <v>9</v>
      </c>
      <c r="E1447" t="s">
        <v>1616</v>
      </c>
    </row>
    <row r="1448" spans="1:5">
      <c r="A1448" s="1" t="s">
        <v>1586</v>
      </c>
      <c r="B1448" t="s">
        <v>310</v>
      </c>
      <c r="C1448" t="s">
        <v>10</v>
      </c>
      <c r="D1448" t="s">
        <v>9</v>
      </c>
      <c r="E1448" t="s">
        <v>1617</v>
      </c>
    </row>
    <row r="1449" spans="1:5">
      <c r="A1449" s="1" t="s">
        <v>1586</v>
      </c>
      <c r="B1449" t="s">
        <v>310</v>
      </c>
      <c r="C1449" t="s">
        <v>11</v>
      </c>
      <c r="D1449" t="s">
        <v>9</v>
      </c>
      <c r="E1449" t="s">
        <v>1618</v>
      </c>
    </row>
    <row r="1450" spans="1:5">
      <c r="A1450" s="1" t="s">
        <v>1586</v>
      </c>
      <c r="B1450" t="s">
        <v>310</v>
      </c>
      <c r="C1450" t="s">
        <v>11</v>
      </c>
      <c r="D1450" t="s">
        <v>13</v>
      </c>
      <c r="E1450" t="s">
        <v>1619</v>
      </c>
    </row>
    <row r="1451" spans="1:5">
      <c r="A1451" s="1" t="s">
        <v>1586</v>
      </c>
      <c r="B1451" t="s">
        <v>310</v>
      </c>
      <c r="C1451" t="s">
        <v>4148</v>
      </c>
      <c r="D1451" t="s">
        <v>13</v>
      </c>
      <c r="E1451" t="s">
        <v>1620</v>
      </c>
    </row>
    <row r="1452" spans="1:5">
      <c r="A1452" s="1" t="s">
        <v>1586</v>
      </c>
      <c r="B1452" t="s">
        <v>1093</v>
      </c>
      <c r="C1452" t="s">
        <v>10</v>
      </c>
      <c r="D1452" t="s">
        <v>9</v>
      </c>
      <c r="E1452" t="s">
        <v>1621</v>
      </c>
    </row>
    <row r="1453" spans="1:5">
      <c r="A1453" s="1" t="s">
        <v>1586</v>
      </c>
      <c r="B1453" t="s">
        <v>1093</v>
      </c>
      <c r="C1453" t="s">
        <v>11</v>
      </c>
      <c r="D1453" t="s">
        <v>13</v>
      </c>
      <c r="E1453" t="s">
        <v>1622</v>
      </c>
    </row>
    <row r="1454" spans="1:5">
      <c r="A1454" s="1" t="s">
        <v>1586</v>
      </c>
      <c r="B1454" t="s">
        <v>1093</v>
      </c>
      <c r="C1454" t="s">
        <v>11</v>
      </c>
      <c r="D1454" t="s">
        <v>13</v>
      </c>
      <c r="E1454" t="s">
        <v>1623</v>
      </c>
    </row>
    <row r="1455" spans="1:5">
      <c r="A1455" s="1" t="s">
        <v>1586</v>
      </c>
      <c r="B1455" t="s">
        <v>1093</v>
      </c>
      <c r="C1455" t="s">
        <v>11</v>
      </c>
      <c r="D1455" t="s">
        <v>9</v>
      </c>
      <c r="E1455" t="s">
        <v>1624</v>
      </c>
    </row>
    <row r="1456" spans="1:5">
      <c r="A1456" s="1" t="s">
        <v>1586</v>
      </c>
      <c r="B1456" t="s">
        <v>1093</v>
      </c>
      <c r="C1456" t="s">
        <v>11</v>
      </c>
      <c r="D1456" t="s">
        <v>9</v>
      </c>
      <c r="E1456" t="s">
        <v>1625</v>
      </c>
    </row>
    <row r="1457" spans="1:5">
      <c r="A1457" s="1" t="s">
        <v>1586</v>
      </c>
      <c r="B1457" t="s">
        <v>1093</v>
      </c>
      <c r="C1457" t="s">
        <v>4148</v>
      </c>
      <c r="D1457" t="s">
        <v>9</v>
      </c>
      <c r="E1457" t="s">
        <v>1626</v>
      </c>
    </row>
    <row r="1458" spans="1:5">
      <c r="A1458" s="1" t="s">
        <v>1586</v>
      </c>
      <c r="B1458" t="s">
        <v>1397</v>
      </c>
      <c r="C1458" t="s">
        <v>10</v>
      </c>
      <c r="D1458" t="s">
        <v>13</v>
      </c>
      <c r="E1458" t="s">
        <v>1627</v>
      </c>
    </row>
    <row r="1459" spans="1:5">
      <c r="A1459" s="1" t="s">
        <v>1586</v>
      </c>
      <c r="B1459" t="s">
        <v>1397</v>
      </c>
      <c r="C1459" t="s">
        <v>11</v>
      </c>
      <c r="D1459" t="s">
        <v>9</v>
      </c>
      <c r="E1459" t="s">
        <v>1628</v>
      </c>
    </row>
    <row r="1460" spans="1:5">
      <c r="A1460" s="1" t="s">
        <v>1586</v>
      </c>
      <c r="B1460" t="s">
        <v>1397</v>
      </c>
      <c r="C1460" t="s">
        <v>11</v>
      </c>
      <c r="D1460" t="s">
        <v>9</v>
      </c>
      <c r="E1460" t="s">
        <v>1629</v>
      </c>
    </row>
    <row r="1461" spans="1:5">
      <c r="A1461" s="1" t="s">
        <v>1586</v>
      </c>
      <c r="B1461" t="s">
        <v>1397</v>
      </c>
      <c r="C1461" t="s">
        <v>11</v>
      </c>
      <c r="D1461" t="s">
        <v>9</v>
      </c>
      <c r="E1461" t="s">
        <v>1630</v>
      </c>
    </row>
    <row r="1462" spans="1:5">
      <c r="A1462" s="1" t="s">
        <v>1586</v>
      </c>
      <c r="B1462" t="s">
        <v>1397</v>
      </c>
      <c r="C1462" t="s">
        <v>11</v>
      </c>
      <c r="D1462" t="s">
        <v>9</v>
      </c>
      <c r="E1462" t="s">
        <v>1631</v>
      </c>
    </row>
    <row r="1463" spans="1:5">
      <c r="A1463" s="1" t="s">
        <v>1586</v>
      </c>
      <c r="B1463" t="s">
        <v>1397</v>
      </c>
      <c r="C1463" t="s">
        <v>11</v>
      </c>
      <c r="D1463" t="s">
        <v>9</v>
      </c>
      <c r="E1463" t="s">
        <v>1632</v>
      </c>
    </row>
    <row r="1464" spans="1:5">
      <c r="A1464" s="1" t="s">
        <v>1586</v>
      </c>
      <c r="B1464" t="s">
        <v>333</v>
      </c>
      <c r="C1464" t="s">
        <v>10</v>
      </c>
      <c r="D1464" t="s">
        <v>9</v>
      </c>
      <c r="E1464" t="s">
        <v>1633</v>
      </c>
    </row>
    <row r="1465" spans="1:5">
      <c r="A1465" s="1" t="s">
        <v>1586</v>
      </c>
      <c r="B1465" t="s">
        <v>333</v>
      </c>
      <c r="C1465" t="s">
        <v>11</v>
      </c>
      <c r="D1465" t="s">
        <v>13</v>
      </c>
      <c r="E1465" t="s">
        <v>1634</v>
      </c>
    </row>
    <row r="1466" spans="1:5">
      <c r="A1466" s="1" t="s">
        <v>1586</v>
      </c>
      <c r="B1466" t="s">
        <v>333</v>
      </c>
      <c r="C1466" t="s">
        <v>11</v>
      </c>
      <c r="D1466" t="s">
        <v>9</v>
      </c>
      <c r="E1466" t="s">
        <v>1635</v>
      </c>
    </row>
    <row r="1467" spans="1:5">
      <c r="A1467" s="1" t="s">
        <v>1586</v>
      </c>
      <c r="B1467" t="s">
        <v>333</v>
      </c>
      <c r="C1467" t="s">
        <v>10</v>
      </c>
      <c r="D1467" t="s">
        <v>13</v>
      </c>
      <c r="E1467" t="s">
        <v>1636</v>
      </c>
    </row>
    <row r="1468" spans="1:5">
      <c r="A1468" s="1" t="s">
        <v>1586</v>
      </c>
      <c r="B1468" t="s">
        <v>333</v>
      </c>
      <c r="C1468" t="s">
        <v>11</v>
      </c>
      <c r="D1468" t="s">
        <v>9</v>
      </c>
      <c r="E1468" t="s">
        <v>1637</v>
      </c>
    </row>
    <row r="1469" spans="1:5">
      <c r="A1469" s="1" t="s">
        <v>1586</v>
      </c>
      <c r="B1469" t="s">
        <v>333</v>
      </c>
      <c r="C1469" t="s">
        <v>11</v>
      </c>
      <c r="D1469" t="s">
        <v>9</v>
      </c>
      <c r="E1469" t="s">
        <v>1638</v>
      </c>
    </row>
    <row r="1470" spans="1:5">
      <c r="A1470" s="1" t="s">
        <v>1586</v>
      </c>
      <c r="B1470" t="s">
        <v>1639</v>
      </c>
      <c r="C1470" t="s">
        <v>10</v>
      </c>
      <c r="D1470" t="s">
        <v>13</v>
      </c>
      <c r="E1470" t="s">
        <v>1640</v>
      </c>
    </row>
    <row r="1471" spans="1:5">
      <c r="A1471" s="1" t="s">
        <v>1586</v>
      </c>
      <c r="B1471" t="s">
        <v>1639</v>
      </c>
      <c r="C1471" t="s">
        <v>11</v>
      </c>
      <c r="D1471" t="s">
        <v>13</v>
      </c>
      <c r="E1471" t="s">
        <v>1641</v>
      </c>
    </row>
    <row r="1472" spans="1:5">
      <c r="A1472" s="1" t="s">
        <v>1586</v>
      </c>
      <c r="B1472" t="s">
        <v>1639</v>
      </c>
      <c r="C1472" t="s">
        <v>11</v>
      </c>
      <c r="D1472" t="s">
        <v>13</v>
      </c>
      <c r="E1472" t="s">
        <v>1642</v>
      </c>
    </row>
    <row r="1473" spans="1:5">
      <c r="A1473" s="1" t="s">
        <v>1586</v>
      </c>
      <c r="B1473" t="s">
        <v>1639</v>
      </c>
      <c r="C1473" t="s">
        <v>11</v>
      </c>
      <c r="D1473" t="s">
        <v>9</v>
      </c>
      <c r="E1473" t="s">
        <v>1643</v>
      </c>
    </row>
    <row r="1474" spans="1:5">
      <c r="A1474" s="1" t="s">
        <v>1586</v>
      </c>
      <c r="B1474" t="s">
        <v>974</v>
      </c>
      <c r="C1474" t="s">
        <v>10</v>
      </c>
      <c r="D1474" t="s">
        <v>13</v>
      </c>
      <c r="E1474" t="s">
        <v>1644</v>
      </c>
    </row>
    <row r="1475" spans="1:5">
      <c r="A1475" s="1" t="s">
        <v>1586</v>
      </c>
      <c r="B1475" t="s">
        <v>974</v>
      </c>
      <c r="C1475" t="s">
        <v>4148</v>
      </c>
      <c r="D1475" t="s">
        <v>13</v>
      </c>
      <c r="E1475" t="s">
        <v>1645</v>
      </c>
    </row>
    <row r="1476" spans="1:5">
      <c r="A1476" s="1" t="s">
        <v>1586</v>
      </c>
      <c r="B1476" t="s">
        <v>974</v>
      </c>
      <c r="C1476" t="s">
        <v>11</v>
      </c>
      <c r="D1476" t="s">
        <v>9</v>
      </c>
      <c r="E1476" t="s">
        <v>1646</v>
      </c>
    </row>
    <row r="1477" spans="1:5">
      <c r="A1477" s="1" t="s">
        <v>1586</v>
      </c>
      <c r="B1477" t="s">
        <v>974</v>
      </c>
      <c r="C1477" t="s">
        <v>11</v>
      </c>
      <c r="D1477" t="s">
        <v>13</v>
      </c>
      <c r="E1477" t="s">
        <v>1647</v>
      </c>
    </row>
    <row r="1478" spans="1:5">
      <c r="A1478" s="1" t="s">
        <v>1586</v>
      </c>
      <c r="B1478" t="s">
        <v>974</v>
      </c>
      <c r="C1478" t="s">
        <v>11</v>
      </c>
      <c r="D1478" t="s">
        <v>9</v>
      </c>
      <c r="E1478" t="s">
        <v>1648</v>
      </c>
    </row>
    <row r="1479" spans="1:5">
      <c r="A1479" s="1" t="s">
        <v>1586</v>
      </c>
      <c r="B1479" t="s">
        <v>974</v>
      </c>
      <c r="C1479" t="s">
        <v>11</v>
      </c>
      <c r="D1479" t="s">
        <v>9</v>
      </c>
      <c r="E1479" t="s">
        <v>1649</v>
      </c>
    </row>
    <row r="1480" spans="1:5">
      <c r="A1480" s="1" t="s">
        <v>1586</v>
      </c>
      <c r="B1480" t="s">
        <v>974</v>
      </c>
      <c r="C1480" t="s">
        <v>11</v>
      </c>
      <c r="D1480" t="s">
        <v>9</v>
      </c>
      <c r="E1480" t="s">
        <v>1650</v>
      </c>
    </row>
    <row r="1481" spans="1:5">
      <c r="A1481" s="1" t="s">
        <v>1586</v>
      </c>
      <c r="B1481" t="s">
        <v>974</v>
      </c>
      <c r="C1481" t="s">
        <v>11</v>
      </c>
      <c r="D1481" t="s">
        <v>13</v>
      </c>
      <c r="E1481" t="s">
        <v>1651</v>
      </c>
    </row>
    <row r="1482" spans="1:5">
      <c r="A1482" s="1" t="s">
        <v>1586</v>
      </c>
      <c r="B1482" t="s">
        <v>1405</v>
      </c>
      <c r="C1482" t="s">
        <v>10</v>
      </c>
      <c r="D1482" t="s">
        <v>13</v>
      </c>
      <c r="E1482" t="s">
        <v>1652</v>
      </c>
    </row>
    <row r="1483" spans="1:5">
      <c r="A1483" s="1" t="s">
        <v>1586</v>
      </c>
      <c r="B1483" t="s">
        <v>1405</v>
      </c>
      <c r="C1483" t="s">
        <v>11</v>
      </c>
      <c r="D1483" t="s">
        <v>13</v>
      </c>
      <c r="E1483" t="s">
        <v>1653</v>
      </c>
    </row>
    <row r="1484" spans="1:5">
      <c r="A1484" s="1" t="s">
        <v>1586</v>
      </c>
      <c r="B1484" t="s">
        <v>1405</v>
      </c>
      <c r="C1484" t="s">
        <v>4148</v>
      </c>
      <c r="D1484" t="s">
        <v>13</v>
      </c>
      <c r="E1484" t="s">
        <v>1654</v>
      </c>
    </row>
    <row r="1485" spans="1:5">
      <c r="A1485" s="1" t="s">
        <v>1586</v>
      </c>
      <c r="B1485" t="s">
        <v>480</v>
      </c>
      <c r="C1485" t="s">
        <v>10</v>
      </c>
      <c r="D1485" t="s">
        <v>9</v>
      </c>
      <c r="E1485" t="s">
        <v>1655</v>
      </c>
    </row>
    <row r="1486" spans="1:5">
      <c r="A1486" s="1" t="s">
        <v>1586</v>
      </c>
      <c r="B1486" t="s">
        <v>480</v>
      </c>
      <c r="C1486" t="s">
        <v>11</v>
      </c>
      <c r="D1486" t="s">
        <v>13</v>
      </c>
      <c r="E1486" t="s">
        <v>1656</v>
      </c>
    </row>
    <row r="1487" spans="1:5">
      <c r="A1487" s="1" t="s">
        <v>1586</v>
      </c>
      <c r="B1487" t="s">
        <v>480</v>
      </c>
      <c r="C1487" t="s">
        <v>11</v>
      </c>
      <c r="D1487" t="s">
        <v>13</v>
      </c>
      <c r="E1487" t="s">
        <v>1657</v>
      </c>
    </row>
    <row r="1488" spans="1:5">
      <c r="A1488" s="1" t="s">
        <v>1586</v>
      </c>
      <c r="B1488" t="s">
        <v>1658</v>
      </c>
      <c r="C1488" t="s">
        <v>10</v>
      </c>
      <c r="D1488" t="s">
        <v>9</v>
      </c>
      <c r="E1488" t="s">
        <v>1659</v>
      </c>
    </row>
    <row r="1489" spans="1:5">
      <c r="A1489" s="1" t="s">
        <v>1586</v>
      </c>
      <c r="B1489" t="s">
        <v>1658</v>
      </c>
      <c r="C1489" t="s">
        <v>11</v>
      </c>
      <c r="D1489" t="s">
        <v>9</v>
      </c>
      <c r="E1489" t="s">
        <v>1660</v>
      </c>
    </row>
    <row r="1490" spans="1:5">
      <c r="A1490" s="1" t="s">
        <v>1586</v>
      </c>
      <c r="B1490" t="s">
        <v>1658</v>
      </c>
      <c r="C1490" t="s">
        <v>11</v>
      </c>
      <c r="D1490" t="s">
        <v>9</v>
      </c>
      <c r="E1490" t="s">
        <v>1661</v>
      </c>
    </row>
    <row r="1491" spans="1:5">
      <c r="A1491" s="1" t="s">
        <v>1586</v>
      </c>
      <c r="B1491" t="s">
        <v>1658</v>
      </c>
      <c r="C1491" t="s">
        <v>4148</v>
      </c>
      <c r="D1491" t="s">
        <v>13</v>
      </c>
      <c r="E1491" t="s">
        <v>1662</v>
      </c>
    </row>
    <row r="1492" spans="1:5">
      <c r="A1492" s="1" t="s">
        <v>1586</v>
      </c>
      <c r="B1492" t="s">
        <v>792</v>
      </c>
      <c r="C1492" t="s">
        <v>10</v>
      </c>
      <c r="D1492" t="s">
        <v>9</v>
      </c>
      <c r="E1492" t="s">
        <v>1666</v>
      </c>
    </row>
    <row r="1493" spans="1:5">
      <c r="A1493" s="1" t="s">
        <v>1586</v>
      </c>
      <c r="B1493" t="s">
        <v>792</v>
      </c>
      <c r="C1493" t="s">
        <v>11</v>
      </c>
      <c r="D1493" t="s">
        <v>13</v>
      </c>
      <c r="E1493" t="s">
        <v>1663</v>
      </c>
    </row>
    <row r="1494" spans="1:5">
      <c r="A1494" s="1" t="s">
        <v>1586</v>
      </c>
      <c r="B1494" t="s">
        <v>792</v>
      </c>
      <c r="C1494" t="s">
        <v>11</v>
      </c>
      <c r="D1494" t="s">
        <v>9</v>
      </c>
      <c r="E1494" t="s">
        <v>1664</v>
      </c>
    </row>
    <row r="1495" spans="1:5">
      <c r="A1495" s="1" t="s">
        <v>1586</v>
      </c>
      <c r="B1495" t="s">
        <v>792</v>
      </c>
      <c r="C1495" t="s">
        <v>11</v>
      </c>
      <c r="D1495" t="s">
        <v>9</v>
      </c>
      <c r="E1495" t="s">
        <v>1665</v>
      </c>
    </row>
    <row r="1496" spans="1:5">
      <c r="A1496" s="1" t="s">
        <v>1586</v>
      </c>
      <c r="B1496" t="s">
        <v>792</v>
      </c>
      <c r="C1496" t="s">
        <v>4148</v>
      </c>
      <c r="D1496" t="s">
        <v>13</v>
      </c>
      <c r="E1496" t="s">
        <v>1667</v>
      </c>
    </row>
    <row r="1497" spans="1:5">
      <c r="A1497" s="1" t="s">
        <v>1586</v>
      </c>
      <c r="B1497" t="s">
        <v>54</v>
      </c>
      <c r="C1497" t="s">
        <v>4149</v>
      </c>
      <c r="D1497" t="s">
        <v>9</v>
      </c>
      <c r="E1497" t="s">
        <v>1668</v>
      </c>
    </row>
    <row r="1498" spans="1:5">
      <c r="A1498" s="1" t="s">
        <v>1586</v>
      </c>
      <c r="B1498" t="s">
        <v>54</v>
      </c>
      <c r="C1498" t="s">
        <v>4147</v>
      </c>
      <c r="D1498" t="s">
        <v>13</v>
      </c>
      <c r="E1498" t="s">
        <v>1669</v>
      </c>
    </row>
    <row r="1499" spans="1:5">
      <c r="A1499" s="1" t="s">
        <v>1586</v>
      </c>
      <c r="B1499" t="s">
        <v>54</v>
      </c>
      <c r="C1499" t="s">
        <v>4147</v>
      </c>
      <c r="D1499" t="s">
        <v>9</v>
      </c>
      <c r="E1499" t="s">
        <v>1670</v>
      </c>
    </row>
    <row r="1500" spans="1:5">
      <c r="A1500" s="1" t="s">
        <v>1586</v>
      </c>
      <c r="B1500" t="s">
        <v>54</v>
      </c>
      <c r="C1500" t="s">
        <v>4147</v>
      </c>
      <c r="D1500" t="s">
        <v>9</v>
      </c>
      <c r="E1500" t="s">
        <v>1671</v>
      </c>
    </row>
    <row r="1501" spans="1:5">
      <c r="A1501" s="1" t="s">
        <v>1586</v>
      </c>
      <c r="B1501" t="s">
        <v>54</v>
      </c>
      <c r="C1501" t="s">
        <v>4147</v>
      </c>
      <c r="D1501" t="s">
        <v>9</v>
      </c>
      <c r="E1501" t="s">
        <v>1672</v>
      </c>
    </row>
    <row r="1502" spans="1:5">
      <c r="A1502" s="1" t="s">
        <v>1586</v>
      </c>
      <c r="B1502" t="s">
        <v>54</v>
      </c>
      <c r="C1502" t="s">
        <v>4147</v>
      </c>
      <c r="D1502" t="s">
        <v>9</v>
      </c>
      <c r="E1502" t="s">
        <v>1673</v>
      </c>
    </row>
    <row r="1503" spans="1:5">
      <c r="A1503" s="1" t="s">
        <v>1586</v>
      </c>
      <c r="B1503" t="s">
        <v>54</v>
      </c>
      <c r="C1503" t="s">
        <v>4147</v>
      </c>
      <c r="D1503" t="s">
        <v>13</v>
      </c>
      <c r="E1503" t="s">
        <v>1674</v>
      </c>
    </row>
    <row r="1504" spans="1:5">
      <c r="A1504" s="1" t="s">
        <v>1586</v>
      </c>
      <c r="B1504" t="s">
        <v>54</v>
      </c>
      <c r="C1504" t="s">
        <v>4147</v>
      </c>
      <c r="D1504" t="s">
        <v>9</v>
      </c>
      <c r="E1504" t="s">
        <v>1675</v>
      </c>
    </row>
    <row r="1505" spans="1:10">
      <c r="A1505" s="1" t="s">
        <v>1586</v>
      </c>
      <c r="B1505" t="s">
        <v>54</v>
      </c>
      <c r="C1505" t="s">
        <v>4147</v>
      </c>
      <c r="D1505" t="s">
        <v>9</v>
      </c>
      <c r="E1505" t="s">
        <v>1676</v>
      </c>
    </row>
    <row r="1506" spans="1:10">
      <c r="A1506" s="1" t="s">
        <v>1678</v>
      </c>
      <c r="B1506" t="s">
        <v>1692</v>
      </c>
      <c r="C1506" t="s">
        <v>10</v>
      </c>
      <c r="D1506" t="s">
        <v>13</v>
      </c>
      <c r="E1506" t="s">
        <v>1687</v>
      </c>
    </row>
    <row r="1507" spans="1:10">
      <c r="A1507" s="1" t="s">
        <v>1678</v>
      </c>
      <c r="B1507" t="s">
        <v>1692</v>
      </c>
      <c r="C1507" t="s">
        <v>11</v>
      </c>
      <c r="D1507" t="s">
        <v>13</v>
      </c>
      <c r="E1507" t="s">
        <v>1688</v>
      </c>
      <c r="F1507" t="s">
        <v>786</v>
      </c>
    </row>
    <row r="1508" spans="1:10">
      <c r="A1508" s="1" t="s">
        <v>1678</v>
      </c>
      <c r="B1508" t="s">
        <v>1692</v>
      </c>
      <c r="C1508" t="s">
        <v>11</v>
      </c>
      <c r="D1508" t="s">
        <v>9</v>
      </c>
      <c r="E1508" t="s">
        <v>1689</v>
      </c>
      <c r="F1508" t="s">
        <v>786</v>
      </c>
    </row>
    <row r="1509" spans="1:10" ht="23">
      <c r="A1509" s="1" t="s">
        <v>1678</v>
      </c>
      <c r="B1509" t="s">
        <v>1692</v>
      </c>
      <c r="C1509" t="s">
        <v>11</v>
      </c>
      <c r="D1509" t="s">
        <v>9</v>
      </c>
      <c r="E1509" t="s">
        <v>1690</v>
      </c>
      <c r="F1509" t="s">
        <v>786</v>
      </c>
      <c r="J1509" s="6"/>
    </row>
    <row r="1510" spans="1:10" ht="23">
      <c r="A1510" s="1" t="s">
        <v>1678</v>
      </c>
      <c r="B1510" t="s">
        <v>1692</v>
      </c>
      <c r="C1510" t="s">
        <v>11</v>
      </c>
      <c r="D1510" t="s">
        <v>9</v>
      </c>
      <c r="E1510" t="s">
        <v>1691</v>
      </c>
      <c r="J1510" s="6"/>
    </row>
    <row r="1511" spans="1:10" ht="23">
      <c r="A1511" s="1" t="s">
        <v>1678</v>
      </c>
      <c r="B1511" t="s">
        <v>1677</v>
      </c>
      <c r="C1511" t="s">
        <v>10</v>
      </c>
      <c r="D1511" t="s">
        <v>9</v>
      </c>
      <c r="E1511" t="s">
        <v>1682</v>
      </c>
      <c r="J1511" s="6"/>
    </row>
    <row r="1512" spans="1:10">
      <c r="A1512" s="1" t="s">
        <v>1678</v>
      </c>
      <c r="B1512" t="s">
        <v>1677</v>
      </c>
      <c r="C1512" t="s">
        <v>11</v>
      </c>
      <c r="D1512" t="s">
        <v>9</v>
      </c>
      <c r="E1512" t="s">
        <v>1679</v>
      </c>
    </row>
    <row r="1513" spans="1:10">
      <c r="A1513" s="1" t="s">
        <v>1678</v>
      </c>
      <c r="B1513" t="s">
        <v>1677</v>
      </c>
      <c r="C1513" t="s">
        <v>11</v>
      </c>
      <c r="D1513" t="s">
        <v>13</v>
      </c>
      <c r="E1513" t="s">
        <v>1680</v>
      </c>
      <c r="F1513" t="s">
        <v>786</v>
      </c>
    </row>
    <row r="1514" spans="1:10">
      <c r="A1514" s="1" t="s">
        <v>1678</v>
      </c>
      <c r="B1514" t="s">
        <v>1677</v>
      </c>
      <c r="C1514" t="s">
        <v>10</v>
      </c>
      <c r="D1514" t="s">
        <v>13</v>
      </c>
      <c r="E1514" t="s">
        <v>1683</v>
      </c>
    </row>
    <row r="1515" spans="1:10">
      <c r="A1515" s="1" t="s">
        <v>1678</v>
      </c>
      <c r="B1515" t="s">
        <v>1677</v>
      </c>
      <c r="C1515" t="s">
        <v>10</v>
      </c>
      <c r="D1515" t="s">
        <v>13</v>
      </c>
      <c r="E1515" t="s">
        <v>1684</v>
      </c>
    </row>
    <row r="1516" spans="1:10">
      <c r="A1516" s="1" t="s">
        <v>1678</v>
      </c>
      <c r="B1516" t="s">
        <v>1677</v>
      </c>
      <c r="C1516" t="s">
        <v>11</v>
      </c>
      <c r="D1516" t="s">
        <v>9</v>
      </c>
      <c r="E1516" t="s">
        <v>1693</v>
      </c>
    </row>
    <row r="1517" spans="1:10">
      <c r="A1517" s="1" t="s">
        <v>1678</v>
      </c>
      <c r="B1517" t="s">
        <v>1677</v>
      </c>
      <c r="C1517" t="s">
        <v>10</v>
      </c>
      <c r="D1517" t="s">
        <v>9</v>
      </c>
      <c r="E1517" t="s">
        <v>1685</v>
      </c>
    </row>
    <row r="1518" spans="1:10">
      <c r="A1518" s="1" t="s">
        <v>1678</v>
      </c>
      <c r="B1518" t="s">
        <v>1677</v>
      </c>
      <c r="C1518" t="s">
        <v>10</v>
      </c>
      <c r="D1518" t="s">
        <v>13</v>
      </c>
      <c r="E1518" t="s">
        <v>1686</v>
      </c>
    </row>
    <row r="1519" spans="1:10">
      <c r="A1519" s="1" t="s">
        <v>1678</v>
      </c>
      <c r="B1519" t="s">
        <v>1677</v>
      </c>
      <c r="C1519" t="s">
        <v>10</v>
      </c>
      <c r="D1519" t="s">
        <v>13</v>
      </c>
      <c r="E1519" t="s">
        <v>1694</v>
      </c>
    </row>
    <row r="1520" spans="1:10">
      <c r="A1520" s="1" t="s">
        <v>1678</v>
      </c>
      <c r="B1520" t="s">
        <v>1677</v>
      </c>
      <c r="C1520" t="s">
        <v>11</v>
      </c>
      <c r="D1520" t="s">
        <v>13</v>
      </c>
      <c r="E1520" t="s">
        <v>1695</v>
      </c>
    </row>
    <row r="1521" spans="1:6">
      <c r="A1521" s="1" t="s">
        <v>1678</v>
      </c>
      <c r="B1521" t="s">
        <v>1696</v>
      </c>
      <c r="C1521" t="s">
        <v>10</v>
      </c>
      <c r="D1521" t="s">
        <v>13</v>
      </c>
      <c r="E1521" t="s">
        <v>1697</v>
      </c>
    </row>
    <row r="1522" spans="1:6">
      <c r="A1522" s="1" t="s">
        <v>1678</v>
      </c>
      <c r="B1522" t="s">
        <v>1696</v>
      </c>
      <c r="C1522" t="s">
        <v>10</v>
      </c>
      <c r="D1522" t="s">
        <v>13</v>
      </c>
      <c r="E1522" t="s">
        <v>1698</v>
      </c>
    </row>
    <row r="1523" spans="1:6">
      <c r="A1523" s="1" t="s">
        <v>1678</v>
      </c>
      <c r="B1523" t="s">
        <v>1696</v>
      </c>
      <c r="C1523" t="s">
        <v>4148</v>
      </c>
      <c r="D1523" t="s">
        <v>9</v>
      </c>
      <c r="E1523" t="s">
        <v>1699</v>
      </c>
    </row>
    <row r="1524" spans="1:6">
      <c r="A1524" s="1" t="s">
        <v>1678</v>
      </c>
      <c r="B1524" t="s">
        <v>1696</v>
      </c>
      <c r="C1524" t="s">
        <v>11</v>
      </c>
      <c r="D1524" t="s">
        <v>9</v>
      </c>
      <c r="E1524" t="s">
        <v>1700</v>
      </c>
      <c r="F1524" t="s">
        <v>786</v>
      </c>
    </row>
    <row r="1525" spans="1:6">
      <c r="A1525" s="1" t="s">
        <v>1678</v>
      </c>
      <c r="B1525" t="s">
        <v>1696</v>
      </c>
      <c r="C1525" t="s">
        <v>11</v>
      </c>
      <c r="D1525" t="s">
        <v>13</v>
      </c>
      <c r="E1525" t="s">
        <v>1701</v>
      </c>
    </row>
    <row r="1526" spans="1:6">
      <c r="A1526" s="1" t="s">
        <v>1678</v>
      </c>
      <c r="B1526" t="s">
        <v>1696</v>
      </c>
      <c r="C1526" t="s">
        <v>11</v>
      </c>
      <c r="D1526" t="s">
        <v>13</v>
      </c>
      <c r="E1526" t="s">
        <v>1702</v>
      </c>
    </row>
    <row r="1527" spans="1:6">
      <c r="A1527" s="1" t="s">
        <v>1678</v>
      </c>
      <c r="B1527" t="s">
        <v>1696</v>
      </c>
      <c r="C1527" t="s">
        <v>10</v>
      </c>
      <c r="D1527" t="s">
        <v>9</v>
      </c>
      <c r="E1527" t="s">
        <v>1703</v>
      </c>
    </row>
    <row r="1528" spans="1:6">
      <c r="A1528" s="1" t="s">
        <v>1678</v>
      </c>
      <c r="B1528" t="s">
        <v>1696</v>
      </c>
      <c r="C1528" t="s">
        <v>11</v>
      </c>
      <c r="D1528" t="s">
        <v>13</v>
      </c>
      <c r="E1528" t="s">
        <v>1704</v>
      </c>
    </row>
    <row r="1529" spans="1:6">
      <c r="A1529" s="1" t="s">
        <v>1678</v>
      </c>
      <c r="B1529" t="s">
        <v>1696</v>
      </c>
      <c r="C1529" t="s">
        <v>11</v>
      </c>
      <c r="D1529" t="s">
        <v>13</v>
      </c>
      <c r="E1529" t="s">
        <v>1705</v>
      </c>
    </row>
    <row r="1530" spans="1:6">
      <c r="A1530" s="1" t="s">
        <v>1678</v>
      </c>
      <c r="B1530" t="s">
        <v>1696</v>
      </c>
      <c r="C1530" t="s">
        <v>11</v>
      </c>
      <c r="D1530" t="s">
        <v>13</v>
      </c>
      <c r="E1530" t="s">
        <v>1706</v>
      </c>
    </row>
    <row r="1531" spans="1:6">
      <c r="A1531" s="1" t="s">
        <v>1678</v>
      </c>
      <c r="B1531" t="s">
        <v>1696</v>
      </c>
      <c r="C1531" t="s">
        <v>4148</v>
      </c>
      <c r="D1531" t="s">
        <v>9</v>
      </c>
      <c r="E1531" t="s">
        <v>1707</v>
      </c>
    </row>
    <row r="1532" spans="1:6">
      <c r="A1532" s="1" t="s">
        <v>1678</v>
      </c>
      <c r="B1532" t="s">
        <v>1696</v>
      </c>
      <c r="C1532" t="s">
        <v>4148</v>
      </c>
      <c r="D1532" t="s">
        <v>9</v>
      </c>
      <c r="E1532" t="s">
        <v>1708</v>
      </c>
    </row>
    <row r="1533" spans="1:6">
      <c r="A1533" s="1" t="s">
        <v>1678</v>
      </c>
      <c r="B1533" t="s">
        <v>1696</v>
      </c>
      <c r="C1533" t="s">
        <v>4148</v>
      </c>
      <c r="D1533" t="s">
        <v>13</v>
      </c>
      <c r="E1533" t="s">
        <v>1709</v>
      </c>
    </row>
    <row r="1534" spans="1:6">
      <c r="A1534" s="1" t="s">
        <v>1678</v>
      </c>
      <c r="B1534" t="s">
        <v>1696</v>
      </c>
      <c r="C1534" t="s">
        <v>4148</v>
      </c>
      <c r="D1534" t="s">
        <v>13</v>
      </c>
      <c r="E1534" t="s">
        <v>1710</v>
      </c>
    </row>
    <row r="1535" spans="1:6">
      <c r="A1535" s="1" t="s">
        <v>1678</v>
      </c>
      <c r="B1535" t="s">
        <v>1696</v>
      </c>
      <c r="C1535" t="s">
        <v>4148</v>
      </c>
      <c r="D1535" t="s">
        <v>9</v>
      </c>
      <c r="E1535" t="s">
        <v>1711</v>
      </c>
    </row>
    <row r="1536" spans="1:6">
      <c r="A1536" s="1" t="s">
        <v>1678</v>
      </c>
      <c r="B1536" t="s">
        <v>1696</v>
      </c>
      <c r="C1536" t="s">
        <v>4148</v>
      </c>
      <c r="D1536" t="s">
        <v>13</v>
      </c>
      <c r="E1536" t="s">
        <v>1712</v>
      </c>
    </row>
    <row r="1537" spans="1:6">
      <c r="A1537" s="1" t="s">
        <v>1678</v>
      </c>
      <c r="B1537" t="s">
        <v>1696</v>
      </c>
      <c r="C1537" t="s">
        <v>4148</v>
      </c>
      <c r="D1537" t="s">
        <v>13</v>
      </c>
      <c r="E1537" t="s">
        <v>1713</v>
      </c>
    </row>
    <row r="1538" spans="1:6">
      <c r="A1538" s="1" t="s">
        <v>1678</v>
      </c>
      <c r="B1538" t="s">
        <v>1696</v>
      </c>
      <c r="C1538" t="s">
        <v>11</v>
      </c>
      <c r="D1538" t="s">
        <v>9</v>
      </c>
      <c r="E1538" t="s">
        <v>1714</v>
      </c>
    </row>
    <row r="1539" spans="1:6">
      <c r="A1539" s="1" t="s">
        <v>1678</v>
      </c>
      <c r="B1539" t="s">
        <v>1696</v>
      </c>
      <c r="C1539" t="s">
        <v>4148</v>
      </c>
      <c r="D1539" t="s">
        <v>9</v>
      </c>
      <c r="E1539" t="s">
        <v>1715</v>
      </c>
    </row>
    <row r="1540" spans="1:6">
      <c r="A1540" s="1" t="s">
        <v>1678</v>
      </c>
      <c r="B1540" t="s">
        <v>1696</v>
      </c>
      <c r="C1540" t="s">
        <v>4148</v>
      </c>
      <c r="D1540" t="s">
        <v>13</v>
      </c>
      <c r="E1540" t="s">
        <v>1716</v>
      </c>
    </row>
    <row r="1541" spans="1:6">
      <c r="A1541" s="1" t="s">
        <v>1678</v>
      </c>
      <c r="B1541" t="s">
        <v>1717</v>
      </c>
      <c r="C1541" t="s">
        <v>4148</v>
      </c>
      <c r="D1541" t="s">
        <v>13</v>
      </c>
      <c r="E1541" t="s">
        <v>1719</v>
      </c>
    </row>
    <row r="1542" spans="1:6">
      <c r="A1542" s="1" t="s">
        <v>1678</v>
      </c>
      <c r="B1542" t="s">
        <v>1717</v>
      </c>
      <c r="C1542" t="s">
        <v>4148</v>
      </c>
      <c r="D1542" t="s">
        <v>9</v>
      </c>
      <c r="E1542" t="s">
        <v>1718</v>
      </c>
    </row>
    <row r="1543" spans="1:6">
      <c r="A1543" s="1" t="s">
        <v>1678</v>
      </c>
      <c r="B1543" t="s">
        <v>1717</v>
      </c>
      <c r="C1543" t="s">
        <v>11</v>
      </c>
      <c r="D1543" t="s">
        <v>13</v>
      </c>
      <c r="E1543" t="s">
        <v>1720</v>
      </c>
      <c r="F1543" t="s">
        <v>786</v>
      </c>
    </row>
    <row r="1544" spans="1:6">
      <c r="A1544" s="1" t="s">
        <v>1678</v>
      </c>
      <c r="B1544" t="s">
        <v>1717</v>
      </c>
      <c r="C1544" t="s">
        <v>11</v>
      </c>
      <c r="D1544" t="s">
        <v>9</v>
      </c>
      <c r="E1544" t="s">
        <v>1721</v>
      </c>
    </row>
    <row r="1545" spans="1:6">
      <c r="A1545" s="1" t="s">
        <v>1678</v>
      </c>
      <c r="B1545" t="s">
        <v>1717</v>
      </c>
      <c r="C1545" t="s">
        <v>10</v>
      </c>
      <c r="D1545" t="s">
        <v>9</v>
      </c>
      <c r="E1545" t="s">
        <v>1722</v>
      </c>
    </row>
    <row r="1546" spans="1:6">
      <c r="A1546" s="1" t="s">
        <v>1678</v>
      </c>
      <c r="B1546" t="s">
        <v>1717</v>
      </c>
      <c r="C1546" t="s">
        <v>4148</v>
      </c>
      <c r="D1546" t="s">
        <v>13</v>
      </c>
      <c r="E1546" t="s">
        <v>1723</v>
      </c>
    </row>
    <row r="1547" spans="1:6">
      <c r="A1547" s="1" t="s">
        <v>1678</v>
      </c>
      <c r="B1547" t="s">
        <v>1717</v>
      </c>
      <c r="C1547" t="s">
        <v>4148</v>
      </c>
      <c r="D1547" t="s">
        <v>13</v>
      </c>
      <c r="E1547" t="s">
        <v>1724</v>
      </c>
    </row>
    <row r="1548" spans="1:6">
      <c r="A1548" s="1" t="s">
        <v>1678</v>
      </c>
      <c r="B1548" t="s">
        <v>1717</v>
      </c>
      <c r="C1548" t="s">
        <v>4148</v>
      </c>
      <c r="D1548" t="s">
        <v>9</v>
      </c>
      <c r="E1548" t="s">
        <v>1725</v>
      </c>
    </row>
    <row r="1549" spans="1:6">
      <c r="A1549" s="1" t="s">
        <v>1678</v>
      </c>
      <c r="B1549" t="s">
        <v>1717</v>
      </c>
      <c r="C1549" t="s">
        <v>11</v>
      </c>
      <c r="D1549" t="s">
        <v>13</v>
      </c>
      <c r="E1549" t="s">
        <v>1726</v>
      </c>
    </row>
    <row r="1550" spans="1:6">
      <c r="A1550" s="1" t="s">
        <v>1678</v>
      </c>
      <c r="B1550" t="s">
        <v>1717</v>
      </c>
      <c r="C1550" t="s">
        <v>4148</v>
      </c>
      <c r="D1550" t="s">
        <v>13</v>
      </c>
      <c r="E1550" t="s">
        <v>1727</v>
      </c>
    </row>
    <row r="1551" spans="1:6">
      <c r="A1551" s="1" t="s">
        <v>1678</v>
      </c>
      <c r="B1551" t="s">
        <v>1717</v>
      </c>
      <c r="C1551" t="s">
        <v>4148</v>
      </c>
      <c r="D1551" t="s">
        <v>13</v>
      </c>
      <c r="E1551" t="s">
        <v>1728</v>
      </c>
    </row>
    <row r="1552" spans="1:6">
      <c r="A1552" s="1" t="s">
        <v>1678</v>
      </c>
      <c r="B1552" t="s">
        <v>1717</v>
      </c>
      <c r="C1552" t="s">
        <v>11</v>
      </c>
      <c r="D1552" t="s">
        <v>13</v>
      </c>
      <c r="E1552" t="s">
        <v>1729</v>
      </c>
    </row>
    <row r="1553" spans="1:6">
      <c r="A1553" s="1" t="s">
        <v>1678</v>
      </c>
      <c r="B1553" t="s">
        <v>1717</v>
      </c>
      <c r="C1553" t="s">
        <v>11</v>
      </c>
      <c r="D1553" t="s">
        <v>9</v>
      </c>
      <c r="E1553" t="s">
        <v>1730</v>
      </c>
    </row>
    <row r="1554" spans="1:6">
      <c r="A1554" s="1" t="s">
        <v>1678</v>
      </c>
      <c r="B1554" t="s">
        <v>1731</v>
      </c>
      <c r="C1554" t="s">
        <v>10</v>
      </c>
      <c r="D1554" t="s">
        <v>9</v>
      </c>
      <c r="E1554" t="s">
        <v>1732</v>
      </c>
    </row>
    <row r="1555" spans="1:6">
      <c r="A1555" s="1" t="s">
        <v>1678</v>
      </c>
      <c r="B1555" t="s">
        <v>1731</v>
      </c>
      <c r="C1555" t="s">
        <v>11</v>
      </c>
      <c r="D1555" t="s">
        <v>9</v>
      </c>
      <c r="E1555" t="s">
        <v>1733</v>
      </c>
      <c r="F1555" t="s">
        <v>1734</v>
      </c>
    </row>
    <row r="1556" spans="1:6">
      <c r="A1556" s="1" t="s">
        <v>1678</v>
      </c>
      <c r="B1556" t="s">
        <v>1731</v>
      </c>
      <c r="C1556" t="s">
        <v>11</v>
      </c>
      <c r="D1556" t="s">
        <v>9</v>
      </c>
      <c r="E1556" t="s">
        <v>1735</v>
      </c>
    </row>
    <row r="1557" spans="1:6">
      <c r="A1557" s="1" t="s">
        <v>1678</v>
      </c>
      <c r="B1557" t="s">
        <v>1731</v>
      </c>
      <c r="C1557" t="s">
        <v>11</v>
      </c>
      <c r="D1557" t="s">
        <v>13</v>
      </c>
      <c r="E1557" t="s">
        <v>1736</v>
      </c>
      <c r="F1557" t="s">
        <v>786</v>
      </c>
    </row>
    <row r="1558" spans="1:6">
      <c r="A1558" s="1" t="s">
        <v>1678</v>
      </c>
      <c r="B1558" t="s">
        <v>1731</v>
      </c>
      <c r="C1558" t="s">
        <v>11</v>
      </c>
      <c r="D1558" t="s">
        <v>9</v>
      </c>
      <c r="E1558" t="s">
        <v>1737</v>
      </c>
    </row>
    <row r="1559" spans="1:6">
      <c r="A1559" s="1" t="s">
        <v>1678</v>
      </c>
      <c r="B1559" t="s">
        <v>1731</v>
      </c>
      <c r="C1559" t="s">
        <v>11</v>
      </c>
      <c r="D1559" t="s">
        <v>9</v>
      </c>
      <c r="E1559" t="s">
        <v>1738</v>
      </c>
    </row>
    <row r="1560" spans="1:6">
      <c r="A1560" s="1" t="s">
        <v>1678</v>
      </c>
      <c r="B1560" t="s">
        <v>1731</v>
      </c>
      <c r="C1560" t="s">
        <v>11</v>
      </c>
      <c r="D1560" t="s">
        <v>13</v>
      </c>
      <c r="E1560" t="s">
        <v>1739</v>
      </c>
    </row>
    <row r="1561" spans="1:6">
      <c r="A1561" s="1" t="s">
        <v>1678</v>
      </c>
      <c r="B1561" t="s">
        <v>1731</v>
      </c>
      <c r="C1561" t="s">
        <v>11</v>
      </c>
      <c r="D1561" t="s">
        <v>13</v>
      </c>
      <c r="E1561" t="s">
        <v>1740</v>
      </c>
    </row>
    <row r="1562" spans="1:6">
      <c r="A1562" s="1" t="s">
        <v>1678</v>
      </c>
      <c r="B1562" t="s">
        <v>1731</v>
      </c>
      <c r="C1562" t="s">
        <v>4148</v>
      </c>
      <c r="D1562" t="s">
        <v>13</v>
      </c>
      <c r="E1562" t="s">
        <v>1741</v>
      </c>
    </row>
    <row r="1563" spans="1:6">
      <c r="A1563" s="1" t="s">
        <v>1678</v>
      </c>
      <c r="B1563" t="s">
        <v>1731</v>
      </c>
      <c r="C1563" t="s">
        <v>11</v>
      </c>
      <c r="D1563" t="s">
        <v>9</v>
      </c>
      <c r="E1563" t="s">
        <v>1742</v>
      </c>
    </row>
    <row r="1564" spans="1:6">
      <c r="A1564" s="1" t="s">
        <v>1678</v>
      </c>
      <c r="B1564" t="s">
        <v>1743</v>
      </c>
      <c r="C1564" t="s">
        <v>10</v>
      </c>
      <c r="D1564" t="s">
        <v>9</v>
      </c>
      <c r="E1564" t="s">
        <v>1744</v>
      </c>
    </row>
    <row r="1565" spans="1:6">
      <c r="A1565" s="1" t="s">
        <v>1678</v>
      </c>
      <c r="B1565" t="s">
        <v>1743</v>
      </c>
      <c r="C1565" t="s">
        <v>10</v>
      </c>
      <c r="D1565" t="s">
        <v>13</v>
      </c>
      <c r="E1565" t="s">
        <v>1745</v>
      </c>
    </row>
    <row r="1566" spans="1:6">
      <c r="A1566" s="1" t="s">
        <v>1678</v>
      </c>
      <c r="B1566" t="s">
        <v>1743</v>
      </c>
      <c r="C1566" t="s">
        <v>11</v>
      </c>
      <c r="D1566" t="s">
        <v>13</v>
      </c>
      <c r="E1566" t="s">
        <v>1746</v>
      </c>
    </row>
    <row r="1567" spans="1:6">
      <c r="A1567" s="1" t="s">
        <v>1678</v>
      </c>
      <c r="B1567" t="s">
        <v>1743</v>
      </c>
      <c r="C1567" t="s">
        <v>11</v>
      </c>
      <c r="D1567" t="s">
        <v>13</v>
      </c>
      <c r="E1567" t="s">
        <v>1747</v>
      </c>
    </row>
    <row r="1568" spans="1:6">
      <c r="A1568" s="1" t="s">
        <v>1678</v>
      </c>
      <c r="B1568" t="s">
        <v>1743</v>
      </c>
      <c r="C1568" t="s">
        <v>11</v>
      </c>
      <c r="D1568" t="s">
        <v>13</v>
      </c>
      <c r="E1568" t="s">
        <v>1748</v>
      </c>
    </row>
    <row r="1569" spans="1:6">
      <c r="A1569" s="1" t="s">
        <v>1678</v>
      </c>
      <c r="B1569" t="s">
        <v>1743</v>
      </c>
      <c r="C1569" t="s">
        <v>4148</v>
      </c>
      <c r="D1569" t="s">
        <v>13</v>
      </c>
      <c r="E1569" t="s">
        <v>1749</v>
      </c>
    </row>
    <row r="1570" spans="1:6">
      <c r="A1570" s="1" t="s">
        <v>1678</v>
      </c>
      <c r="B1570" t="s">
        <v>1743</v>
      </c>
      <c r="C1570" t="s">
        <v>11</v>
      </c>
      <c r="D1570" t="s">
        <v>13</v>
      </c>
      <c r="E1570" t="s">
        <v>1750</v>
      </c>
    </row>
    <row r="1571" spans="1:6">
      <c r="A1571" s="1" t="s">
        <v>1678</v>
      </c>
      <c r="B1571" t="s">
        <v>1743</v>
      </c>
      <c r="C1571" t="s">
        <v>10</v>
      </c>
      <c r="D1571" t="s">
        <v>9</v>
      </c>
      <c r="E1571" t="s">
        <v>1751</v>
      </c>
    </row>
    <row r="1572" spans="1:6">
      <c r="A1572" s="1" t="s">
        <v>1678</v>
      </c>
      <c r="B1572" t="s">
        <v>1743</v>
      </c>
      <c r="C1572" t="s">
        <v>11</v>
      </c>
      <c r="D1572" t="s">
        <v>13</v>
      </c>
      <c r="E1572" t="s">
        <v>1752</v>
      </c>
    </row>
    <row r="1573" spans="1:6">
      <c r="A1573" s="1" t="s">
        <v>1678</v>
      </c>
      <c r="B1573" t="s">
        <v>1753</v>
      </c>
      <c r="C1573" t="s">
        <v>10</v>
      </c>
      <c r="D1573" t="s">
        <v>13</v>
      </c>
      <c r="E1573" t="s">
        <v>1754</v>
      </c>
    </row>
    <row r="1574" spans="1:6">
      <c r="A1574" s="1" t="s">
        <v>1678</v>
      </c>
      <c r="B1574" t="s">
        <v>1753</v>
      </c>
      <c r="C1574" t="s">
        <v>11</v>
      </c>
      <c r="D1574" t="s">
        <v>9</v>
      </c>
      <c r="E1574" t="s">
        <v>1755</v>
      </c>
      <c r="F1574" t="s">
        <v>786</v>
      </c>
    </row>
    <row r="1575" spans="1:6">
      <c r="A1575" s="1" t="s">
        <v>1678</v>
      </c>
      <c r="B1575" t="s">
        <v>1753</v>
      </c>
      <c r="C1575" t="s">
        <v>11</v>
      </c>
      <c r="D1575" t="s">
        <v>13</v>
      </c>
      <c r="E1575" t="s">
        <v>1756</v>
      </c>
      <c r="F1575" t="s">
        <v>786</v>
      </c>
    </row>
    <row r="1576" spans="1:6">
      <c r="A1576" s="1" t="s">
        <v>1678</v>
      </c>
      <c r="B1576" t="s">
        <v>1753</v>
      </c>
      <c r="C1576" t="s">
        <v>11</v>
      </c>
      <c r="D1576" t="s">
        <v>13</v>
      </c>
      <c r="E1576" t="s">
        <v>1757</v>
      </c>
      <c r="F1576" t="s">
        <v>786</v>
      </c>
    </row>
    <row r="1577" spans="1:6">
      <c r="A1577" s="1" t="s">
        <v>1678</v>
      </c>
      <c r="B1577" t="s">
        <v>1753</v>
      </c>
      <c r="C1577" t="s">
        <v>11</v>
      </c>
      <c r="D1577" t="s">
        <v>9</v>
      </c>
      <c r="E1577" t="s">
        <v>1758</v>
      </c>
    </row>
    <row r="1578" spans="1:6">
      <c r="A1578" s="1" t="s">
        <v>1678</v>
      </c>
      <c r="B1578" t="s">
        <v>1753</v>
      </c>
      <c r="C1578" t="s">
        <v>11</v>
      </c>
      <c r="D1578" t="s">
        <v>13</v>
      </c>
      <c r="E1578" t="s">
        <v>1760</v>
      </c>
    </row>
    <row r="1579" spans="1:6">
      <c r="A1579" s="1" t="s">
        <v>1678</v>
      </c>
      <c r="B1579" t="s">
        <v>1753</v>
      </c>
      <c r="C1579" t="s">
        <v>4148</v>
      </c>
      <c r="D1579" t="s">
        <v>9</v>
      </c>
      <c r="E1579" t="s">
        <v>1759</v>
      </c>
    </row>
    <row r="1580" spans="1:6">
      <c r="A1580" s="1" t="s">
        <v>1678</v>
      </c>
      <c r="B1580" t="s">
        <v>1753</v>
      </c>
      <c r="C1580" t="s">
        <v>10</v>
      </c>
      <c r="D1580" t="s">
        <v>13</v>
      </c>
      <c r="E1580" t="s">
        <v>1760</v>
      </c>
    </row>
    <row r="1581" spans="1:6">
      <c r="A1581" s="1" t="s">
        <v>1678</v>
      </c>
      <c r="B1581" t="s">
        <v>1753</v>
      </c>
      <c r="C1581" t="s">
        <v>4148</v>
      </c>
      <c r="D1581" t="s">
        <v>13</v>
      </c>
      <c r="E1581" t="s">
        <v>1761</v>
      </c>
    </row>
    <row r="1582" spans="1:6">
      <c r="A1582" s="1" t="s">
        <v>1678</v>
      </c>
      <c r="B1582" t="s">
        <v>1753</v>
      </c>
      <c r="C1582" t="s">
        <v>4148</v>
      </c>
      <c r="D1582" t="s">
        <v>13</v>
      </c>
      <c r="E1582" t="s">
        <v>1762</v>
      </c>
    </row>
    <row r="1583" spans="1:6">
      <c r="A1583" s="1" t="s">
        <v>1678</v>
      </c>
      <c r="B1583" t="s">
        <v>1753</v>
      </c>
      <c r="C1583" t="s">
        <v>11</v>
      </c>
      <c r="D1583" t="s">
        <v>13</v>
      </c>
      <c r="E1583" t="s">
        <v>1763</v>
      </c>
    </row>
    <row r="1584" spans="1:6">
      <c r="A1584" s="1" t="s">
        <v>1678</v>
      </c>
      <c r="B1584" t="s">
        <v>1753</v>
      </c>
      <c r="C1584" t="s">
        <v>4148</v>
      </c>
      <c r="D1584" t="s">
        <v>13</v>
      </c>
      <c r="E1584" t="s">
        <v>1764</v>
      </c>
    </row>
    <row r="1585" spans="1:6">
      <c r="A1585" s="1" t="s">
        <v>1678</v>
      </c>
      <c r="B1585" t="s">
        <v>1753</v>
      </c>
      <c r="C1585" t="s">
        <v>4148</v>
      </c>
      <c r="D1585" t="s">
        <v>13</v>
      </c>
      <c r="E1585" t="s">
        <v>1765</v>
      </c>
    </row>
    <row r="1586" spans="1:6">
      <c r="A1586" s="1" t="s">
        <v>1678</v>
      </c>
      <c r="B1586" t="s">
        <v>1753</v>
      </c>
      <c r="C1586" t="s">
        <v>4148</v>
      </c>
      <c r="D1586" t="s">
        <v>13</v>
      </c>
      <c r="E1586" t="s">
        <v>1766</v>
      </c>
    </row>
    <row r="1587" spans="1:6">
      <c r="A1587" s="1" t="s">
        <v>1678</v>
      </c>
      <c r="B1587" t="s">
        <v>1753</v>
      </c>
      <c r="C1587" t="s">
        <v>4148</v>
      </c>
      <c r="D1587" t="s">
        <v>13</v>
      </c>
      <c r="E1587" t="s">
        <v>1767</v>
      </c>
    </row>
    <row r="1588" spans="1:6">
      <c r="A1588" s="1" t="s">
        <v>1678</v>
      </c>
      <c r="B1588" t="s">
        <v>1753</v>
      </c>
      <c r="C1588" t="s">
        <v>10</v>
      </c>
      <c r="D1588" t="s">
        <v>13</v>
      </c>
      <c r="E1588" t="s">
        <v>1761</v>
      </c>
    </row>
    <row r="1589" spans="1:6">
      <c r="A1589" s="1" t="s">
        <v>1678</v>
      </c>
      <c r="B1589" t="s">
        <v>1753</v>
      </c>
      <c r="C1589" t="s">
        <v>4148</v>
      </c>
      <c r="D1589" t="s">
        <v>9</v>
      </c>
      <c r="E1589" t="s">
        <v>1768</v>
      </c>
    </row>
    <row r="1590" spans="1:6">
      <c r="A1590" s="1" t="s">
        <v>1678</v>
      </c>
      <c r="B1590" t="s">
        <v>1753</v>
      </c>
      <c r="C1590" t="s">
        <v>10</v>
      </c>
      <c r="D1590" t="s">
        <v>13</v>
      </c>
      <c r="E1590" t="s">
        <v>1764</v>
      </c>
    </row>
    <row r="1591" spans="1:6">
      <c r="A1591" s="1" t="s">
        <v>1678</v>
      </c>
      <c r="B1591" t="s">
        <v>1753</v>
      </c>
      <c r="C1591" t="s">
        <v>10</v>
      </c>
      <c r="D1591" t="s">
        <v>13</v>
      </c>
      <c r="E1591" t="s">
        <v>1765</v>
      </c>
    </row>
    <row r="1592" spans="1:6">
      <c r="A1592" s="1" t="s">
        <v>1678</v>
      </c>
      <c r="B1592" t="s">
        <v>1753</v>
      </c>
      <c r="C1592" t="s">
        <v>10</v>
      </c>
      <c r="D1592" t="s">
        <v>13</v>
      </c>
      <c r="E1592" t="s">
        <v>1766</v>
      </c>
    </row>
    <row r="1593" spans="1:6">
      <c r="A1593" s="1" t="s">
        <v>1678</v>
      </c>
      <c r="B1593" t="s">
        <v>1753</v>
      </c>
      <c r="C1593" t="s">
        <v>10</v>
      </c>
      <c r="D1593" t="s">
        <v>13</v>
      </c>
      <c r="E1593" t="s">
        <v>1767</v>
      </c>
    </row>
    <row r="1594" spans="1:6">
      <c r="A1594" s="1" t="s">
        <v>1678</v>
      </c>
      <c r="B1594" t="s">
        <v>1769</v>
      </c>
      <c r="C1594" t="s">
        <v>10</v>
      </c>
      <c r="D1594" t="s">
        <v>13</v>
      </c>
      <c r="E1594" t="s">
        <v>1770</v>
      </c>
    </row>
    <row r="1595" spans="1:6">
      <c r="A1595" s="1" t="s">
        <v>1678</v>
      </c>
      <c r="B1595" t="s">
        <v>1769</v>
      </c>
      <c r="C1595" t="s">
        <v>11</v>
      </c>
      <c r="D1595" t="s">
        <v>13</v>
      </c>
      <c r="E1595" t="s">
        <v>1771</v>
      </c>
    </row>
    <row r="1596" spans="1:6">
      <c r="A1596" s="1" t="s">
        <v>1678</v>
      </c>
      <c r="B1596" t="s">
        <v>1769</v>
      </c>
      <c r="C1596" t="s">
        <v>11</v>
      </c>
      <c r="D1596" t="s">
        <v>13</v>
      </c>
      <c r="E1596" t="s">
        <v>1772</v>
      </c>
    </row>
    <row r="1597" spans="1:6">
      <c r="A1597" s="1" t="s">
        <v>1678</v>
      </c>
      <c r="B1597" t="s">
        <v>1769</v>
      </c>
      <c r="C1597" t="s">
        <v>4148</v>
      </c>
      <c r="D1597" t="s">
        <v>13</v>
      </c>
      <c r="E1597" t="s">
        <v>1773</v>
      </c>
    </row>
    <row r="1598" spans="1:6">
      <c r="A1598" s="1" t="s">
        <v>1678</v>
      </c>
      <c r="B1598" t="s">
        <v>290</v>
      </c>
      <c r="C1598" t="s">
        <v>10</v>
      </c>
      <c r="D1598" t="s">
        <v>9</v>
      </c>
      <c r="E1598" t="s">
        <v>1774</v>
      </c>
    </row>
    <row r="1599" spans="1:6">
      <c r="A1599" s="1" t="s">
        <v>1678</v>
      </c>
      <c r="B1599" t="s">
        <v>290</v>
      </c>
      <c r="C1599" t="s">
        <v>11</v>
      </c>
      <c r="D1599" t="s">
        <v>13</v>
      </c>
      <c r="E1599" t="s">
        <v>1775</v>
      </c>
      <c r="F1599" t="s">
        <v>1776</v>
      </c>
    </row>
    <row r="1600" spans="1:6">
      <c r="A1600" s="1" t="s">
        <v>1678</v>
      </c>
      <c r="B1600" t="s">
        <v>290</v>
      </c>
      <c r="C1600" t="s">
        <v>10</v>
      </c>
      <c r="D1600" t="s">
        <v>13</v>
      </c>
      <c r="E1600" t="s">
        <v>1775</v>
      </c>
    </row>
    <row r="1601" spans="1:6">
      <c r="A1601" s="1" t="s">
        <v>1678</v>
      </c>
      <c r="B1601" t="s">
        <v>290</v>
      </c>
      <c r="C1601" t="s">
        <v>11</v>
      </c>
      <c r="D1601" t="s">
        <v>13</v>
      </c>
      <c r="E1601" t="s">
        <v>1777</v>
      </c>
    </row>
    <row r="1602" spans="1:6">
      <c r="A1602" s="1" t="s">
        <v>1678</v>
      </c>
      <c r="B1602" t="s">
        <v>290</v>
      </c>
      <c r="C1602" t="s">
        <v>11</v>
      </c>
      <c r="D1602" t="s">
        <v>9</v>
      </c>
      <c r="E1602" t="s">
        <v>1778</v>
      </c>
    </row>
    <row r="1603" spans="1:6">
      <c r="A1603" s="1" t="s">
        <v>1678</v>
      </c>
      <c r="B1603" t="s">
        <v>290</v>
      </c>
      <c r="C1603" t="s">
        <v>4148</v>
      </c>
      <c r="D1603" t="s">
        <v>13</v>
      </c>
      <c r="E1603" t="s">
        <v>1779</v>
      </c>
    </row>
    <row r="1604" spans="1:6">
      <c r="A1604" s="1" t="s">
        <v>1678</v>
      </c>
      <c r="B1604" t="s">
        <v>357</v>
      </c>
      <c r="C1604" t="s">
        <v>10</v>
      </c>
      <c r="D1604" t="s">
        <v>13</v>
      </c>
      <c r="E1604" t="s">
        <v>1780</v>
      </c>
    </row>
    <row r="1605" spans="1:6">
      <c r="A1605" s="1" t="s">
        <v>1678</v>
      </c>
      <c r="B1605" t="s">
        <v>357</v>
      </c>
      <c r="C1605" t="s">
        <v>11</v>
      </c>
      <c r="D1605" t="s">
        <v>13</v>
      </c>
      <c r="E1605" t="s">
        <v>1781</v>
      </c>
    </row>
    <row r="1606" spans="1:6">
      <c r="A1606" s="1" t="s">
        <v>1678</v>
      </c>
      <c r="B1606" t="s">
        <v>357</v>
      </c>
      <c r="C1606" t="s">
        <v>11</v>
      </c>
      <c r="D1606" t="s">
        <v>13</v>
      </c>
      <c r="E1606" t="s">
        <v>1782</v>
      </c>
    </row>
    <row r="1607" spans="1:6">
      <c r="A1607" s="1" t="s">
        <v>1678</v>
      </c>
      <c r="B1607" t="s">
        <v>357</v>
      </c>
      <c r="C1607" t="s">
        <v>10</v>
      </c>
      <c r="D1607" t="s">
        <v>13</v>
      </c>
      <c r="E1607" t="s">
        <v>1784</v>
      </c>
    </row>
    <row r="1608" spans="1:6">
      <c r="A1608" s="1" t="s">
        <v>1678</v>
      </c>
      <c r="B1608" t="s">
        <v>357</v>
      </c>
      <c r="C1608" t="s">
        <v>11</v>
      </c>
      <c r="D1608" t="s">
        <v>9</v>
      </c>
      <c r="E1608" t="s">
        <v>1785</v>
      </c>
    </row>
    <row r="1609" spans="1:6">
      <c r="A1609" s="1" t="s">
        <v>1678</v>
      </c>
      <c r="B1609" t="s">
        <v>357</v>
      </c>
      <c r="C1609" t="s">
        <v>11</v>
      </c>
      <c r="D1609" t="s">
        <v>13</v>
      </c>
      <c r="E1609" t="s">
        <v>1786</v>
      </c>
      <c r="F1609" t="s">
        <v>1787</v>
      </c>
    </row>
    <row r="1610" spans="1:6">
      <c r="A1610" s="1" t="s">
        <v>1678</v>
      </c>
      <c r="B1610" t="s">
        <v>1788</v>
      </c>
      <c r="C1610" t="s">
        <v>10</v>
      </c>
      <c r="D1610" t="s">
        <v>13</v>
      </c>
      <c r="E1610" t="s">
        <v>1789</v>
      </c>
    </row>
    <row r="1611" spans="1:6">
      <c r="A1611" s="1" t="s">
        <v>1678</v>
      </c>
      <c r="B1611" t="s">
        <v>1788</v>
      </c>
      <c r="C1611" t="s">
        <v>10</v>
      </c>
      <c r="D1611" t="s">
        <v>13</v>
      </c>
      <c r="E1611" t="s">
        <v>1790</v>
      </c>
    </row>
    <row r="1612" spans="1:6">
      <c r="A1612" s="1" t="s">
        <v>1678</v>
      </c>
      <c r="B1612" t="s">
        <v>1788</v>
      </c>
      <c r="C1612" t="s">
        <v>11</v>
      </c>
      <c r="D1612" t="s">
        <v>13</v>
      </c>
      <c r="E1612" t="s">
        <v>1791</v>
      </c>
    </row>
    <row r="1613" spans="1:6">
      <c r="A1613" s="1" t="s">
        <v>1678</v>
      </c>
      <c r="B1613" t="s">
        <v>1788</v>
      </c>
      <c r="C1613" t="s">
        <v>10</v>
      </c>
      <c r="D1613" t="s">
        <v>13</v>
      </c>
      <c r="E1613" t="s">
        <v>1792</v>
      </c>
    </row>
    <row r="1614" spans="1:6">
      <c r="A1614" s="1" t="s">
        <v>1678</v>
      </c>
      <c r="B1614" t="s">
        <v>1788</v>
      </c>
      <c r="C1614" t="s">
        <v>11</v>
      </c>
      <c r="D1614" t="s">
        <v>13</v>
      </c>
      <c r="E1614" t="s">
        <v>1793</v>
      </c>
    </row>
    <row r="1615" spans="1:6">
      <c r="A1615" s="1" t="s">
        <v>1678</v>
      </c>
      <c r="B1615" t="s">
        <v>1794</v>
      </c>
      <c r="C1615" t="s">
        <v>10</v>
      </c>
      <c r="D1615" t="s">
        <v>13</v>
      </c>
      <c r="E1615" t="s">
        <v>1795</v>
      </c>
    </row>
    <row r="1616" spans="1:6">
      <c r="A1616" s="1" t="s">
        <v>1678</v>
      </c>
      <c r="B1616" t="s">
        <v>1794</v>
      </c>
      <c r="C1616" t="s">
        <v>11</v>
      </c>
      <c r="D1616" t="s">
        <v>9</v>
      </c>
      <c r="E1616" t="s">
        <v>1796</v>
      </c>
      <c r="F1616" t="s">
        <v>1776</v>
      </c>
    </row>
    <row r="1617" spans="1:6">
      <c r="A1617" s="1" t="s">
        <v>1678</v>
      </c>
      <c r="B1617" t="s">
        <v>1794</v>
      </c>
      <c r="C1617" t="s">
        <v>11</v>
      </c>
      <c r="D1617" t="s">
        <v>9</v>
      </c>
      <c r="E1617" t="s">
        <v>1797</v>
      </c>
      <c r="F1617" t="s">
        <v>1776</v>
      </c>
    </row>
    <row r="1618" spans="1:6">
      <c r="A1618" s="1" t="s">
        <v>1678</v>
      </c>
      <c r="B1618" t="s">
        <v>1794</v>
      </c>
      <c r="C1618" t="s">
        <v>11</v>
      </c>
      <c r="D1618" t="s">
        <v>9</v>
      </c>
      <c r="E1618" t="s">
        <v>1798</v>
      </c>
    </row>
    <row r="1619" spans="1:6">
      <c r="A1619" s="1" t="s">
        <v>1678</v>
      </c>
      <c r="B1619" t="s">
        <v>1799</v>
      </c>
      <c r="C1619" t="s">
        <v>10</v>
      </c>
      <c r="D1619" t="s">
        <v>13</v>
      </c>
      <c r="E1619" t="s">
        <v>1800</v>
      </c>
    </row>
    <row r="1620" spans="1:6">
      <c r="A1620" s="1" t="s">
        <v>1678</v>
      </c>
      <c r="B1620" t="s">
        <v>1799</v>
      </c>
      <c r="C1620" t="s">
        <v>4148</v>
      </c>
      <c r="D1620" t="s">
        <v>13</v>
      </c>
      <c r="E1620" t="s">
        <v>1801</v>
      </c>
    </row>
    <row r="1621" spans="1:6">
      <c r="A1621" s="1" t="s">
        <v>1678</v>
      </c>
      <c r="B1621" t="s">
        <v>1799</v>
      </c>
      <c r="C1621" t="s">
        <v>11</v>
      </c>
      <c r="D1621" t="s">
        <v>13</v>
      </c>
      <c r="E1621" t="s">
        <v>1802</v>
      </c>
    </row>
    <row r="1622" spans="1:6">
      <c r="A1622" s="1" t="s">
        <v>1678</v>
      </c>
      <c r="B1622" t="s">
        <v>1799</v>
      </c>
      <c r="C1622" t="s">
        <v>11</v>
      </c>
      <c r="D1622" t="s">
        <v>9</v>
      </c>
      <c r="E1622" t="s">
        <v>1803</v>
      </c>
    </row>
    <row r="1623" spans="1:6">
      <c r="A1623" s="1" t="s">
        <v>1678</v>
      </c>
      <c r="B1623" t="s">
        <v>1799</v>
      </c>
      <c r="C1623" t="s">
        <v>11</v>
      </c>
      <c r="D1623" t="s">
        <v>13</v>
      </c>
      <c r="E1623" t="s">
        <v>1804</v>
      </c>
    </row>
    <row r="1624" spans="1:6">
      <c r="A1624" s="1" t="s">
        <v>1678</v>
      </c>
      <c r="B1624" t="s">
        <v>1799</v>
      </c>
      <c r="C1624" t="s">
        <v>11</v>
      </c>
      <c r="D1624" t="s">
        <v>13</v>
      </c>
      <c r="E1624" t="s">
        <v>1805</v>
      </c>
    </row>
    <row r="1625" spans="1:6">
      <c r="A1625" s="1" t="s">
        <v>1678</v>
      </c>
      <c r="B1625" t="s">
        <v>1799</v>
      </c>
      <c r="C1625" t="s">
        <v>4148</v>
      </c>
      <c r="D1625" t="s">
        <v>13</v>
      </c>
      <c r="E1625" t="s">
        <v>1806</v>
      </c>
    </row>
    <row r="1626" spans="1:6">
      <c r="A1626" s="1" t="s">
        <v>1678</v>
      </c>
      <c r="B1626" t="s">
        <v>1799</v>
      </c>
      <c r="C1626" t="s">
        <v>4148</v>
      </c>
      <c r="D1626" t="s">
        <v>13</v>
      </c>
      <c r="E1626" t="s">
        <v>1807</v>
      </c>
    </row>
    <row r="1627" spans="1:6">
      <c r="A1627" s="1" t="s">
        <v>1678</v>
      </c>
      <c r="B1627" t="s">
        <v>1799</v>
      </c>
      <c r="C1627" t="s">
        <v>11</v>
      </c>
      <c r="D1627" t="s">
        <v>13</v>
      </c>
      <c r="E1627" t="s">
        <v>1808</v>
      </c>
    </row>
    <row r="1628" spans="1:6">
      <c r="A1628" s="1" t="s">
        <v>1678</v>
      </c>
      <c r="B1628" t="s">
        <v>1799</v>
      </c>
      <c r="C1628" t="s">
        <v>4148</v>
      </c>
      <c r="D1628" t="s">
        <v>13</v>
      </c>
      <c r="E1628" t="s">
        <v>1809</v>
      </c>
    </row>
    <row r="1629" spans="1:6">
      <c r="A1629" s="1" t="s">
        <v>1678</v>
      </c>
      <c r="B1629" t="s">
        <v>1799</v>
      </c>
      <c r="C1629" t="s">
        <v>4148</v>
      </c>
      <c r="D1629" t="s">
        <v>13</v>
      </c>
      <c r="E1629" t="s">
        <v>1810</v>
      </c>
    </row>
    <row r="1630" spans="1:6">
      <c r="A1630" s="1" t="s">
        <v>1678</v>
      </c>
      <c r="B1630" t="s">
        <v>1799</v>
      </c>
      <c r="C1630" t="s">
        <v>11</v>
      </c>
      <c r="D1630" t="s">
        <v>13</v>
      </c>
      <c r="E1630" t="s">
        <v>1811</v>
      </c>
    </row>
    <row r="1631" spans="1:6">
      <c r="A1631" s="1" t="s">
        <v>1678</v>
      </c>
      <c r="B1631" t="s">
        <v>1799</v>
      </c>
      <c r="C1631" t="s">
        <v>11</v>
      </c>
      <c r="D1631" t="s">
        <v>9</v>
      </c>
      <c r="E1631" t="s">
        <v>1812</v>
      </c>
    </row>
    <row r="1632" spans="1:6">
      <c r="A1632" s="1" t="s">
        <v>1678</v>
      </c>
      <c r="B1632" t="s">
        <v>1813</v>
      </c>
      <c r="C1632" t="s">
        <v>10</v>
      </c>
      <c r="D1632" t="s">
        <v>9</v>
      </c>
      <c r="E1632" t="s">
        <v>1814</v>
      </c>
    </row>
    <row r="1633" spans="1:6">
      <c r="A1633" s="1" t="s">
        <v>1678</v>
      </c>
      <c r="B1633" t="s">
        <v>1813</v>
      </c>
      <c r="C1633" t="s">
        <v>11</v>
      </c>
      <c r="D1633" t="s">
        <v>13</v>
      </c>
      <c r="E1633" t="s">
        <v>1815</v>
      </c>
    </row>
    <row r="1634" spans="1:6">
      <c r="A1634" s="1" t="s">
        <v>1678</v>
      </c>
      <c r="B1634" t="s">
        <v>1813</v>
      </c>
      <c r="C1634" t="s">
        <v>11</v>
      </c>
      <c r="D1634" t="s">
        <v>9</v>
      </c>
      <c r="E1634" t="s">
        <v>1816</v>
      </c>
    </row>
    <row r="1635" spans="1:6">
      <c r="A1635" s="1" t="s">
        <v>1678</v>
      </c>
      <c r="B1635" t="s">
        <v>997</v>
      </c>
      <c r="C1635" t="s">
        <v>10</v>
      </c>
      <c r="D1635" t="s">
        <v>9</v>
      </c>
      <c r="E1635" t="s">
        <v>1817</v>
      </c>
    </row>
    <row r="1636" spans="1:6">
      <c r="A1636" s="1" t="s">
        <v>1678</v>
      </c>
      <c r="B1636" t="s">
        <v>997</v>
      </c>
      <c r="C1636" t="s">
        <v>11</v>
      </c>
      <c r="D1636" t="s">
        <v>9</v>
      </c>
      <c r="E1636" t="s">
        <v>1818</v>
      </c>
    </row>
    <row r="1637" spans="1:6">
      <c r="A1637" s="1" t="s">
        <v>1678</v>
      </c>
      <c r="B1637" t="s">
        <v>997</v>
      </c>
      <c r="C1637" t="s">
        <v>11</v>
      </c>
      <c r="D1637" t="s">
        <v>9</v>
      </c>
      <c r="E1637" t="s">
        <v>1819</v>
      </c>
    </row>
    <row r="1638" spans="1:6">
      <c r="A1638" s="1" t="s">
        <v>1678</v>
      </c>
      <c r="B1638" t="s">
        <v>997</v>
      </c>
      <c r="C1638" t="s">
        <v>11</v>
      </c>
      <c r="D1638" t="s">
        <v>13</v>
      </c>
      <c r="E1638" t="s">
        <v>1820</v>
      </c>
    </row>
    <row r="1639" spans="1:6">
      <c r="A1639" s="1" t="s">
        <v>1678</v>
      </c>
      <c r="B1639" t="s">
        <v>997</v>
      </c>
      <c r="C1639" t="s">
        <v>4148</v>
      </c>
      <c r="D1639" t="s">
        <v>13</v>
      </c>
      <c r="E1639" t="s">
        <v>1821</v>
      </c>
    </row>
    <row r="1640" spans="1:6">
      <c r="A1640" s="1" t="s">
        <v>1678</v>
      </c>
      <c r="B1640" t="s">
        <v>997</v>
      </c>
      <c r="C1640" t="s">
        <v>4148</v>
      </c>
      <c r="D1640" t="s">
        <v>9</v>
      </c>
      <c r="E1640" t="s">
        <v>1822</v>
      </c>
    </row>
    <row r="1641" spans="1:6">
      <c r="A1641" s="1" t="s">
        <v>1678</v>
      </c>
      <c r="B1641" t="s">
        <v>997</v>
      </c>
      <c r="C1641" t="s">
        <v>4148</v>
      </c>
      <c r="D1641" t="s">
        <v>13</v>
      </c>
      <c r="E1641" t="s">
        <v>1823</v>
      </c>
    </row>
    <row r="1642" spans="1:6">
      <c r="A1642" s="1" t="s">
        <v>1678</v>
      </c>
      <c r="B1642" t="s">
        <v>997</v>
      </c>
      <c r="C1642" t="s">
        <v>11</v>
      </c>
      <c r="D1642" t="s">
        <v>9</v>
      </c>
      <c r="E1642" t="s">
        <v>1824</v>
      </c>
    </row>
    <row r="1643" spans="1:6">
      <c r="A1643" s="1" t="s">
        <v>1678</v>
      </c>
      <c r="B1643" t="s">
        <v>1825</v>
      </c>
      <c r="C1643" t="s">
        <v>10</v>
      </c>
      <c r="D1643" t="s">
        <v>9</v>
      </c>
      <c r="E1643" t="s">
        <v>1783</v>
      </c>
    </row>
    <row r="1644" spans="1:6">
      <c r="A1644" s="1" t="s">
        <v>1678</v>
      </c>
      <c r="B1644" t="s">
        <v>1825</v>
      </c>
      <c r="C1644" t="s">
        <v>11</v>
      </c>
      <c r="D1644" t="s">
        <v>13</v>
      </c>
      <c r="E1644" t="s">
        <v>1826</v>
      </c>
      <c r="F1644" t="s">
        <v>1776</v>
      </c>
    </row>
    <row r="1645" spans="1:6">
      <c r="A1645" s="1" t="s">
        <v>1678</v>
      </c>
      <c r="B1645" t="s">
        <v>1825</v>
      </c>
      <c r="C1645" t="s">
        <v>11</v>
      </c>
      <c r="D1645" t="s">
        <v>13</v>
      </c>
      <c r="E1645" t="s">
        <v>1827</v>
      </c>
      <c r="F1645" t="s">
        <v>1776</v>
      </c>
    </row>
    <row r="1646" spans="1:6">
      <c r="A1646" s="1" t="s">
        <v>1678</v>
      </c>
      <c r="B1646" t="s">
        <v>1825</v>
      </c>
      <c r="C1646" t="s">
        <v>11</v>
      </c>
      <c r="D1646" t="s">
        <v>13</v>
      </c>
      <c r="E1646" t="s">
        <v>1828</v>
      </c>
      <c r="F1646" t="s">
        <v>1776</v>
      </c>
    </row>
    <row r="1647" spans="1:6">
      <c r="A1647" s="1" t="s">
        <v>1678</v>
      </c>
      <c r="B1647" t="s">
        <v>1825</v>
      </c>
      <c r="C1647" t="s">
        <v>4148</v>
      </c>
      <c r="D1647" t="s">
        <v>13</v>
      </c>
      <c r="E1647" t="s">
        <v>1829</v>
      </c>
    </row>
    <row r="1648" spans="1:6">
      <c r="A1648" s="1" t="s">
        <v>1678</v>
      </c>
      <c r="B1648" t="s">
        <v>1825</v>
      </c>
      <c r="C1648" t="s">
        <v>11</v>
      </c>
      <c r="D1648" t="s">
        <v>9</v>
      </c>
      <c r="E1648" t="s">
        <v>1830</v>
      </c>
      <c r="F1648" t="s">
        <v>1776</v>
      </c>
    </row>
    <row r="1649" spans="1:6">
      <c r="A1649" s="1" t="s">
        <v>1678</v>
      </c>
      <c r="B1649" t="s">
        <v>1825</v>
      </c>
      <c r="C1649" t="s">
        <v>11</v>
      </c>
      <c r="D1649" t="s">
        <v>9</v>
      </c>
      <c r="E1649" t="s">
        <v>1831</v>
      </c>
      <c r="F1649" t="s">
        <v>1776</v>
      </c>
    </row>
    <row r="1650" spans="1:6">
      <c r="A1650" s="1" t="s">
        <v>1678</v>
      </c>
      <c r="B1650" t="s">
        <v>1825</v>
      </c>
      <c r="C1650" t="s">
        <v>11</v>
      </c>
      <c r="D1650" t="s">
        <v>9</v>
      </c>
      <c r="E1650" t="s">
        <v>1832</v>
      </c>
      <c r="F1650" t="s">
        <v>1840</v>
      </c>
    </row>
    <row r="1651" spans="1:6">
      <c r="A1651" s="1" t="s">
        <v>1678</v>
      </c>
      <c r="B1651" t="s">
        <v>1825</v>
      </c>
      <c r="C1651" t="s">
        <v>11</v>
      </c>
      <c r="D1651" t="s">
        <v>13</v>
      </c>
      <c r="E1651" t="s">
        <v>1833</v>
      </c>
    </row>
    <row r="1652" spans="1:6">
      <c r="A1652" s="1" t="s">
        <v>1678</v>
      </c>
      <c r="B1652" t="s">
        <v>1825</v>
      </c>
      <c r="C1652" t="s">
        <v>11</v>
      </c>
      <c r="D1652" t="s">
        <v>9</v>
      </c>
      <c r="E1652" t="s">
        <v>1834</v>
      </c>
    </row>
    <row r="1653" spans="1:6">
      <c r="A1653" s="1" t="s">
        <v>1678</v>
      </c>
      <c r="B1653" t="s">
        <v>1825</v>
      </c>
      <c r="C1653" t="s">
        <v>11</v>
      </c>
      <c r="D1653" t="s">
        <v>9</v>
      </c>
      <c r="E1653" t="s">
        <v>1835</v>
      </c>
    </row>
    <row r="1654" spans="1:6">
      <c r="A1654" s="1" t="s">
        <v>1678</v>
      </c>
      <c r="B1654" t="s">
        <v>1825</v>
      </c>
      <c r="C1654" t="s">
        <v>11</v>
      </c>
      <c r="D1654" t="s">
        <v>13</v>
      </c>
      <c r="E1654" t="s">
        <v>1836</v>
      </c>
    </row>
    <row r="1655" spans="1:6">
      <c r="A1655" s="1" t="s">
        <v>1678</v>
      </c>
      <c r="B1655" t="s">
        <v>1825</v>
      </c>
      <c r="C1655" t="s">
        <v>11</v>
      </c>
      <c r="D1655" t="s">
        <v>9</v>
      </c>
      <c r="E1655" t="s">
        <v>1837</v>
      </c>
    </row>
    <row r="1656" spans="1:6">
      <c r="A1656" s="1" t="s">
        <v>1678</v>
      </c>
      <c r="B1656" t="s">
        <v>1825</v>
      </c>
      <c r="C1656" t="s">
        <v>11</v>
      </c>
      <c r="D1656" t="s">
        <v>9</v>
      </c>
      <c r="E1656" t="s">
        <v>1838</v>
      </c>
    </row>
    <row r="1657" spans="1:6">
      <c r="A1657" s="1" t="s">
        <v>1678</v>
      </c>
      <c r="B1657" t="s">
        <v>1825</v>
      </c>
      <c r="C1657" t="s">
        <v>11</v>
      </c>
      <c r="D1657" t="s">
        <v>13</v>
      </c>
      <c r="E1657" t="s">
        <v>1839</v>
      </c>
    </row>
    <row r="1658" spans="1:6">
      <c r="A1658" s="1" t="s">
        <v>1678</v>
      </c>
      <c r="B1658" t="s">
        <v>1825</v>
      </c>
      <c r="C1658" t="s">
        <v>11</v>
      </c>
      <c r="D1658" t="s">
        <v>13</v>
      </c>
      <c r="E1658" t="s">
        <v>1841</v>
      </c>
      <c r="F1658" t="s">
        <v>1840</v>
      </c>
    </row>
    <row r="1659" spans="1:6">
      <c r="A1659" s="1" t="s">
        <v>1678</v>
      </c>
      <c r="B1659" t="s">
        <v>1825</v>
      </c>
      <c r="C1659" t="s">
        <v>11</v>
      </c>
      <c r="D1659" t="s">
        <v>9</v>
      </c>
      <c r="E1659" t="s">
        <v>1842</v>
      </c>
      <c r="F1659" t="s">
        <v>1843</v>
      </c>
    </row>
    <row r="1660" spans="1:6">
      <c r="A1660" s="1" t="s">
        <v>1678</v>
      </c>
      <c r="B1660" t="s">
        <v>1825</v>
      </c>
      <c r="C1660" t="s">
        <v>11</v>
      </c>
      <c r="D1660" t="s">
        <v>13</v>
      </c>
      <c r="E1660" t="s">
        <v>1844</v>
      </c>
    </row>
    <row r="1661" spans="1:6">
      <c r="A1661" s="1" t="s">
        <v>1678</v>
      </c>
      <c r="B1661" t="s">
        <v>1825</v>
      </c>
      <c r="C1661" t="s">
        <v>11</v>
      </c>
      <c r="D1661" t="s">
        <v>9</v>
      </c>
      <c r="E1661" t="s">
        <v>1845</v>
      </c>
    </row>
    <row r="1662" spans="1:6">
      <c r="A1662" s="1" t="s">
        <v>1678</v>
      </c>
      <c r="B1662" t="s">
        <v>1825</v>
      </c>
      <c r="C1662" t="s">
        <v>11</v>
      </c>
      <c r="D1662" t="s">
        <v>9</v>
      </c>
      <c r="E1662" t="s">
        <v>1846</v>
      </c>
    </row>
    <row r="1663" spans="1:6">
      <c r="A1663" s="1" t="s">
        <v>1678</v>
      </c>
      <c r="B1663" t="s">
        <v>54</v>
      </c>
      <c r="C1663" t="s">
        <v>4149</v>
      </c>
      <c r="D1663" t="s">
        <v>9</v>
      </c>
      <c r="E1663" t="s">
        <v>1681</v>
      </c>
    </row>
    <row r="1664" spans="1:6">
      <c r="A1664" s="1" t="s">
        <v>1678</v>
      </c>
      <c r="B1664" t="s">
        <v>54</v>
      </c>
      <c r="C1664" t="s">
        <v>4147</v>
      </c>
      <c r="D1664" t="s">
        <v>9</v>
      </c>
      <c r="E1664" t="s">
        <v>1847</v>
      </c>
      <c r="F1664" t="s">
        <v>1848</v>
      </c>
    </row>
    <row r="1665" spans="1:5">
      <c r="A1665" s="1" t="s">
        <v>1678</v>
      </c>
      <c r="B1665" t="s">
        <v>54</v>
      </c>
      <c r="C1665" t="s">
        <v>4147</v>
      </c>
      <c r="D1665" t="s">
        <v>13</v>
      </c>
      <c r="E1665" t="s">
        <v>1849</v>
      </c>
    </row>
    <row r="1666" spans="1:5">
      <c r="A1666" s="1" t="s">
        <v>1678</v>
      </c>
      <c r="B1666" t="s">
        <v>54</v>
      </c>
      <c r="C1666" t="s">
        <v>4147</v>
      </c>
      <c r="D1666" t="s">
        <v>13</v>
      </c>
      <c r="E1666" t="s">
        <v>1850</v>
      </c>
    </row>
    <row r="1667" spans="1:5">
      <c r="A1667" s="1" t="s">
        <v>1678</v>
      </c>
      <c r="B1667" t="s">
        <v>54</v>
      </c>
      <c r="C1667" t="s">
        <v>4147</v>
      </c>
      <c r="D1667" t="s">
        <v>9</v>
      </c>
      <c r="E1667" t="s">
        <v>1783</v>
      </c>
    </row>
    <row r="1668" spans="1:5">
      <c r="A1668" s="1" t="s">
        <v>1678</v>
      </c>
      <c r="B1668" t="s">
        <v>54</v>
      </c>
      <c r="C1668" t="s">
        <v>4147</v>
      </c>
      <c r="D1668" t="s">
        <v>9</v>
      </c>
      <c r="E1668" t="s">
        <v>1851</v>
      </c>
    </row>
    <row r="1669" spans="1:5">
      <c r="A1669" s="1" t="s">
        <v>1678</v>
      </c>
      <c r="B1669" t="s">
        <v>54</v>
      </c>
      <c r="C1669" t="s">
        <v>4147</v>
      </c>
      <c r="D1669" t="s">
        <v>9</v>
      </c>
      <c r="E1669" t="s">
        <v>1852</v>
      </c>
    </row>
    <row r="1670" spans="1:5">
      <c r="A1670" s="1" t="s">
        <v>1678</v>
      </c>
      <c r="B1670" t="s">
        <v>54</v>
      </c>
      <c r="C1670" t="s">
        <v>4147</v>
      </c>
      <c r="D1670" t="s">
        <v>9</v>
      </c>
      <c r="E1670" t="s">
        <v>1853</v>
      </c>
    </row>
    <row r="1671" spans="1:5">
      <c r="A1671" s="1" t="s">
        <v>1678</v>
      </c>
      <c r="B1671" t="s">
        <v>54</v>
      </c>
      <c r="C1671" t="s">
        <v>4147</v>
      </c>
      <c r="D1671" t="s">
        <v>9</v>
      </c>
      <c r="E1671" t="s">
        <v>1854</v>
      </c>
    </row>
    <row r="1672" spans="1:5">
      <c r="A1672" s="1" t="s">
        <v>1678</v>
      </c>
      <c r="B1672" t="s">
        <v>54</v>
      </c>
      <c r="C1672" t="s">
        <v>4147</v>
      </c>
      <c r="D1672" t="s">
        <v>13</v>
      </c>
      <c r="E1672" t="s">
        <v>1855</v>
      </c>
    </row>
    <row r="1673" spans="1:5">
      <c r="A1673" s="1" t="s">
        <v>1678</v>
      </c>
      <c r="B1673" t="s">
        <v>54</v>
      </c>
      <c r="C1673" t="s">
        <v>4147</v>
      </c>
      <c r="D1673" t="s">
        <v>9</v>
      </c>
      <c r="E1673" t="s">
        <v>1856</v>
      </c>
    </row>
    <row r="1674" spans="1:5">
      <c r="A1674" s="1" t="s">
        <v>1678</v>
      </c>
      <c r="B1674" t="s">
        <v>54</v>
      </c>
      <c r="C1674" t="s">
        <v>4147</v>
      </c>
      <c r="D1674" t="s">
        <v>9</v>
      </c>
      <c r="E1674" t="s">
        <v>1857</v>
      </c>
    </row>
    <row r="1675" spans="1:5">
      <c r="A1675" s="1" t="s">
        <v>1678</v>
      </c>
      <c r="B1675" t="s">
        <v>54</v>
      </c>
      <c r="C1675" t="s">
        <v>4147</v>
      </c>
      <c r="D1675" t="s">
        <v>9</v>
      </c>
      <c r="E1675" t="s">
        <v>1858</v>
      </c>
    </row>
    <row r="1676" spans="1:5">
      <c r="A1676" s="1" t="s">
        <v>1678</v>
      </c>
      <c r="B1676" t="s">
        <v>54</v>
      </c>
      <c r="C1676" t="s">
        <v>4147</v>
      </c>
      <c r="D1676" t="s">
        <v>13</v>
      </c>
      <c r="E1676" t="s">
        <v>1860</v>
      </c>
    </row>
    <row r="1677" spans="1:5">
      <c r="A1677" s="1" t="s">
        <v>1678</v>
      </c>
      <c r="B1677" t="s">
        <v>54</v>
      </c>
      <c r="C1677" t="s">
        <v>4147</v>
      </c>
      <c r="D1677" t="s">
        <v>13</v>
      </c>
      <c r="E1677" t="s">
        <v>1859</v>
      </c>
    </row>
    <row r="1678" spans="1:5">
      <c r="A1678" s="1" t="s">
        <v>1678</v>
      </c>
      <c r="B1678" t="s">
        <v>54</v>
      </c>
      <c r="C1678" t="s">
        <v>4147</v>
      </c>
      <c r="D1678" t="s">
        <v>9</v>
      </c>
      <c r="E1678" t="s">
        <v>1861</v>
      </c>
    </row>
    <row r="1679" spans="1:5">
      <c r="A1679" s="1" t="s">
        <v>1678</v>
      </c>
      <c r="B1679" t="s">
        <v>54</v>
      </c>
      <c r="C1679" t="s">
        <v>4147</v>
      </c>
      <c r="D1679" t="s">
        <v>9</v>
      </c>
      <c r="E1679" t="s">
        <v>1862</v>
      </c>
    </row>
    <row r="1680" spans="1:5">
      <c r="A1680" s="1" t="s">
        <v>1678</v>
      </c>
      <c r="B1680" t="s">
        <v>54</v>
      </c>
      <c r="C1680" t="s">
        <v>4147</v>
      </c>
      <c r="D1680" t="s">
        <v>9</v>
      </c>
      <c r="E1680" t="s">
        <v>1863</v>
      </c>
    </row>
    <row r="1681" spans="1:5">
      <c r="A1681" s="1" t="s">
        <v>1678</v>
      </c>
      <c r="B1681" t="s">
        <v>54</v>
      </c>
      <c r="C1681" t="s">
        <v>4147</v>
      </c>
      <c r="D1681" t="s">
        <v>9</v>
      </c>
      <c r="E1681" t="s">
        <v>1864</v>
      </c>
    </row>
    <row r="1682" spans="1:5">
      <c r="A1682" s="1" t="s">
        <v>1678</v>
      </c>
      <c r="B1682" t="s">
        <v>54</v>
      </c>
      <c r="C1682" t="s">
        <v>4147</v>
      </c>
      <c r="D1682" t="s">
        <v>9</v>
      </c>
      <c r="E1682" t="s">
        <v>1865</v>
      </c>
    </row>
    <row r="1683" spans="1:5">
      <c r="A1683" s="1" t="s">
        <v>1678</v>
      </c>
      <c r="B1683" t="s">
        <v>54</v>
      </c>
      <c r="C1683" t="s">
        <v>4147</v>
      </c>
      <c r="D1683" t="s">
        <v>9</v>
      </c>
      <c r="E1683" t="s">
        <v>1866</v>
      </c>
    </row>
    <row r="1684" spans="1:5">
      <c r="A1684" s="1" t="s">
        <v>1867</v>
      </c>
      <c r="B1684" s="1" t="s">
        <v>556</v>
      </c>
      <c r="C1684" t="s">
        <v>10</v>
      </c>
      <c r="D1684" t="s">
        <v>13</v>
      </c>
      <c r="E1684" t="s">
        <v>1868</v>
      </c>
    </row>
    <row r="1685" spans="1:5">
      <c r="A1685" s="1" t="s">
        <v>1867</v>
      </c>
      <c r="B1685" s="1" t="s">
        <v>556</v>
      </c>
      <c r="C1685" t="s">
        <v>11</v>
      </c>
      <c r="D1685" t="s">
        <v>9</v>
      </c>
      <c r="E1685" t="s">
        <v>1869</v>
      </c>
    </row>
    <row r="1686" spans="1:5">
      <c r="A1686" s="1" t="s">
        <v>1867</v>
      </c>
      <c r="B1686" s="1" t="s">
        <v>556</v>
      </c>
      <c r="C1686" t="s">
        <v>11</v>
      </c>
      <c r="D1686" t="s">
        <v>9</v>
      </c>
      <c r="E1686" t="s">
        <v>1870</v>
      </c>
    </row>
    <row r="1687" spans="1:5">
      <c r="A1687" s="1" t="s">
        <v>1867</v>
      </c>
      <c r="B1687" s="1" t="s">
        <v>556</v>
      </c>
      <c r="C1687" t="s">
        <v>4148</v>
      </c>
      <c r="D1687" t="s">
        <v>13</v>
      </c>
      <c r="E1687" t="s">
        <v>1871</v>
      </c>
    </row>
    <row r="1688" spans="1:5">
      <c r="A1688" s="1" t="s">
        <v>1867</v>
      </c>
      <c r="B1688" s="1" t="s">
        <v>556</v>
      </c>
      <c r="C1688" t="s">
        <v>4148</v>
      </c>
      <c r="D1688" t="s">
        <v>9</v>
      </c>
      <c r="E1688" t="s">
        <v>1872</v>
      </c>
    </row>
    <row r="1689" spans="1:5">
      <c r="A1689" s="1" t="s">
        <v>1867</v>
      </c>
      <c r="B1689" s="1" t="s">
        <v>550</v>
      </c>
      <c r="C1689" t="s">
        <v>10</v>
      </c>
      <c r="D1689" t="s">
        <v>13</v>
      </c>
      <c r="E1689" t="s">
        <v>1873</v>
      </c>
    </row>
    <row r="1690" spans="1:5">
      <c r="A1690" s="1" t="s">
        <v>1867</v>
      </c>
      <c r="B1690" s="1" t="s">
        <v>550</v>
      </c>
      <c r="C1690" t="s">
        <v>11</v>
      </c>
      <c r="D1690" t="s">
        <v>13</v>
      </c>
      <c r="E1690" t="s">
        <v>1874</v>
      </c>
    </row>
    <row r="1691" spans="1:5">
      <c r="A1691" s="1" t="s">
        <v>1867</v>
      </c>
      <c r="B1691" s="1" t="s">
        <v>550</v>
      </c>
      <c r="C1691" t="s">
        <v>11</v>
      </c>
      <c r="D1691" t="s">
        <v>13</v>
      </c>
      <c r="E1691" t="s">
        <v>1875</v>
      </c>
    </row>
    <row r="1692" spans="1:5">
      <c r="A1692" s="1" t="s">
        <v>1867</v>
      </c>
      <c r="B1692" s="1" t="s">
        <v>550</v>
      </c>
      <c r="C1692" t="s">
        <v>4148</v>
      </c>
      <c r="D1692" t="s">
        <v>9</v>
      </c>
      <c r="E1692" t="s">
        <v>1876</v>
      </c>
    </row>
    <row r="1693" spans="1:5">
      <c r="A1693" s="1" t="s">
        <v>1867</v>
      </c>
      <c r="B1693" s="1" t="s">
        <v>550</v>
      </c>
      <c r="C1693" t="s">
        <v>4148</v>
      </c>
      <c r="D1693" t="s">
        <v>9</v>
      </c>
      <c r="E1693" t="s">
        <v>1877</v>
      </c>
    </row>
    <row r="1694" spans="1:5">
      <c r="A1694" s="1" t="s">
        <v>1867</v>
      </c>
      <c r="B1694" s="1" t="s">
        <v>550</v>
      </c>
      <c r="C1694" t="s">
        <v>4148</v>
      </c>
      <c r="D1694" t="s">
        <v>13</v>
      </c>
      <c r="E1694" t="s">
        <v>1878</v>
      </c>
    </row>
    <row r="1695" spans="1:5">
      <c r="A1695" s="1" t="s">
        <v>1867</v>
      </c>
      <c r="B1695" s="1" t="s">
        <v>1879</v>
      </c>
      <c r="C1695" t="s">
        <v>10</v>
      </c>
      <c r="D1695" t="s">
        <v>9</v>
      </c>
      <c r="E1695" t="s">
        <v>1880</v>
      </c>
    </row>
    <row r="1696" spans="1:5">
      <c r="A1696" s="1" t="s">
        <v>1867</v>
      </c>
      <c r="B1696" s="1" t="s">
        <v>1879</v>
      </c>
      <c r="C1696" t="s">
        <v>11</v>
      </c>
      <c r="D1696" t="s">
        <v>9</v>
      </c>
      <c r="E1696" t="s">
        <v>1881</v>
      </c>
    </row>
    <row r="1697" spans="1:5">
      <c r="A1697" s="1" t="s">
        <v>1867</v>
      </c>
      <c r="B1697" s="1" t="s">
        <v>1879</v>
      </c>
      <c r="C1697" t="s">
        <v>4148</v>
      </c>
      <c r="D1697" t="s">
        <v>13</v>
      </c>
      <c r="E1697" t="s">
        <v>1882</v>
      </c>
    </row>
    <row r="1698" spans="1:5">
      <c r="A1698" s="1" t="s">
        <v>1867</v>
      </c>
      <c r="B1698" s="1" t="s">
        <v>1879</v>
      </c>
      <c r="C1698" t="s">
        <v>4148</v>
      </c>
      <c r="D1698" t="s">
        <v>13</v>
      </c>
      <c r="E1698" t="s">
        <v>1883</v>
      </c>
    </row>
    <row r="1699" spans="1:5">
      <c r="A1699" s="1" t="s">
        <v>1867</v>
      </c>
      <c r="B1699" s="1" t="s">
        <v>1879</v>
      </c>
      <c r="C1699" t="s">
        <v>11</v>
      </c>
      <c r="D1699" t="s">
        <v>9</v>
      </c>
      <c r="E1699" t="s">
        <v>1884</v>
      </c>
    </row>
    <row r="1700" spans="1:5">
      <c r="A1700" s="1" t="s">
        <v>1867</v>
      </c>
      <c r="B1700" s="1" t="s">
        <v>1879</v>
      </c>
      <c r="C1700" t="s">
        <v>4148</v>
      </c>
      <c r="D1700" t="s">
        <v>13</v>
      </c>
      <c r="E1700" t="s">
        <v>1885</v>
      </c>
    </row>
    <row r="1701" spans="1:5">
      <c r="A1701" s="1" t="s">
        <v>1867</v>
      </c>
      <c r="B1701" s="1" t="s">
        <v>1879</v>
      </c>
      <c r="C1701" t="s">
        <v>11</v>
      </c>
      <c r="D1701" t="s">
        <v>13</v>
      </c>
      <c r="E1701" t="s">
        <v>1886</v>
      </c>
    </row>
    <row r="1702" spans="1:5">
      <c r="A1702" s="1" t="s">
        <v>1867</v>
      </c>
      <c r="B1702" s="1" t="s">
        <v>1093</v>
      </c>
      <c r="C1702" t="s">
        <v>10</v>
      </c>
      <c r="D1702" t="s">
        <v>9</v>
      </c>
      <c r="E1702" t="s">
        <v>1887</v>
      </c>
    </row>
    <row r="1703" spans="1:5">
      <c r="A1703" s="1" t="s">
        <v>1867</v>
      </c>
      <c r="B1703" s="1" t="s">
        <v>1093</v>
      </c>
      <c r="C1703" t="s">
        <v>11</v>
      </c>
      <c r="D1703" t="s">
        <v>9</v>
      </c>
      <c r="E1703" t="s">
        <v>1888</v>
      </c>
    </row>
    <row r="1704" spans="1:5">
      <c r="A1704" s="1" t="s">
        <v>1867</v>
      </c>
      <c r="B1704" s="1" t="s">
        <v>1093</v>
      </c>
      <c r="C1704" t="s">
        <v>11</v>
      </c>
      <c r="D1704" t="s">
        <v>9</v>
      </c>
      <c r="E1704" t="s">
        <v>1889</v>
      </c>
    </row>
    <row r="1705" spans="1:5">
      <c r="A1705" s="1" t="s">
        <v>1867</v>
      </c>
      <c r="B1705" s="1" t="s">
        <v>1093</v>
      </c>
      <c r="C1705" t="s">
        <v>11</v>
      </c>
      <c r="D1705" t="s">
        <v>13</v>
      </c>
      <c r="E1705" t="s">
        <v>1890</v>
      </c>
    </row>
    <row r="1706" spans="1:5">
      <c r="A1706" s="1" t="s">
        <v>1867</v>
      </c>
      <c r="B1706" s="1" t="s">
        <v>1093</v>
      </c>
      <c r="C1706" t="s">
        <v>4148</v>
      </c>
      <c r="D1706" t="s">
        <v>13</v>
      </c>
      <c r="E1706" t="s">
        <v>1891</v>
      </c>
    </row>
    <row r="1707" spans="1:5">
      <c r="A1707" s="1" t="s">
        <v>1867</v>
      </c>
      <c r="B1707" s="1" t="s">
        <v>1093</v>
      </c>
      <c r="C1707" t="s">
        <v>4148</v>
      </c>
      <c r="D1707" t="s">
        <v>13</v>
      </c>
      <c r="E1707" t="s">
        <v>1892</v>
      </c>
    </row>
    <row r="1708" spans="1:5">
      <c r="A1708" s="1" t="s">
        <v>1867</v>
      </c>
      <c r="B1708" s="1" t="s">
        <v>1093</v>
      </c>
      <c r="C1708" t="s">
        <v>4148</v>
      </c>
      <c r="D1708" t="s">
        <v>9</v>
      </c>
      <c r="E1708" t="s">
        <v>1893</v>
      </c>
    </row>
    <row r="1709" spans="1:5">
      <c r="A1709" s="1" t="s">
        <v>1867</v>
      </c>
      <c r="B1709" s="1" t="s">
        <v>1894</v>
      </c>
      <c r="C1709" t="s">
        <v>10</v>
      </c>
      <c r="D1709" t="s">
        <v>9</v>
      </c>
      <c r="E1709" t="s">
        <v>1895</v>
      </c>
    </row>
    <row r="1710" spans="1:5">
      <c r="A1710" s="1" t="s">
        <v>1867</v>
      </c>
      <c r="B1710" s="1" t="s">
        <v>1894</v>
      </c>
      <c r="C1710" t="s">
        <v>11</v>
      </c>
      <c r="D1710" t="s">
        <v>9</v>
      </c>
      <c r="E1710" t="s">
        <v>1896</v>
      </c>
    </row>
    <row r="1711" spans="1:5">
      <c r="A1711" s="1" t="s">
        <v>1867</v>
      </c>
      <c r="B1711" s="1" t="s">
        <v>1894</v>
      </c>
      <c r="C1711" t="s">
        <v>11</v>
      </c>
      <c r="D1711" t="s">
        <v>13</v>
      </c>
      <c r="E1711" t="s">
        <v>1897</v>
      </c>
    </row>
    <row r="1712" spans="1:5">
      <c r="A1712" s="1" t="s">
        <v>1867</v>
      </c>
      <c r="B1712" s="1" t="s">
        <v>1894</v>
      </c>
      <c r="C1712" t="s">
        <v>11</v>
      </c>
      <c r="D1712" t="s">
        <v>13</v>
      </c>
      <c r="E1712" t="s">
        <v>1898</v>
      </c>
    </row>
    <row r="1713" spans="1:6">
      <c r="A1713" s="1" t="s">
        <v>1867</v>
      </c>
      <c r="B1713" s="1" t="s">
        <v>1894</v>
      </c>
      <c r="C1713" t="s">
        <v>11</v>
      </c>
      <c r="D1713" t="s">
        <v>9</v>
      </c>
      <c r="E1713" t="s">
        <v>1899</v>
      </c>
    </row>
    <row r="1714" spans="1:6">
      <c r="A1714" s="1" t="s">
        <v>1867</v>
      </c>
      <c r="B1714" s="1" t="s">
        <v>1894</v>
      </c>
      <c r="C1714" t="s">
        <v>4148</v>
      </c>
      <c r="D1714" t="s">
        <v>9</v>
      </c>
      <c r="E1714" t="s">
        <v>1900</v>
      </c>
    </row>
    <row r="1715" spans="1:6">
      <c r="A1715" s="1" t="s">
        <v>1867</v>
      </c>
      <c r="B1715" s="1" t="s">
        <v>1894</v>
      </c>
      <c r="C1715" t="s">
        <v>4148</v>
      </c>
      <c r="D1715" t="s">
        <v>13</v>
      </c>
      <c r="E1715" t="s">
        <v>1901</v>
      </c>
    </row>
    <row r="1716" spans="1:6">
      <c r="A1716" s="1" t="s">
        <v>1867</v>
      </c>
      <c r="B1716" t="s">
        <v>1902</v>
      </c>
      <c r="C1716" t="s">
        <v>4148</v>
      </c>
      <c r="D1716" t="s">
        <v>13</v>
      </c>
      <c r="E1716" t="s">
        <v>1903</v>
      </c>
    </row>
    <row r="1717" spans="1:6">
      <c r="A1717" s="1" t="s">
        <v>1867</v>
      </c>
      <c r="B1717" t="s">
        <v>1902</v>
      </c>
      <c r="C1717" t="s">
        <v>11</v>
      </c>
      <c r="D1717" t="s">
        <v>13</v>
      </c>
      <c r="E1717" t="s">
        <v>1904</v>
      </c>
    </row>
    <row r="1718" spans="1:6">
      <c r="A1718" s="1" t="s">
        <v>1867</v>
      </c>
      <c r="B1718" t="s">
        <v>1902</v>
      </c>
      <c r="C1718" t="s">
        <v>4148</v>
      </c>
      <c r="D1718" t="s">
        <v>13</v>
      </c>
      <c r="E1718" t="s">
        <v>1905</v>
      </c>
    </row>
    <row r="1719" spans="1:6">
      <c r="A1719" s="1" t="s">
        <v>1867</v>
      </c>
      <c r="B1719" t="s">
        <v>1902</v>
      </c>
      <c r="C1719" t="s">
        <v>11</v>
      </c>
      <c r="D1719" t="s">
        <v>9</v>
      </c>
      <c r="E1719" t="s">
        <v>1906</v>
      </c>
    </row>
    <row r="1720" spans="1:6">
      <c r="A1720" s="1" t="s">
        <v>1867</v>
      </c>
      <c r="B1720" t="s">
        <v>1902</v>
      </c>
      <c r="C1720" t="s">
        <v>4148</v>
      </c>
      <c r="D1720" t="s">
        <v>13</v>
      </c>
      <c r="E1720" t="s">
        <v>1907</v>
      </c>
    </row>
    <row r="1721" spans="1:6">
      <c r="A1721" s="1" t="s">
        <v>1867</v>
      </c>
      <c r="B1721" t="s">
        <v>1902</v>
      </c>
      <c r="C1721" t="s">
        <v>4148</v>
      </c>
      <c r="D1721" t="s">
        <v>13</v>
      </c>
      <c r="E1721" t="s">
        <v>1908</v>
      </c>
    </row>
    <row r="1722" spans="1:6">
      <c r="A1722" s="1" t="s">
        <v>1867</v>
      </c>
      <c r="B1722" t="s">
        <v>1902</v>
      </c>
      <c r="C1722" t="s">
        <v>11</v>
      </c>
      <c r="D1722" t="s">
        <v>9</v>
      </c>
      <c r="E1722" t="s">
        <v>1909</v>
      </c>
    </row>
    <row r="1723" spans="1:6">
      <c r="A1723" s="1" t="s">
        <v>1867</v>
      </c>
      <c r="B1723" t="s">
        <v>1902</v>
      </c>
      <c r="C1723" t="s">
        <v>4148</v>
      </c>
      <c r="D1723" t="s">
        <v>13</v>
      </c>
      <c r="E1723" t="s">
        <v>1910</v>
      </c>
    </row>
    <row r="1724" spans="1:6">
      <c r="A1724" s="1" t="s">
        <v>1867</v>
      </c>
      <c r="B1724" t="s">
        <v>1902</v>
      </c>
      <c r="C1724" t="s">
        <v>4148</v>
      </c>
      <c r="D1724" t="s">
        <v>9</v>
      </c>
      <c r="E1724" t="s">
        <v>1911</v>
      </c>
    </row>
    <row r="1725" spans="1:6">
      <c r="A1725" s="1" t="s">
        <v>1867</v>
      </c>
      <c r="B1725" t="s">
        <v>1902</v>
      </c>
      <c r="C1725" t="s">
        <v>10</v>
      </c>
      <c r="D1725" t="s">
        <v>9</v>
      </c>
      <c r="E1725" t="s">
        <v>1912</v>
      </c>
    </row>
    <row r="1726" spans="1:6">
      <c r="A1726" s="1" t="s">
        <v>1867</v>
      </c>
      <c r="B1726" t="s">
        <v>333</v>
      </c>
      <c r="C1726" t="s">
        <v>10</v>
      </c>
      <c r="D1726" t="s">
        <v>9</v>
      </c>
      <c r="E1726" t="s">
        <v>1913</v>
      </c>
    </row>
    <row r="1727" spans="1:6">
      <c r="A1727" s="1" t="s">
        <v>1867</v>
      </c>
      <c r="B1727" t="s">
        <v>333</v>
      </c>
      <c r="C1727" t="s">
        <v>11</v>
      </c>
      <c r="D1727" t="s">
        <v>13</v>
      </c>
      <c r="E1727" t="s">
        <v>1914</v>
      </c>
      <c r="F1727" t="s">
        <v>1776</v>
      </c>
    </row>
    <row r="1728" spans="1:6">
      <c r="A1728" s="1" t="s">
        <v>1867</v>
      </c>
      <c r="B1728" t="s">
        <v>333</v>
      </c>
      <c r="C1728" t="s">
        <v>11</v>
      </c>
      <c r="D1728" t="s">
        <v>9</v>
      </c>
      <c r="E1728" t="s">
        <v>1915</v>
      </c>
      <c r="F1728" t="s">
        <v>1776</v>
      </c>
    </row>
    <row r="1729" spans="1:6">
      <c r="A1729" s="1" t="s">
        <v>1867</v>
      </c>
      <c r="B1729" t="s">
        <v>333</v>
      </c>
      <c r="C1729" t="s">
        <v>11</v>
      </c>
      <c r="D1729" t="s">
        <v>13</v>
      </c>
      <c r="E1729" t="s">
        <v>1916</v>
      </c>
      <c r="F1729" t="s">
        <v>1776</v>
      </c>
    </row>
    <row r="1730" spans="1:6">
      <c r="A1730" s="1" t="s">
        <v>1867</v>
      </c>
      <c r="B1730" t="s">
        <v>333</v>
      </c>
      <c r="C1730" t="s">
        <v>11</v>
      </c>
      <c r="D1730" t="s">
        <v>9</v>
      </c>
      <c r="E1730" t="s">
        <v>1917</v>
      </c>
    </row>
    <row r="1731" spans="1:6">
      <c r="A1731" s="1" t="s">
        <v>1867</v>
      </c>
      <c r="B1731" t="s">
        <v>333</v>
      </c>
      <c r="C1731" t="s">
        <v>11</v>
      </c>
      <c r="D1731" t="s">
        <v>9</v>
      </c>
      <c r="E1731" t="s">
        <v>1918</v>
      </c>
    </row>
    <row r="1732" spans="1:6">
      <c r="A1732" s="1" t="s">
        <v>1867</v>
      </c>
      <c r="B1732" t="s">
        <v>333</v>
      </c>
      <c r="C1732" t="s">
        <v>11</v>
      </c>
      <c r="D1732" t="s">
        <v>13</v>
      </c>
      <c r="E1732" t="s">
        <v>1919</v>
      </c>
    </row>
    <row r="1733" spans="1:6">
      <c r="A1733" s="1" t="s">
        <v>1867</v>
      </c>
      <c r="B1733" t="s">
        <v>333</v>
      </c>
      <c r="C1733" t="s">
        <v>4148</v>
      </c>
      <c r="D1733" t="s">
        <v>9</v>
      </c>
      <c r="E1733" t="s">
        <v>1920</v>
      </c>
    </row>
    <row r="1734" spans="1:6">
      <c r="A1734" s="1" t="s">
        <v>1867</v>
      </c>
      <c r="B1734" t="s">
        <v>333</v>
      </c>
      <c r="C1734" t="s">
        <v>4148</v>
      </c>
      <c r="D1734" t="s">
        <v>9</v>
      </c>
      <c r="E1734" t="s">
        <v>1921</v>
      </c>
    </row>
    <row r="1735" spans="1:6">
      <c r="A1735" s="1" t="s">
        <v>1867</v>
      </c>
      <c r="B1735" t="s">
        <v>333</v>
      </c>
      <c r="C1735" t="s">
        <v>11</v>
      </c>
      <c r="D1735" t="s">
        <v>13</v>
      </c>
      <c r="E1735" t="s">
        <v>1922</v>
      </c>
    </row>
    <row r="1736" spans="1:6">
      <c r="A1736" s="1" t="s">
        <v>1867</v>
      </c>
      <c r="B1736" t="s">
        <v>333</v>
      </c>
      <c r="C1736" t="s">
        <v>4148</v>
      </c>
      <c r="D1736" t="s">
        <v>9</v>
      </c>
      <c r="E1736" t="s">
        <v>1923</v>
      </c>
    </row>
    <row r="1737" spans="1:6">
      <c r="A1737" s="1" t="s">
        <v>1867</v>
      </c>
      <c r="B1737" t="s">
        <v>333</v>
      </c>
      <c r="C1737" t="s">
        <v>11</v>
      </c>
      <c r="D1737" t="s">
        <v>9</v>
      </c>
      <c r="E1737" t="s">
        <v>1924</v>
      </c>
    </row>
    <row r="1738" spans="1:6">
      <c r="A1738" s="1" t="s">
        <v>1867</v>
      </c>
      <c r="B1738" t="s">
        <v>333</v>
      </c>
      <c r="C1738" t="s">
        <v>4148</v>
      </c>
      <c r="D1738" t="s">
        <v>9</v>
      </c>
      <c r="E1738" t="s">
        <v>1925</v>
      </c>
    </row>
    <row r="1739" spans="1:6">
      <c r="A1739" s="1" t="s">
        <v>1867</v>
      </c>
      <c r="B1739" t="s">
        <v>333</v>
      </c>
      <c r="C1739" t="s">
        <v>11</v>
      </c>
      <c r="D1739" t="s">
        <v>9</v>
      </c>
      <c r="E1739" t="s">
        <v>1926</v>
      </c>
    </row>
    <row r="1740" spans="1:6">
      <c r="A1740" s="1" t="s">
        <v>1867</v>
      </c>
      <c r="B1740" t="s">
        <v>333</v>
      </c>
      <c r="C1740" t="s">
        <v>11</v>
      </c>
      <c r="D1740" t="s">
        <v>13</v>
      </c>
      <c r="E1740" t="s">
        <v>1927</v>
      </c>
    </row>
    <row r="1741" spans="1:6">
      <c r="A1741" s="1" t="s">
        <v>1867</v>
      </c>
      <c r="B1741" t="s">
        <v>571</v>
      </c>
      <c r="C1741" t="s">
        <v>10</v>
      </c>
      <c r="D1741" t="s">
        <v>9</v>
      </c>
      <c r="E1741" t="s">
        <v>1928</v>
      </c>
    </row>
    <row r="1742" spans="1:6">
      <c r="A1742" s="1" t="s">
        <v>1867</v>
      </c>
      <c r="B1742" t="s">
        <v>571</v>
      </c>
      <c r="C1742" t="s">
        <v>11</v>
      </c>
      <c r="D1742" t="s">
        <v>9</v>
      </c>
      <c r="E1742" t="s">
        <v>1929</v>
      </c>
    </row>
    <row r="1743" spans="1:6">
      <c r="A1743" s="1" t="s">
        <v>1867</v>
      </c>
      <c r="B1743" t="s">
        <v>571</v>
      </c>
      <c r="C1743" t="s">
        <v>11</v>
      </c>
      <c r="D1743" t="s">
        <v>9</v>
      </c>
      <c r="E1743" t="s">
        <v>1930</v>
      </c>
    </row>
    <row r="1744" spans="1:6">
      <c r="A1744" s="1" t="s">
        <v>1867</v>
      </c>
      <c r="B1744" t="s">
        <v>571</v>
      </c>
      <c r="C1744" t="s">
        <v>4148</v>
      </c>
      <c r="D1744" t="s">
        <v>13</v>
      </c>
      <c r="E1744" t="s">
        <v>1931</v>
      </c>
    </row>
    <row r="1745" spans="1:5">
      <c r="A1745" s="1" t="s">
        <v>1867</v>
      </c>
      <c r="B1745" t="s">
        <v>571</v>
      </c>
      <c r="C1745" t="s">
        <v>4148</v>
      </c>
      <c r="D1745" t="s">
        <v>9</v>
      </c>
      <c r="E1745" t="s">
        <v>1932</v>
      </c>
    </row>
    <row r="1746" spans="1:5">
      <c r="A1746" s="1" t="s">
        <v>1867</v>
      </c>
      <c r="B1746" t="s">
        <v>1933</v>
      </c>
      <c r="C1746" t="s">
        <v>10</v>
      </c>
      <c r="D1746" t="s">
        <v>13</v>
      </c>
      <c r="E1746" t="s">
        <v>1934</v>
      </c>
    </row>
    <row r="1747" spans="1:5">
      <c r="A1747" s="1" t="s">
        <v>1867</v>
      </c>
      <c r="B1747" t="s">
        <v>1933</v>
      </c>
      <c r="C1747" t="s">
        <v>11</v>
      </c>
      <c r="D1747" t="s">
        <v>9</v>
      </c>
      <c r="E1747" t="s">
        <v>1935</v>
      </c>
    </row>
    <row r="1748" spans="1:5">
      <c r="A1748" s="1" t="s">
        <v>1867</v>
      </c>
      <c r="B1748" t="s">
        <v>1933</v>
      </c>
      <c r="C1748" t="s">
        <v>11</v>
      </c>
      <c r="D1748" t="s">
        <v>9</v>
      </c>
      <c r="E1748" t="s">
        <v>1936</v>
      </c>
    </row>
    <row r="1749" spans="1:5">
      <c r="A1749" s="1" t="s">
        <v>1867</v>
      </c>
      <c r="B1749" t="s">
        <v>1405</v>
      </c>
      <c r="C1749" t="s">
        <v>10</v>
      </c>
      <c r="D1749" t="s">
        <v>13</v>
      </c>
      <c r="E1749" t="s">
        <v>1937</v>
      </c>
    </row>
    <row r="1750" spans="1:5">
      <c r="A1750" s="1" t="s">
        <v>1867</v>
      </c>
      <c r="B1750" t="s">
        <v>1405</v>
      </c>
      <c r="C1750" t="s">
        <v>11</v>
      </c>
      <c r="D1750" t="s">
        <v>9</v>
      </c>
      <c r="E1750" t="s">
        <v>1938</v>
      </c>
    </row>
    <row r="1751" spans="1:5" ht="23">
      <c r="A1751" s="1" t="s">
        <v>1867</v>
      </c>
      <c r="B1751" t="s">
        <v>1405</v>
      </c>
      <c r="C1751" t="s">
        <v>11</v>
      </c>
      <c r="D1751" t="s">
        <v>9</v>
      </c>
      <c r="E1751" t="s">
        <v>1939</v>
      </c>
    </row>
    <row r="1752" spans="1:5">
      <c r="A1752" s="1" t="s">
        <v>1867</v>
      </c>
      <c r="B1752" t="s">
        <v>1405</v>
      </c>
      <c r="C1752" t="s">
        <v>4148</v>
      </c>
      <c r="D1752" t="s">
        <v>13</v>
      </c>
      <c r="E1752" t="s">
        <v>1940</v>
      </c>
    </row>
    <row r="1753" spans="1:5">
      <c r="A1753" s="1" t="s">
        <v>1867</v>
      </c>
      <c r="B1753" t="s">
        <v>1405</v>
      </c>
      <c r="C1753" t="s">
        <v>4148</v>
      </c>
      <c r="D1753" t="s">
        <v>9</v>
      </c>
      <c r="E1753" t="s">
        <v>1941</v>
      </c>
    </row>
    <row r="1754" spans="1:5">
      <c r="A1754" s="1" t="s">
        <v>1867</v>
      </c>
      <c r="B1754" t="s">
        <v>139</v>
      </c>
      <c r="C1754" t="s">
        <v>10</v>
      </c>
      <c r="D1754" t="s">
        <v>9</v>
      </c>
      <c r="E1754" t="s">
        <v>1942</v>
      </c>
    </row>
    <row r="1755" spans="1:5">
      <c r="A1755" s="1" t="s">
        <v>1867</v>
      </c>
      <c r="B1755" t="s">
        <v>139</v>
      </c>
      <c r="C1755" t="s">
        <v>11</v>
      </c>
      <c r="D1755" t="s">
        <v>9</v>
      </c>
      <c r="E1755" t="s">
        <v>1943</v>
      </c>
    </row>
    <row r="1756" spans="1:5">
      <c r="A1756" s="1" t="s">
        <v>1867</v>
      </c>
      <c r="B1756" t="s">
        <v>139</v>
      </c>
      <c r="C1756" t="s">
        <v>11</v>
      </c>
      <c r="D1756" t="s">
        <v>13</v>
      </c>
      <c r="E1756" t="s">
        <v>1944</v>
      </c>
    </row>
    <row r="1757" spans="1:5">
      <c r="A1757" s="1" t="s">
        <v>1867</v>
      </c>
      <c r="B1757" t="s">
        <v>139</v>
      </c>
      <c r="C1757" t="s">
        <v>11</v>
      </c>
      <c r="D1757" t="s">
        <v>9</v>
      </c>
      <c r="E1757" t="s">
        <v>1945</v>
      </c>
    </row>
    <row r="1758" spans="1:5">
      <c r="A1758" s="1" t="s">
        <v>1867</v>
      </c>
      <c r="B1758" t="s">
        <v>139</v>
      </c>
      <c r="C1758" t="s">
        <v>4148</v>
      </c>
      <c r="D1758" t="s">
        <v>13</v>
      </c>
      <c r="E1758" t="s">
        <v>1946</v>
      </c>
    </row>
    <row r="1759" spans="1:5">
      <c r="A1759" s="1" t="s">
        <v>1867</v>
      </c>
      <c r="B1759" t="s">
        <v>139</v>
      </c>
      <c r="C1759" t="s">
        <v>4148</v>
      </c>
      <c r="D1759" t="s">
        <v>13</v>
      </c>
      <c r="E1759" t="s">
        <v>1947</v>
      </c>
    </row>
    <row r="1760" spans="1:5">
      <c r="A1760" s="1" t="s">
        <v>1867</v>
      </c>
      <c r="B1760" t="s">
        <v>139</v>
      </c>
      <c r="C1760" t="s">
        <v>11</v>
      </c>
      <c r="D1760" t="s">
        <v>9</v>
      </c>
      <c r="E1760" t="s">
        <v>1948</v>
      </c>
    </row>
    <row r="1761" spans="1:5">
      <c r="A1761" s="1" t="s">
        <v>1867</v>
      </c>
      <c r="B1761" t="s">
        <v>139</v>
      </c>
      <c r="C1761" t="s">
        <v>4148</v>
      </c>
      <c r="D1761" t="s">
        <v>13</v>
      </c>
      <c r="E1761" t="s">
        <v>1949</v>
      </c>
    </row>
    <row r="1762" spans="1:5">
      <c r="A1762" s="1" t="s">
        <v>1867</v>
      </c>
      <c r="B1762" t="s">
        <v>139</v>
      </c>
      <c r="C1762" t="s">
        <v>11</v>
      </c>
      <c r="D1762" t="s">
        <v>13</v>
      </c>
      <c r="E1762" t="s">
        <v>1950</v>
      </c>
    </row>
    <row r="1763" spans="1:5">
      <c r="A1763" s="1" t="s">
        <v>1867</v>
      </c>
      <c r="B1763" t="s">
        <v>139</v>
      </c>
      <c r="C1763" t="s">
        <v>4148</v>
      </c>
      <c r="D1763" t="s">
        <v>9</v>
      </c>
      <c r="E1763" t="s">
        <v>1951</v>
      </c>
    </row>
    <row r="1764" spans="1:5">
      <c r="A1764" s="1" t="s">
        <v>1867</v>
      </c>
      <c r="B1764" t="s">
        <v>139</v>
      </c>
      <c r="C1764" t="s">
        <v>11</v>
      </c>
      <c r="D1764" t="s">
        <v>9</v>
      </c>
      <c r="E1764" t="s">
        <v>1952</v>
      </c>
    </row>
    <row r="1765" spans="1:5">
      <c r="A1765" s="1" t="s">
        <v>1867</v>
      </c>
      <c r="B1765" t="s">
        <v>1953</v>
      </c>
      <c r="C1765" t="s">
        <v>10</v>
      </c>
      <c r="D1765" t="s">
        <v>9</v>
      </c>
      <c r="E1765" t="s">
        <v>1954</v>
      </c>
    </row>
    <row r="1766" spans="1:5">
      <c r="A1766" s="1" t="s">
        <v>1867</v>
      </c>
      <c r="B1766" t="s">
        <v>1953</v>
      </c>
      <c r="C1766" t="s">
        <v>11</v>
      </c>
      <c r="D1766" t="s">
        <v>9</v>
      </c>
      <c r="E1766" t="s">
        <v>1955</v>
      </c>
    </row>
    <row r="1767" spans="1:5">
      <c r="A1767" s="1" t="s">
        <v>1867</v>
      </c>
      <c r="B1767" t="s">
        <v>1953</v>
      </c>
      <c r="C1767" t="s">
        <v>11</v>
      </c>
      <c r="D1767" t="s">
        <v>13</v>
      </c>
      <c r="E1767" t="s">
        <v>1956</v>
      </c>
    </row>
    <row r="1768" spans="1:5">
      <c r="A1768" s="1" t="s">
        <v>1867</v>
      </c>
      <c r="B1768" t="s">
        <v>1953</v>
      </c>
      <c r="C1768" t="s">
        <v>11</v>
      </c>
      <c r="D1768" t="s">
        <v>13</v>
      </c>
      <c r="E1768" t="s">
        <v>1957</v>
      </c>
    </row>
    <row r="1769" spans="1:5">
      <c r="A1769" s="1" t="s">
        <v>1867</v>
      </c>
      <c r="B1769" t="s">
        <v>1953</v>
      </c>
      <c r="C1769" t="s">
        <v>4148</v>
      </c>
      <c r="D1769" t="s">
        <v>13</v>
      </c>
      <c r="E1769" t="s">
        <v>1958</v>
      </c>
    </row>
    <row r="1770" spans="1:5">
      <c r="A1770" s="1" t="s">
        <v>1867</v>
      </c>
      <c r="B1770" t="s">
        <v>1953</v>
      </c>
      <c r="C1770" t="s">
        <v>4148</v>
      </c>
      <c r="D1770" t="s">
        <v>9</v>
      </c>
      <c r="E1770" t="s">
        <v>1959</v>
      </c>
    </row>
    <row r="1771" spans="1:5">
      <c r="A1771" s="1" t="s">
        <v>1867</v>
      </c>
      <c r="B1771" t="s">
        <v>1953</v>
      </c>
      <c r="C1771" t="s">
        <v>4148</v>
      </c>
      <c r="D1771" t="s">
        <v>9</v>
      </c>
      <c r="E1771" t="s">
        <v>1960</v>
      </c>
    </row>
    <row r="1772" spans="1:5">
      <c r="A1772" s="1" t="s">
        <v>1867</v>
      </c>
      <c r="B1772" t="s">
        <v>1953</v>
      </c>
      <c r="C1772" t="s">
        <v>4148</v>
      </c>
      <c r="D1772" t="s">
        <v>9</v>
      </c>
      <c r="E1772" t="s">
        <v>1961</v>
      </c>
    </row>
    <row r="1773" spans="1:5">
      <c r="A1773" s="1" t="s">
        <v>1867</v>
      </c>
      <c r="B1773" t="s">
        <v>1962</v>
      </c>
      <c r="C1773" t="s">
        <v>10</v>
      </c>
      <c r="D1773" t="s">
        <v>13</v>
      </c>
      <c r="E1773" t="s">
        <v>1963</v>
      </c>
    </row>
    <row r="1774" spans="1:5">
      <c r="A1774" s="1" t="s">
        <v>1867</v>
      </c>
      <c r="B1774" t="s">
        <v>1962</v>
      </c>
      <c r="C1774" t="s">
        <v>4148</v>
      </c>
      <c r="D1774" t="s">
        <v>9</v>
      </c>
      <c r="E1774" t="s">
        <v>1964</v>
      </c>
    </row>
    <row r="1775" spans="1:5">
      <c r="A1775" s="1" t="s">
        <v>1867</v>
      </c>
      <c r="B1775" t="s">
        <v>1962</v>
      </c>
      <c r="C1775" t="s">
        <v>11</v>
      </c>
      <c r="D1775" t="s">
        <v>9</v>
      </c>
      <c r="E1775" t="s">
        <v>1965</v>
      </c>
    </row>
    <row r="1776" spans="1:5">
      <c r="A1776" s="1" t="s">
        <v>1867</v>
      </c>
      <c r="B1776" t="s">
        <v>1962</v>
      </c>
      <c r="C1776" t="s">
        <v>11</v>
      </c>
      <c r="D1776" t="s">
        <v>9</v>
      </c>
      <c r="E1776" t="s">
        <v>1966</v>
      </c>
    </row>
    <row r="1777" spans="1:5">
      <c r="A1777" s="1" t="s">
        <v>1867</v>
      </c>
      <c r="B1777" t="s">
        <v>427</v>
      </c>
      <c r="C1777" t="s">
        <v>10</v>
      </c>
      <c r="D1777" t="s">
        <v>9</v>
      </c>
      <c r="E1777" t="s">
        <v>1968</v>
      </c>
    </row>
    <row r="1778" spans="1:5">
      <c r="A1778" s="1" t="s">
        <v>1867</v>
      </c>
      <c r="B1778" t="s">
        <v>427</v>
      </c>
      <c r="C1778" t="s">
        <v>4148</v>
      </c>
      <c r="D1778" t="s">
        <v>13</v>
      </c>
      <c r="E1778" t="s">
        <v>1967</v>
      </c>
    </row>
    <row r="1779" spans="1:5">
      <c r="A1779" s="1" t="s">
        <v>1867</v>
      </c>
      <c r="B1779" t="s">
        <v>427</v>
      </c>
      <c r="C1779" t="s">
        <v>11</v>
      </c>
      <c r="D1779" t="s">
        <v>9</v>
      </c>
      <c r="E1779" t="s">
        <v>1969</v>
      </c>
    </row>
    <row r="1780" spans="1:5">
      <c r="A1780" s="1" t="s">
        <v>1867</v>
      </c>
      <c r="B1780" t="s">
        <v>125</v>
      </c>
      <c r="C1780" t="s">
        <v>10</v>
      </c>
      <c r="D1780" t="s">
        <v>9</v>
      </c>
      <c r="E1780" t="s">
        <v>1970</v>
      </c>
    </row>
    <row r="1781" spans="1:5">
      <c r="A1781" s="1" t="s">
        <v>1867</v>
      </c>
      <c r="B1781" t="s">
        <v>125</v>
      </c>
      <c r="C1781" t="s">
        <v>11</v>
      </c>
      <c r="D1781" t="s">
        <v>9</v>
      </c>
      <c r="E1781" t="s">
        <v>1971</v>
      </c>
    </row>
    <row r="1782" spans="1:5">
      <c r="A1782" s="1" t="s">
        <v>1867</v>
      </c>
      <c r="B1782" t="s">
        <v>125</v>
      </c>
      <c r="C1782" t="s">
        <v>11</v>
      </c>
      <c r="D1782" t="s">
        <v>9</v>
      </c>
      <c r="E1782" t="s">
        <v>1972</v>
      </c>
    </row>
    <row r="1783" spans="1:5">
      <c r="A1783" s="1" t="s">
        <v>1867</v>
      </c>
      <c r="B1783" t="s">
        <v>125</v>
      </c>
      <c r="C1783" t="s">
        <v>11</v>
      </c>
      <c r="D1783" t="s">
        <v>9</v>
      </c>
      <c r="E1783" t="s">
        <v>1973</v>
      </c>
    </row>
    <row r="1784" spans="1:5">
      <c r="A1784" s="1" t="s">
        <v>1867</v>
      </c>
      <c r="B1784" t="s">
        <v>125</v>
      </c>
      <c r="C1784" t="s">
        <v>11</v>
      </c>
      <c r="D1784" t="s">
        <v>13</v>
      </c>
      <c r="E1784" t="s">
        <v>1974</v>
      </c>
    </row>
    <row r="1785" spans="1:5">
      <c r="A1785" s="1" t="s">
        <v>1867</v>
      </c>
      <c r="B1785" t="s">
        <v>125</v>
      </c>
      <c r="C1785" t="s">
        <v>4148</v>
      </c>
      <c r="D1785" t="s">
        <v>13</v>
      </c>
      <c r="E1785" t="s">
        <v>1975</v>
      </c>
    </row>
    <row r="1786" spans="1:5">
      <c r="A1786" s="1" t="s">
        <v>1867</v>
      </c>
      <c r="B1786" t="s">
        <v>125</v>
      </c>
      <c r="C1786" t="s">
        <v>4148</v>
      </c>
      <c r="D1786" t="s">
        <v>13</v>
      </c>
      <c r="E1786" t="s">
        <v>1976</v>
      </c>
    </row>
    <row r="1787" spans="1:5">
      <c r="A1787" s="1" t="s">
        <v>1867</v>
      </c>
      <c r="B1787" t="s">
        <v>125</v>
      </c>
      <c r="C1787" t="s">
        <v>4148</v>
      </c>
      <c r="D1787" t="s">
        <v>9</v>
      </c>
      <c r="E1787" t="s">
        <v>1977</v>
      </c>
    </row>
    <row r="1788" spans="1:5">
      <c r="A1788" s="1" t="s">
        <v>1867</v>
      </c>
      <c r="B1788" t="s">
        <v>125</v>
      </c>
      <c r="C1788" t="s">
        <v>4148</v>
      </c>
      <c r="D1788" t="s">
        <v>9</v>
      </c>
      <c r="E1788" t="s">
        <v>1978</v>
      </c>
    </row>
    <row r="1789" spans="1:5">
      <c r="A1789" s="1" t="s">
        <v>1867</v>
      </c>
      <c r="B1789" t="s">
        <v>125</v>
      </c>
      <c r="C1789" t="s">
        <v>4148</v>
      </c>
      <c r="D1789" t="s">
        <v>13</v>
      </c>
      <c r="E1789" t="s">
        <v>1979</v>
      </c>
    </row>
    <row r="1790" spans="1:5">
      <c r="A1790" s="1" t="s">
        <v>1867</v>
      </c>
      <c r="B1790" t="s">
        <v>125</v>
      </c>
      <c r="C1790" t="s">
        <v>4148</v>
      </c>
      <c r="D1790" t="s">
        <v>9</v>
      </c>
      <c r="E1790" t="s">
        <v>1980</v>
      </c>
    </row>
    <row r="1791" spans="1:5">
      <c r="A1791" s="1" t="s">
        <v>1867</v>
      </c>
      <c r="B1791" t="s">
        <v>1799</v>
      </c>
      <c r="C1791" t="s">
        <v>10</v>
      </c>
      <c r="D1791" t="s">
        <v>13</v>
      </c>
      <c r="E1791" t="s">
        <v>1981</v>
      </c>
    </row>
    <row r="1792" spans="1:5">
      <c r="A1792" s="1" t="s">
        <v>1867</v>
      </c>
      <c r="B1792" t="s">
        <v>1799</v>
      </c>
      <c r="C1792" t="s">
        <v>11</v>
      </c>
      <c r="D1792" t="s">
        <v>13</v>
      </c>
      <c r="E1792" t="s">
        <v>1982</v>
      </c>
    </row>
    <row r="1793" spans="1:5">
      <c r="A1793" s="1" t="s">
        <v>1867</v>
      </c>
      <c r="B1793" t="s">
        <v>1799</v>
      </c>
      <c r="C1793" t="s">
        <v>4148</v>
      </c>
      <c r="D1793" t="s">
        <v>13</v>
      </c>
      <c r="E1793" t="s">
        <v>1983</v>
      </c>
    </row>
    <row r="1794" spans="1:5">
      <c r="A1794" s="1" t="s">
        <v>1867</v>
      </c>
      <c r="B1794" t="s">
        <v>1799</v>
      </c>
      <c r="C1794" t="s">
        <v>4148</v>
      </c>
      <c r="D1794" t="s">
        <v>13</v>
      </c>
      <c r="E1794" t="s">
        <v>1984</v>
      </c>
    </row>
    <row r="1795" spans="1:5">
      <c r="A1795" s="1" t="s">
        <v>1867</v>
      </c>
      <c r="B1795" t="s">
        <v>1799</v>
      </c>
      <c r="C1795" t="s">
        <v>11</v>
      </c>
      <c r="D1795" t="s">
        <v>13</v>
      </c>
      <c r="E1795" t="s">
        <v>1985</v>
      </c>
    </row>
    <row r="1796" spans="1:5">
      <c r="A1796" s="1" t="s">
        <v>1867</v>
      </c>
      <c r="B1796" t="s">
        <v>1799</v>
      </c>
      <c r="C1796" t="s">
        <v>4148</v>
      </c>
      <c r="D1796" t="s">
        <v>9</v>
      </c>
      <c r="E1796" t="s">
        <v>1986</v>
      </c>
    </row>
    <row r="1797" spans="1:5">
      <c r="A1797" s="1" t="s">
        <v>1867</v>
      </c>
      <c r="B1797" t="s">
        <v>1799</v>
      </c>
      <c r="C1797" t="s">
        <v>11</v>
      </c>
      <c r="D1797" t="s">
        <v>13</v>
      </c>
      <c r="E1797" t="s">
        <v>1987</v>
      </c>
    </row>
    <row r="1798" spans="1:5">
      <c r="A1798" s="1" t="s">
        <v>1867</v>
      </c>
      <c r="B1798" t="s">
        <v>997</v>
      </c>
      <c r="C1798" t="s">
        <v>10</v>
      </c>
      <c r="D1798" t="s">
        <v>9</v>
      </c>
      <c r="E1798" t="s">
        <v>1988</v>
      </c>
    </row>
    <row r="1799" spans="1:5">
      <c r="A1799" s="1" t="s">
        <v>1867</v>
      </c>
      <c r="B1799" t="s">
        <v>997</v>
      </c>
      <c r="C1799" t="s">
        <v>11</v>
      </c>
      <c r="D1799" t="s">
        <v>9</v>
      </c>
      <c r="E1799" t="s">
        <v>1989</v>
      </c>
    </row>
    <row r="1800" spans="1:5">
      <c r="A1800" s="1" t="s">
        <v>1867</v>
      </c>
      <c r="B1800" t="s">
        <v>997</v>
      </c>
      <c r="C1800" t="s">
        <v>11</v>
      </c>
      <c r="D1800" t="s">
        <v>13</v>
      </c>
      <c r="E1800" t="s">
        <v>1990</v>
      </c>
    </row>
    <row r="1801" spans="1:5">
      <c r="A1801" s="1" t="s">
        <v>1867</v>
      </c>
      <c r="B1801" t="s">
        <v>997</v>
      </c>
      <c r="C1801" t="s">
        <v>11</v>
      </c>
      <c r="D1801" t="s">
        <v>13</v>
      </c>
      <c r="E1801" t="s">
        <v>1991</v>
      </c>
    </row>
    <row r="1802" spans="1:5">
      <c r="A1802" s="1" t="s">
        <v>1867</v>
      </c>
      <c r="B1802" t="s">
        <v>997</v>
      </c>
      <c r="C1802" t="s">
        <v>11</v>
      </c>
      <c r="D1802" t="s">
        <v>13</v>
      </c>
      <c r="E1802" t="s">
        <v>1992</v>
      </c>
    </row>
    <row r="1803" spans="1:5">
      <c r="A1803" s="1" t="s">
        <v>1867</v>
      </c>
      <c r="B1803" t="s">
        <v>997</v>
      </c>
      <c r="C1803" t="s">
        <v>11</v>
      </c>
      <c r="D1803" t="s">
        <v>13</v>
      </c>
      <c r="E1803" t="s">
        <v>1993</v>
      </c>
    </row>
    <row r="1804" spans="1:5">
      <c r="A1804" s="1" t="s">
        <v>1867</v>
      </c>
      <c r="B1804" t="s">
        <v>997</v>
      </c>
      <c r="C1804" t="s">
        <v>4148</v>
      </c>
      <c r="D1804" t="s">
        <v>13</v>
      </c>
      <c r="E1804" t="s">
        <v>1994</v>
      </c>
    </row>
    <row r="1805" spans="1:5">
      <c r="A1805" s="1" t="s">
        <v>1867</v>
      </c>
      <c r="B1805" t="s">
        <v>997</v>
      </c>
      <c r="C1805" t="s">
        <v>4148</v>
      </c>
      <c r="D1805" t="s">
        <v>13</v>
      </c>
      <c r="E1805" t="s">
        <v>1995</v>
      </c>
    </row>
    <row r="1806" spans="1:5">
      <c r="A1806" s="1" t="s">
        <v>1867</v>
      </c>
      <c r="B1806" t="s">
        <v>1996</v>
      </c>
      <c r="C1806" t="s">
        <v>10</v>
      </c>
      <c r="D1806" t="s">
        <v>9</v>
      </c>
      <c r="E1806" t="s">
        <v>2000</v>
      </c>
    </row>
    <row r="1807" spans="1:5">
      <c r="A1807" s="1" t="s">
        <v>1867</v>
      </c>
      <c r="B1807" t="s">
        <v>1996</v>
      </c>
      <c r="C1807" t="s">
        <v>11</v>
      </c>
      <c r="D1807" t="s">
        <v>9</v>
      </c>
      <c r="E1807" t="s">
        <v>1997</v>
      </c>
    </row>
    <row r="1808" spans="1:5">
      <c r="A1808" s="1" t="s">
        <v>1867</v>
      </c>
      <c r="B1808" t="s">
        <v>1996</v>
      </c>
      <c r="C1808" t="s">
        <v>4148</v>
      </c>
      <c r="D1808" t="s">
        <v>13</v>
      </c>
      <c r="E1808" t="s">
        <v>1998</v>
      </c>
    </row>
    <row r="1809" spans="1:5">
      <c r="A1809" s="1" t="s">
        <v>1867</v>
      </c>
      <c r="B1809" t="s">
        <v>1996</v>
      </c>
      <c r="C1809" t="s">
        <v>11</v>
      </c>
      <c r="D1809" t="s">
        <v>9</v>
      </c>
      <c r="E1809" t="s">
        <v>1999</v>
      </c>
    </row>
    <row r="1810" spans="1:5">
      <c r="A1810" s="1" t="s">
        <v>1867</v>
      </c>
      <c r="B1810" t="s">
        <v>54</v>
      </c>
      <c r="C1810" t="s">
        <v>4149</v>
      </c>
      <c r="D1810" t="s">
        <v>9</v>
      </c>
      <c r="E1810" t="s">
        <v>2001</v>
      </c>
    </row>
    <row r="1811" spans="1:5">
      <c r="A1811" s="1" t="s">
        <v>1867</v>
      </c>
      <c r="B1811" t="s">
        <v>54</v>
      </c>
      <c r="C1811" t="s">
        <v>4147</v>
      </c>
      <c r="D1811" t="s">
        <v>13</v>
      </c>
      <c r="E1811" t="s">
        <v>2002</v>
      </c>
    </row>
    <row r="1812" spans="1:5">
      <c r="A1812" s="1" t="s">
        <v>1867</v>
      </c>
      <c r="B1812" t="s">
        <v>54</v>
      </c>
      <c r="C1812" t="s">
        <v>4147</v>
      </c>
      <c r="D1812" t="s">
        <v>9</v>
      </c>
      <c r="E1812" t="s">
        <v>2003</v>
      </c>
    </row>
    <row r="1813" spans="1:5">
      <c r="A1813" s="1" t="s">
        <v>1867</v>
      </c>
      <c r="B1813" t="s">
        <v>54</v>
      </c>
      <c r="C1813" t="s">
        <v>4147</v>
      </c>
      <c r="D1813" t="s">
        <v>9</v>
      </c>
      <c r="E1813" t="s">
        <v>2004</v>
      </c>
    </row>
    <row r="1814" spans="1:5">
      <c r="A1814" s="1" t="s">
        <v>1867</v>
      </c>
      <c r="B1814" t="s">
        <v>54</v>
      </c>
      <c r="C1814" t="s">
        <v>4147</v>
      </c>
      <c r="D1814" t="s">
        <v>9</v>
      </c>
      <c r="E1814" t="s">
        <v>2005</v>
      </c>
    </row>
    <row r="1815" spans="1:5">
      <c r="A1815" s="1" t="s">
        <v>1867</v>
      </c>
      <c r="B1815" t="s">
        <v>54</v>
      </c>
      <c r="C1815" t="s">
        <v>4147</v>
      </c>
      <c r="D1815" t="s">
        <v>9</v>
      </c>
      <c r="E1815" t="s">
        <v>2006</v>
      </c>
    </row>
    <row r="1816" spans="1:5">
      <c r="A1816" s="1" t="s">
        <v>1867</v>
      </c>
      <c r="B1816" t="s">
        <v>54</v>
      </c>
      <c r="C1816" t="s">
        <v>4147</v>
      </c>
      <c r="D1816" t="s">
        <v>13</v>
      </c>
      <c r="E1816" t="s">
        <v>2007</v>
      </c>
    </row>
    <row r="1817" spans="1:5">
      <c r="A1817" s="1" t="s">
        <v>1867</v>
      </c>
      <c r="B1817" t="s">
        <v>54</v>
      </c>
      <c r="C1817" t="s">
        <v>4147</v>
      </c>
      <c r="D1817" t="s">
        <v>9</v>
      </c>
      <c r="E1817" t="s">
        <v>2008</v>
      </c>
    </row>
    <row r="1818" spans="1:5">
      <c r="A1818" s="1" t="s">
        <v>1867</v>
      </c>
      <c r="B1818" t="s">
        <v>54</v>
      </c>
      <c r="C1818" t="s">
        <v>4147</v>
      </c>
      <c r="D1818" t="s">
        <v>13</v>
      </c>
      <c r="E1818" t="s">
        <v>2009</v>
      </c>
    </row>
    <row r="1819" spans="1:5">
      <c r="A1819" s="1" t="s">
        <v>1867</v>
      </c>
      <c r="B1819" t="s">
        <v>54</v>
      </c>
      <c r="C1819" t="s">
        <v>4147</v>
      </c>
      <c r="D1819" t="s">
        <v>9</v>
      </c>
      <c r="E1819" t="s">
        <v>2010</v>
      </c>
    </row>
    <row r="1820" spans="1:5">
      <c r="A1820" s="1" t="s">
        <v>2011</v>
      </c>
      <c r="B1820" t="s">
        <v>2012</v>
      </c>
      <c r="C1820" t="s">
        <v>10</v>
      </c>
      <c r="D1820" t="s">
        <v>13</v>
      </c>
      <c r="E1820" t="s">
        <v>2013</v>
      </c>
    </row>
    <row r="1821" spans="1:5">
      <c r="A1821" s="1" t="s">
        <v>2011</v>
      </c>
      <c r="B1821" t="s">
        <v>2012</v>
      </c>
      <c r="C1821" t="s">
        <v>11</v>
      </c>
      <c r="D1821" t="s">
        <v>13</v>
      </c>
      <c r="E1821" t="s">
        <v>2014</v>
      </c>
    </row>
    <row r="1822" spans="1:5">
      <c r="A1822" s="1" t="s">
        <v>2011</v>
      </c>
      <c r="B1822" t="s">
        <v>2012</v>
      </c>
      <c r="C1822" t="s">
        <v>11</v>
      </c>
      <c r="D1822" t="s">
        <v>9</v>
      </c>
      <c r="E1822" t="s">
        <v>2015</v>
      </c>
    </row>
    <row r="1823" spans="1:5">
      <c r="A1823" s="1" t="s">
        <v>2011</v>
      </c>
      <c r="B1823" t="s">
        <v>2012</v>
      </c>
      <c r="C1823" t="s">
        <v>11</v>
      </c>
      <c r="D1823" t="s">
        <v>9</v>
      </c>
      <c r="E1823" t="s">
        <v>2016</v>
      </c>
    </row>
    <row r="1824" spans="1:5">
      <c r="A1824" s="1" t="s">
        <v>2011</v>
      </c>
      <c r="B1824" t="s">
        <v>2012</v>
      </c>
      <c r="C1824" t="s">
        <v>4148</v>
      </c>
      <c r="D1824" t="s">
        <v>13</v>
      </c>
      <c r="E1824" t="s">
        <v>2017</v>
      </c>
    </row>
    <row r="1825" spans="1:5">
      <c r="A1825" s="1" t="s">
        <v>2011</v>
      </c>
      <c r="B1825" t="s">
        <v>2012</v>
      </c>
      <c r="C1825" t="s">
        <v>4148</v>
      </c>
      <c r="D1825" t="s">
        <v>9</v>
      </c>
      <c r="E1825" t="s">
        <v>2018</v>
      </c>
    </row>
    <row r="1826" spans="1:5">
      <c r="A1826" s="1" t="s">
        <v>2011</v>
      </c>
      <c r="B1826" t="s">
        <v>2012</v>
      </c>
      <c r="C1826" t="s">
        <v>4148</v>
      </c>
      <c r="D1826" t="s">
        <v>13</v>
      </c>
      <c r="E1826" t="s">
        <v>2019</v>
      </c>
    </row>
    <row r="1827" spans="1:5">
      <c r="A1827" s="1" t="s">
        <v>2011</v>
      </c>
      <c r="B1827" t="s">
        <v>2020</v>
      </c>
      <c r="C1827" t="s">
        <v>10</v>
      </c>
      <c r="D1827" t="s">
        <v>13</v>
      </c>
      <c r="E1827" t="s">
        <v>2021</v>
      </c>
    </row>
    <row r="1828" spans="1:5">
      <c r="A1828" s="1" t="s">
        <v>2011</v>
      </c>
      <c r="B1828" t="s">
        <v>2020</v>
      </c>
      <c r="C1828" t="s">
        <v>4148</v>
      </c>
      <c r="D1828" t="s">
        <v>9</v>
      </c>
      <c r="E1828" t="s">
        <v>2022</v>
      </c>
    </row>
    <row r="1829" spans="1:5">
      <c r="A1829" s="1" t="s">
        <v>2011</v>
      </c>
      <c r="B1829" t="s">
        <v>2020</v>
      </c>
      <c r="C1829" t="s">
        <v>4148</v>
      </c>
      <c r="D1829" t="s">
        <v>9</v>
      </c>
      <c r="E1829" t="s">
        <v>2023</v>
      </c>
    </row>
    <row r="1830" spans="1:5">
      <c r="A1830" s="1" t="s">
        <v>2011</v>
      </c>
      <c r="B1830" t="s">
        <v>2020</v>
      </c>
      <c r="C1830" t="s">
        <v>11</v>
      </c>
      <c r="D1830" t="s">
        <v>9</v>
      </c>
      <c r="E1830" t="s">
        <v>2024</v>
      </c>
    </row>
    <row r="1831" spans="1:5">
      <c r="A1831" s="1" t="s">
        <v>2011</v>
      </c>
      <c r="B1831" t="s">
        <v>2020</v>
      </c>
      <c r="C1831" t="s">
        <v>4148</v>
      </c>
      <c r="D1831" t="s">
        <v>13</v>
      </c>
      <c r="E1831" t="s">
        <v>2025</v>
      </c>
    </row>
    <row r="1832" spans="1:5">
      <c r="A1832" s="1" t="s">
        <v>2011</v>
      </c>
      <c r="B1832" t="s">
        <v>2020</v>
      </c>
      <c r="C1832" t="s">
        <v>4148</v>
      </c>
      <c r="D1832" t="s">
        <v>9</v>
      </c>
      <c r="E1832" t="s">
        <v>2026</v>
      </c>
    </row>
    <row r="1833" spans="1:5">
      <c r="A1833" s="1" t="s">
        <v>2011</v>
      </c>
      <c r="B1833" t="s">
        <v>2020</v>
      </c>
      <c r="C1833" t="s">
        <v>11</v>
      </c>
      <c r="D1833" t="s">
        <v>9</v>
      </c>
      <c r="E1833" t="s">
        <v>2027</v>
      </c>
    </row>
    <row r="1834" spans="1:5">
      <c r="A1834" s="1" t="s">
        <v>2011</v>
      </c>
      <c r="B1834" t="s">
        <v>2028</v>
      </c>
      <c r="C1834" t="s">
        <v>10</v>
      </c>
      <c r="D1834" t="s">
        <v>9</v>
      </c>
      <c r="E1834" t="s">
        <v>2029</v>
      </c>
    </row>
    <row r="1835" spans="1:5">
      <c r="A1835" s="1" t="s">
        <v>2011</v>
      </c>
      <c r="B1835" t="s">
        <v>2028</v>
      </c>
      <c r="C1835" t="s">
        <v>4148</v>
      </c>
      <c r="D1835" t="s">
        <v>9</v>
      </c>
      <c r="E1835" t="s">
        <v>2030</v>
      </c>
    </row>
    <row r="1836" spans="1:5">
      <c r="A1836" s="1" t="s">
        <v>2011</v>
      </c>
      <c r="B1836" t="s">
        <v>2028</v>
      </c>
      <c r="C1836" t="s">
        <v>4148</v>
      </c>
      <c r="D1836" t="s">
        <v>13</v>
      </c>
      <c r="E1836" t="s">
        <v>2031</v>
      </c>
    </row>
    <row r="1837" spans="1:5">
      <c r="A1837" s="1" t="s">
        <v>2011</v>
      </c>
      <c r="B1837" t="s">
        <v>2028</v>
      </c>
      <c r="C1837" t="s">
        <v>11</v>
      </c>
      <c r="D1837" t="s">
        <v>9</v>
      </c>
      <c r="E1837" t="s">
        <v>2032</v>
      </c>
    </row>
    <row r="1838" spans="1:5">
      <c r="A1838" s="1" t="s">
        <v>2011</v>
      </c>
      <c r="B1838" t="s">
        <v>2028</v>
      </c>
      <c r="C1838" t="s">
        <v>11</v>
      </c>
      <c r="D1838" t="s">
        <v>9</v>
      </c>
      <c r="E1838" t="s">
        <v>2033</v>
      </c>
    </row>
    <row r="1839" spans="1:5">
      <c r="A1839" s="1" t="s">
        <v>2011</v>
      </c>
      <c r="B1839" t="s">
        <v>2028</v>
      </c>
      <c r="C1839" t="s">
        <v>4148</v>
      </c>
      <c r="D1839" t="s">
        <v>13</v>
      </c>
      <c r="E1839" t="s">
        <v>2034</v>
      </c>
    </row>
    <row r="1840" spans="1:5">
      <c r="A1840" s="1" t="s">
        <v>2011</v>
      </c>
      <c r="B1840" t="s">
        <v>2028</v>
      </c>
      <c r="C1840" t="s">
        <v>4148</v>
      </c>
      <c r="D1840" t="s">
        <v>13</v>
      </c>
      <c r="E1840" t="s">
        <v>2035</v>
      </c>
    </row>
    <row r="1841" spans="1:5">
      <c r="A1841" s="1" t="s">
        <v>2011</v>
      </c>
      <c r="B1841" t="s">
        <v>2028</v>
      </c>
      <c r="C1841" t="s">
        <v>11</v>
      </c>
      <c r="D1841" t="s">
        <v>9</v>
      </c>
      <c r="E1841" t="s">
        <v>2036</v>
      </c>
    </row>
    <row r="1842" spans="1:5">
      <c r="A1842" s="1" t="s">
        <v>2011</v>
      </c>
      <c r="B1842" t="s">
        <v>2028</v>
      </c>
      <c r="C1842" t="s">
        <v>11</v>
      </c>
      <c r="D1842" t="s">
        <v>13</v>
      </c>
      <c r="E1842" t="s">
        <v>2037</v>
      </c>
    </row>
    <row r="1843" spans="1:5">
      <c r="A1843" s="1" t="s">
        <v>2011</v>
      </c>
      <c r="B1843" t="s">
        <v>2028</v>
      </c>
      <c r="C1843" t="s">
        <v>11</v>
      </c>
      <c r="D1843" t="s">
        <v>9</v>
      </c>
      <c r="E1843" t="s">
        <v>2038</v>
      </c>
    </row>
    <row r="1844" spans="1:5">
      <c r="A1844" s="1" t="s">
        <v>2011</v>
      </c>
      <c r="B1844" t="s">
        <v>2028</v>
      </c>
      <c r="C1844" t="s">
        <v>4148</v>
      </c>
      <c r="D1844" t="s">
        <v>9</v>
      </c>
      <c r="E1844" t="s">
        <v>2039</v>
      </c>
    </row>
    <row r="1845" spans="1:5">
      <c r="A1845" s="1" t="s">
        <v>2011</v>
      </c>
      <c r="B1845" t="s">
        <v>1049</v>
      </c>
      <c r="C1845" t="s">
        <v>10</v>
      </c>
      <c r="D1845" t="s">
        <v>9</v>
      </c>
      <c r="E1845" t="s">
        <v>2040</v>
      </c>
    </row>
    <row r="1846" spans="1:5">
      <c r="A1846" s="1" t="s">
        <v>2011</v>
      </c>
      <c r="B1846" t="s">
        <v>1049</v>
      </c>
      <c r="C1846" t="s">
        <v>11</v>
      </c>
      <c r="D1846" t="s">
        <v>13</v>
      </c>
      <c r="E1846" t="s">
        <v>2041</v>
      </c>
    </row>
    <row r="1847" spans="1:5">
      <c r="A1847" s="1" t="s">
        <v>2011</v>
      </c>
      <c r="B1847" t="s">
        <v>1049</v>
      </c>
      <c r="C1847" t="s">
        <v>4148</v>
      </c>
      <c r="D1847" t="s">
        <v>13</v>
      </c>
      <c r="E1847" t="s">
        <v>2042</v>
      </c>
    </row>
    <row r="1848" spans="1:5">
      <c r="A1848" s="1" t="s">
        <v>2011</v>
      </c>
      <c r="B1848" t="s">
        <v>1049</v>
      </c>
      <c r="C1848" t="s">
        <v>4148</v>
      </c>
      <c r="D1848" t="s">
        <v>13</v>
      </c>
      <c r="E1848" t="s">
        <v>2043</v>
      </c>
    </row>
    <row r="1849" spans="1:5">
      <c r="A1849" s="1" t="s">
        <v>2011</v>
      </c>
      <c r="B1849" t="s">
        <v>556</v>
      </c>
      <c r="C1849" t="s">
        <v>10</v>
      </c>
      <c r="D1849" t="s">
        <v>9</v>
      </c>
      <c r="E1849" t="s">
        <v>2044</v>
      </c>
    </row>
    <row r="1850" spans="1:5">
      <c r="A1850" s="1" t="s">
        <v>2011</v>
      </c>
      <c r="B1850" t="s">
        <v>556</v>
      </c>
      <c r="C1850" t="s">
        <v>11</v>
      </c>
      <c r="D1850" t="s">
        <v>9</v>
      </c>
      <c r="E1850" t="s">
        <v>2045</v>
      </c>
    </row>
    <row r="1851" spans="1:5">
      <c r="A1851" s="1" t="s">
        <v>2011</v>
      </c>
      <c r="B1851" t="s">
        <v>556</v>
      </c>
      <c r="C1851" t="s">
        <v>11</v>
      </c>
      <c r="D1851" t="s">
        <v>9</v>
      </c>
      <c r="E1851" t="s">
        <v>2046</v>
      </c>
    </row>
    <row r="1852" spans="1:5">
      <c r="A1852" s="1" t="s">
        <v>2011</v>
      </c>
      <c r="B1852" t="s">
        <v>556</v>
      </c>
      <c r="C1852" t="s">
        <v>11</v>
      </c>
      <c r="D1852" t="s">
        <v>9</v>
      </c>
      <c r="E1852" t="s">
        <v>2047</v>
      </c>
    </row>
    <row r="1853" spans="1:5">
      <c r="A1853" s="1" t="s">
        <v>2011</v>
      </c>
      <c r="B1853" t="s">
        <v>556</v>
      </c>
      <c r="C1853" t="s">
        <v>11</v>
      </c>
      <c r="D1853" t="s">
        <v>9</v>
      </c>
      <c r="E1853" t="s">
        <v>2048</v>
      </c>
    </row>
    <row r="1854" spans="1:5">
      <c r="A1854" s="1" t="s">
        <v>2011</v>
      </c>
      <c r="B1854" t="s">
        <v>556</v>
      </c>
      <c r="C1854" t="s">
        <v>11</v>
      </c>
      <c r="D1854" t="s">
        <v>9</v>
      </c>
      <c r="E1854" t="s">
        <v>2049</v>
      </c>
    </row>
    <row r="1855" spans="1:5">
      <c r="A1855" s="1" t="s">
        <v>2011</v>
      </c>
      <c r="B1855" t="s">
        <v>556</v>
      </c>
      <c r="C1855" t="s">
        <v>4148</v>
      </c>
      <c r="D1855" t="s">
        <v>9</v>
      </c>
      <c r="E1855" t="s">
        <v>2050</v>
      </c>
    </row>
    <row r="1856" spans="1:5">
      <c r="A1856" s="1" t="s">
        <v>2011</v>
      </c>
      <c r="B1856" t="s">
        <v>556</v>
      </c>
      <c r="C1856" t="s">
        <v>11</v>
      </c>
      <c r="D1856" t="s">
        <v>13</v>
      </c>
      <c r="E1856" t="s">
        <v>2051</v>
      </c>
    </row>
    <row r="1857" spans="1:5">
      <c r="A1857" s="1" t="s">
        <v>2011</v>
      </c>
      <c r="B1857" t="s">
        <v>556</v>
      </c>
      <c r="C1857" t="s">
        <v>4148</v>
      </c>
      <c r="D1857" t="s">
        <v>9</v>
      </c>
      <c r="E1857" t="s">
        <v>2052</v>
      </c>
    </row>
    <row r="1858" spans="1:5">
      <c r="A1858" s="1" t="s">
        <v>2011</v>
      </c>
      <c r="B1858" t="s">
        <v>556</v>
      </c>
      <c r="C1858" t="s">
        <v>4148</v>
      </c>
      <c r="D1858" t="s">
        <v>13</v>
      </c>
      <c r="E1858" t="s">
        <v>2053</v>
      </c>
    </row>
    <row r="1859" spans="1:5">
      <c r="A1859" s="1" t="s">
        <v>2011</v>
      </c>
      <c r="B1859" t="s">
        <v>556</v>
      </c>
      <c r="C1859" t="s">
        <v>11</v>
      </c>
      <c r="D1859" t="s">
        <v>9</v>
      </c>
      <c r="E1859" t="s">
        <v>2054</v>
      </c>
    </row>
    <row r="1860" spans="1:5">
      <c r="A1860" s="1" t="s">
        <v>2011</v>
      </c>
      <c r="B1860" t="s">
        <v>556</v>
      </c>
      <c r="C1860" t="s">
        <v>4148</v>
      </c>
      <c r="D1860" t="s">
        <v>9</v>
      </c>
      <c r="E1860" t="s">
        <v>2055</v>
      </c>
    </row>
    <row r="1861" spans="1:5">
      <c r="A1861" s="1" t="s">
        <v>2011</v>
      </c>
      <c r="B1861" t="s">
        <v>2056</v>
      </c>
      <c r="C1861" t="s">
        <v>10</v>
      </c>
      <c r="D1861" t="s">
        <v>9</v>
      </c>
      <c r="E1861" t="s">
        <v>2057</v>
      </c>
    </row>
    <row r="1862" spans="1:5">
      <c r="A1862" s="1" t="s">
        <v>2011</v>
      </c>
      <c r="B1862" t="s">
        <v>2056</v>
      </c>
      <c r="C1862" t="s">
        <v>11</v>
      </c>
      <c r="D1862" t="s">
        <v>9</v>
      </c>
      <c r="E1862" t="s">
        <v>2058</v>
      </c>
    </row>
    <row r="1863" spans="1:5">
      <c r="A1863" s="1" t="s">
        <v>2011</v>
      </c>
      <c r="B1863" t="s">
        <v>2056</v>
      </c>
      <c r="C1863" t="s">
        <v>11</v>
      </c>
      <c r="D1863" t="s">
        <v>9</v>
      </c>
      <c r="E1863" t="s">
        <v>2059</v>
      </c>
    </row>
    <row r="1864" spans="1:5">
      <c r="A1864" s="1" t="s">
        <v>2011</v>
      </c>
      <c r="B1864" t="s">
        <v>2056</v>
      </c>
      <c r="C1864" t="s">
        <v>11</v>
      </c>
      <c r="D1864" t="s">
        <v>9</v>
      </c>
      <c r="E1864" t="s">
        <v>2060</v>
      </c>
    </row>
    <row r="1865" spans="1:5">
      <c r="A1865" s="1" t="s">
        <v>2011</v>
      </c>
      <c r="B1865" t="s">
        <v>2056</v>
      </c>
      <c r="C1865" t="s">
        <v>11</v>
      </c>
      <c r="D1865" t="s">
        <v>13</v>
      </c>
      <c r="E1865" t="s">
        <v>2061</v>
      </c>
    </row>
    <row r="1866" spans="1:5">
      <c r="A1866" s="1" t="s">
        <v>2011</v>
      </c>
      <c r="B1866" t="s">
        <v>2056</v>
      </c>
      <c r="C1866" t="s">
        <v>11</v>
      </c>
      <c r="D1866" t="s">
        <v>13</v>
      </c>
      <c r="E1866" t="s">
        <v>2062</v>
      </c>
    </row>
    <row r="1867" spans="1:5">
      <c r="A1867" s="1" t="s">
        <v>2011</v>
      </c>
      <c r="B1867" t="s">
        <v>2056</v>
      </c>
      <c r="C1867" t="s">
        <v>4148</v>
      </c>
      <c r="D1867" t="s">
        <v>13</v>
      </c>
      <c r="E1867" t="s">
        <v>2063</v>
      </c>
    </row>
    <row r="1868" spans="1:5">
      <c r="A1868" s="1" t="s">
        <v>2011</v>
      </c>
      <c r="B1868" t="s">
        <v>2056</v>
      </c>
      <c r="C1868" t="s">
        <v>4148</v>
      </c>
      <c r="D1868" t="s">
        <v>13</v>
      </c>
      <c r="E1868" t="s">
        <v>2064</v>
      </c>
    </row>
    <row r="1869" spans="1:5">
      <c r="A1869" s="1" t="s">
        <v>2011</v>
      </c>
      <c r="B1869" t="s">
        <v>2065</v>
      </c>
      <c r="C1869" t="s">
        <v>10</v>
      </c>
      <c r="D1869" t="s">
        <v>9</v>
      </c>
      <c r="E1869" t="s">
        <v>2066</v>
      </c>
    </row>
    <row r="1870" spans="1:5">
      <c r="A1870" s="1" t="s">
        <v>2011</v>
      </c>
      <c r="B1870" t="s">
        <v>2065</v>
      </c>
      <c r="C1870" t="s">
        <v>4148</v>
      </c>
      <c r="D1870" t="s">
        <v>13</v>
      </c>
      <c r="E1870" t="s">
        <v>2067</v>
      </c>
    </row>
    <row r="1871" spans="1:5">
      <c r="A1871" s="1" t="s">
        <v>2011</v>
      </c>
      <c r="B1871" t="s">
        <v>2065</v>
      </c>
      <c r="C1871" t="s">
        <v>11</v>
      </c>
      <c r="D1871" t="s">
        <v>9</v>
      </c>
      <c r="E1871" t="s">
        <v>2068</v>
      </c>
    </row>
    <row r="1872" spans="1:5">
      <c r="A1872" s="1" t="s">
        <v>2011</v>
      </c>
      <c r="B1872" t="s">
        <v>2065</v>
      </c>
      <c r="C1872" t="s">
        <v>11</v>
      </c>
      <c r="D1872" t="s">
        <v>13</v>
      </c>
      <c r="E1872" t="s">
        <v>2069</v>
      </c>
    </row>
    <row r="1873" spans="1:5">
      <c r="A1873" s="1" t="s">
        <v>2011</v>
      </c>
      <c r="B1873" t="s">
        <v>2065</v>
      </c>
      <c r="C1873" t="s">
        <v>4148</v>
      </c>
      <c r="D1873" t="s">
        <v>13</v>
      </c>
      <c r="E1873" t="s">
        <v>2070</v>
      </c>
    </row>
    <row r="1874" spans="1:5">
      <c r="A1874" s="1" t="s">
        <v>2011</v>
      </c>
      <c r="B1874" t="s">
        <v>2065</v>
      </c>
      <c r="C1874" t="s">
        <v>4148</v>
      </c>
      <c r="D1874" t="s">
        <v>13</v>
      </c>
      <c r="E1874" t="s">
        <v>2071</v>
      </c>
    </row>
    <row r="1875" spans="1:5">
      <c r="A1875" s="1" t="s">
        <v>2011</v>
      </c>
      <c r="B1875" t="s">
        <v>2072</v>
      </c>
      <c r="C1875" t="s">
        <v>10</v>
      </c>
      <c r="D1875" t="s">
        <v>9</v>
      </c>
      <c r="E1875" t="s">
        <v>2073</v>
      </c>
    </row>
    <row r="1876" spans="1:5">
      <c r="A1876" s="1" t="s">
        <v>2011</v>
      </c>
      <c r="B1876" t="s">
        <v>2072</v>
      </c>
      <c r="C1876" t="s">
        <v>11</v>
      </c>
      <c r="D1876" t="s">
        <v>13</v>
      </c>
      <c r="E1876" t="s">
        <v>2074</v>
      </c>
    </row>
    <row r="1877" spans="1:5">
      <c r="A1877" s="1" t="s">
        <v>2011</v>
      </c>
      <c r="B1877" t="s">
        <v>2072</v>
      </c>
      <c r="C1877" t="s">
        <v>4148</v>
      </c>
      <c r="D1877" t="s">
        <v>13</v>
      </c>
      <c r="E1877" t="s">
        <v>2075</v>
      </c>
    </row>
    <row r="1878" spans="1:5">
      <c r="A1878" s="1" t="s">
        <v>2011</v>
      </c>
      <c r="B1878" t="s">
        <v>2076</v>
      </c>
      <c r="C1878" t="s">
        <v>10</v>
      </c>
      <c r="D1878" t="s">
        <v>9</v>
      </c>
      <c r="E1878" t="s">
        <v>2077</v>
      </c>
    </row>
    <row r="1879" spans="1:5">
      <c r="A1879" s="1" t="s">
        <v>2011</v>
      </c>
      <c r="B1879" t="s">
        <v>2076</v>
      </c>
      <c r="C1879" t="s">
        <v>11</v>
      </c>
      <c r="D1879" t="s">
        <v>9</v>
      </c>
      <c r="E1879" t="s">
        <v>2078</v>
      </c>
    </row>
    <row r="1880" spans="1:5">
      <c r="A1880" s="1" t="s">
        <v>2011</v>
      </c>
      <c r="B1880" t="s">
        <v>2076</v>
      </c>
      <c r="C1880" t="s">
        <v>11</v>
      </c>
      <c r="D1880" t="s">
        <v>13</v>
      </c>
      <c r="E1880" t="s">
        <v>2079</v>
      </c>
    </row>
    <row r="1881" spans="1:5">
      <c r="A1881" s="1" t="s">
        <v>2011</v>
      </c>
      <c r="B1881" t="s">
        <v>2076</v>
      </c>
      <c r="C1881" t="s">
        <v>11</v>
      </c>
      <c r="D1881" t="s">
        <v>13</v>
      </c>
      <c r="E1881" t="s">
        <v>2080</v>
      </c>
    </row>
    <row r="1882" spans="1:5">
      <c r="A1882" s="1" t="s">
        <v>2011</v>
      </c>
      <c r="B1882" t="s">
        <v>2076</v>
      </c>
      <c r="C1882" t="s">
        <v>4148</v>
      </c>
      <c r="D1882" t="s">
        <v>13</v>
      </c>
      <c r="E1882" t="s">
        <v>2081</v>
      </c>
    </row>
    <row r="1883" spans="1:5">
      <c r="A1883" s="1" t="s">
        <v>2011</v>
      </c>
      <c r="B1883" t="s">
        <v>2076</v>
      </c>
      <c r="C1883" t="s">
        <v>4148</v>
      </c>
      <c r="D1883" t="s">
        <v>9</v>
      </c>
      <c r="E1883" t="s">
        <v>2082</v>
      </c>
    </row>
    <row r="1884" spans="1:5">
      <c r="A1884" s="1" t="s">
        <v>2011</v>
      </c>
      <c r="B1884" t="s">
        <v>2076</v>
      </c>
      <c r="C1884" t="s">
        <v>4148</v>
      </c>
      <c r="D1884" t="s">
        <v>9</v>
      </c>
      <c r="E1884" t="s">
        <v>2083</v>
      </c>
    </row>
    <row r="1885" spans="1:5">
      <c r="A1885" s="1" t="s">
        <v>2011</v>
      </c>
      <c r="B1885" t="s">
        <v>2076</v>
      </c>
      <c r="C1885" t="s">
        <v>4148</v>
      </c>
      <c r="D1885" t="s">
        <v>9</v>
      </c>
      <c r="E1885" t="s">
        <v>2084</v>
      </c>
    </row>
    <row r="1886" spans="1:5">
      <c r="A1886" s="1" t="s">
        <v>2011</v>
      </c>
      <c r="B1886" t="s">
        <v>2076</v>
      </c>
      <c r="C1886" t="s">
        <v>4148</v>
      </c>
      <c r="D1886" t="s">
        <v>13</v>
      </c>
      <c r="E1886" t="s">
        <v>2085</v>
      </c>
    </row>
    <row r="1887" spans="1:5">
      <c r="A1887" s="1" t="s">
        <v>2011</v>
      </c>
      <c r="B1887" t="s">
        <v>2076</v>
      </c>
      <c r="C1887" t="s">
        <v>4148</v>
      </c>
      <c r="D1887" t="s">
        <v>13</v>
      </c>
      <c r="E1887" t="s">
        <v>2086</v>
      </c>
    </row>
    <row r="1888" spans="1:5">
      <c r="A1888" s="1" t="s">
        <v>2011</v>
      </c>
      <c r="B1888" t="s">
        <v>2087</v>
      </c>
      <c r="C1888" t="s">
        <v>10</v>
      </c>
      <c r="D1888" t="s">
        <v>9</v>
      </c>
      <c r="E1888" t="s">
        <v>2088</v>
      </c>
    </row>
    <row r="1889" spans="1:5">
      <c r="A1889" s="1" t="s">
        <v>2011</v>
      </c>
      <c r="B1889" t="s">
        <v>2087</v>
      </c>
      <c r="C1889" t="s">
        <v>11</v>
      </c>
      <c r="D1889" t="s">
        <v>13</v>
      </c>
      <c r="E1889" t="s">
        <v>2089</v>
      </c>
    </row>
    <row r="1890" spans="1:5">
      <c r="A1890" s="1" t="s">
        <v>2011</v>
      </c>
      <c r="B1890" t="s">
        <v>2087</v>
      </c>
      <c r="C1890" t="s">
        <v>11</v>
      </c>
      <c r="D1890" t="s">
        <v>13</v>
      </c>
      <c r="E1890" t="s">
        <v>2090</v>
      </c>
    </row>
    <row r="1891" spans="1:5">
      <c r="A1891" s="1" t="s">
        <v>2011</v>
      </c>
      <c r="B1891" t="s">
        <v>2087</v>
      </c>
      <c r="C1891" t="s">
        <v>11</v>
      </c>
      <c r="D1891" t="s">
        <v>9</v>
      </c>
      <c r="E1891" t="s">
        <v>2091</v>
      </c>
    </row>
    <row r="1892" spans="1:5">
      <c r="A1892" s="1" t="s">
        <v>2011</v>
      </c>
      <c r="B1892" t="s">
        <v>2087</v>
      </c>
      <c r="C1892" t="s">
        <v>11</v>
      </c>
      <c r="D1892" t="s">
        <v>9</v>
      </c>
      <c r="E1892" t="s">
        <v>2092</v>
      </c>
    </row>
    <row r="1893" spans="1:5">
      <c r="A1893" s="1" t="s">
        <v>2011</v>
      </c>
      <c r="B1893" t="s">
        <v>2087</v>
      </c>
      <c r="C1893" t="s">
        <v>11</v>
      </c>
      <c r="D1893" t="s">
        <v>9</v>
      </c>
      <c r="E1893" t="s">
        <v>2093</v>
      </c>
    </row>
    <row r="1894" spans="1:5">
      <c r="A1894" s="1" t="s">
        <v>2011</v>
      </c>
      <c r="B1894" t="s">
        <v>2087</v>
      </c>
      <c r="C1894" t="s">
        <v>11</v>
      </c>
      <c r="D1894" t="s">
        <v>13</v>
      </c>
      <c r="E1894" t="s">
        <v>2094</v>
      </c>
    </row>
    <row r="1895" spans="1:5">
      <c r="A1895" s="1" t="s">
        <v>2011</v>
      </c>
      <c r="B1895" t="s">
        <v>2095</v>
      </c>
      <c r="C1895" t="s">
        <v>4148</v>
      </c>
      <c r="D1895" t="s">
        <v>13</v>
      </c>
      <c r="E1895" t="s">
        <v>2096</v>
      </c>
    </row>
    <row r="1896" spans="1:5">
      <c r="A1896" s="1" t="s">
        <v>2011</v>
      </c>
      <c r="B1896" t="s">
        <v>2095</v>
      </c>
      <c r="C1896" t="s">
        <v>4148</v>
      </c>
      <c r="D1896" t="s">
        <v>13</v>
      </c>
      <c r="E1896" t="s">
        <v>2097</v>
      </c>
    </row>
    <row r="1897" spans="1:5">
      <c r="A1897" s="1" t="s">
        <v>2011</v>
      </c>
      <c r="B1897" t="s">
        <v>2095</v>
      </c>
      <c r="C1897" t="s">
        <v>4148</v>
      </c>
      <c r="D1897" t="s">
        <v>9</v>
      </c>
      <c r="E1897" t="s">
        <v>2098</v>
      </c>
    </row>
    <row r="1898" spans="1:5">
      <c r="A1898" s="1" t="s">
        <v>2011</v>
      </c>
      <c r="B1898" t="s">
        <v>2095</v>
      </c>
      <c r="C1898" t="s">
        <v>10</v>
      </c>
      <c r="D1898" t="s">
        <v>9</v>
      </c>
      <c r="E1898" t="s">
        <v>2099</v>
      </c>
    </row>
    <row r="1899" spans="1:5">
      <c r="A1899" s="1" t="s">
        <v>2011</v>
      </c>
      <c r="B1899" t="s">
        <v>2095</v>
      </c>
      <c r="C1899" t="s">
        <v>11</v>
      </c>
      <c r="D1899" t="s">
        <v>13</v>
      </c>
      <c r="E1899" t="s">
        <v>2100</v>
      </c>
    </row>
    <row r="1900" spans="1:5">
      <c r="A1900" s="1" t="s">
        <v>2011</v>
      </c>
      <c r="B1900" t="s">
        <v>2095</v>
      </c>
      <c r="C1900" t="s">
        <v>11</v>
      </c>
      <c r="D1900" t="s">
        <v>9</v>
      </c>
      <c r="E1900" t="s">
        <v>2101</v>
      </c>
    </row>
    <row r="1901" spans="1:5">
      <c r="A1901" s="1" t="s">
        <v>2011</v>
      </c>
      <c r="B1901" t="s">
        <v>2102</v>
      </c>
      <c r="C1901" t="s">
        <v>10</v>
      </c>
      <c r="D1901" t="s">
        <v>9</v>
      </c>
      <c r="E1901" t="s">
        <v>2103</v>
      </c>
    </row>
    <row r="1902" spans="1:5">
      <c r="A1902" s="1" t="s">
        <v>2011</v>
      </c>
      <c r="B1902" t="s">
        <v>2102</v>
      </c>
      <c r="C1902" t="s">
        <v>11</v>
      </c>
      <c r="D1902" t="s">
        <v>13</v>
      </c>
      <c r="E1902" t="s">
        <v>2104</v>
      </c>
    </row>
    <row r="1903" spans="1:5">
      <c r="A1903" s="1" t="s">
        <v>2011</v>
      </c>
      <c r="B1903" t="s">
        <v>2102</v>
      </c>
      <c r="C1903" t="s">
        <v>11</v>
      </c>
      <c r="D1903" t="s">
        <v>13</v>
      </c>
      <c r="E1903" t="s">
        <v>2105</v>
      </c>
    </row>
    <row r="1904" spans="1:5">
      <c r="A1904" s="1" t="s">
        <v>2011</v>
      </c>
      <c r="B1904" t="s">
        <v>2102</v>
      </c>
      <c r="C1904" t="s">
        <v>4148</v>
      </c>
      <c r="D1904" t="s">
        <v>9</v>
      </c>
      <c r="E1904" t="s">
        <v>2106</v>
      </c>
    </row>
    <row r="1905" spans="1:5">
      <c r="A1905" s="1" t="s">
        <v>2011</v>
      </c>
      <c r="B1905" t="s">
        <v>2102</v>
      </c>
      <c r="C1905" t="s">
        <v>11</v>
      </c>
      <c r="D1905" t="s">
        <v>9</v>
      </c>
      <c r="E1905" t="s">
        <v>2107</v>
      </c>
    </row>
    <row r="1906" spans="1:5">
      <c r="A1906" s="1" t="s">
        <v>2011</v>
      </c>
      <c r="B1906" t="s">
        <v>2102</v>
      </c>
      <c r="C1906" t="s">
        <v>4148</v>
      </c>
      <c r="D1906" t="s">
        <v>13</v>
      </c>
      <c r="E1906" t="s">
        <v>2108</v>
      </c>
    </row>
    <row r="1907" spans="1:5">
      <c r="A1907" s="1" t="s">
        <v>2011</v>
      </c>
      <c r="B1907" t="s">
        <v>1098</v>
      </c>
      <c r="C1907" t="s">
        <v>10</v>
      </c>
      <c r="D1907" t="s">
        <v>9</v>
      </c>
      <c r="E1907" t="s">
        <v>5543</v>
      </c>
    </row>
    <row r="1908" spans="1:5">
      <c r="A1908" s="1" t="s">
        <v>2011</v>
      </c>
      <c r="B1908" t="s">
        <v>1098</v>
      </c>
      <c r="C1908" t="s">
        <v>10</v>
      </c>
      <c r="D1908" t="s">
        <v>13</v>
      </c>
      <c r="E1908" t="s">
        <v>5544</v>
      </c>
    </row>
    <row r="1909" spans="1:5">
      <c r="A1909" s="1" t="s">
        <v>2011</v>
      </c>
      <c r="B1909" t="s">
        <v>1098</v>
      </c>
      <c r="C1909" t="s">
        <v>10</v>
      </c>
      <c r="D1909" t="s">
        <v>9</v>
      </c>
      <c r="E1909" t="s">
        <v>5545</v>
      </c>
    </row>
    <row r="1910" spans="1:5">
      <c r="A1910" s="1" t="s">
        <v>2011</v>
      </c>
      <c r="B1910" t="s">
        <v>1098</v>
      </c>
      <c r="C1910" t="s">
        <v>10</v>
      </c>
      <c r="D1910" t="s">
        <v>13</v>
      </c>
      <c r="E1910" t="s">
        <v>5546</v>
      </c>
    </row>
    <row r="1911" spans="1:5">
      <c r="A1911" s="1" t="s">
        <v>2011</v>
      </c>
      <c r="B1911" t="s">
        <v>1098</v>
      </c>
      <c r="C1911" t="s">
        <v>11</v>
      </c>
      <c r="D1911" t="s">
        <v>9</v>
      </c>
      <c r="E1911" t="s">
        <v>5547</v>
      </c>
    </row>
    <row r="1912" spans="1:5">
      <c r="A1912" s="1" t="s">
        <v>2011</v>
      </c>
      <c r="B1912" t="s">
        <v>1098</v>
      </c>
      <c r="C1912" t="s">
        <v>11</v>
      </c>
      <c r="D1912" t="s">
        <v>9</v>
      </c>
      <c r="E1912" t="s">
        <v>5548</v>
      </c>
    </row>
    <row r="1913" spans="1:5">
      <c r="A1913" s="1" t="s">
        <v>2011</v>
      </c>
      <c r="B1913" t="s">
        <v>1098</v>
      </c>
      <c r="C1913" t="s">
        <v>11</v>
      </c>
      <c r="D1913" t="s">
        <v>9</v>
      </c>
      <c r="E1913" t="s">
        <v>5549</v>
      </c>
    </row>
    <row r="1914" spans="1:5">
      <c r="A1914" s="1" t="s">
        <v>2011</v>
      </c>
      <c r="B1914" t="s">
        <v>1098</v>
      </c>
      <c r="C1914" t="s">
        <v>11</v>
      </c>
      <c r="D1914" t="s">
        <v>13</v>
      </c>
      <c r="E1914" t="s">
        <v>5550</v>
      </c>
    </row>
    <row r="1915" spans="1:5">
      <c r="A1915" s="1" t="s">
        <v>2011</v>
      </c>
      <c r="B1915" t="s">
        <v>1098</v>
      </c>
      <c r="C1915" t="s">
        <v>11</v>
      </c>
      <c r="D1915" t="s">
        <v>9</v>
      </c>
      <c r="E1915" t="s">
        <v>5551</v>
      </c>
    </row>
    <row r="1916" spans="1:5">
      <c r="A1916" s="1" t="s">
        <v>2011</v>
      </c>
      <c r="B1916" t="s">
        <v>1098</v>
      </c>
      <c r="C1916" t="s">
        <v>11</v>
      </c>
      <c r="D1916" t="s">
        <v>13</v>
      </c>
      <c r="E1916" t="s">
        <v>5552</v>
      </c>
    </row>
    <row r="1917" spans="1:5">
      <c r="A1917" s="1" t="s">
        <v>2011</v>
      </c>
      <c r="B1917" t="s">
        <v>1098</v>
      </c>
      <c r="C1917" t="s">
        <v>11</v>
      </c>
      <c r="D1917" t="s">
        <v>13</v>
      </c>
      <c r="E1917" t="s">
        <v>5554</v>
      </c>
    </row>
    <row r="1918" spans="1:5">
      <c r="A1918" s="1" t="s">
        <v>2011</v>
      </c>
      <c r="B1918" t="s">
        <v>1098</v>
      </c>
      <c r="C1918" t="s">
        <v>11</v>
      </c>
      <c r="D1918" t="s">
        <v>9</v>
      </c>
      <c r="E1918" t="s">
        <v>5555</v>
      </c>
    </row>
    <row r="1919" spans="1:5">
      <c r="A1919" s="1" t="s">
        <v>2011</v>
      </c>
      <c r="B1919" t="s">
        <v>1098</v>
      </c>
      <c r="C1919" t="s">
        <v>11</v>
      </c>
      <c r="D1919" t="s">
        <v>9</v>
      </c>
      <c r="E1919" t="s">
        <v>5556</v>
      </c>
    </row>
    <row r="1920" spans="1:5">
      <c r="A1920" s="1" t="s">
        <v>2011</v>
      </c>
      <c r="B1920" t="s">
        <v>1098</v>
      </c>
      <c r="C1920" t="s">
        <v>11</v>
      </c>
      <c r="D1920" t="s">
        <v>9</v>
      </c>
      <c r="E1920" t="s">
        <v>5553</v>
      </c>
    </row>
    <row r="1921" spans="1:5">
      <c r="A1921" s="1" t="s">
        <v>2011</v>
      </c>
      <c r="B1921" t="s">
        <v>997</v>
      </c>
      <c r="C1921" t="s">
        <v>10</v>
      </c>
      <c r="D1921" t="s">
        <v>9</v>
      </c>
      <c r="E1921" t="s">
        <v>2109</v>
      </c>
    </row>
    <row r="1922" spans="1:5">
      <c r="A1922" s="1" t="s">
        <v>2011</v>
      </c>
      <c r="B1922" t="s">
        <v>997</v>
      </c>
      <c r="C1922" t="s">
        <v>4148</v>
      </c>
      <c r="D1922" t="s">
        <v>13</v>
      </c>
      <c r="E1922" t="s">
        <v>2110</v>
      </c>
    </row>
    <row r="1923" spans="1:5">
      <c r="A1923" s="1" t="s">
        <v>2011</v>
      </c>
      <c r="B1923" t="s">
        <v>997</v>
      </c>
      <c r="C1923" t="s">
        <v>4148</v>
      </c>
      <c r="D1923" t="s">
        <v>13</v>
      </c>
      <c r="E1923" t="s">
        <v>2111</v>
      </c>
    </row>
    <row r="1924" spans="1:5">
      <c r="A1924" s="1" t="s">
        <v>2011</v>
      </c>
      <c r="B1924" t="s">
        <v>997</v>
      </c>
      <c r="C1924" t="s">
        <v>4148</v>
      </c>
      <c r="D1924" t="s">
        <v>13</v>
      </c>
      <c r="E1924" t="s">
        <v>2112</v>
      </c>
    </row>
    <row r="1925" spans="1:5">
      <c r="A1925" s="1" t="s">
        <v>2011</v>
      </c>
      <c r="B1925" t="s">
        <v>997</v>
      </c>
      <c r="C1925" t="s">
        <v>4148</v>
      </c>
      <c r="D1925" t="s">
        <v>13</v>
      </c>
      <c r="E1925" t="s">
        <v>2113</v>
      </c>
    </row>
    <row r="1926" spans="1:5">
      <c r="A1926" s="1" t="s">
        <v>2011</v>
      </c>
      <c r="B1926" t="s">
        <v>997</v>
      </c>
      <c r="C1926" t="s">
        <v>11</v>
      </c>
      <c r="D1926" t="s">
        <v>13</v>
      </c>
      <c r="E1926" t="s">
        <v>2114</v>
      </c>
    </row>
    <row r="1927" spans="1:5">
      <c r="A1927" s="1" t="s">
        <v>2011</v>
      </c>
      <c r="B1927" t="s">
        <v>792</v>
      </c>
      <c r="C1927" t="s">
        <v>10</v>
      </c>
      <c r="D1927" t="s">
        <v>9</v>
      </c>
      <c r="E1927" t="s">
        <v>2115</v>
      </c>
    </row>
    <row r="1928" spans="1:5">
      <c r="A1928" s="1" t="s">
        <v>2011</v>
      </c>
      <c r="B1928" t="s">
        <v>792</v>
      </c>
      <c r="C1928" t="s">
        <v>4148</v>
      </c>
      <c r="D1928" t="s">
        <v>13</v>
      </c>
      <c r="E1928" t="s">
        <v>2116</v>
      </c>
    </row>
    <row r="1929" spans="1:5">
      <c r="A1929" s="1" t="s">
        <v>2011</v>
      </c>
      <c r="B1929" t="s">
        <v>792</v>
      </c>
      <c r="C1929" t="s">
        <v>11</v>
      </c>
      <c r="D1929" t="s">
        <v>9</v>
      </c>
      <c r="E1929" t="s">
        <v>2117</v>
      </c>
    </row>
    <row r="1930" spans="1:5">
      <c r="A1930" s="1" t="s">
        <v>2011</v>
      </c>
      <c r="B1930" t="s">
        <v>792</v>
      </c>
      <c r="C1930" t="s">
        <v>11</v>
      </c>
      <c r="D1930" t="s">
        <v>9</v>
      </c>
      <c r="E1930" t="s">
        <v>2118</v>
      </c>
    </row>
    <row r="1931" spans="1:5">
      <c r="A1931" s="1" t="s">
        <v>2011</v>
      </c>
      <c r="B1931" t="s">
        <v>792</v>
      </c>
      <c r="C1931" t="s">
        <v>11</v>
      </c>
      <c r="D1931" t="s">
        <v>13</v>
      </c>
      <c r="E1931" t="s">
        <v>2119</v>
      </c>
    </row>
    <row r="1932" spans="1:5">
      <c r="A1932" s="1" t="s">
        <v>2011</v>
      </c>
      <c r="B1932" t="s">
        <v>792</v>
      </c>
      <c r="C1932" t="s">
        <v>4148</v>
      </c>
      <c r="D1932" t="s">
        <v>13</v>
      </c>
      <c r="E1932" t="s">
        <v>2119</v>
      </c>
    </row>
    <row r="1933" spans="1:5">
      <c r="A1933" s="1" t="s">
        <v>2011</v>
      </c>
      <c r="B1933" t="s">
        <v>54</v>
      </c>
      <c r="C1933" t="s">
        <v>4149</v>
      </c>
      <c r="D1933" t="s">
        <v>9</v>
      </c>
      <c r="E1933" t="s">
        <v>2120</v>
      </c>
    </row>
    <row r="1934" spans="1:5">
      <c r="A1934" s="1" t="s">
        <v>2011</v>
      </c>
      <c r="B1934" t="s">
        <v>54</v>
      </c>
      <c r="C1934" t="s">
        <v>4147</v>
      </c>
      <c r="D1934" t="s">
        <v>9</v>
      </c>
      <c r="E1934" t="s">
        <v>2121</v>
      </c>
    </row>
    <row r="1935" spans="1:5">
      <c r="A1935" s="1" t="s">
        <v>2011</v>
      </c>
      <c r="B1935" t="s">
        <v>54</v>
      </c>
      <c r="C1935" t="s">
        <v>4147</v>
      </c>
      <c r="D1935" t="s">
        <v>13</v>
      </c>
      <c r="E1935" t="s">
        <v>2122</v>
      </c>
    </row>
    <row r="1936" spans="1:5">
      <c r="A1936" s="1" t="s">
        <v>2011</v>
      </c>
      <c r="B1936" t="s">
        <v>54</v>
      </c>
      <c r="C1936" t="s">
        <v>4147</v>
      </c>
      <c r="D1936" t="s">
        <v>13</v>
      </c>
      <c r="E1936" t="s">
        <v>2123</v>
      </c>
    </row>
    <row r="1937" spans="1:5">
      <c r="A1937" s="1" t="s">
        <v>2011</v>
      </c>
      <c r="B1937" t="s">
        <v>54</v>
      </c>
      <c r="C1937" t="s">
        <v>4147</v>
      </c>
      <c r="D1937" t="s">
        <v>9</v>
      </c>
      <c r="E1937" t="s">
        <v>2124</v>
      </c>
    </row>
    <row r="1938" spans="1:5">
      <c r="A1938" s="1" t="s">
        <v>2011</v>
      </c>
      <c r="B1938" t="s">
        <v>54</v>
      </c>
      <c r="C1938" t="s">
        <v>4147</v>
      </c>
      <c r="D1938" t="s">
        <v>13</v>
      </c>
      <c r="E1938" t="s">
        <v>2125</v>
      </c>
    </row>
    <row r="1939" spans="1:5">
      <c r="A1939" s="1" t="s">
        <v>2011</v>
      </c>
      <c r="B1939" t="s">
        <v>54</v>
      </c>
      <c r="C1939" t="s">
        <v>4147</v>
      </c>
      <c r="D1939" t="s">
        <v>9</v>
      </c>
      <c r="E1939" t="s">
        <v>2126</v>
      </c>
    </row>
    <row r="1940" spans="1:5">
      <c r="A1940" s="1" t="s">
        <v>2011</v>
      </c>
      <c r="B1940" t="s">
        <v>54</v>
      </c>
      <c r="C1940" t="s">
        <v>4147</v>
      </c>
      <c r="D1940" t="s">
        <v>13</v>
      </c>
      <c r="E1940" t="s">
        <v>2127</v>
      </c>
    </row>
    <row r="1941" spans="1:5">
      <c r="A1941" s="1" t="s">
        <v>2011</v>
      </c>
      <c r="B1941" t="s">
        <v>54</v>
      </c>
      <c r="C1941" t="s">
        <v>4147</v>
      </c>
      <c r="D1941" t="s">
        <v>13</v>
      </c>
      <c r="E1941" t="s">
        <v>2128</v>
      </c>
    </row>
    <row r="1942" spans="1:5">
      <c r="A1942" s="1" t="s">
        <v>2011</v>
      </c>
      <c r="B1942" t="s">
        <v>54</v>
      </c>
      <c r="C1942" t="s">
        <v>4147</v>
      </c>
      <c r="D1942" t="s">
        <v>9</v>
      </c>
      <c r="E1942" t="s">
        <v>2129</v>
      </c>
    </row>
    <row r="1943" spans="1:5">
      <c r="A1943" s="1" t="s">
        <v>2011</v>
      </c>
      <c r="B1943" t="s">
        <v>54</v>
      </c>
      <c r="C1943" t="s">
        <v>4147</v>
      </c>
      <c r="D1943" t="s">
        <v>9</v>
      </c>
      <c r="E1943" t="s">
        <v>2130</v>
      </c>
    </row>
    <row r="1944" spans="1:5">
      <c r="A1944" s="1" t="s">
        <v>2011</v>
      </c>
      <c r="B1944" t="s">
        <v>54</v>
      </c>
      <c r="C1944" t="s">
        <v>4147</v>
      </c>
      <c r="D1944" t="s">
        <v>13</v>
      </c>
      <c r="E1944" t="s">
        <v>2131</v>
      </c>
    </row>
    <row r="1945" spans="1:5">
      <c r="A1945" s="1" t="s">
        <v>2011</v>
      </c>
      <c r="B1945" t="s">
        <v>54</v>
      </c>
      <c r="C1945" t="s">
        <v>4147</v>
      </c>
      <c r="D1945" t="s">
        <v>13</v>
      </c>
      <c r="E1945" t="s">
        <v>2132</v>
      </c>
    </row>
    <row r="1946" spans="1:5">
      <c r="A1946" s="1" t="s">
        <v>2011</v>
      </c>
      <c r="B1946" t="s">
        <v>54</v>
      </c>
      <c r="C1946" t="s">
        <v>4147</v>
      </c>
      <c r="D1946" t="s">
        <v>9</v>
      </c>
      <c r="E1946" t="s">
        <v>2133</v>
      </c>
    </row>
    <row r="1947" spans="1:5">
      <c r="A1947" s="1" t="s">
        <v>2011</v>
      </c>
      <c r="B1947" t="s">
        <v>54</v>
      </c>
      <c r="C1947" t="s">
        <v>4147</v>
      </c>
      <c r="D1947" t="s">
        <v>9</v>
      </c>
      <c r="E1947" t="s">
        <v>2134</v>
      </c>
    </row>
    <row r="1948" spans="1:5">
      <c r="A1948" s="1" t="s">
        <v>2011</v>
      </c>
      <c r="B1948" t="s">
        <v>54</v>
      </c>
      <c r="C1948" t="s">
        <v>4147</v>
      </c>
      <c r="D1948" t="s">
        <v>13</v>
      </c>
      <c r="E1948" t="s">
        <v>2135</v>
      </c>
    </row>
    <row r="1949" spans="1:5">
      <c r="A1949" s="1" t="s">
        <v>2011</v>
      </c>
      <c r="B1949" t="s">
        <v>54</v>
      </c>
      <c r="C1949" t="s">
        <v>4147</v>
      </c>
      <c r="D1949" t="s">
        <v>9</v>
      </c>
      <c r="E1949" t="s">
        <v>2136</v>
      </c>
    </row>
    <row r="1950" spans="1:5">
      <c r="A1950" s="1" t="s">
        <v>2011</v>
      </c>
      <c r="B1950" t="s">
        <v>54</v>
      </c>
      <c r="C1950" t="s">
        <v>4147</v>
      </c>
      <c r="D1950" t="s">
        <v>13</v>
      </c>
      <c r="E1950" t="s">
        <v>2137</v>
      </c>
    </row>
    <row r="1951" spans="1:5">
      <c r="A1951" s="1" t="s">
        <v>2011</v>
      </c>
      <c r="B1951" t="s">
        <v>54</v>
      </c>
      <c r="C1951" t="s">
        <v>4147</v>
      </c>
      <c r="D1951" t="s">
        <v>9</v>
      </c>
      <c r="E1951" t="s">
        <v>2138</v>
      </c>
    </row>
    <row r="1952" spans="1:5">
      <c r="A1952" s="1" t="s">
        <v>2011</v>
      </c>
      <c r="B1952" t="s">
        <v>54</v>
      </c>
      <c r="C1952" t="s">
        <v>4147</v>
      </c>
      <c r="D1952" t="s">
        <v>9</v>
      </c>
      <c r="E1952" t="s">
        <v>2139</v>
      </c>
    </row>
    <row r="1953" spans="1:5">
      <c r="A1953" s="1" t="s">
        <v>2011</v>
      </c>
      <c r="B1953" t="s">
        <v>54</v>
      </c>
      <c r="C1953" t="s">
        <v>4147</v>
      </c>
      <c r="D1953" t="s">
        <v>13</v>
      </c>
      <c r="E1953" t="s">
        <v>2140</v>
      </c>
    </row>
    <row r="1954" spans="1:5">
      <c r="A1954" s="1" t="s">
        <v>2011</v>
      </c>
      <c r="B1954" t="s">
        <v>54</v>
      </c>
      <c r="C1954" t="s">
        <v>4147</v>
      </c>
      <c r="D1954" t="s">
        <v>9</v>
      </c>
      <c r="E1954" t="s">
        <v>2141</v>
      </c>
    </row>
    <row r="1955" spans="1:5">
      <c r="A1955" s="1" t="s">
        <v>2011</v>
      </c>
      <c r="B1955" t="s">
        <v>54</v>
      </c>
      <c r="C1955" t="s">
        <v>4147</v>
      </c>
      <c r="D1955" t="s">
        <v>9</v>
      </c>
      <c r="E1955" t="s">
        <v>2142</v>
      </c>
    </row>
    <row r="1956" spans="1:5">
      <c r="A1956" s="1" t="s">
        <v>2144</v>
      </c>
      <c r="B1956" t="s">
        <v>2145</v>
      </c>
      <c r="C1956" t="s">
        <v>10</v>
      </c>
      <c r="D1956" t="s">
        <v>9</v>
      </c>
      <c r="E1956" t="s">
        <v>2146</v>
      </c>
    </row>
    <row r="1957" spans="1:5">
      <c r="A1957" s="1" t="s">
        <v>2144</v>
      </c>
      <c r="B1957" t="s">
        <v>2145</v>
      </c>
      <c r="C1957" t="s">
        <v>10</v>
      </c>
      <c r="D1957" t="s">
        <v>9</v>
      </c>
      <c r="E1957" t="s">
        <v>2143</v>
      </c>
    </row>
    <row r="1958" spans="1:5">
      <c r="A1958" s="1" t="s">
        <v>2144</v>
      </c>
      <c r="B1958" t="s">
        <v>2145</v>
      </c>
      <c r="C1958" t="s">
        <v>10</v>
      </c>
      <c r="D1958" t="s">
        <v>9</v>
      </c>
      <c r="E1958" t="s">
        <v>2147</v>
      </c>
    </row>
    <row r="1959" spans="1:5">
      <c r="A1959" s="1" t="s">
        <v>2144</v>
      </c>
      <c r="B1959" t="s">
        <v>2145</v>
      </c>
      <c r="C1959" t="s">
        <v>10</v>
      </c>
      <c r="D1959" t="s">
        <v>13</v>
      </c>
      <c r="E1959" t="s">
        <v>2148</v>
      </c>
    </row>
    <row r="1960" spans="1:5">
      <c r="A1960" s="1" t="s">
        <v>2144</v>
      </c>
      <c r="B1960" t="s">
        <v>2145</v>
      </c>
      <c r="C1960" t="s">
        <v>10</v>
      </c>
      <c r="D1960" t="s">
        <v>9</v>
      </c>
      <c r="E1960" t="s">
        <v>2149</v>
      </c>
    </row>
    <row r="1961" spans="1:5">
      <c r="A1961" s="1" t="s">
        <v>2144</v>
      </c>
      <c r="B1961" t="s">
        <v>2145</v>
      </c>
      <c r="C1961" t="s">
        <v>10</v>
      </c>
      <c r="D1961" t="s">
        <v>9</v>
      </c>
      <c r="E1961" t="s">
        <v>2150</v>
      </c>
    </row>
    <row r="1962" spans="1:5" ht="21">
      <c r="A1962" s="1" t="s">
        <v>2144</v>
      </c>
      <c r="B1962" t="s">
        <v>2145</v>
      </c>
      <c r="C1962" t="s">
        <v>10</v>
      </c>
      <c r="D1962" t="s">
        <v>13</v>
      </c>
      <c r="E1962" t="s">
        <v>2151</v>
      </c>
    </row>
    <row r="1963" spans="1:5">
      <c r="A1963" s="1" t="s">
        <v>2144</v>
      </c>
      <c r="B1963" t="s">
        <v>2145</v>
      </c>
      <c r="C1963" t="s">
        <v>11</v>
      </c>
      <c r="D1963" t="s">
        <v>9</v>
      </c>
      <c r="E1963" t="s">
        <v>2152</v>
      </c>
    </row>
    <row r="1964" spans="1:5">
      <c r="A1964" s="1" t="s">
        <v>2144</v>
      </c>
      <c r="B1964" t="s">
        <v>2145</v>
      </c>
      <c r="C1964" t="s">
        <v>11</v>
      </c>
      <c r="D1964" t="s">
        <v>9</v>
      </c>
      <c r="E1964" t="s">
        <v>2153</v>
      </c>
    </row>
    <row r="1965" spans="1:5">
      <c r="A1965" s="1" t="s">
        <v>2144</v>
      </c>
      <c r="B1965" t="s">
        <v>2145</v>
      </c>
      <c r="C1965" t="s">
        <v>11</v>
      </c>
      <c r="D1965" t="s">
        <v>9</v>
      </c>
      <c r="E1965" t="s">
        <v>2154</v>
      </c>
    </row>
    <row r="1966" spans="1:5">
      <c r="A1966" s="1" t="s">
        <v>2144</v>
      </c>
      <c r="B1966" t="s">
        <v>2145</v>
      </c>
      <c r="C1966" t="s">
        <v>11</v>
      </c>
      <c r="D1966" t="s">
        <v>13</v>
      </c>
      <c r="E1966" t="s">
        <v>2155</v>
      </c>
    </row>
    <row r="1967" spans="1:5">
      <c r="A1967" s="1" t="s">
        <v>2144</v>
      </c>
      <c r="B1967" t="s">
        <v>2145</v>
      </c>
      <c r="C1967" t="s">
        <v>4148</v>
      </c>
      <c r="D1967" t="s">
        <v>13</v>
      </c>
      <c r="E1967" t="s">
        <v>2156</v>
      </c>
    </row>
    <row r="1968" spans="1:5">
      <c r="A1968" s="1" t="s">
        <v>2144</v>
      </c>
      <c r="B1968" t="s">
        <v>2145</v>
      </c>
      <c r="C1968" t="s">
        <v>4148</v>
      </c>
      <c r="D1968" t="s">
        <v>13</v>
      </c>
      <c r="E1968" t="s">
        <v>2157</v>
      </c>
    </row>
    <row r="1969" spans="1:6">
      <c r="A1969" s="1" t="s">
        <v>2144</v>
      </c>
      <c r="B1969" t="s">
        <v>2145</v>
      </c>
      <c r="C1969" t="s">
        <v>4148</v>
      </c>
      <c r="D1969" t="s">
        <v>13</v>
      </c>
      <c r="E1969" t="s">
        <v>2158</v>
      </c>
    </row>
    <row r="1970" spans="1:6">
      <c r="A1970" s="1" t="s">
        <v>2144</v>
      </c>
      <c r="B1970" t="s">
        <v>2145</v>
      </c>
      <c r="C1970" t="s">
        <v>4148</v>
      </c>
      <c r="D1970" t="s">
        <v>13</v>
      </c>
      <c r="E1970" t="s">
        <v>2159</v>
      </c>
    </row>
    <row r="1971" spans="1:6">
      <c r="A1971" s="1" t="s">
        <v>2144</v>
      </c>
      <c r="B1971" t="s">
        <v>2145</v>
      </c>
      <c r="C1971" t="s">
        <v>4148</v>
      </c>
      <c r="D1971" t="s">
        <v>9</v>
      </c>
      <c r="E1971" t="s">
        <v>2153</v>
      </c>
    </row>
    <row r="1972" spans="1:6">
      <c r="A1972" s="1" t="s">
        <v>2144</v>
      </c>
      <c r="B1972" t="s">
        <v>2145</v>
      </c>
      <c r="C1972" t="s">
        <v>4148</v>
      </c>
      <c r="D1972" t="s">
        <v>9</v>
      </c>
      <c r="E1972" t="s">
        <v>2160</v>
      </c>
    </row>
    <row r="1973" spans="1:6">
      <c r="A1973" s="1" t="s">
        <v>2144</v>
      </c>
      <c r="B1973" t="s">
        <v>2145</v>
      </c>
      <c r="C1973" t="s">
        <v>4148</v>
      </c>
      <c r="D1973" t="s">
        <v>9</v>
      </c>
      <c r="E1973" t="s">
        <v>2161</v>
      </c>
    </row>
    <row r="1974" spans="1:6">
      <c r="A1974" s="1" t="s">
        <v>2144</v>
      </c>
      <c r="B1974" t="s">
        <v>2182</v>
      </c>
      <c r="C1974" t="s">
        <v>10</v>
      </c>
      <c r="D1974" t="s">
        <v>9</v>
      </c>
      <c r="E1974" t="s">
        <v>2162</v>
      </c>
    </row>
    <row r="1975" spans="1:6">
      <c r="A1975" s="1" t="s">
        <v>2144</v>
      </c>
      <c r="B1975" t="s">
        <v>2182</v>
      </c>
      <c r="C1975" t="s">
        <v>11</v>
      </c>
      <c r="D1975" t="s">
        <v>9</v>
      </c>
      <c r="E1975" t="s">
        <v>2163</v>
      </c>
      <c r="F1975" t="s">
        <v>786</v>
      </c>
    </row>
    <row r="1976" spans="1:6">
      <c r="A1976" s="1" t="s">
        <v>2144</v>
      </c>
      <c r="B1976" t="s">
        <v>2182</v>
      </c>
      <c r="C1976" t="s">
        <v>11</v>
      </c>
      <c r="D1976" t="s">
        <v>9</v>
      </c>
      <c r="E1976" t="s">
        <v>2164</v>
      </c>
    </row>
    <row r="1977" spans="1:6">
      <c r="A1977" s="1" t="s">
        <v>2144</v>
      </c>
      <c r="B1977" t="s">
        <v>2182</v>
      </c>
      <c r="C1977" t="s">
        <v>11</v>
      </c>
      <c r="D1977" t="s">
        <v>9</v>
      </c>
      <c r="E1977" t="s">
        <v>2165</v>
      </c>
    </row>
    <row r="1978" spans="1:6">
      <c r="A1978" s="1" t="s">
        <v>2144</v>
      </c>
      <c r="B1978" t="s">
        <v>2182</v>
      </c>
      <c r="C1978" t="s">
        <v>11</v>
      </c>
      <c r="D1978" t="s">
        <v>13</v>
      </c>
      <c r="E1978" t="s">
        <v>2166</v>
      </c>
    </row>
    <row r="1979" spans="1:6">
      <c r="A1979" s="1" t="s">
        <v>2144</v>
      </c>
      <c r="B1979" t="s">
        <v>2182</v>
      </c>
      <c r="C1979" t="s">
        <v>11</v>
      </c>
      <c r="D1979" t="s">
        <v>9</v>
      </c>
      <c r="E1979" t="s">
        <v>2167</v>
      </c>
    </row>
    <row r="1980" spans="1:6">
      <c r="A1980" s="1" t="s">
        <v>2144</v>
      </c>
      <c r="B1980" t="s">
        <v>2182</v>
      </c>
      <c r="C1980" t="s">
        <v>11</v>
      </c>
      <c r="D1980" t="s">
        <v>9</v>
      </c>
      <c r="E1980" t="s">
        <v>2168</v>
      </c>
    </row>
    <row r="1981" spans="1:6">
      <c r="A1981" s="1" t="s">
        <v>2144</v>
      </c>
      <c r="B1981" t="s">
        <v>2182</v>
      </c>
      <c r="C1981" t="s">
        <v>11</v>
      </c>
      <c r="D1981" t="s">
        <v>13</v>
      </c>
      <c r="E1981" t="s">
        <v>2169</v>
      </c>
    </row>
    <row r="1982" spans="1:6">
      <c r="A1982" s="1" t="s">
        <v>2144</v>
      </c>
      <c r="B1982" t="s">
        <v>2182</v>
      </c>
      <c r="C1982" t="s">
        <v>11</v>
      </c>
      <c r="D1982" t="s">
        <v>9</v>
      </c>
      <c r="E1982" t="s">
        <v>2170</v>
      </c>
    </row>
    <row r="1983" spans="1:6">
      <c r="A1983" s="1" t="s">
        <v>2144</v>
      </c>
      <c r="B1983" t="s">
        <v>2182</v>
      </c>
      <c r="C1983" t="s">
        <v>11</v>
      </c>
      <c r="D1983" t="s">
        <v>9</v>
      </c>
      <c r="E1983" t="s">
        <v>2171</v>
      </c>
    </row>
    <row r="1984" spans="1:6">
      <c r="A1984" s="1" t="s">
        <v>2144</v>
      </c>
      <c r="B1984" t="s">
        <v>2182</v>
      </c>
      <c r="C1984" t="s">
        <v>11</v>
      </c>
      <c r="D1984" t="s">
        <v>13</v>
      </c>
      <c r="E1984" t="s">
        <v>2172</v>
      </c>
    </row>
    <row r="1985" spans="1:5">
      <c r="A1985" s="1" t="s">
        <v>2144</v>
      </c>
      <c r="B1985" t="s">
        <v>2182</v>
      </c>
      <c r="C1985" t="s">
        <v>11</v>
      </c>
      <c r="D1985" t="s">
        <v>13</v>
      </c>
      <c r="E1985" t="s">
        <v>2173</v>
      </c>
    </row>
    <row r="1986" spans="1:5">
      <c r="A1986" s="1" t="s">
        <v>2144</v>
      </c>
      <c r="B1986" t="s">
        <v>2182</v>
      </c>
      <c r="C1986" t="s">
        <v>4148</v>
      </c>
      <c r="D1986" t="s">
        <v>13</v>
      </c>
      <c r="E1986" t="s">
        <v>2174</v>
      </c>
    </row>
    <row r="1987" spans="1:5">
      <c r="A1987" s="1" t="s">
        <v>2144</v>
      </c>
      <c r="B1987" t="s">
        <v>2182</v>
      </c>
      <c r="C1987" t="s">
        <v>4148</v>
      </c>
      <c r="D1987" t="s">
        <v>9</v>
      </c>
      <c r="E1987" t="s">
        <v>2175</v>
      </c>
    </row>
    <row r="1988" spans="1:5">
      <c r="A1988" s="1" t="s">
        <v>2144</v>
      </c>
      <c r="B1988" t="s">
        <v>2182</v>
      </c>
      <c r="C1988" t="s">
        <v>4148</v>
      </c>
      <c r="D1988" t="s">
        <v>9</v>
      </c>
      <c r="E1988" t="s">
        <v>2176</v>
      </c>
    </row>
    <row r="1989" spans="1:5">
      <c r="A1989" s="1" t="s">
        <v>2144</v>
      </c>
      <c r="B1989" t="s">
        <v>2182</v>
      </c>
      <c r="C1989" t="s">
        <v>4148</v>
      </c>
      <c r="D1989" t="s">
        <v>13</v>
      </c>
      <c r="E1989" t="s">
        <v>2177</v>
      </c>
    </row>
    <row r="1990" spans="1:5">
      <c r="A1990" s="1" t="s">
        <v>2144</v>
      </c>
      <c r="B1990" t="s">
        <v>2182</v>
      </c>
      <c r="C1990" t="s">
        <v>4148</v>
      </c>
      <c r="D1990" t="s">
        <v>13</v>
      </c>
      <c r="E1990" t="s">
        <v>2178</v>
      </c>
    </row>
    <row r="1991" spans="1:5">
      <c r="A1991" s="1" t="s">
        <v>2144</v>
      </c>
      <c r="B1991" t="s">
        <v>2182</v>
      </c>
      <c r="C1991" t="s">
        <v>4148</v>
      </c>
      <c r="D1991" t="s">
        <v>13</v>
      </c>
      <c r="E1991" t="s">
        <v>2179</v>
      </c>
    </row>
    <row r="1992" spans="1:5">
      <c r="A1992" s="1" t="s">
        <v>2144</v>
      </c>
      <c r="B1992" t="s">
        <v>2182</v>
      </c>
      <c r="C1992" t="s">
        <v>4148</v>
      </c>
      <c r="D1992" t="s">
        <v>9</v>
      </c>
      <c r="E1992" t="s">
        <v>2180</v>
      </c>
    </row>
    <row r="1993" spans="1:5">
      <c r="A1993" s="1" t="s">
        <v>2144</v>
      </c>
      <c r="B1993" t="s">
        <v>2182</v>
      </c>
      <c r="C1993" t="s">
        <v>4148</v>
      </c>
      <c r="D1993" t="s">
        <v>13</v>
      </c>
      <c r="E1993" t="s">
        <v>2181</v>
      </c>
    </row>
    <row r="1994" spans="1:5">
      <c r="A1994" s="1" t="s">
        <v>2144</v>
      </c>
      <c r="B1994" t="s">
        <v>2184</v>
      </c>
      <c r="C1994" t="s">
        <v>10</v>
      </c>
      <c r="D1994" t="s">
        <v>13</v>
      </c>
      <c r="E1994" t="s">
        <v>2183</v>
      </c>
    </row>
    <row r="1995" spans="1:5">
      <c r="A1995" s="1" t="s">
        <v>2144</v>
      </c>
      <c r="B1995" t="s">
        <v>2184</v>
      </c>
      <c r="C1995" t="s">
        <v>11</v>
      </c>
      <c r="D1995" t="s">
        <v>13</v>
      </c>
      <c r="E1995" t="s">
        <v>2185</v>
      </c>
    </row>
    <row r="1996" spans="1:5">
      <c r="A1996" s="1" t="s">
        <v>2144</v>
      </c>
      <c r="B1996" t="s">
        <v>2184</v>
      </c>
      <c r="C1996" t="s">
        <v>11</v>
      </c>
      <c r="D1996" t="s">
        <v>13</v>
      </c>
      <c r="E1996" t="s">
        <v>2186</v>
      </c>
    </row>
    <row r="1997" spans="1:5">
      <c r="A1997" s="1" t="s">
        <v>2144</v>
      </c>
      <c r="B1997" t="s">
        <v>2184</v>
      </c>
      <c r="C1997" t="s">
        <v>11</v>
      </c>
      <c r="D1997" t="s">
        <v>13</v>
      </c>
      <c r="E1997" t="s">
        <v>2187</v>
      </c>
    </row>
    <row r="1998" spans="1:5">
      <c r="A1998" s="1" t="s">
        <v>2144</v>
      </c>
      <c r="B1998" t="s">
        <v>2184</v>
      </c>
      <c r="C1998" t="s">
        <v>11</v>
      </c>
      <c r="D1998" t="s">
        <v>9</v>
      </c>
      <c r="E1998" t="s">
        <v>2188</v>
      </c>
    </row>
    <row r="1999" spans="1:5">
      <c r="A1999" s="1" t="s">
        <v>2144</v>
      </c>
      <c r="B1999" t="s">
        <v>2184</v>
      </c>
      <c r="C1999" t="s">
        <v>4148</v>
      </c>
      <c r="D1999" t="s">
        <v>13</v>
      </c>
      <c r="E1999" t="s">
        <v>2189</v>
      </c>
    </row>
    <row r="2000" spans="1:5">
      <c r="A2000" s="1" t="s">
        <v>2144</v>
      </c>
      <c r="B2000" t="s">
        <v>2184</v>
      </c>
      <c r="C2000" t="s">
        <v>4148</v>
      </c>
      <c r="D2000" t="s">
        <v>9</v>
      </c>
      <c r="E2000" t="s">
        <v>2190</v>
      </c>
    </row>
    <row r="2001" spans="1:6">
      <c r="A2001" s="1" t="s">
        <v>2144</v>
      </c>
      <c r="B2001" t="s">
        <v>2184</v>
      </c>
      <c r="C2001" t="s">
        <v>4148</v>
      </c>
      <c r="D2001" t="s">
        <v>9</v>
      </c>
      <c r="E2001" t="s">
        <v>2191</v>
      </c>
    </row>
    <row r="2002" spans="1:6">
      <c r="A2002" s="1" t="s">
        <v>2144</v>
      </c>
      <c r="B2002" t="s">
        <v>2193</v>
      </c>
      <c r="C2002" t="s">
        <v>10</v>
      </c>
      <c r="D2002" t="s">
        <v>13</v>
      </c>
      <c r="E2002" t="s">
        <v>2192</v>
      </c>
    </row>
    <row r="2003" spans="1:6">
      <c r="A2003" s="1" t="s">
        <v>2144</v>
      </c>
      <c r="B2003" t="s">
        <v>139</v>
      </c>
      <c r="C2003" t="s">
        <v>10</v>
      </c>
      <c r="D2003" t="s">
        <v>9</v>
      </c>
      <c r="E2003" t="s">
        <v>2194</v>
      </c>
    </row>
    <row r="2004" spans="1:6">
      <c r="A2004" s="1" t="s">
        <v>2144</v>
      </c>
      <c r="B2004" t="s">
        <v>139</v>
      </c>
      <c r="C2004" t="s">
        <v>10</v>
      </c>
      <c r="D2004" t="s">
        <v>13</v>
      </c>
      <c r="E2004" t="s">
        <v>2195</v>
      </c>
    </row>
    <row r="2005" spans="1:6">
      <c r="A2005" s="1" t="s">
        <v>2144</v>
      </c>
      <c r="B2005" t="s">
        <v>139</v>
      </c>
      <c r="C2005" t="s">
        <v>10</v>
      </c>
      <c r="D2005" t="s">
        <v>9</v>
      </c>
      <c r="E2005" t="s">
        <v>2196</v>
      </c>
    </row>
    <row r="2006" spans="1:6">
      <c r="A2006" s="1" t="s">
        <v>2144</v>
      </c>
      <c r="B2006" t="s">
        <v>139</v>
      </c>
      <c r="C2006" t="s">
        <v>11</v>
      </c>
      <c r="D2006" t="s">
        <v>13</v>
      </c>
      <c r="E2006" t="s">
        <v>2197</v>
      </c>
      <c r="F2006" t="s">
        <v>1776</v>
      </c>
    </row>
    <row r="2007" spans="1:6">
      <c r="A2007" s="1" t="s">
        <v>2144</v>
      </c>
      <c r="B2007" t="s">
        <v>139</v>
      </c>
      <c r="C2007" t="s">
        <v>11</v>
      </c>
      <c r="D2007" t="s">
        <v>9</v>
      </c>
      <c r="E2007" t="s">
        <v>2198</v>
      </c>
      <c r="F2007" t="s">
        <v>1776</v>
      </c>
    </row>
    <row r="2008" spans="1:6">
      <c r="A2008" s="1" t="s">
        <v>2144</v>
      </c>
      <c r="B2008" t="s">
        <v>139</v>
      </c>
      <c r="C2008" t="s">
        <v>11</v>
      </c>
      <c r="D2008" t="s">
        <v>13</v>
      </c>
      <c r="E2008" t="s">
        <v>2199</v>
      </c>
      <c r="F2008" t="s">
        <v>1776</v>
      </c>
    </row>
    <row r="2009" spans="1:6">
      <c r="A2009" s="1" t="s">
        <v>2144</v>
      </c>
      <c r="B2009" t="s">
        <v>139</v>
      </c>
      <c r="C2009" t="s">
        <v>11</v>
      </c>
      <c r="D2009" t="s">
        <v>9</v>
      </c>
      <c r="E2009" t="s">
        <v>2200</v>
      </c>
      <c r="F2009" t="s">
        <v>1776</v>
      </c>
    </row>
    <row r="2010" spans="1:6">
      <c r="A2010" s="1" t="s">
        <v>2144</v>
      </c>
      <c r="B2010" t="s">
        <v>139</v>
      </c>
      <c r="C2010" t="s">
        <v>11</v>
      </c>
      <c r="D2010" t="s">
        <v>13</v>
      </c>
      <c r="E2010" t="s">
        <v>2201</v>
      </c>
    </row>
    <row r="2011" spans="1:6">
      <c r="A2011" s="1" t="s">
        <v>2144</v>
      </c>
      <c r="B2011" t="s">
        <v>139</v>
      </c>
      <c r="C2011" t="s">
        <v>11</v>
      </c>
      <c r="D2011" t="s">
        <v>9</v>
      </c>
      <c r="E2011" t="s">
        <v>2202</v>
      </c>
    </row>
    <row r="2012" spans="1:6">
      <c r="A2012" s="1" t="s">
        <v>2144</v>
      </c>
      <c r="B2012" t="s">
        <v>139</v>
      </c>
      <c r="C2012" t="s">
        <v>11</v>
      </c>
      <c r="D2012" t="s">
        <v>13</v>
      </c>
      <c r="E2012" t="s">
        <v>2203</v>
      </c>
    </row>
    <row r="2013" spans="1:6">
      <c r="A2013" s="1" t="s">
        <v>2144</v>
      </c>
      <c r="B2013" t="s">
        <v>139</v>
      </c>
      <c r="C2013" t="s">
        <v>11</v>
      </c>
      <c r="D2013" t="s">
        <v>13</v>
      </c>
      <c r="E2013" t="s">
        <v>2204</v>
      </c>
    </row>
    <row r="2014" spans="1:6">
      <c r="A2014" s="1" t="s">
        <v>2144</v>
      </c>
      <c r="B2014" t="s">
        <v>139</v>
      </c>
      <c r="C2014" t="s">
        <v>11</v>
      </c>
      <c r="D2014" t="s">
        <v>13</v>
      </c>
      <c r="E2014" t="s">
        <v>2205</v>
      </c>
    </row>
    <row r="2015" spans="1:6">
      <c r="A2015" s="1" t="s">
        <v>2144</v>
      </c>
      <c r="B2015" t="s">
        <v>139</v>
      </c>
      <c r="C2015" t="s">
        <v>11</v>
      </c>
      <c r="D2015" t="s">
        <v>13</v>
      </c>
      <c r="E2015" t="s">
        <v>2206</v>
      </c>
    </row>
    <row r="2016" spans="1:6">
      <c r="A2016" s="1" t="s">
        <v>2144</v>
      </c>
      <c r="B2016" t="s">
        <v>139</v>
      </c>
      <c r="C2016" t="s">
        <v>4148</v>
      </c>
      <c r="D2016" t="s">
        <v>9</v>
      </c>
      <c r="E2016" t="s">
        <v>2207</v>
      </c>
    </row>
    <row r="2017" spans="1:5">
      <c r="A2017" s="1" t="s">
        <v>2144</v>
      </c>
      <c r="B2017" t="s">
        <v>139</v>
      </c>
      <c r="C2017" t="s">
        <v>4148</v>
      </c>
      <c r="D2017" t="s">
        <v>13</v>
      </c>
      <c r="E2017" t="s">
        <v>2208</v>
      </c>
    </row>
    <row r="2018" spans="1:5">
      <c r="A2018" s="1" t="s">
        <v>2144</v>
      </c>
      <c r="B2018" t="s">
        <v>139</v>
      </c>
      <c r="C2018" t="s">
        <v>4148</v>
      </c>
      <c r="D2018" t="s">
        <v>13</v>
      </c>
      <c r="E2018" t="s">
        <v>2209</v>
      </c>
    </row>
    <row r="2019" spans="1:5">
      <c r="A2019" s="1" t="s">
        <v>2144</v>
      </c>
      <c r="B2019" t="s">
        <v>139</v>
      </c>
      <c r="C2019" t="s">
        <v>4148</v>
      </c>
      <c r="D2019" t="s">
        <v>13</v>
      </c>
      <c r="E2019" t="s">
        <v>2210</v>
      </c>
    </row>
    <row r="2020" spans="1:5">
      <c r="A2020" s="1" t="s">
        <v>2144</v>
      </c>
      <c r="B2020" t="s">
        <v>139</v>
      </c>
      <c r="C2020" t="s">
        <v>4148</v>
      </c>
      <c r="D2020" t="s">
        <v>9</v>
      </c>
      <c r="E2020" t="s">
        <v>2211</v>
      </c>
    </row>
    <row r="2021" spans="1:5">
      <c r="A2021" s="1" t="s">
        <v>2144</v>
      </c>
      <c r="B2021" t="s">
        <v>139</v>
      </c>
      <c r="C2021" t="s">
        <v>4148</v>
      </c>
      <c r="D2021" t="s">
        <v>9</v>
      </c>
      <c r="E2021" t="s">
        <v>2212</v>
      </c>
    </row>
    <row r="2022" spans="1:5">
      <c r="A2022" s="1" t="s">
        <v>2144</v>
      </c>
      <c r="B2022" t="s">
        <v>139</v>
      </c>
      <c r="C2022" t="s">
        <v>4148</v>
      </c>
      <c r="D2022" t="s">
        <v>13</v>
      </c>
      <c r="E2022" t="s">
        <v>2213</v>
      </c>
    </row>
    <row r="2023" spans="1:5">
      <c r="A2023" s="1" t="s">
        <v>2144</v>
      </c>
      <c r="B2023" t="s">
        <v>139</v>
      </c>
      <c r="C2023" t="s">
        <v>4148</v>
      </c>
      <c r="D2023" t="s">
        <v>13</v>
      </c>
      <c r="E2023" t="s">
        <v>2214</v>
      </c>
    </row>
    <row r="2024" spans="1:5">
      <c r="A2024" s="1" t="s">
        <v>2144</v>
      </c>
      <c r="B2024" t="s">
        <v>2215</v>
      </c>
      <c r="C2024" t="s">
        <v>10</v>
      </c>
      <c r="D2024" t="s">
        <v>13</v>
      </c>
      <c r="E2024" t="s">
        <v>2216</v>
      </c>
    </row>
    <row r="2025" spans="1:5">
      <c r="A2025" s="1" t="s">
        <v>2144</v>
      </c>
      <c r="B2025" t="s">
        <v>2215</v>
      </c>
      <c r="C2025" t="s">
        <v>4148</v>
      </c>
      <c r="D2025" t="s">
        <v>13</v>
      </c>
      <c r="E2025" t="s">
        <v>2217</v>
      </c>
    </row>
    <row r="2026" spans="1:5">
      <c r="A2026" s="1" t="s">
        <v>2144</v>
      </c>
      <c r="B2026" t="s">
        <v>2215</v>
      </c>
      <c r="C2026" t="s">
        <v>4148</v>
      </c>
      <c r="D2026" t="s">
        <v>13</v>
      </c>
      <c r="E2026" t="s">
        <v>2218</v>
      </c>
    </row>
    <row r="2027" spans="1:5">
      <c r="A2027" s="1" t="s">
        <v>2144</v>
      </c>
      <c r="B2027" t="s">
        <v>2215</v>
      </c>
      <c r="C2027" t="s">
        <v>11</v>
      </c>
      <c r="D2027" t="s">
        <v>9</v>
      </c>
      <c r="E2027" t="s">
        <v>2219</v>
      </c>
    </row>
    <row r="2028" spans="1:5">
      <c r="A2028" s="1" t="s">
        <v>2144</v>
      </c>
      <c r="B2028" t="s">
        <v>1105</v>
      </c>
      <c r="C2028" t="s">
        <v>10</v>
      </c>
      <c r="D2028" t="s">
        <v>13</v>
      </c>
      <c r="E2028" t="s">
        <v>2220</v>
      </c>
    </row>
    <row r="2029" spans="1:5">
      <c r="A2029" s="1" t="s">
        <v>2144</v>
      </c>
      <c r="B2029" t="s">
        <v>1105</v>
      </c>
      <c r="C2029" t="s">
        <v>11</v>
      </c>
      <c r="D2029" t="s">
        <v>9</v>
      </c>
      <c r="E2029" t="s">
        <v>2221</v>
      </c>
    </row>
    <row r="2030" spans="1:5">
      <c r="A2030" s="1" t="s">
        <v>2144</v>
      </c>
      <c r="B2030" t="s">
        <v>1105</v>
      </c>
      <c r="C2030" t="s">
        <v>11</v>
      </c>
      <c r="D2030" t="s">
        <v>13</v>
      </c>
      <c r="E2030" t="s">
        <v>2222</v>
      </c>
    </row>
    <row r="2031" spans="1:5">
      <c r="A2031" s="1" t="s">
        <v>2144</v>
      </c>
      <c r="B2031" t="s">
        <v>1105</v>
      </c>
      <c r="C2031" t="s">
        <v>11</v>
      </c>
      <c r="D2031" t="s">
        <v>13</v>
      </c>
      <c r="E2031" t="s">
        <v>2223</v>
      </c>
    </row>
    <row r="2032" spans="1:5">
      <c r="A2032" s="1" t="s">
        <v>2144</v>
      </c>
      <c r="B2032" t="s">
        <v>1105</v>
      </c>
      <c r="C2032" t="s">
        <v>11</v>
      </c>
      <c r="D2032" t="s">
        <v>13</v>
      </c>
      <c r="E2032" t="s">
        <v>2224</v>
      </c>
    </row>
    <row r="2033" spans="1:5">
      <c r="A2033" s="1" t="s">
        <v>2144</v>
      </c>
      <c r="B2033" t="s">
        <v>1813</v>
      </c>
      <c r="C2033" t="s">
        <v>10</v>
      </c>
      <c r="D2033" t="s">
        <v>9</v>
      </c>
      <c r="E2033" t="s">
        <v>2225</v>
      </c>
    </row>
    <row r="2034" spans="1:5">
      <c r="A2034" s="1" t="s">
        <v>2144</v>
      </c>
      <c r="B2034" t="s">
        <v>1813</v>
      </c>
      <c r="C2034" t="s">
        <v>11</v>
      </c>
      <c r="D2034" t="s">
        <v>9</v>
      </c>
      <c r="E2034" t="s">
        <v>2226</v>
      </c>
    </row>
    <row r="2035" spans="1:5">
      <c r="A2035" s="1" t="s">
        <v>2144</v>
      </c>
      <c r="B2035" t="s">
        <v>1813</v>
      </c>
      <c r="C2035" t="s">
        <v>4148</v>
      </c>
      <c r="D2035" t="s">
        <v>13</v>
      </c>
      <c r="E2035" t="s">
        <v>2227</v>
      </c>
    </row>
    <row r="2036" spans="1:5">
      <c r="A2036" s="1" t="s">
        <v>2144</v>
      </c>
      <c r="B2036" t="s">
        <v>1813</v>
      </c>
      <c r="C2036" t="s">
        <v>11</v>
      </c>
      <c r="D2036" t="s">
        <v>9</v>
      </c>
      <c r="E2036" t="s">
        <v>2228</v>
      </c>
    </row>
    <row r="2037" spans="1:5">
      <c r="A2037" s="1" t="s">
        <v>2144</v>
      </c>
      <c r="B2037" t="s">
        <v>1813</v>
      </c>
      <c r="C2037" t="s">
        <v>11</v>
      </c>
      <c r="D2037" t="s">
        <v>9</v>
      </c>
      <c r="E2037" t="s">
        <v>2229</v>
      </c>
    </row>
    <row r="2038" spans="1:5">
      <c r="A2038" s="1" t="s">
        <v>2144</v>
      </c>
      <c r="B2038" t="s">
        <v>1813</v>
      </c>
      <c r="C2038" t="s">
        <v>11</v>
      </c>
      <c r="D2038" t="s">
        <v>9</v>
      </c>
      <c r="E2038" t="s">
        <v>2230</v>
      </c>
    </row>
    <row r="2039" spans="1:5">
      <c r="A2039" s="1" t="s">
        <v>2144</v>
      </c>
      <c r="B2039" t="s">
        <v>1813</v>
      </c>
      <c r="C2039" t="s">
        <v>10</v>
      </c>
      <c r="D2039" t="s">
        <v>13</v>
      </c>
      <c r="E2039" t="s">
        <v>2231</v>
      </c>
    </row>
    <row r="2040" spans="1:5">
      <c r="A2040" s="1" t="s">
        <v>2144</v>
      </c>
      <c r="B2040" t="s">
        <v>1813</v>
      </c>
      <c r="C2040" t="s">
        <v>4148</v>
      </c>
      <c r="D2040" t="s">
        <v>13</v>
      </c>
      <c r="E2040" t="s">
        <v>2232</v>
      </c>
    </row>
    <row r="2041" spans="1:5">
      <c r="A2041" s="1" t="s">
        <v>2144</v>
      </c>
      <c r="B2041" t="s">
        <v>1813</v>
      </c>
      <c r="C2041" t="s">
        <v>4148</v>
      </c>
      <c r="D2041" t="s">
        <v>13</v>
      </c>
      <c r="E2041" t="s">
        <v>2233</v>
      </c>
    </row>
    <row r="2042" spans="1:5">
      <c r="A2042" s="1" t="s">
        <v>2144</v>
      </c>
      <c r="B2042" t="s">
        <v>1813</v>
      </c>
      <c r="C2042" t="s">
        <v>11</v>
      </c>
      <c r="D2042" t="s">
        <v>9</v>
      </c>
      <c r="E2042" t="s">
        <v>2234</v>
      </c>
    </row>
    <row r="2043" spans="1:5">
      <c r="A2043" s="1" t="s">
        <v>2144</v>
      </c>
      <c r="B2043" t="s">
        <v>1813</v>
      </c>
      <c r="C2043" t="s">
        <v>11</v>
      </c>
      <c r="D2043" t="s">
        <v>13</v>
      </c>
      <c r="E2043" t="s">
        <v>2235</v>
      </c>
    </row>
    <row r="2044" spans="1:5">
      <c r="A2044" s="1" t="s">
        <v>2144</v>
      </c>
      <c r="B2044" t="s">
        <v>1813</v>
      </c>
      <c r="C2044" t="s">
        <v>11</v>
      </c>
      <c r="D2044" t="s">
        <v>13</v>
      </c>
      <c r="E2044" t="s">
        <v>2236</v>
      </c>
    </row>
    <row r="2045" spans="1:5">
      <c r="A2045" s="1" t="s">
        <v>2144</v>
      </c>
      <c r="B2045" t="s">
        <v>125</v>
      </c>
      <c r="C2045" t="s">
        <v>10</v>
      </c>
      <c r="D2045" t="s">
        <v>9</v>
      </c>
      <c r="E2045" t="s">
        <v>2237</v>
      </c>
    </row>
    <row r="2046" spans="1:5">
      <c r="A2046" s="1" t="s">
        <v>2144</v>
      </c>
      <c r="B2046" t="s">
        <v>125</v>
      </c>
      <c r="C2046" t="s">
        <v>11</v>
      </c>
      <c r="D2046" t="s">
        <v>9</v>
      </c>
      <c r="E2046" t="s">
        <v>2238</v>
      </c>
    </row>
    <row r="2047" spans="1:5">
      <c r="A2047" s="1" t="s">
        <v>2144</v>
      </c>
      <c r="B2047" t="s">
        <v>125</v>
      </c>
      <c r="C2047" t="s">
        <v>10</v>
      </c>
      <c r="D2047" t="s">
        <v>9</v>
      </c>
      <c r="E2047" t="s">
        <v>2239</v>
      </c>
    </row>
    <row r="2048" spans="1:5">
      <c r="A2048" s="1" t="s">
        <v>2144</v>
      </c>
      <c r="B2048" t="s">
        <v>125</v>
      </c>
      <c r="C2048" t="s">
        <v>11</v>
      </c>
      <c r="D2048" t="s">
        <v>13</v>
      </c>
      <c r="E2048" t="s">
        <v>2240</v>
      </c>
    </row>
    <row r="2049" spans="1:6">
      <c r="A2049" s="1" t="s">
        <v>2144</v>
      </c>
      <c r="B2049" t="s">
        <v>125</v>
      </c>
      <c r="C2049" t="s">
        <v>11</v>
      </c>
      <c r="D2049" t="s">
        <v>13</v>
      </c>
      <c r="E2049" t="s">
        <v>2241</v>
      </c>
      <c r="F2049" t="s">
        <v>1776</v>
      </c>
    </row>
    <row r="2050" spans="1:6">
      <c r="A2050" s="1" t="s">
        <v>2144</v>
      </c>
      <c r="B2050" t="s">
        <v>125</v>
      </c>
      <c r="C2050" t="s">
        <v>12</v>
      </c>
      <c r="D2050" t="s">
        <v>9</v>
      </c>
      <c r="E2050" t="s">
        <v>2242</v>
      </c>
    </row>
    <row r="2051" spans="1:6">
      <c r="A2051" s="1" t="s">
        <v>2144</v>
      </c>
      <c r="B2051" t="s">
        <v>125</v>
      </c>
      <c r="C2051" t="s">
        <v>12</v>
      </c>
      <c r="D2051" t="s">
        <v>9</v>
      </c>
      <c r="E2051" t="s">
        <v>2243</v>
      </c>
    </row>
    <row r="2052" spans="1:6">
      <c r="A2052" s="1" t="s">
        <v>2144</v>
      </c>
      <c r="B2052" t="s">
        <v>125</v>
      </c>
      <c r="C2052" t="s">
        <v>4148</v>
      </c>
      <c r="D2052" t="s">
        <v>9</v>
      </c>
      <c r="E2052" t="s">
        <v>2244</v>
      </c>
    </row>
    <row r="2053" spans="1:6">
      <c r="A2053" s="1" t="s">
        <v>2144</v>
      </c>
      <c r="B2053" t="s">
        <v>125</v>
      </c>
      <c r="C2053" t="s">
        <v>4148</v>
      </c>
      <c r="D2053" t="s">
        <v>13</v>
      </c>
      <c r="E2053" t="s">
        <v>2245</v>
      </c>
    </row>
    <row r="2054" spans="1:6">
      <c r="A2054" s="1" t="s">
        <v>2144</v>
      </c>
      <c r="B2054" t="s">
        <v>125</v>
      </c>
      <c r="C2054" t="s">
        <v>4148</v>
      </c>
      <c r="D2054" t="s">
        <v>9</v>
      </c>
      <c r="E2054" t="s">
        <v>2246</v>
      </c>
    </row>
    <row r="2055" spans="1:6">
      <c r="A2055" s="1" t="s">
        <v>2144</v>
      </c>
      <c r="B2055" t="s">
        <v>125</v>
      </c>
      <c r="C2055" t="s">
        <v>4148</v>
      </c>
      <c r="D2055" t="s">
        <v>13</v>
      </c>
      <c r="E2055" t="s">
        <v>2247</v>
      </c>
    </row>
    <row r="2056" spans="1:6">
      <c r="A2056" s="1" t="s">
        <v>2144</v>
      </c>
      <c r="B2056" t="s">
        <v>125</v>
      </c>
      <c r="C2056" t="s">
        <v>4148</v>
      </c>
      <c r="D2056" t="s">
        <v>13</v>
      </c>
      <c r="E2056" t="s">
        <v>2248</v>
      </c>
    </row>
    <row r="2057" spans="1:6">
      <c r="A2057" s="1" t="s">
        <v>2144</v>
      </c>
      <c r="B2057" t="s">
        <v>125</v>
      </c>
      <c r="C2057" t="s">
        <v>4148</v>
      </c>
      <c r="D2057" t="s">
        <v>13</v>
      </c>
      <c r="E2057" t="s">
        <v>2249</v>
      </c>
    </row>
    <row r="2058" spans="1:6">
      <c r="A2058" s="1" t="s">
        <v>2144</v>
      </c>
      <c r="B2058" t="s">
        <v>2250</v>
      </c>
      <c r="C2058" t="s">
        <v>10</v>
      </c>
      <c r="D2058" t="s">
        <v>9</v>
      </c>
      <c r="E2058" t="s">
        <v>2251</v>
      </c>
    </row>
    <row r="2059" spans="1:6">
      <c r="A2059" s="1" t="s">
        <v>2144</v>
      </c>
      <c r="B2059" t="s">
        <v>2250</v>
      </c>
      <c r="C2059" t="s">
        <v>11</v>
      </c>
      <c r="D2059" t="s">
        <v>9</v>
      </c>
      <c r="E2059" t="s">
        <v>2252</v>
      </c>
      <c r="F2059" t="s">
        <v>1776</v>
      </c>
    </row>
    <row r="2060" spans="1:6">
      <c r="A2060" s="1" t="s">
        <v>2144</v>
      </c>
      <c r="B2060" t="s">
        <v>2250</v>
      </c>
      <c r="C2060" t="s">
        <v>11</v>
      </c>
      <c r="D2060" t="s">
        <v>13</v>
      </c>
      <c r="E2060" t="s">
        <v>2253</v>
      </c>
      <c r="F2060" t="s">
        <v>1776</v>
      </c>
    </row>
    <row r="2061" spans="1:6">
      <c r="A2061" s="1" t="s">
        <v>2144</v>
      </c>
      <c r="B2061" t="s">
        <v>2250</v>
      </c>
      <c r="C2061" t="s">
        <v>11</v>
      </c>
      <c r="D2061" t="s">
        <v>9</v>
      </c>
      <c r="E2061" t="s">
        <v>2254</v>
      </c>
      <c r="F2061" t="s">
        <v>1776</v>
      </c>
    </row>
    <row r="2062" spans="1:6">
      <c r="A2062" s="1" t="s">
        <v>2144</v>
      </c>
      <c r="B2062" t="s">
        <v>2250</v>
      </c>
      <c r="C2062" t="s">
        <v>11</v>
      </c>
      <c r="D2062" t="s">
        <v>9</v>
      </c>
      <c r="E2062" t="s">
        <v>2255</v>
      </c>
      <c r="F2062" t="s">
        <v>1776</v>
      </c>
    </row>
    <row r="2063" spans="1:6">
      <c r="A2063" s="1" t="s">
        <v>2144</v>
      </c>
      <c r="B2063" t="s">
        <v>2250</v>
      </c>
      <c r="C2063" t="s">
        <v>11</v>
      </c>
      <c r="D2063" t="s">
        <v>13</v>
      </c>
      <c r="E2063" t="s">
        <v>2256</v>
      </c>
      <c r="F2063" t="s">
        <v>1776</v>
      </c>
    </row>
    <row r="2064" spans="1:6">
      <c r="A2064" s="1" t="s">
        <v>2144</v>
      </c>
      <c r="B2064" t="s">
        <v>2250</v>
      </c>
      <c r="C2064" t="s">
        <v>11</v>
      </c>
      <c r="D2064" t="s">
        <v>9</v>
      </c>
      <c r="E2064" t="s">
        <v>2257</v>
      </c>
      <c r="F2064" t="s">
        <v>1776</v>
      </c>
    </row>
    <row r="2065" spans="1:6">
      <c r="A2065" s="1" t="s">
        <v>2144</v>
      </c>
      <c r="B2065" t="s">
        <v>2250</v>
      </c>
      <c r="C2065" t="s">
        <v>11</v>
      </c>
      <c r="D2065" t="s">
        <v>13</v>
      </c>
      <c r="E2065" t="s">
        <v>2258</v>
      </c>
      <c r="F2065" t="s">
        <v>1776</v>
      </c>
    </row>
    <row r="2066" spans="1:6">
      <c r="A2066" s="1" t="s">
        <v>2144</v>
      </c>
      <c r="B2066" t="s">
        <v>2250</v>
      </c>
      <c r="C2066" t="s">
        <v>11</v>
      </c>
      <c r="D2066" t="s">
        <v>9</v>
      </c>
      <c r="E2066" t="s">
        <v>2259</v>
      </c>
      <c r="F2066" t="s">
        <v>1776</v>
      </c>
    </row>
    <row r="2067" spans="1:6">
      <c r="A2067" s="1" t="s">
        <v>2144</v>
      </c>
      <c r="B2067" t="s">
        <v>2250</v>
      </c>
      <c r="C2067" t="s">
        <v>11</v>
      </c>
      <c r="D2067" t="s">
        <v>9</v>
      </c>
      <c r="E2067" t="s">
        <v>2260</v>
      </c>
      <c r="F2067" t="s">
        <v>1776</v>
      </c>
    </row>
    <row r="2068" spans="1:6">
      <c r="A2068" s="1" t="s">
        <v>2144</v>
      </c>
      <c r="B2068" t="s">
        <v>2250</v>
      </c>
      <c r="C2068" t="s">
        <v>11</v>
      </c>
      <c r="D2068" t="s">
        <v>13</v>
      </c>
      <c r="E2068" t="s">
        <v>2261</v>
      </c>
      <c r="F2068" t="s">
        <v>1776</v>
      </c>
    </row>
    <row r="2069" spans="1:6">
      <c r="A2069" s="1" t="s">
        <v>2144</v>
      </c>
      <c r="B2069" t="s">
        <v>2250</v>
      </c>
      <c r="C2069" t="s">
        <v>11</v>
      </c>
      <c r="D2069" t="s">
        <v>13</v>
      </c>
      <c r="E2069" t="s">
        <v>2262</v>
      </c>
    </row>
    <row r="2070" spans="1:6">
      <c r="A2070" s="1" t="s">
        <v>2144</v>
      </c>
      <c r="B2070" t="s">
        <v>2250</v>
      </c>
      <c r="C2070" t="s">
        <v>11</v>
      </c>
      <c r="D2070" t="s">
        <v>13</v>
      </c>
      <c r="E2070" t="s">
        <v>2263</v>
      </c>
    </row>
    <row r="2071" spans="1:6">
      <c r="A2071" s="1" t="s">
        <v>2144</v>
      </c>
      <c r="B2071" t="s">
        <v>2250</v>
      </c>
      <c r="C2071" t="s">
        <v>11</v>
      </c>
      <c r="D2071" t="s">
        <v>9</v>
      </c>
      <c r="E2071" t="s">
        <v>2264</v>
      </c>
    </row>
    <row r="2072" spans="1:6">
      <c r="A2072" s="1" t="s">
        <v>2144</v>
      </c>
      <c r="B2072" t="s">
        <v>2250</v>
      </c>
      <c r="C2072" t="s">
        <v>11</v>
      </c>
      <c r="D2072" t="s">
        <v>13</v>
      </c>
      <c r="E2072" t="s">
        <v>2265</v>
      </c>
    </row>
    <row r="2073" spans="1:6">
      <c r="A2073" s="1" t="s">
        <v>2144</v>
      </c>
      <c r="B2073" t="s">
        <v>2250</v>
      </c>
      <c r="C2073" t="s">
        <v>4148</v>
      </c>
      <c r="D2073" t="s">
        <v>13</v>
      </c>
      <c r="E2073" t="s">
        <v>2266</v>
      </c>
    </row>
    <row r="2074" spans="1:6">
      <c r="A2074" s="1" t="s">
        <v>2144</v>
      </c>
      <c r="B2074" t="s">
        <v>2250</v>
      </c>
      <c r="C2074" t="s">
        <v>11</v>
      </c>
      <c r="D2074" t="s">
        <v>9</v>
      </c>
      <c r="E2074" t="s">
        <v>2267</v>
      </c>
    </row>
    <row r="2075" spans="1:6">
      <c r="A2075" s="1" t="s">
        <v>2144</v>
      </c>
      <c r="B2075" t="s">
        <v>2250</v>
      </c>
      <c r="C2075" t="s">
        <v>11</v>
      </c>
      <c r="D2075" t="s">
        <v>13</v>
      </c>
      <c r="E2075" t="s">
        <v>2268</v>
      </c>
    </row>
    <row r="2076" spans="1:6">
      <c r="A2076" s="1" t="s">
        <v>2144</v>
      </c>
      <c r="B2076" t="s">
        <v>2250</v>
      </c>
      <c r="C2076" t="s">
        <v>11</v>
      </c>
      <c r="D2076" t="s">
        <v>9</v>
      </c>
      <c r="E2076" t="s">
        <v>2269</v>
      </c>
    </row>
    <row r="2077" spans="1:6">
      <c r="A2077" s="1" t="s">
        <v>2144</v>
      </c>
      <c r="B2077" t="s">
        <v>2250</v>
      </c>
      <c r="C2077" t="s">
        <v>11</v>
      </c>
      <c r="D2077" t="s">
        <v>13</v>
      </c>
      <c r="E2077" t="s">
        <v>2271</v>
      </c>
    </row>
    <row r="2078" spans="1:6">
      <c r="A2078" s="1" t="s">
        <v>2144</v>
      </c>
      <c r="B2078" t="s">
        <v>2250</v>
      </c>
      <c r="C2078" t="s">
        <v>4148</v>
      </c>
      <c r="D2078" t="s">
        <v>9</v>
      </c>
      <c r="E2078" t="s">
        <v>2270</v>
      </c>
    </row>
    <row r="2079" spans="1:6">
      <c r="A2079" s="1" t="s">
        <v>2144</v>
      </c>
      <c r="B2079" t="s">
        <v>2250</v>
      </c>
      <c r="C2079" t="s">
        <v>4148</v>
      </c>
      <c r="D2079" t="s">
        <v>9</v>
      </c>
      <c r="E2079" t="s">
        <v>2272</v>
      </c>
    </row>
    <row r="2080" spans="1:6">
      <c r="A2080" s="1" t="s">
        <v>2144</v>
      </c>
      <c r="B2080" t="s">
        <v>2250</v>
      </c>
      <c r="C2080" t="s">
        <v>4148</v>
      </c>
      <c r="D2080" t="s">
        <v>13</v>
      </c>
      <c r="E2080" t="s">
        <v>2273</v>
      </c>
    </row>
    <row r="2081" spans="1:5">
      <c r="A2081" s="1" t="s">
        <v>2144</v>
      </c>
      <c r="B2081" t="s">
        <v>2250</v>
      </c>
      <c r="C2081" t="s">
        <v>11</v>
      </c>
      <c r="D2081" t="s">
        <v>9</v>
      </c>
      <c r="E2081" t="s">
        <v>2274</v>
      </c>
    </row>
    <row r="2082" spans="1:5">
      <c r="A2082" s="1" t="s">
        <v>2144</v>
      </c>
      <c r="B2082" t="s">
        <v>2250</v>
      </c>
      <c r="C2082" t="s">
        <v>11</v>
      </c>
      <c r="D2082" t="s">
        <v>9</v>
      </c>
      <c r="E2082" t="s">
        <v>2275</v>
      </c>
    </row>
    <row r="2083" spans="1:5">
      <c r="A2083" s="1" t="s">
        <v>2144</v>
      </c>
      <c r="B2083" t="s">
        <v>2250</v>
      </c>
      <c r="C2083" t="s">
        <v>11</v>
      </c>
      <c r="D2083" t="s">
        <v>13</v>
      </c>
      <c r="E2083" t="s">
        <v>2276</v>
      </c>
    </row>
    <row r="2084" spans="1:5">
      <c r="A2084" s="1" t="s">
        <v>2144</v>
      </c>
      <c r="B2084" t="s">
        <v>2250</v>
      </c>
      <c r="C2084" t="s">
        <v>4148</v>
      </c>
      <c r="D2084" t="s">
        <v>13</v>
      </c>
      <c r="E2084" t="s">
        <v>2277</v>
      </c>
    </row>
    <row r="2085" spans="1:5">
      <c r="A2085" s="1" t="s">
        <v>2144</v>
      </c>
      <c r="B2085" t="s">
        <v>2250</v>
      </c>
      <c r="C2085" t="s">
        <v>11</v>
      </c>
      <c r="D2085" t="s">
        <v>9</v>
      </c>
      <c r="E2085" t="s">
        <v>2278</v>
      </c>
    </row>
    <row r="2086" spans="1:5">
      <c r="A2086" s="1" t="s">
        <v>2144</v>
      </c>
      <c r="B2086" t="s">
        <v>2250</v>
      </c>
      <c r="C2086" t="s">
        <v>4148</v>
      </c>
      <c r="D2086" t="s">
        <v>9</v>
      </c>
      <c r="E2086" t="s">
        <v>2279</v>
      </c>
    </row>
    <row r="2087" spans="1:5">
      <c r="A2087" s="1" t="s">
        <v>2144</v>
      </c>
      <c r="B2087" t="s">
        <v>2250</v>
      </c>
      <c r="C2087" t="s">
        <v>4148</v>
      </c>
      <c r="D2087" t="s">
        <v>9</v>
      </c>
      <c r="E2087" t="s">
        <v>2280</v>
      </c>
    </row>
    <row r="2088" spans="1:5">
      <c r="A2088" s="1" t="s">
        <v>2144</v>
      </c>
      <c r="B2088" t="s">
        <v>2250</v>
      </c>
      <c r="C2088" t="s">
        <v>4148</v>
      </c>
      <c r="D2088" t="s">
        <v>9</v>
      </c>
      <c r="E2088" t="s">
        <v>2281</v>
      </c>
    </row>
    <row r="2089" spans="1:5">
      <c r="A2089" s="1" t="s">
        <v>2144</v>
      </c>
      <c r="B2089" t="s">
        <v>2250</v>
      </c>
      <c r="C2089" t="s">
        <v>11</v>
      </c>
      <c r="D2089" t="s">
        <v>9</v>
      </c>
      <c r="E2089" t="s">
        <v>2282</v>
      </c>
    </row>
    <row r="2090" spans="1:5">
      <c r="A2090" s="1" t="s">
        <v>2144</v>
      </c>
      <c r="B2090" t="s">
        <v>2250</v>
      </c>
      <c r="C2090" t="s">
        <v>11</v>
      </c>
      <c r="D2090" t="s">
        <v>9</v>
      </c>
      <c r="E2090" t="s">
        <v>2283</v>
      </c>
    </row>
    <row r="2091" spans="1:5">
      <c r="A2091" s="1" t="s">
        <v>2144</v>
      </c>
      <c r="B2091" t="s">
        <v>2250</v>
      </c>
      <c r="C2091" t="s">
        <v>11</v>
      </c>
      <c r="D2091" t="s">
        <v>9</v>
      </c>
      <c r="E2091" t="s">
        <v>2284</v>
      </c>
    </row>
    <row r="2092" spans="1:5">
      <c r="A2092" s="1" t="s">
        <v>2144</v>
      </c>
      <c r="B2092" t="s">
        <v>2250</v>
      </c>
      <c r="C2092" t="s">
        <v>4148</v>
      </c>
      <c r="D2092" t="s">
        <v>9</v>
      </c>
      <c r="E2092" t="s">
        <v>2285</v>
      </c>
    </row>
    <row r="2093" spans="1:5">
      <c r="A2093" s="1" t="s">
        <v>2144</v>
      </c>
      <c r="B2093" t="s">
        <v>997</v>
      </c>
      <c r="C2093" t="s">
        <v>10</v>
      </c>
      <c r="D2093" t="s">
        <v>9</v>
      </c>
      <c r="E2093" t="s">
        <v>2286</v>
      </c>
    </row>
    <row r="2094" spans="1:5">
      <c r="A2094" s="1" t="s">
        <v>2144</v>
      </c>
      <c r="B2094" t="s">
        <v>997</v>
      </c>
      <c r="C2094" t="s">
        <v>11</v>
      </c>
      <c r="D2094" t="s">
        <v>9</v>
      </c>
      <c r="E2094" t="s">
        <v>2287</v>
      </c>
    </row>
    <row r="2095" spans="1:5">
      <c r="A2095" s="1" t="s">
        <v>2144</v>
      </c>
      <c r="B2095" t="s">
        <v>997</v>
      </c>
      <c r="C2095" t="s">
        <v>11</v>
      </c>
      <c r="D2095" t="s">
        <v>9</v>
      </c>
      <c r="E2095" t="s">
        <v>2288</v>
      </c>
    </row>
    <row r="2096" spans="1:5">
      <c r="A2096" s="1" t="s">
        <v>2144</v>
      </c>
      <c r="B2096" t="s">
        <v>997</v>
      </c>
      <c r="C2096" t="s">
        <v>4148</v>
      </c>
      <c r="D2096" t="s">
        <v>9</v>
      </c>
      <c r="E2096" t="s">
        <v>2289</v>
      </c>
    </row>
    <row r="2097" spans="1:6">
      <c r="A2097" s="1" t="s">
        <v>2144</v>
      </c>
      <c r="B2097" t="s">
        <v>997</v>
      </c>
      <c r="C2097" t="s">
        <v>4148</v>
      </c>
      <c r="D2097" t="s">
        <v>9</v>
      </c>
      <c r="E2097" t="s">
        <v>2290</v>
      </c>
    </row>
    <row r="2098" spans="1:6">
      <c r="A2098" s="1" t="s">
        <v>2144</v>
      </c>
      <c r="B2098" t="s">
        <v>997</v>
      </c>
      <c r="C2098" t="s">
        <v>4148</v>
      </c>
      <c r="D2098" t="s">
        <v>13</v>
      </c>
      <c r="E2098" t="s">
        <v>2291</v>
      </c>
    </row>
    <row r="2099" spans="1:6">
      <c r="A2099" s="1" t="s">
        <v>2144</v>
      </c>
      <c r="B2099" t="s">
        <v>997</v>
      </c>
      <c r="C2099" t="s">
        <v>4148</v>
      </c>
      <c r="D2099" t="s">
        <v>13</v>
      </c>
      <c r="E2099" t="s">
        <v>2292</v>
      </c>
    </row>
    <row r="2100" spans="1:6">
      <c r="A2100" s="1" t="s">
        <v>2144</v>
      </c>
      <c r="B2100" t="s">
        <v>2293</v>
      </c>
      <c r="C2100" t="s">
        <v>10</v>
      </c>
      <c r="D2100" t="s">
        <v>9</v>
      </c>
      <c r="E2100" t="s">
        <v>2294</v>
      </c>
    </row>
    <row r="2101" spans="1:6">
      <c r="A2101" s="1" t="s">
        <v>2144</v>
      </c>
      <c r="B2101" t="s">
        <v>2293</v>
      </c>
      <c r="C2101" t="s">
        <v>11</v>
      </c>
      <c r="D2101" t="s">
        <v>13</v>
      </c>
      <c r="E2101" t="s">
        <v>2295</v>
      </c>
      <c r="F2101" t="s">
        <v>1776</v>
      </c>
    </row>
    <row r="2102" spans="1:6">
      <c r="A2102" s="1" t="s">
        <v>2144</v>
      </c>
      <c r="B2102" t="s">
        <v>2293</v>
      </c>
      <c r="C2102" t="s">
        <v>11</v>
      </c>
      <c r="D2102" t="s">
        <v>9</v>
      </c>
      <c r="E2102" t="s">
        <v>2296</v>
      </c>
      <c r="F2102" t="s">
        <v>1776</v>
      </c>
    </row>
    <row r="2103" spans="1:6">
      <c r="A2103" s="1" t="s">
        <v>2144</v>
      </c>
      <c r="B2103" t="s">
        <v>2293</v>
      </c>
      <c r="C2103" t="s">
        <v>11</v>
      </c>
      <c r="D2103" t="s">
        <v>13</v>
      </c>
      <c r="E2103" t="s">
        <v>2297</v>
      </c>
    </row>
    <row r="2104" spans="1:6">
      <c r="A2104" s="1" t="s">
        <v>2144</v>
      </c>
      <c r="B2104" t="s">
        <v>2293</v>
      </c>
      <c r="C2104" t="s">
        <v>4148</v>
      </c>
      <c r="D2104" t="s">
        <v>13</v>
      </c>
      <c r="E2104" t="s">
        <v>2298</v>
      </c>
    </row>
    <row r="2105" spans="1:6">
      <c r="A2105" s="1" t="s">
        <v>2144</v>
      </c>
      <c r="B2105" t="s">
        <v>2293</v>
      </c>
      <c r="C2105" t="s">
        <v>11</v>
      </c>
      <c r="D2105" t="s">
        <v>13</v>
      </c>
      <c r="E2105" t="s">
        <v>2299</v>
      </c>
    </row>
    <row r="2106" spans="1:6">
      <c r="A2106" s="1" t="s">
        <v>2144</v>
      </c>
      <c r="B2106" t="s">
        <v>2293</v>
      </c>
      <c r="C2106" t="s">
        <v>11</v>
      </c>
      <c r="D2106" t="s">
        <v>9</v>
      </c>
      <c r="E2106" t="s">
        <v>2300</v>
      </c>
    </row>
    <row r="2107" spans="1:6">
      <c r="A2107" s="1" t="s">
        <v>2144</v>
      </c>
      <c r="B2107" t="s">
        <v>2293</v>
      </c>
      <c r="C2107" t="s">
        <v>11</v>
      </c>
      <c r="D2107" t="s">
        <v>13</v>
      </c>
      <c r="E2107" t="s">
        <v>2301</v>
      </c>
    </row>
    <row r="2108" spans="1:6">
      <c r="A2108" s="1" t="s">
        <v>2144</v>
      </c>
      <c r="B2108" t="s">
        <v>2293</v>
      </c>
      <c r="C2108" t="s">
        <v>11</v>
      </c>
      <c r="D2108" t="s">
        <v>13</v>
      </c>
      <c r="E2108" t="s">
        <v>2302</v>
      </c>
    </row>
    <row r="2109" spans="1:6">
      <c r="A2109" s="1" t="s">
        <v>2144</v>
      </c>
      <c r="B2109" t="s">
        <v>4</v>
      </c>
      <c r="C2109" t="s">
        <v>10</v>
      </c>
      <c r="D2109" t="s">
        <v>9</v>
      </c>
      <c r="E2109" t="s">
        <v>2303</v>
      </c>
    </row>
    <row r="2110" spans="1:6">
      <c r="A2110" s="1" t="s">
        <v>2144</v>
      </c>
      <c r="B2110" t="s">
        <v>4</v>
      </c>
      <c r="C2110" t="s">
        <v>11</v>
      </c>
      <c r="D2110" t="s">
        <v>9</v>
      </c>
      <c r="E2110" t="s">
        <v>2304</v>
      </c>
      <c r="F2110" t="s">
        <v>1776</v>
      </c>
    </row>
    <row r="2111" spans="1:6">
      <c r="A2111" s="1" t="s">
        <v>2144</v>
      </c>
      <c r="B2111" t="s">
        <v>4</v>
      </c>
      <c r="C2111" t="s">
        <v>11</v>
      </c>
      <c r="D2111" t="s">
        <v>13</v>
      </c>
      <c r="E2111" t="s">
        <v>2305</v>
      </c>
    </row>
    <row r="2112" spans="1:6">
      <c r="A2112" s="1" t="s">
        <v>2144</v>
      </c>
      <c r="B2112" t="s">
        <v>4</v>
      </c>
      <c r="C2112" t="s">
        <v>11</v>
      </c>
      <c r="D2112" t="s">
        <v>13</v>
      </c>
      <c r="E2112" t="s">
        <v>2306</v>
      </c>
    </row>
    <row r="2113" spans="1:6">
      <c r="A2113" s="1" t="s">
        <v>2144</v>
      </c>
      <c r="B2113" t="s">
        <v>4</v>
      </c>
      <c r="C2113" t="s">
        <v>11</v>
      </c>
      <c r="D2113" t="s">
        <v>9</v>
      </c>
      <c r="E2113" t="s">
        <v>2307</v>
      </c>
      <c r="F2113" t="s">
        <v>1776</v>
      </c>
    </row>
    <row r="2114" spans="1:6">
      <c r="A2114" s="1" t="s">
        <v>2144</v>
      </c>
      <c r="B2114" t="s">
        <v>4</v>
      </c>
      <c r="C2114" t="s">
        <v>11</v>
      </c>
      <c r="D2114" t="s">
        <v>13</v>
      </c>
      <c r="E2114" t="s">
        <v>2308</v>
      </c>
    </row>
    <row r="2115" spans="1:6">
      <c r="A2115" s="1" t="s">
        <v>2144</v>
      </c>
      <c r="B2115" t="s">
        <v>4</v>
      </c>
      <c r="C2115" t="s">
        <v>11</v>
      </c>
      <c r="D2115" t="s">
        <v>9</v>
      </c>
      <c r="E2115" t="s">
        <v>2309</v>
      </c>
    </row>
    <row r="2116" spans="1:6">
      <c r="A2116" s="1" t="s">
        <v>2144</v>
      </c>
      <c r="B2116" t="s">
        <v>4</v>
      </c>
      <c r="C2116" t="s">
        <v>11</v>
      </c>
      <c r="D2116" t="s">
        <v>9</v>
      </c>
      <c r="E2116" t="s">
        <v>2310</v>
      </c>
    </row>
    <row r="2117" spans="1:6">
      <c r="A2117" s="1" t="s">
        <v>2144</v>
      </c>
      <c r="B2117" t="s">
        <v>2311</v>
      </c>
      <c r="C2117" t="s">
        <v>10</v>
      </c>
      <c r="D2117" t="s">
        <v>13</v>
      </c>
      <c r="E2117" t="s">
        <v>2312</v>
      </c>
    </row>
    <row r="2118" spans="1:6">
      <c r="A2118" s="1" t="s">
        <v>2144</v>
      </c>
      <c r="B2118" t="s">
        <v>2311</v>
      </c>
      <c r="C2118" t="s">
        <v>11</v>
      </c>
      <c r="D2118" t="s">
        <v>13</v>
      </c>
      <c r="E2118" t="s">
        <v>2313</v>
      </c>
    </row>
    <row r="2119" spans="1:6">
      <c r="A2119" s="1" t="s">
        <v>2144</v>
      </c>
      <c r="B2119" t="s">
        <v>2311</v>
      </c>
      <c r="C2119" t="s">
        <v>11</v>
      </c>
      <c r="D2119" t="s">
        <v>9</v>
      </c>
      <c r="E2119" t="s">
        <v>2314</v>
      </c>
    </row>
    <row r="2120" spans="1:6">
      <c r="A2120" s="1" t="s">
        <v>2144</v>
      </c>
      <c r="B2120" t="s">
        <v>2311</v>
      </c>
      <c r="C2120" t="s">
        <v>11</v>
      </c>
      <c r="D2120" t="s">
        <v>13</v>
      </c>
      <c r="E2120" t="s">
        <v>2315</v>
      </c>
    </row>
    <row r="2121" spans="1:6">
      <c r="A2121" s="1" t="s">
        <v>2144</v>
      </c>
      <c r="B2121" t="s">
        <v>2311</v>
      </c>
      <c r="C2121" t="s">
        <v>11</v>
      </c>
      <c r="D2121" t="s">
        <v>9</v>
      </c>
      <c r="E2121" t="s">
        <v>2316</v>
      </c>
    </row>
    <row r="2122" spans="1:6">
      <c r="A2122" s="1" t="s">
        <v>2144</v>
      </c>
      <c r="B2122" t="s">
        <v>2311</v>
      </c>
      <c r="C2122" t="s">
        <v>11</v>
      </c>
      <c r="D2122" t="s">
        <v>13</v>
      </c>
      <c r="E2122" t="s">
        <v>2317</v>
      </c>
    </row>
    <row r="2123" spans="1:6">
      <c r="A2123" s="1" t="s">
        <v>2144</v>
      </c>
      <c r="B2123" t="s">
        <v>2311</v>
      </c>
      <c r="C2123" t="s">
        <v>11</v>
      </c>
      <c r="D2123" t="s">
        <v>9</v>
      </c>
      <c r="E2123" t="s">
        <v>2318</v>
      </c>
    </row>
    <row r="2124" spans="1:6">
      <c r="A2124" s="1" t="s">
        <v>2144</v>
      </c>
      <c r="B2124" t="s">
        <v>2311</v>
      </c>
      <c r="C2124" t="s">
        <v>11</v>
      </c>
      <c r="D2124" t="s">
        <v>9</v>
      </c>
      <c r="E2124" t="s">
        <v>2319</v>
      </c>
    </row>
    <row r="2125" spans="1:6">
      <c r="A2125" s="1" t="s">
        <v>2144</v>
      </c>
      <c r="B2125" t="s">
        <v>2311</v>
      </c>
      <c r="C2125" t="s">
        <v>11</v>
      </c>
      <c r="D2125" t="s">
        <v>13</v>
      </c>
      <c r="E2125" t="s">
        <v>2320</v>
      </c>
    </row>
    <row r="2126" spans="1:6">
      <c r="A2126" s="1" t="s">
        <v>2144</v>
      </c>
      <c r="B2126" t="s">
        <v>2311</v>
      </c>
      <c r="C2126" t="s">
        <v>4148</v>
      </c>
      <c r="D2126" t="s">
        <v>13</v>
      </c>
      <c r="E2126" t="s">
        <v>2321</v>
      </c>
    </row>
    <row r="2127" spans="1:6">
      <c r="A2127" s="1" t="s">
        <v>2144</v>
      </c>
      <c r="B2127" t="s">
        <v>2311</v>
      </c>
      <c r="C2127" t="s">
        <v>4148</v>
      </c>
      <c r="D2127" t="s">
        <v>9</v>
      </c>
      <c r="E2127" t="s">
        <v>2322</v>
      </c>
    </row>
    <row r="2128" spans="1:6">
      <c r="A2128" s="1" t="s">
        <v>2144</v>
      </c>
      <c r="B2128" t="s">
        <v>54</v>
      </c>
      <c r="C2128" t="s">
        <v>4149</v>
      </c>
      <c r="D2128" t="s">
        <v>9</v>
      </c>
      <c r="E2128" t="s">
        <v>2323</v>
      </c>
    </row>
    <row r="2129" spans="1:6">
      <c r="A2129" s="1" t="s">
        <v>2144</v>
      </c>
      <c r="B2129" t="s">
        <v>54</v>
      </c>
      <c r="C2129" t="s">
        <v>4147</v>
      </c>
      <c r="D2129" t="s">
        <v>13</v>
      </c>
      <c r="E2129" t="s">
        <v>2324</v>
      </c>
      <c r="F2129" t="s">
        <v>1848</v>
      </c>
    </row>
    <row r="2130" spans="1:6">
      <c r="A2130" s="1" t="s">
        <v>2144</v>
      </c>
      <c r="B2130" t="s">
        <v>54</v>
      </c>
      <c r="C2130" t="s">
        <v>4147</v>
      </c>
      <c r="D2130" t="s">
        <v>13</v>
      </c>
      <c r="E2130" t="s">
        <v>2325</v>
      </c>
    </row>
    <row r="2131" spans="1:6">
      <c r="A2131" s="1" t="s">
        <v>2144</v>
      </c>
      <c r="B2131" t="s">
        <v>54</v>
      </c>
      <c r="C2131" t="s">
        <v>12</v>
      </c>
      <c r="D2131" t="s">
        <v>9</v>
      </c>
      <c r="E2131" t="s">
        <v>2326</v>
      </c>
      <c r="F2131" t="s">
        <v>2327</v>
      </c>
    </row>
    <row r="2132" spans="1:6">
      <c r="A2132" s="1" t="s">
        <v>2144</v>
      </c>
      <c r="B2132" t="s">
        <v>54</v>
      </c>
      <c r="C2132" t="s">
        <v>4147</v>
      </c>
      <c r="D2132" t="s">
        <v>9</v>
      </c>
      <c r="E2132" t="s">
        <v>2328</v>
      </c>
    </row>
    <row r="2133" spans="1:6">
      <c r="A2133" s="1" t="s">
        <v>2144</v>
      </c>
      <c r="B2133" t="s">
        <v>54</v>
      </c>
      <c r="C2133" t="s">
        <v>4147</v>
      </c>
      <c r="D2133" t="s">
        <v>9</v>
      </c>
      <c r="E2133" t="s">
        <v>2329</v>
      </c>
    </row>
    <row r="2134" spans="1:6" ht="19">
      <c r="A2134" s="1" t="s">
        <v>2144</v>
      </c>
      <c r="B2134" t="s">
        <v>54</v>
      </c>
      <c r="C2134" t="s">
        <v>4147</v>
      </c>
      <c r="D2134" t="s">
        <v>9</v>
      </c>
      <c r="E2134" t="s">
        <v>2330</v>
      </c>
    </row>
    <row r="2135" spans="1:6">
      <c r="A2135" s="1" t="s">
        <v>2144</v>
      </c>
      <c r="B2135" t="s">
        <v>54</v>
      </c>
      <c r="C2135" t="s">
        <v>4147</v>
      </c>
      <c r="D2135" t="s">
        <v>13</v>
      </c>
      <c r="E2135" t="s">
        <v>2331</v>
      </c>
    </row>
    <row r="2136" spans="1:6">
      <c r="A2136" s="1" t="s">
        <v>2144</v>
      </c>
      <c r="B2136" t="s">
        <v>54</v>
      </c>
      <c r="C2136" t="s">
        <v>4147</v>
      </c>
      <c r="D2136" t="s">
        <v>13</v>
      </c>
      <c r="E2136" t="s">
        <v>2332</v>
      </c>
    </row>
    <row r="2137" spans="1:6">
      <c r="A2137" s="1" t="s">
        <v>2144</v>
      </c>
      <c r="B2137" t="s">
        <v>54</v>
      </c>
      <c r="C2137" t="s">
        <v>4147</v>
      </c>
      <c r="D2137" t="s">
        <v>13</v>
      </c>
      <c r="E2137" t="s">
        <v>2333</v>
      </c>
    </row>
    <row r="2138" spans="1:6">
      <c r="A2138" s="1" t="s">
        <v>2144</v>
      </c>
      <c r="B2138" t="s">
        <v>54</v>
      </c>
      <c r="C2138" t="s">
        <v>4147</v>
      </c>
      <c r="D2138" t="s">
        <v>13</v>
      </c>
      <c r="E2138" t="s">
        <v>2334</v>
      </c>
      <c r="F2138" t="s">
        <v>2335</v>
      </c>
    </row>
    <row r="2139" spans="1:6">
      <c r="A2139" s="1" t="s">
        <v>2144</v>
      </c>
      <c r="B2139" t="s">
        <v>54</v>
      </c>
      <c r="C2139" t="s">
        <v>12</v>
      </c>
      <c r="D2139" t="s">
        <v>13</v>
      </c>
      <c r="E2139" t="s">
        <v>2336</v>
      </c>
      <c r="F2139" t="s">
        <v>2327</v>
      </c>
    </row>
    <row r="2140" spans="1:6">
      <c r="A2140" s="1" t="s">
        <v>2144</v>
      </c>
      <c r="B2140" t="s">
        <v>54</v>
      </c>
      <c r="C2140" t="s">
        <v>12</v>
      </c>
      <c r="D2140" t="s">
        <v>13</v>
      </c>
      <c r="E2140" t="s">
        <v>2337</v>
      </c>
      <c r="F2140" t="s">
        <v>2327</v>
      </c>
    </row>
    <row r="2141" spans="1:6">
      <c r="A2141" s="1" t="s">
        <v>2144</v>
      </c>
      <c r="B2141" t="s">
        <v>54</v>
      </c>
      <c r="C2141" t="s">
        <v>4147</v>
      </c>
      <c r="D2141" t="s">
        <v>9</v>
      </c>
      <c r="E2141" t="s">
        <v>2338</v>
      </c>
    </row>
    <row r="2142" spans="1:6">
      <c r="A2142" s="1" t="s">
        <v>2144</v>
      </c>
      <c r="B2142" t="s">
        <v>54</v>
      </c>
      <c r="C2142" t="s">
        <v>4147</v>
      </c>
      <c r="D2142" t="s">
        <v>13</v>
      </c>
      <c r="E2142" t="s">
        <v>2339</v>
      </c>
    </row>
    <row r="2143" spans="1:6">
      <c r="A2143" s="1" t="s">
        <v>2144</v>
      </c>
      <c r="B2143" t="s">
        <v>54</v>
      </c>
      <c r="C2143" t="s">
        <v>4147</v>
      </c>
      <c r="D2143" t="s">
        <v>9</v>
      </c>
      <c r="E2143" t="s">
        <v>2340</v>
      </c>
    </row>
    <row r="2144" spans="1:6">
      <c r="A2144" s="1" t="s">
        <v>2144</v>
      </c>
      <c r="B2144" t="s">
        <v>54</v>
      </c>
      <c r="C2144" t="s">
        <v>4147</v>
      </c>
      <c r="D2144" t="s">
        <v>13</v>
      </c>
      <c r="E2144" t="s">
        <v>2341</v>
      </c>
    </row>
    <row r="2145" spans="1:6">
      <c r="A2145" s="1" t="s">
        <v>2144</v>
      </c>
      <c r="B2145" t="s">
        <v>54</v>
      </c>
      <c r="C2145" t="s">
        <v>4147</v>
      </c>
      <c r="D2145" t="s">
        <v>13</v>
      </c>
      <c r="E2145" t="s">
        <v>2342</v>
      </c>
      <c r="F2145" t="s">
        <v>1848</v>
      </c>
    </row>
    <row r="2146" spans="1:6">
      <c r="A2146" s="1" t="s">
        <v>2144</v>
      </c>
      <c r="B2146" t="s">
        <v>54</v>
      </c>
      <c r="C2146" t="s">
        <v>12</v>
      </c>
      <c r="D2146" t="s">
        <v>9</v>
      </c>
      <c r="E2146" t="s">
        <v>2343</v>
      </c>
      <c r="F2146" t="s">
        <v>2327</v>
      </c>
    </row>
    <row r="2147" spans="1:6">
      <c r="A2147" s="1" t="s">
        <v>2144</v>
      </c>
      <c r="B2147" t="s">
        <v>54</v>
      </c>
      <c r="C2147" t="s">
        <v>12</v>
      </c>
      <c r="D2147" t="s">
        <v>9</v>
      </c>
      <c r="E2147" t="s">
        <v>2344</v>
      </c>
      <c r="F2147" t="s">
        <v>2327</v>
      </c>
    </row>
    <row r="2148" spans="1:6">
      <c r="A2148" s="1" t="s">
        <v>2144</v>
      </c>
      <c r="B2148" t="s">
        <v>54</v>
      </c>
      <c r="C2148" t="s">
        <v>4147</v>
      </c>
      <c r="D2148" t="s">
        <v>9</v>
      </c>
      <c r="E2148" t="s">
        <v>2345</v>
      </c>
    </row>
    <row r="2149" spans="1:6">
      <c r="A2149" s="1" t="s">
        <v>2144</v>
      </c>
      <c r="B2149" t="s">
        <v>54</v>
      </c>
      <c r="C2149" t="s">
        <v>4147</v>
      </c>
      <c r="D2149" t="s">
        <v>9</v>
      </c>
      <c r="E2149" t="s">
        <v>2346</v>
      </c>
    </row>
    <row r="2150" spans="1:6">
      <c r="A2150" s="1" t="s">
        <v>2348</v>
      </c>
      <c r="B2150" t="s">
        <v>2347</v>
      </c>
      <c r="C2150" t="s">
        <v>10</v>
      </c>
      <c r="D2150" t="s">
        <v>9</v>
      </c>
      <c r="E2150" t="s">
        <v>2350</v>
      </c>
    </row>
    <row r="2151" spans="1:6">
      <c r="A2151" s="1" t="s">
        <v>2348</v>
      </c>
      <c r="B2151" t="s">
        <v>2347</v>
      </c>
      <c r="C2151" t="s">
        <v>4148</v>
      </c>
      <c r="D2151" t="s">
        <v>13</v>
      </c>
      <c r="E2151" t="s">
        <v>2349</v>
      </c>
    </row>
    <row r="2152" spans="1:6">
      <c r="A2152" s="1" t="s">
        <v>2348</v>
      </c>
      <c r="B2152" t="s">
        <v>2347</v>
      </c>
      <c r="C2152" t="s">
        <v>11</v>
      </c>
      <c r="D2152" t="s">
        <v>9</v>
      </c>
      <c r="E2152" t="s">
        <v>2351</v>
      </c>
    </row>
    <row r="2153" spans="1:6" ht="20">
      <c r="A2153" s="1" t="s">
        <v>2348</v>
      </c>
      <c r="B2153" t="s">
        <v>2347</v>
      </c>
      <c r="C2153" t="s">
        <v>11</v>
      </c>
      <c r="D2153" t="s">
        <v>13</v>
      </c>
      <c r="E2153" t="s">
        <v>2352</v>
      </c>
    </row>
    <row r="2154" spans="1:6">
      <c r="A2154" s="1" t="s">
        <v>2348</v>
      </c>
      <c r="B2154" t="s">
        <v>2353</v>
      </c>
      <c r="C2154" t="s">
        <v>10</v>
      </c>
      <c r="D2154" t="s">
        <v>13</v>
      </c>
      <c r="E2154" t="s">
        <v>2354</v>
      </c>
    </row>
    <row r="2155" spans="1:6">
      <c r="A2155" s="1" t="s">
        <v>2348</v>
      </c>
      <c r="B2155" t="s">
        <v>310</v>
      </c>
      <c r="C2155" t="s">
        <v>10</v>
      </c>
      <c r="D2155" t="s">
        <v>9</v>
      </c>
      <c r="E2155" t="s">
        <v>2355</v>
      </c>
    </row>
    <row r="2156" spans="1:6">
      <c r="A2156" s="1" t="s">
        <v>2348</v>
      </c>
      <c r="B2156" t="s">
        <v>310</v>
      </c>
      <c r="C2156" t="s">
        <v>11</v>
      </c>
      <c r="D2156" t="s">
        <v>9</v>
      </c>
      <c r="E2156" t="s">
        <v>2356</v>
      </c>
    </row>
    <row r="2157" spans="1:6">
      <c r="A2157" s="1" t="s">
        <v>2348</v>
      </c>
      <c r="B2157" t="s">
        <v>310</v>
      </c>
      <c r="C2157" t="s">
        <v>11</v>
      </c>
      <c r="D2157" t="s">
        <v>9</v>
      </c>
      <c r="E2157" t="s">
        <v>2357</v>
      </c>
    </row>
    <row r="2158" spans="1:6">
      <c r="A2158" s="1" t="s">
        <v>2348</v>
      </c>
      <c r="B2158" t="s">
        <v>310</v>
      </c>
      <c r="C2158" t="s">
        <v>11</v>
      </c>
      <c r="D2158" t="s">
        <v>13</v>
      </c>
      <c r="E2158" t="s">
        <v>2358</v>
      </c>
      <c r="F2158" t="s">
        <v>1776</v>
      </c>
    </row>
    <row r="2159" spans="1:6">
      <c r="A2159" s="1" t="s">
        <v>2348</v>
      </c>
      <c r="B2159" t="s">
        <v>310</v>
      </c>
      <c r="C2159" t="s">
        <v>11</v>
      </c>
      <c r="D2159" t="s">
        <v>13</v>
      </c>
      <c r="E2159" t="s">
        <v>2359</v>
      </c>
    </row>
    <row r="2160" spans="1:6">
      <c r="A2160" s="1" t="s">
        <v>2348</v>
      </c>
      <c r="B2160" t="s">
        <v>310</v>
      </c>
      <c r="C2160" t="s">
        <v>11</v>
      </c>
      <c r="D2160" t="s">
        <v>13</v>
      </c>
      <c r="E2160" t="s">
        <v>2360</v>
      </c>
    </row>
    <row r="2161" spans="1:6">
      <c r="A2161" s="1" t="s">
        <v>2348</v>
      </c>
      <c r="B2161" t="s">
        <v>310</v>
      </c>
      <c r="C2161" t="s">
        <v>11</v>
      </c>
      <c r="D2161" t="s">
        <v>13</v>
      </c>
      <c r="E2161" t="s">
        <v>2361</v>
      </c>
      <c r="F2161" t="s">
        <v>1776</v>
      </c>
    </row>
    <row r="2162" spans="1:6">
      <c r="A2162" s="1" t="s">
        <v>2348</v>
      </c>
      <c r="B2162" t="s">
        <v>310</v>
      </c>
      <c r="C2162" t="s">
        <v>11</v>
      </c>
      <c r="D2162" t="s">
        <v>13</v>
      </c>
      <c r="E2162" t="s">
        <v>2362</v>
      </c>
    </row>
    <row r="2163" spans="1:6">
      <c r="A2163" s="1" t="s">
        <v>2348</v>
      </c>
      <c r="B2163" t="s">
        <v>310</v>
      </c>
      <c r="C2163" t="s">
        <v>10</v>
      </c>
      <c r="D2163" t="s">
        <v>13</v>
      </c>
      <c r="E2163" t="s">
        <v>2363</v>
      </c>
    </row>
    <row r="2164" spans="1:6">
      <c r="A2164" s="1" t="s">
        <v>2348</v>
      </c>
      <c r="B2164" t="s">
        <v>310</v>
      </c>
      <c r="C2164" t="s">
        <v>11</v>
      </c>
      <c r="D2164" t="s">
        <v>13</v>
      </c>
      <c r="E2164" t="s">
        <v>2364</v>
      </c>
    </row>
    <row r="2165" spans="1:6">
      <c r="A2165" s="1" t="s">
        <v>2348</v>
      </c>
      <c r="B2165" t="s">
        <v>310</v>
      </c>
      <c r="C2165" t="s">
        <v>11</v>
      </c>
      <c r="D2165" t="s">
        <v>9</v>
      </c>
      <c r="E2165" t="s">
        <v>2365</v>
      </c>
    </row>
    <row r="2166" spans="1:6">
      <c r="A2166" s="1" t="s">
        <v>2348</v>
      </c>
      <c r="B2166" t="s">
        <v>2393</v>
      </c>
      <c r="C2166" t="s">
        <v>10</v>
      </c>
      <c r="D2166" t="s">
        <v>9</v>
      </c>
      <c r="E2166" t="s">
        <v>2366</v>
      </c>
    </row>
    <row r="2167" spans="1:6">
      <c r="A2167" s="1" t="s">
        <v>2348</v>
      </c>
      <c r="B2167" t="s">
        <v>2393</v>
      </c>
      <c r="C2167" t="s">
        <v>11</v>
      </c>
      <c r="D2167" t="s">
        <v>13</v>
      </c>
      <c r="E2167" t="s">
        <v>2367</v>
      </c>
    </row>
    <row r="2168" spans="1:6">
      <c r="A2168" s="1" t="s">
        <v>2348</v>
      </c>
      <c r="B2168" t="s">
        <v>2393</v>
      </c>
      <c r="C2168" t="s">
        <v>11</v>
      </c>
      <c r="D2168" t="s">
        <v>9</v>
      </c>
      <c r="E2168" t="s">
        <v>2368</v>
      </c>
    </row>
    <row r="2169" spans="1:6">
      <c r="A2169" s="1" t="s">
        <v>2348</v>
      </c>
      <c r="B2169" t="s">
        <v>2393</v>
      </c>
      <c r="C2169" t="s">
        <v>10</v>
      </c>
      <c r="D2169" t="s">
        <v>9</v>
      </c>
      <c r="E2169" t="s">
        <v>2369</v>
      </c>
    </row>
    <row r="2170" spans="1:6">
      <c r="A2170" s="1" t="s">
        <v>2348</v>
      </c>
      <c r="B2170" t="s">
        <v>2393</v>
      </c>
      <c r="C2170" t="s">
        <v>11</v>
      </c>
      <c r="D2170" t="s">
        <v>13</v>
      </c>
      <c r="E2170" t="s">
        <v>2370</v>
      </c>
    </row>
    <row r="2171" spans="1:6">
      <c r="A2171" s="1" t="s">
        <v>2348</v>
      </c>
      <c r="B2171" t="s">
        <v>2393</v>
      </c>
      <c r="C2171" t="s">
        <v>11</v>
      </c>
      <c r="D2171" t="s">
        <v>13</v>
      </c>
      <c r="E2171" t="s">
        <v>2371</v>
      </c>
    </row>
    <row r="2172" spans="1:6">
      <c r="A2172" s="1" t="s">
        <v>2348</v>
      </c>
      <c r="B2172" t="s">
        <v>2393</v>
      </c>
      <c r="C2172" t="s">
        <v>11</v>
      </c>
      <c r="D2172" t="s">
        <v>9</v>
      </c>
      <c r="E2172" t="s">
        <v>2372</v>
      </c>
    </row>
    <row r="2173" spans="1:6">
      <c r="A2173" s="1" t="s">
        <v>2348</v>
      </c>
      <c r="B2173" t="s">
        <v>2393</v>
      </c>
      <c r="C2173" t="s">
        <v>11</v>
      </c>
      <c r="D2173" t="s">
        <v>9</v>
      </c>
      <c r="E2173" t="s">
        <v>2373</v>
      </c>
    </row>
    <row r="2174" spans="1:6">
      <c r="A2174" s="1" t="s">
        <v>2348</v>
      </c>
      <c r="B2174" t="s">
        <v>2393</v>
      </c>
      <c r="C2174" t="s">
        <v>11</v>
      </c>
      <c r="D2174" t="s">
        <v>9</v>
      </c>
      <c r="E2174" t="s">
        <v>2374</v>
      </c>
    </row>
    <row r="2175" spans="1:6">
      <c r="A2175" s="1" t="s">
        <v>2348</v>
      </c>
      <c r="B2175" t="s">
        <v>2393</v>
      </c>
      <c r="C2175" t="s">
        <v>11</v>
      </c>
      <c r="D2175" t="s">
        <v>9</v>
      </c>
      <c r="E2175" t="s">
        <v>2375</v>
      </c>
    </row>
    <row r="2176" spans="1:6">
      <c r="A2176" s="1" t="s">
        <v>2348</v>
      </c>
      <c r="B2176" t="s">
        <v>2393</v>
      </c>
      <c r="C2176" t="s">
        <v>11</v>
      </c>
      <c r="D2176" t="s">
        <v>9</v>
      </c>
      <c r="E2176" t="s">
        <v>2376</v>
      </c>
    </row>
    <row r="2177" spans="1:5">
      <c r="A2177" s="1" t="s">
        <v>2348</v>
      </c>
      <c r="B2177" t="s">
        <v>2393</v>
      </c>
      <c r="C2177" t="s">
        <v>11</v>
      </c>
      <c r="D2177" t="s">
        <v>9</v>
      </c>
      <c r="E2177" t="s">
        <v>2377</v>
      </c>
    </row>
    <row r="2178" spans="1:5">
      <c r="A2178" s="1" t="s">
        <v>2348</v>
      </c>
      <c r="B2178" t="s">
        <v>2393</v>
      </c>
      <c r="C2178" t="s">
        <v>11</v>
      </c>
      <c r="D2178" t="s">
        <v>9</v>
      </c>
      <c r="E2178" t="s">
        <v>2378</v>
      </c>
    </row>
    <row r="2179" spans="1:5">
      <c r="A2179" s="1" t="s">
        <v>2348</v>
      </c>
      <c r="B2179" t="s">
        <v>2393</v>
      </c>
      <c r="C2179" t="s">
        <v>11</v>
      </c>
      <c r="D2179" t="s">
        <v>9</v>
      </c>
      <c r="E2179" t="s">
        <v>2379</v>
      </c>
    </row>
    <row r="2180" spans="1:5">
      <c r="A2180" s="1" t="s">
        <v>2348</v>
      </c>
      <c r="B2180" t="s">
        <v>2380</v>
      </c>
      <c r="C2180" t="s">
        <v>10</v>
      </c>
      <c r="D2180" t="s">
        <v>9</v>
      </c>
      <c r="E2180" t="s">
        <v>2381</v>
      </c>
    </row>
    <row r="2181" spans="1:5">
      <c r="A2181" s="1" t="s">
        <v>2348</v>
      </c>
      <c r="B2181" t="s">
        <v>2380</v>
      </c>
      <c r="C2181" t="s">
        <v>11</v>
      </c>
      <c r="D2181" t="s">
        <v>9</v>
      </c>
      <c r="E2181" t="s">
        <v>2382</v>
      </c>
    </row>
    <row r="2182" spans="1:5">
      <c r="A2182" s="1" t="s">
        <v>2348</v>
      </c>
      <c r="B2182" t="s">
        <v>2380</v>
      </c>
      <c r="C2182" t="s">
        <v>4148</v>
      </c>
      <c r="D2182" t="s">
        <v>9</v>
      </c>
      <c r="E2182" t="s">
        <v>2383</v>
      </c>
    </row>
    <row r="2183" spans="1:5">
      <c r="A2183" s="1" t="s">
        <v>2348</v>
      </c>
      <c r="B2183" t="s">
        <v>2380</v>
      </c>
      <c r="C2183" t="s">
        <v>11</v>
      </c>
      <c r="D2183" t="s">
        <v>13</v>
      </c>
      <c r="E2183" t="s">
        <v>2384</v>
      </c>
    </row>
    <row r="2184" spans="1:5">
      <c r="A2184" s="1" t="s">
        <v>2348</v>
      </c>
      <c r="B2184" t="s">
        <v>2380</v>
      </c>
      <c r="C2184" t="s">
        <v>11</v>
      </c>
      <c r="D2184" t="s">
        <v>13</v>
      </c>
      <c r="E2184" t="s">
        <v>2385</v>
      </c>
    </row>
    <row r="2185" spans="1:5">
      <c r="A2185" s="1" t="s">
        <v>2348</v>
      </c>
      <c r="B2185" t="s">
        <v>2380</v>
      </c>
      <c r="C2185" t="s">
        <v>11</v>
      </c>
      <c r="D2185" t="s">
        <v>9</v>
      </c>
      <c r="E2185" t="s">
        <v>2386</v>
      </c>
    </row>
    <row r="2186" spans="1:5">
      <c r="A2186" s="1" t="s">
        <v>2348</v>
      </c>
      <c r="B2186" t="s">
        <v>2380</v>
      </c>
      <c r="C2186" t="s">
        <v>11</v>
      </c>
      <c r="D2186" t="s">
        <v>9</v>
      </c>
      <c r="E2186" t="s">
        <v>2387</v>
      </c>
    </row>
    <row r="2187" spans="1:5">
      <c r="A2187" s="1" t="s">
        <v>2348</v>
      </c>
      <c r="B2187" t="s">
        <v>2380</v>
      </c>
      <c r="C2187" t="s">
        <v>11</v>
      </c>
      <c r="D2187" t="s">
        <v>13</v>
      </c>
      <c r="E2187" t="s">
        <v>2388</v>
      </c>
    </row>
    <row r="2188" spans="1:5">
      <c r="A2188" s="1" t="s">
        <v>2348</v>
      </c>
      <c r="B2188" t="s">
        <v>2380</v>
      </c>
      <c r="C2188" t="s">
        <v>11</v>
      </c>
      <c r="D2188" t="s">
        <v>9</v>
      </c>
      <c r="E2188" t="s">
        <v>2389</v>
      </c>
    </row>
    <row r="2189" spans="1:5">
      <c r="A2189" s="1" t="s">
        <v>2348</v>
      </c>
      <c r="B2189" t="s">
        <v>2380</v>
      </c>
      <c r="C2189" t="s">
        <v>11</v>
      </c>
      <c r="D2189" t="s">
        <v>9</v>
      </c>
      <c r="E2189" t="s">
        <v>2390</v>
      </c>
    </row>
    <row r="2190" spans="1:5">
      <c r="A2190" s="1" t="s">
        <v>2348</v>
      </c>
      <c r="B2190" t="s">
        <v>2380</v>
      </c>
      <c r="C2190" t="s">
        <v>4148</v>
      </c>
      <c r="D2190" t="s">
        <v>13</v>
      </c>
      <c r="E2190" t="s">
        <v>2391</v>
      </c>
    </row>
    <row r="2191" spans="1:5">
      <c r="A2191" s="1" t="s">
        <v>2348</v>
      </c>
      <c r="B2191" t="s">
        <v>2380</v>
      </c>
      <c r="C2191" t="s">
        <v>4148</v>
      </c>
      <c r="D2191" t="s">
        <v>13</v>
      </c>
      <c r="E2191" t="s">
        <v>2392</v>
      </c>
    </row>
    <row r="2192" spans="1:5">
      <c r="A2192" s="1" t="s">
        <v>2348</v>
      </c>
      <c r="B2192" t="s">
        <v>2404</v>
      </c>
      <c r="C2192" t="s">
        <v>10</v>
      </c>
      <c r="D2192" t="s">
        <v>9</v>
      </c>
      <c r="E2192" t="s">
        <v>2394</v>
      </c>
    </row>
    <row r="2193" spans="1:5">
      <c r="A2193" s="1" t="s">
        <v>2348</v>
      </c>
      <c r="B2193" t="s">
        <v>2404</v>
      </c>
      <c r="C2193" t="s">
        <v>10</v>
      </c>
      <c r="D2193" t="s">
        <v>9</v>
      </c>
      <c r="E2193" t="s">
        <v>2395</v>
      </c>
    </row>
    <row r="2194" spans="1:5">
      <c r="A2194" s="1" t="s">
        <v>2348</v>
      </c>
      <c r="B2194" t="s">
        <v>2404</v>
      </c>
      <c r="C2194" t="s">
        <v>11</v>
      </c>
      <c r="D2194" t="s">
        <v>9</v>
      </c>
      <c r="E2194" t="s">
        <v>2396</v>
      </c>
    </row>
    <row r="2195" spans="1:5">
      <c r="A2195" s="1" t="s">
        <v>2348</v>
      </c>
      <c r="B2195" t="s">
        <v>2404</v>
      </c>
      <c r="C2195" t="s">
        <v>11</v>
      </c>
      <c r="D2195" t="s">
        <v>9</v>
      </c>
      <c r="E2195" t="s">
        <v>2397</v>
      </c>
    </row>
    <row r="2196" spans="1:5">
      <c r="A2196" s="1" t="s">
        <v>2348</v>
      </c>
      <c r="B2196" t="s">
        <v>2404</v>
      </c>
      <c r="C2196" t="s">
        <v>11</v>
      </c>
      <c r="D2196" t="s">
        <v>9</v>
      </c>
      <c r="E2196" t="s">
        <v>2398</v>
      </c>
    </row>
    <row r="2197" spans="1:5">
      <c r="A2197" s="1" t="s">
        <v>2348</v>
      </c>
      <c r="B2197" t="s">
        <v>2404</v>
      </c>
      <c r="C2197" t="s">
        <v>11</v>
      </c>
      <c r="D2197" t="s">
        <v>13</v>
      </c>
      <c r="E2197" t="s">
        <v>2399</v>
      </c>
    </row>
    <row r="2198" spans="1:5">
      <c r="A2198" s="1" t="s">
        <v>2348</v>
      </c>
      <c r="B2198" t="s">
        <v>2404</v>
      </c>
      <c r="C2198" t="s">
        <v>11</v>
      </c>
      <c r="D2198" t="s">
        <v>13</v>
      </c>
      <c r="E2198" t="s">
        <v>2400</v>
      </c>
    </row>
    <row r="2199" spans="1:5">
      <c r="A2199" s="1" t="s">
        <v>2348</v>
      </c>
      <c r="B2199" t="s">
        <v>2404</v>
      </c>
      <c r="C2199" t="s">
        <v>11</v>
      </c>
      <c r="D2199" t="s">
        <v>13</v>
      </c>
      <c r="E2199" t="s">
        <v>2401</v>
      </c>
    </row>
    <row r="2200" spans="1:5">
      <c r="A2200" s="1" t="s">
        <v>2348</v>
      </c>
      <c r="B2200" t="s">
        <v>2404</v>
      </c>
      <c r="C2200" t="s">
        <v>11</v>
      </c>
      <c r="D2200" t="s">
        <v>9</v>
      </c>
      <c r="E2200" t="s">
        <v>2402</v>
      </c>
    </row>
    <row r="2201" spans="1:5">
      <c r="A2201" s="1" t="s">
        <v>2348</v>
      </c>
      <c r="B2201" t="s">
        <v>2404</v>
      </c>
      <c r="C2201" t="s">
        <v>4148</v>
      </c>
      <c r="D2201" t="s">
        <v>13</v>
      </c>
      <c r="E2201" t="s">
        <v>2403</v>
      </c>
    </row>
    <row r="2202" spans="1:5">
      <c r="A2202" s="1" t="s">
        <v>2348</v>
      </c>
      <c r="B2202" t="s">
        <v>2405</v>
      </c>
      <c r="C2202" t="s">
        <v>10</v>
      </c>
      <c r="D2202" t="s">
        <v>9</v>
      </c>
      <c r="E2202" t="s">
        <v>2406</v>
      </c>
    </row>
    <row r="2203" spans="1:5">
      <c r="A2203" s="1" t="s">
        <v>2348</v>
      </c>
      <c r="B2203" t="s">
        <v>2405</v>
      </c>
      <c r="C2203" t="s">
        <v>11</v>
      </c>
      <c r="D2203" t="s">
        <v>13</v>
      </c>
      <c r="E2203" t="s">
        <v>2407</v>
      </c>
    </row>
    <row r="2204" spans="1:5">
      <c r="A2204" s="1" t="s">
        <v>2348</v>
      </c>
      <c r="B2204" t="s">
        <v>2405</v>
      </c>
      <c r="C2204" t="s">
        <v>4148</v>
      </c>
      <c r="D2204" t="s">
        <v>9</v>
      </c>
      <c r="E2204" t="s">
        <v>2408</v>
      </c>
    </row>
    <row r="2205" spans="1:5">
      <c r="A2205" s="1" t="s">
        <v>2348</v>
      </c>
      <c r="B2205" t="s">
        <v>2409</v>
      </c>
      <c r="C2205" t="s">
        <v>10</v>
      </c>
      <c r="D2205" t="s">
        <v>9</v>
      </c>
      <c r="E2205" t="s">
        <v>2410</v>
      </c>
    </row>
    <row r="2206" spans="1:5">
      <c r="A2206" s="1" t="s">
        <v>2348</v>
      </c>
      <c r="B2206" t="s">
        <v>2409</v>
      </c>
      <c r="C2206" t="s">
        <v>10</v>
      </c>
      <c r="D2206" t="s">
        <v>13</v>
      </c>
      <c r="E2206" t="s">
        <v>2411</v>
      </c>
    </row>
    <row r="2207" spans="1:5">
      <c r="A2207" s="1" t="s">
        <v>2348</v>
      </c>
      <c r="B2207" t="s">
        <v>2409</v>
      </c>
      <c r="C2207" t="s">
        <v>10</v>
      </c>
      <c r="D2207" t="s">
        <v>9</v>
      </c>
      <c r="E2207" t="s">
        <v>2412</v>
      </c>
    </row>
    <row r="2208" spans="1:5">
      <c r="A2208" s="1" t="s">
        <v>2348</v>
      </c>
      <c r="B2208" t="s">
        <v>2409</v>
      </c>
      <c r="C2208" t="s">
        <v>11</v>
      </c>
      <c r="D2208" t="s">
        <v>13</v>
      </c>
      <c r="E2208" t="s">
        <v>2413</v>
      </c>
    </row>
    <row r="2209" spans="1:5">
      <c r="A2209" s="1" t="s">
        <v>2348</v>
      </c>
      <c r="B2209" t="s">
        <v>2409</v>
      </c>
      <c r="C2209" t="s">
        <v>11</v>
      </c>
      <c r="D2209" t="s">
        <v>9</v>
      </c>
      <c r="E2209" t="s">
        <v>2414</v>
      </c>
    </row>
    <row r="2210" spans="1:5">
      <c r="A2210" s="1" t="s">
        <v>2348</v>
      </c>
      <c r="B2210" t="s">
        <v>2409</v>
      </c>
      <c r="C2210" t="s">
        <v>11</v>
      </c>
      <c r="D2210" t="s">
        <v>9</v>
      </c>
      <c r="E2210" t="s">
        <v>2415</v>
      </c>
    </row>
    <row r="2211" spans="1:5">
      <c r="A2211" s="1" t="s">
        <v>2348</v>
      </c>
      <c r="B2211" t="s">
        <v>2409</v>
      </c>
      <c r="C2211" t="s">
        <v>11</v>
      </c>
      <c r="D2211" t="s">
        <v>9</v>
      </c>
      <c r="E2211" t="s">
        <v>2416</v>
      </c>
    </row>
    <row r="2212" spans="1:5">
      <c r="A2212" s="1" t="s">
        <v>2348</v>
      </c>
      <c r="B2212" t="s">
        <v>2250</v>
      </c>
      <c r="C2212" t="s">
        <v>10</v>
      </c>
      <c r="D2212" t="s">
        <v>9</v>
      </c>
      <c r="E2212" t="s">
        <v>2417</v>
      </c>
    </row>
    <row r="2213" spans="1:5">
      <c r="A2213" s="1" t="s">
        <v>2348</v>
      </c>
      <c r="B2213" t="s">
        <v>2250</v>
      </c>
      <c r="C2213" t="s">
        <v>11</v>
      </c>
      <c r="D2213" t="s">
        <v>13</v>
      </c>
      <c r="E2213" t="s">
        <v>2418</v>
      </c>
    </row>
    <row r="2214" spans="1:5">
      <c r="A2214" s="1" t="s">
        <v>2348</v>
      </c>
      <c r="B2214" t="s">
        <v>2250</v>
      </c>
      <c r="C2214" t="s">
        <v>11</v>
      </c>
      <c r="D2214" t="s">
        <v>9</v>
      </c>
      <c r="E2214" t="s">
        <v>2419</v>
      </c>
    </row>
    <row r="2215" spans="1:5">
      <c r="A2215" s="1" t="s">
        <v>2348</v>
      </c>
      <c r="B2215" t="s">
        <v>2250</v>
      </c>
      <c r="C2215" t="s">
        <v>11</v>
      </c>
      <c r="D2215" t="s">
        <v>9</v>
      </c>
      <c r="E2215" t="s">
        <v>2420</v>
      </c>
    </row>
    <row r="2216" spans="1:5">
      <c r="A2216" s="1" t="s">
        <v>2348</v>
      </c>
      <c r="B2216" t="s">
        <v>2250</v>
      </c>
      <c r="C2216" t="s">
        <v>11</v>
      </c>
      <c r="D2216" t="s">
        <v>13</v>
      </c>
      <c r="E2216" t="s">
        <v>2421</v>
      </c>
    </row>
    <row r="2217" spans="1:5">
      <c r="A2217" s="1" t="s">
        <v>2348</v>
      </c>
      <c r="B2217" t="s">
        <v>2250</v>
      </c>
      <c r="C2217" t="s">
        <v>11</v>
      </c>
      <c r="D2217" t="s">
        <v>13</v>
      </c>
      <c r="E2217" t="s">
        <v>2422</v>
      </c>
    </row>
    <row r="2218" spans="1:5">
      <c r="A2218" s="1" t="s">
        <v>2348</v>
      </c>
      <c r="B2218" t="s">
        <v>2250</v>
      </c>
      <c r="C2218" t="s">
        <v>11</v>
      </c>
      <c r="D2218" t="s">
        <v>9</v>
      </c>
      <c r="E2218" t="s">
        <v>2423</v>
      </c>
    </row>
    <row r="2219" spans="1:5">
      <c r="A2219" s="1" t="s">
        <v>2348</v>
      </c>
      <c r="B2219" t="s">
        <v>2250</v>
      </c>
      <c r="C2219" t="s">
        <v>11</v>
      </c>
      <c r="D2219" t="s">
        <v>9</v>
      </c>
      <c r="E2219" t="s">
        <v>2424</v>
      </c>
    </row>
    <row r="2220" spans="1:5">
      <c r="A2220" s="1" t="s">
        <v>2348</v>
      </c>
      <c r="B2220" t="s">
        <v>2250</v>
      </c>
      <c r="C2220" t="s">
        <v>11</v>
      </c>
      <c r="D2220" t="s">
        <v>13</v>
      </c>
      <c r="E2220" t="s">
        <v>2425</v>
      </c>
    </row>
    <row r="2221" spans="1:5">
      <c r="A2221" s="1" t="s">
        <v>2348</v>
      </c>
      <c r="B2221" t="s">
        <v>2250</v>
      </c>
      <c r="C2221" t="s">
        <v>11</v>
      </c>
      <c r="D2221" t="s">
        <v>13</v>
      </c>
      <c r="E2221" t="s">
        <v>2426</v>
      </c>
    </row>
    <row r="2222" spans="1:5">
      <c r="A2222" s="1" t="s">
        <v>2348</v>
      </c>
      <c r="B2222" t="s">
        <v>2250</v>
      </c>
      <c r="C2222" t="s">
        <v>11</v>
      </c>
      <c r="D2222" t="s">
        <v>9</v>
      </c>
      <c r="E2222" t="s">
        <v>2427</v>
      </c>
    </row>
    <row r="2223" spans="1:5">
      <c r="A2223" s="1" t="s">
        <v>2348</v>
      </c>
      <c r="B2223" t="s">
        <v>637</v>
      </c>
      <c r="C2223" t="s">
        <v>10</v>
      </c>
      <c r="D2223" t="s">
        <v>13</v>
      </c>
      <c r="E2223" t="s">
        <v>2428</v>
      </c>
    </row>
    <row r="2224" spans="1:5">
      <c r="A2224" s="1" t="s">
        <v>2348</v>
      </c>
      <c r="B2224" t="s">
        <v>637</v>
      </c>
      <c r="C2224" t="s">
        <v>11</v>
      </c>
      <c r="D2224" t="s">
        <v>13</v>
      </c>
      <c r="E2224" t="s">
        <v>2429</v>
      </c>
    </row>
    <row r="2225" spans="1:6">
      <c r="A2225" s="1" t="s">
        <v>2348</v>
      </c>
      <c r="B2225" t="s">
        <v>637</v>
      </c>
      <c r="C2225" t="s">
        <v>11</v>
      </c>
      <c r="D2225" t="s">
        <v>13</v>
      </c>
      <c r="E2225" t="s">
        <v>2430</v>
      </c>
    </row>
    <row r="2226" spans="1:6">
      <c r="A2226" s="1" t="s">
        <v>2348</v>
      </c>
      <c r="B2226" t="s">
        <v>637</v>
      </c>
      <c r="C2226" t="s">
        <v>11</v>
      </c>
      <c r="D2226" t="s">
        <v>13</v>
      </c>
      <c r="E2226" t="s">
        <v>2431</v>
      </c>
    </row>
    <row r="2227" spans="1:6">
      <c r="A2227" s="1" t="s">
        <v>2348</v>
      </c>
      <c r="B2227" t="s">
        <v>637</v>
      </c>
      <c r="C2227" t="s">
        <v>11</v>
      </c>
      <c r="D2227" t="s">
        <v>13</v>
      </c>
      <c r="E2227" t="s">
        <v>2432</v>
      </c>
      <c r="F2227" t="s">
        <v>1776</v>
      </c>
    </row>
    <row r="2228" spans="1:6">
      <c r="A2228" s="1" t="s">
        <v>2348</v>
      </c>
      <c r="B2228" t="s">
        <v>637</v>
      </c>
      <c r="C2228" t="s">
        <v>11</v>
      </c>
      <c r="D2228" t="s">
        <v>13</v>
      </c>
      <c r="E2228" t="s">
        <v>2433</v>
      </c>
    </row>
    <row r="2229" spans="1:6">
      <c r="A2229" s="1" t="s">
        <v>2348</v>
      </c>
      <c r="B2229" t="s">
        <v>637</v>
      </c>
      <c r="C2229" t="s">
        <v>4148</v>
      </c>
      <c r="D2229" t="s">
        <v>13</v>
      </c>
      <c r="E2229" t="s">
        <v>2434</v>
      </c>
    </row>
    <row r="2230" spans="1:6">
      <c r="A2230" s="1" t="s">
        <v>2348</v>
      </c>
      <c r="B2230" t="s">
        <v>637</v>
      </c>
      <c r="C2230" t="s">
        <v>4148</v>
      </c>
      <c r="D2230" t="s">
        <v>13</v>
      </c>
      <c r="E2230" t="s">
        <v>2435</v>
      </c>
    </row>
    <row r="2231" spans="1:6">
      <c r="A2231" s="1" t="s">
        <v>2348</v>
      </c>
      <c r="B2231" t="s">
        <v>637</v>
      </c>
      <c r="C2231" t="s">
        <v>4148</v>
      </c>
      <c r="D2231" t="s">
        <v>13</v>
      </c>
      <c r="E2231" t="s">
        <v>2436</v>
      </c>
    </row>
    <row r="2232" spans="1:6">
      <c r="A2232" s="1" t="s">
        <v>2348</v>
      </c>
      <c r="B2232" t="s">
        <v>2437</v>
      </c>
      <c r="C2232" t="s">
        <v>10</v>
      </c>
      <c r="D2232" t="s">
        <v>9</v>
      </c>
      <c r="E2232" t="s">
        <v>2438</v>
      </c>
    </row>
    <row r="2233" spans="1:6">
      <c r="A2233" s="1" t="s">
        <v>2348</v>
      </c>
      <c r="B2233" t="s">
        <v>2437</v>
      </c>
      <c r="C2233" t="s">
        <v>11</v>
      </c>
      <c r="D2233" t="s">
        <v>13</v>
      </c>
      <c r="E2233" t="s">
        <v>2439</v>
      </c>
    </row>
    <row r="2234" spans="1:6">
      <c r="A2234" s="1" t="s">
        <v>2348</v>
      </c>
      <c r="B2234" t="s">
        <v>2437</v>
      </c>
      <c r="C2234" t="s">
        <v>11</v>
      </c>
      <c r="D2234" t="s">
        <v>13</v>
      </c>
      <c r="E2234" t="s">
        <v>2440</v>
      </c>
    </row>
    <row r="2235" spans="1:6">
      <c r="A2235" s="1" t="s">
        <v>2348</v>
      </c>
      <c r="B2235" t="s">
        <v>2437</v>
      </c>
      <c r="C2235" t="s">
        <v>11</v>
      </c>
      <c r="D2235" t="s">
        <v>13</v>
      </c>
      <c r="E2235" t="s">
        <v>2441</v>
      </c>
    </row>
    <row r="2236" spans="1:6">
      <c r="A2236" s="1" t="s">
        <v>2348</v>
      </c>
      <c r="B2236" t="s">
        <v>2437</v>
      </c>
      <c r="C2236" t="s">
        <v>11</v>
      </c>
      <c r="D2236" t="s">
        <v>13</v>
      </c>
      <c r="E2236" t="s">
        <v>2442</v>
      </c>
    </row>
    <row r="2237" spans="1:6">
      <c r="A2237" s="1" t="s">
        <v>2348</v>
      </c>
      <c r="B2237" t="s">
        <v>2437</v>
      </c>
      <c r="C2237" t="s">
        <v>11</v>
      </c>
      <c r="D2237" t="s">
        <v>13</v>
      </c>
      <c r="E2237" t="s">
        <v>2443</v>
      </c>
    </row>
    <row r="2238" spans="1:6">
      <c r="A2238" s="1" t="s">
        <v>2348</v>
      </c>
      <c r="B2238" t="s">
        <v>2437</v>
      </c>
      <c r="C2238" t="s">
        <v>10</v>
      </c>
      <c r="D2238" t="s">
        <v>13</v>
      </c>
      <c r="E2238" t="s">
        <v>2444</v>
      </c>
    </row>
    <row r="2239" spans="1:6">
      <c r="A2239" s="1" t="s">
        <v>2348</v>
      </c>
      <c r="B2239" t="s">
        <v>1296</v>
      </c>
      <c r="C2239" t="s">
        <v>10</v>
      </c>
      <c r="D2239" t="s">
        <v>13</v>
      </c>
      <c r="E2239" t="s">
        <v>2445</v>
      </c>
    </row>
    <row r="2240" spans="1:6">
      <c r="A2240" s="1" t="s">
        <v>2348</v>
      </c>
      <c r="B2240" t="s">
        <v>1296</v>
      </c>
      <c r="C2240" t="s">
        <v>11</v>
      </c>
      <c r="D2240" t="s">
        <v>13</v>
      </c>
      <c r="E2240" t="s">
        <v>2446</v>
      </c>
    </row>
    <row r="2241" spans="1:6">
      <c r="A2241" s="1" t="s">
        <v>2348</v>
      </c>
      <c r="B2241" t="s">
        <v>1296</v>
      </c>
      <c r="C2241" t="s">
        <v>11</v>
      </c>
      <c r="D2241" t="s">
        <v>13</v>
      </c>
      <c r="E2241" t="s">
        <v>2447</v>
      </c>
    </row>
    <row r="2242" spans="1:6">
      <c r="A2242" s="1" t="s">
        <v>2348</v>
      </c>
      <c r="B2242" t="s">
        <v>1296</v>
      </c>
      <c r="C2242" t="s">
        <v>4148</v>
      </c>
      <c r="D2242" t="s">
        <v>13</v>
      </c>
      <c r="E2242" t="s">
        <v>2448</v>
      </c>
    </row>
    <row r="2243" spans="1:6">
      <c r="A2243" s="1" t="s">
        <v>2348</v>
      </c>
      <c r="B2243" t="s">
        <v>1296</v>
      </c>
      <c r="C2243" t="s">
        <v>11</v>
      </c>
      <c r="D2243" t="s">
        <v>9</v>
      </c>
      <c r="E2243" t="s">
        <v>2449</v>
      </c>
      <c r="F2243" t="s">
        <v>1776</v>
      </c>
    </row>
    <row r="2244" spans="1:6">
      <c r="A2244" s="1" t="s">
        <v>2348</v>
      </c>
      <c r="B2244" t="s">
        <v>1296</v>
      </c>
      <c r="C2244" t="s">
        <v>11</v>
      </c>
      <c r="D2244" t="s">
        <v>13</v>
      </c>
      <c r="E2244" t="s">
        <v>2450</v>
      </c>
    </row>
    <row r="2245" spans="1:6">
      <c r="A2245" s="1" t="s">
        <v>2348</v>
      </c>
      <c r="B2245" t="s">
        <v>1296</v>
      </c>
      <c r="C2245" t="s">
        <v>11</v>
      </c>
      <c r="D2245" t="s">
        <v>9</v>
      </c>
      <c r="E2245" t="s">
        <v>2451</v>
      </c>
      <c r="F2245" t="s">
        <v>1776</v>
      </c>
    </row>
    <row r="2246" spans="1:6">
      <c r="A2246" s="1" t="s">
        <v>2348</v>
      </c>
      <c r="B2246" t="s">
        <v>54</v>
      </c>
      <c r="C2246" t="s">
        <v>4149</v>
      </c>
      <c r="D2246" t="s">
        <v>13</v>
      </c>
      <c r="E2246" t="s">
        <v>2452</v>
      </c>
    </row>
    <row r="2247" spans="1:6">
      <c r="A2247" s="1" t="s">
        <v>2348</v>
      </c>
      <c r="B2247" t="s">
        <v>54</v>
      </c>
      <c r="C2247" t="s">
        <v>12</v>
      </c>
      <c r="D2247" t="s">
        <v>13</v>
      </c>
      <c r="E2247" t="s">
        <v>2453</v>
      </c>
      <c r="F2247" t="s">
        <v>2327</v>
      </c>
    </row>
    <row r="2248" spans="1:6">
      <c r="A2248" s="1" t="s">
        <v>2348</v>
      </c>
      <c r="B2248" t="s">
        <v>54</v>
      </c>
      <c r="C2248" t="s">
        <v>12</v>
      </c>
      <c r="D2248" t="s">
        <v>13</v>
      </c>
      <c r="E2248" t="s">
        <v>2454</v>
      </c>
      <c r="F2248" t="s">
        <v>2327</v>
      </c>
    </row>
    <row r="2249" spans="1:6">
      <c r="A2249" s="1" t="s">
        <v>2348</v>
      </c>
      <c r="B2249" t="s">
        <v>54</v>
      </c>
      <c r="C2249" t="s">
        <v>12</v>
      </c>
      <c r="D2249" t="s">
        <v>9</v>
      </c>
      <c r="E2249" t="s">
        <v>2455</v>
      </c>
      <c r="F2249" t="s">
        <v>2327</v>
      </c>
    </row>
    <row r="2250" spans="1:6">
      <c r="A2250" s="1" t="s">
        <v>2348</v>
      </c>
      <c r="B2250" t="s">
        <v>54</v>
      </c>
      <c r="C2250" t="s">
        <v>12</v>
      </c>
      <c r="D2250" t="s">
        <v>9</v>
      </c>
      <c r="E2250" t="s">
        <v>2456</v>
      </c>
      <c r="F2250" t="s">
        <v>2327</v>
      </c>
    </row>
    <row r="2251" spans="1:6">
      <c r="A2251" s="1" t="s">
        <v>2348</v>
      </c>
      <c r="B2251" t="s">
        <v>54</v>
      </c>
      <c r="C2251" t="s">
        <v>12</v>
      </c>
      <c r="D2251" t="s">
        <v>13</v>
      </c>
      <c r="E2251" t="s">
        <v>2457</v>
      </c>
      <c r="F2251" t="s">
        <v>2327</v>
      </c>
    </row>
    <row r="2252" spans="1:6">
      <c r="A2252" s="1" t="s">
        <v>2348</v>
      </c>
      <c r="B2252" t="s">
        <v>54</v>
      </c>
      <c r="C2252" t="s">
        <v>12</v>
      </c>
      <c r="D2252" t="s">
        <v>9</v>
      </c>
      <c r="E2252" t="s">
        <v>2458</v>
      </c>
      <c r="F2252" t="s">
        <v>2327</v>
      </c>
    </row>
    <row r="2253" spans="1:6">
      <c r="A2253" s="1" t="s">
        <v>2348</v>
      </c>
      <c r="B2253" t="s">
        <v>54</v>
      </c>
      <c r="C2253" t="s">
        <v>12</v>
      </c>
      <c r="D2253" t="s">
        <v>13</v>
      </c>
      <c r="E2253" t="s">
        <v>2459</v>
      </c>
      <c r="F2253" t="s">
        <v>2327</v>
      </c>
    </row>
    <row r="2254" spans="1:6">
      <c r="A2254" s="1" t="s">
        <v>2348</v>
      </c>
      <c r="B2254" t="s">
        <v>54</v>
      </c>
      <c r="C2254" t="s">
        <v>12</v>
      </c>
      <c r="D2254" t="s">
        <v>13</v>
      </c>
      <c r="E2254" t="s">
        <v>2460</v>
      </c>
      <c r="F2254" t="s">
        <v>2327</v>
      </c>
    </row>
    <row r="2255" spans="1:6">
      <c r="A2255" s="1" t="s">
        <v>2348</v>
      </c>
      <c r="B2255" t="s">
        <v>54</v>
      </c>
      <c r="C2255" t="s">
        <v>4147</v>
      </c>
      <c r="D2255" t="s">
        <v>9</v>
      </c>
      <c r="E2255" t="s">
        <v>2461</v>
      </c>
    </row>
    <row r="2256" spans="1:6">
      <c r="A2256" s="1" t="s">
        <v>2348</v>
      </c>
      <c r="B2256" t="s">
        <v>54</v>
      </c>
      <c r="C2256" t="s">
        <v>4147</v>
      </c>
      <c r="D2256" t="s">
        <v>9</v>
      </c>
      <c r="E2256" t="s">
        <v>2462</v>
      </c>
    </row>
    <row r="2257" spans="1:5">
      <c r="A2257" s="1" t="s">
        <v>2348</v>
      </c>
      <c r="B2257" t="s">
        <v>54</v>
      </c>
      <c r="C2257" t="s">
        <v>4147</v>
      </c>
      <c r="D2257" t="s">
        <v>9</v>
      </c>
      <c r="E2257" t="s">
        <v>2463</v>
      </c>
    </row>
    <row r="2258" spans="1:5">
      <c r="A2258" s="1" t="s">
        <v>2348</v>
      </c>
      <c r="B2258" t="s">
        <v>54</v>
      </c>
      <c r="C2258" t="s">
        <v>4147</v>
      </c>
      <c r="D2258" t="s">
        <v>9</v>
      </c>
      <c r="E2258" t="s">
        <v>2417</v>
      </c>
    </row>
    <row r="2259" spans="1:5">
      <c r="A2259" s="1" t="s">
        <v>2348</v>
      </c>
      <c r="B2259" t="s">
        <v>54</v>
      </c>
      <c r="C2259" t="s">
        <v>4147</v>
      </c>
      <c r="D2259" t="s">
        <v>13</v>
      </c>
      <c r="E2259" t="s">
        <v>2464</v>
      </c>
    </row>
    <row r="2260" spans="1:5">
      <c r="A2260" s="1" t="s">
        <v>2348</v>
      </c>
      <c r="B2260" t="s">
        <v>54</v>
      </c>
      <c r="C2260" t="s">
        <v>4147</v>
      </c>
      <c r="D2260" t="s">
        <v>9</v>
      </c>
      <c r="E2260" t="s">
        <v>2465</v>
      </c>
    </row>
    <row r="2261" spans="1:5">
      <c r="A2261" s="1" t="s">
        <v>2348</v>
      </c>
      <c r="B2261" t="s">
        <v>54</v>
      </c>
      <c r="C2261" t="s">
        <v>4147</v>
      </c>
      <c r="D2261" t="s">
        <v>9</v>
      </c>
      <c r="E2261" t="s">
        <v>2466</v>
      </c>
    </row>
    <row r="2262" spans="1:5">
      <c r="A2262" s="1" t="s">
        <v>2348</v>
      </c>
      <c r="B2262" t="s">
        <v>54</v>
      </c>
      <c r="C2262" t="s">
        <v>4147</v>
      </c>
      <c r="D2262" t="s">
        <v>13</v>
      </c>
      <c r="E2262" t="s">
        <v>2467</v>
      </c>
    </row>
    <row r="2263" spans="1:5">
      <c r="A2263" s="1" t="s">
        <v>2348</v>
      </c>
      <c r="B2263" t="s">
        <v>54</v>
      </c>
      <c r="C2263" t="s">
        <v>4147</v>
      </c>
      <c r="D2263" t="s">
        <v>13</v>
      </c>
      <c r="E2263" t="s">
        <v>2468</v>
      </c>
    </row>
    <row r="2264" spans="1:5">
      <c r="A2264" s="1" t="s">
        <v>2348</v>
      </c>
      <c r="B2264" t="s">
        <v>54</v>
      </c>
      <c r="C2264" t="s">
        <v>4147</v>
      </c>
      <c r="D2264" t="s">
        <v>9</v>
      </c>
      <c r="E2264" t="s">
        <v>2469</v>
      </c>
    </row>
    <row r="2265" spans="1:5">
      <c r="A2265" s="1" t="s">
        <v>2348</v>
      </c>
      <c r="B2265" t="s">
        <v>54</v>
      </c>
      <c r="C2265" t="s">
        <v>4147</v>
      </c>
      <c r="D2265" t="s">
        <v>13</v>
      </c>
      <c r="E2265" t="s">
        <v>2470</v>
      </c>
    </row>
    <row r="2266" spans="1:5">
      <c r="A2266" s="1" t="s">
        <v>2348</v>
      </c>
      <c r="B2266" t="s">
        <v>54</v>
      </c>
      <c r="C2266" t="s">
        <v>4147</v>
      </c>
      <c r="D2266" t="s">
        <v>9</v>
      </c>
      <c r="E2266" t="s">
        <v>2471</v>
      </c>
    </row>
    <row r="2267" spans="1:5">
      <c r="A2267" s="1" t="s">
        <v>2348</v>
      </c>
      <c r="B2267" t="s">
        <v>54</v>
      </c>
      <c r="C2267" t="s">
        <v>4147</v>
      </c>
      <c r="D2267" t="s">
        <v>13</v>
      </c>
      <c r="E2267" t="s">
        <v>2472</v>
      </c>
    </row>
    <row r="2268" spans="1:5">
      <c r="A2268" s="1" t="s">
        <v>2348</v>
      </c>
      <c r="B2268" t="s">
        <v>54</v>
      </c>
      <c r="C2268" t="s">
        <v>4147</v>
      </c>
      <c r="D2268" t="s">
        <v>13</v>
      </c>
      <c r="E2268" t="s">
        <v>2473</v>
      </c>
    </row>
    <row r="2269" spans="1:5">
      <c r="A2269" s="1" t="s">
        <v>2348</v>
      </c>
      <c r="B2269" t="s">
        <v>54</v>
      </c>
      <c r="C2269" t="s">
        <v>4147</v>
      </c>
      <c r="D2269" t="s">
        <v>13</v>
      </c>
      <c r="E2269" t="s">
        <v>2474</v>
      </c>
    </row>
    <row r="2270" spans="1:5">
      <c r="A2270" s="1" t="s">
        <v>2348</v>
      </c>
      <c r="B2270" t="s">
        <v>54</v>
      </c>
      <c r="C2270" t="s">
        <v>4147</v>
      </c>
      <c r="D2270" t="s">
        <v>9</v>
      </c>
      <c r="E2270" t="s">
        <v>2475</v>
      </c>
    </row>
    <row r="2271" spans="1:5">
      <c r="A2271" s="1" t="s">
        <v>2476</v>
      </c>
      <c r="B2271" t="s">
        <v>2477</v>
      </c>
      <c r="C2271" t="s">
        <v>10</v>
      </c>
      <c r="D2271" t="s">
        <v>13</v>
      </c>
      <c r="E2271" t="s">
        <v>2478</v>
      </c>
    </row>
    <row r="2272" spans="1:5">
      <c r="A2272" s="1" t="s">
        <v>2476</v>
      </c>
      <c r="B2272" t="s">
        <v>2477</v>
      </c>
      <c r="C2272" t="s">
        <v>10</v>
      </c>
      <c r="D2272" t="s">
        <v>9</v>
      </c>
      <c r="E2272" t="s">
        <v>2479</v>
      </c>
    </row>
    <row r="2273" spans="1:6">
      <c r="A2273" s="1" t="s">
        <v>2476</v>
      </c>
      <c r="B2273" t="s">
        <v>2477</v>
      </c>
      <c r="C2273" t="s">
        <v>10</v>
      </c>
      <c r="D2273" t="s">
        <v>9</v>
      </c>
      <c r="E2273" t="s">
        <v>2480</v>
      </c>
    </row>
    <row r="2274" spans="1:6">
      <c r="A2274" s="1" t="s">
        <v>2476</v>
      </c>
      <c r="B2274" t="s">
        <v>2477</v>
      </c>
      <c r="C2274" t="s">
        <v>10</v>
      </c>
      <c r="D2274" t="s">
        <v>9</v>
      </c>
      <c r="E2274" t="s">
        <v>2481</v>
      </c>
    </row>
    <row r="2275" spans="1:6">
      <c r="A2275" s="1" t="s">
        <v>2476</v>
      </c>
      <c r="B2275" t="s">
        <v>2477</v>
      </c>
      <c r="C2275" t="s">
        <v>10</v>
      </c>
      <c r="D2275" t="s">
        <v>9</v>
      </c>
      <c r="E2275" t="s">
        <v>2482</v>
      </c>
    </row>
    <row r="2276" spans="1:6">
      <c r="A2276" s="1" t="s">
        <v>2476</v>
      </c>
      <c r="B2276" t="s">
        <v>2477</v>
      </c>
      <c r="C2276" t="s">
        <v>10</v>
      </c>
      <c r="D2276" t="s">
        <v>13</v>
      </c>
      <c r="E2276" t="s">
        <v>2483</v>
      </c>
    </row>
    <row r="2277" spans="1:6">
      <c r="A2277" s="1" t="s">
        <v>2476</v>
      </c>
      <c r="B2277" t="s">
        <v>2477</v>
      </c>
      <c r="C2277" t="s">
        <v>11</v>
      </c>
      <c r="D2277" t="s">
        <v>9</v>
      </c>
      <c r="E2277" t="s">
        <v>2484</v>
      </c>
      <c r="F2277" t="s">
        <v>1776</v>
      </c>
    </row>
    <row r="2278" spans="1:6">
      <c r="A2278" s="1" t="s">
        <v>2476</v>
      </c>
      <c r="B2278" t="s">
        <v>2477</v>
      </c>
      <c r="C2278" t="s">
        <v>11</v>
      </c>
      <c r="D2278" t="s">
        <v>9</v>
      </c>
      <c r="E2278" t="s">
        <v>2485</v>
      </c>
    </row>
    <row r="2279" spans="1:6">
      <c r="A2279" s="1" t="s">
        <v>2476</v>
      </c>
      <c r="B2279" t="s">
        <v>2477</v>
      </c>
      <c r="C2279" t="s">
        <v>11</v>
      </c>
      <c r="D2279" t="s">
        <v>9</v>
      </c>
      <c r="E2279" t="s">
        <v>2486</v>
      </c>
    </row>
    <row r="2280" spans="1:6">
      <c r="A2280" s="1" t="s">
        <v>2476</v>
      </c>
      <c r="B2280" t="s">
        <v>2477</v>
      </c>
      <c r="C2280" t="s">
        <v>11</v>
      </c>
      <c r="D2280" t="s">
        <v>13</v>
      </c>
      <c r="E2280" t="s">
        <v>2487</v>
      </c>
    </row>
    <row r="2281" spans="1:6">
      <c r="A2281" s="1" t="s">
        <v>2476</v>
      </c>
      <c r="B2281" t="s">
        <v>2477</v>
      </c>
      <c r="C2281" t="s">
        <v>11</v>
      </c>
      <c r="D2281" t="s">
        <v>13</v>
      </c>
      <c r="E2281" t="s">
        <v>2488</v>
      </c>
    </row>
    <row r="2282" spans="1:6">
      <c r="A2282" s="1" t="s">
        <v>2476</v>
      </c>
      <c r="B2282" t="s">
        <v>2477</v>
      </c>
      <c r="C2282" t="s">
        <v>11</v>
      </c>
      <c r="D2282" t="s">
        <v>9</v>
      </c>
      <c r="E2282" t="s">
        <v>2489</v>
      </c>
    </row>
    <row r="2283" spans="1:6">
      <c r="A2283" s="1" t="s">
        <v>2476</v>
      </c>
      <c r="B2283" t="s">
        <v>2477</v>
      </c>
      <c r="C2283" t="s">
        <v>11</v>
      </c>
      <c r="D2283" t="s">
        <v>9</v>
      </c>
      <c r="E2283" t="s">
        <v>2490</v>
      </c>
    </row>
    <row r="2284" spans="1:6">
      <c r="A2284" s="1" t="s">
        <v>2476</v>
      </c>
      <c r="B2284" t="s">
        <v>2477</v>
      </c>
      <c r="C2284" t="s">
        <v>4148</v>
      </c>
      <c r="D2284" t="s">
        <v>13</v>
      </c>
      <c r="E2284" t="s">
        <v>2491</v>
      </c>
    </row>
    <row r="2285" spans="1:6">
      <c r="A2285" s="1" t="s">
        <v>2476</v>
      </c>
      <c r="B2285" t="s">
        <v>2477</v>
      </c>
      <c r="C2285" t="s">
        <v>11</v>
      </c>
      <c r="D2285" t="s">
        <v>13</v>
      </c>
      <c r="E2285" t="s">
        <v>2492</v>
      </c>
    </row>
    <row r="2286" spans="1:6">
      <c r="A2286" s="1" t="s">
        <v>2476</v>
      </c>
      <c r="B2286" t="s">
        <v>2477</v>
      </c>
      <c r="C2286" t="s">
        <v>11</v>
      </c>
      <c r="D2286" t="s">
        <v>13</v>
      </c>
      <c r="E2286" t="s">
        <v>2493</v>
      </c>
    </row>
    <row r="2287" spans="1:6">
      <c r="A2287" s="1" t="s">
        <v>2476</v>
      </c>
      <c r="B2287" t="s">
        <v>2477</v>
      </c>
      <c r="C2287" t="s">
        <v>11</v>
      </c>
      <c r="D2287" t="s">
        <v>13</v>
      </c>
      <c r="E2287" t="s">
        <v>2494</v>
      </c>
    </row>
    <row r="2288" spans="1:6">
      <c r="A2288" s="1" t="s">
        <v>2476</v>
      </c>
      <c r="B2288" t="s">
        <v>2477</v>
      </c>
      <c r="C2288" t="s">
        <v>11</v>
      </c>
      <c r="D2288" t="s">
        <v>9</v>
      </c>
      <c r="E2288" t="s">
        <v>2495</v>
      </c>
    </row>
    <row r="2289" spans="1:6">
      <c r="A2289" s="1" t="s">
        <v>2476</v>
      </c>
      <c r="B2289" t="s">
        <v>2477</v>
      </c>
      <c r="C2289" t="s">
        <v>11</v>
      </c>
      <c r="D2289" t="s">
        <v>9</v>
      </c>
      <c r="E2289" t="s">
        <v>2496</v>
      </c>
      <c r="F2289" t="s">
        <v>1776</v>
      </c>
    </row>
    <row r="2290" spans="1:6">
      <c r="A2290" s="1" t="s">
        <v>2476</v>
      </c>
      <c r="B2290" t="s">
        <v>2497</v>
      </c>
      <c r="C2290" t="s">
        <v>10</v>
      </c>
      <c r="D2290" t="s">
        <v>9</v>
      </c>
      <c r="E2290" t="s">
        <v>2498</v>
      </c>
    </row>
    <row r="2291" spans="1:6">
      <c r="A2291" s="1" t="s">
        <v>2476</v>
      </c>
      <c r="B2291" t="s">
        <v>2497</v>
      </c>
      <c r="C2291" t="s">
        <v>11</v>
      </c>
      <c r="D2291" t="s">
        <v>13</v>
      </c>
      <c r="E2291" t="s">
        <v>2500</v>
      </c>
      <c r="F2291" t="s">
        <v>1776</v>
      </c>
    </row>
    <row r="2292" spans="1:6">
      <c r="A2292" s="1" t="s">
        <v>2476</v>
      </c>
      <c r="B2292" t="s">
        <v>2497</v>
      </c>
      <c r="C2292" t="s">
        <v>11</v>
      </c>
      <c r="D2292" t="s">
        <v>9</v>
      </c>
      <c r="E2292" t="s">
        <v>2499</v>
      </c>
      <c r="F2292" t="s">
        <v>1776</v>
      </c>
    </row>
    <row r="2293" spans="1:6">
      <c r="A2293" s="1" t="s">
        <v>2476</v>
      </c>
      <c r="B2293" t="s">
        <v>2497</v>
      </c>
      <c r="C2293" t="s">
        <v>11</v>
      </c>
      <c r="D2293" t="s">
        <v>9</v>
      </c>
      <c r="E2293" t="s">
        <v>2501</v>
      </c>
    </row>
    <row r="2294" spans="1:6">
      <c r="A2294" s="1" t="s">
        <v>2476</v>
      </c>
      <c r="B2294" t="s">
        <v>2497</v>
      </c>
      <c r="C2294" t="s">
        <v>11</v>
      </c>
      <c r="D2294" t="s">
        <v>9</v>
      </c>
      <c r="E2294" t="s">
        <v>2502</v>
      </c>
    </row>
    <row r="2295" spans="1:6">
      <c r="A2295" s="1" t="s">
        <v>2476</v>
      </c>
      <c r="B2295" t="s">
        <v>2497</v>
      </c>
      <c r="C2295" t="s">
        <v>11</v>
      </c>
      <c r="D2295" t="s">
        <v>13</v>
      </c>
      <c r="E2295" t="s">
        <v>2503</v>
      </c>
      <c r="F2295" t="s">
        <v>1776</v>
      </c>
    </row>
    <row r="2296" spans="1:6">
      <c r="A2296" s="1" t="s">
        <v>2476</v>
      </c>
      <c r="B2296" t="s">
        <v>2497</v>
      </c>
      <c r="C2296" t="s">
        <v>11</v>
      </c>
      <c r="D2296" t="s">
        <v>13</v>
      </c>
      <c r="E2296" t="s">
        <v>2504</v>
      </c>
    </row>
    <row r="2297" spans="1:6">
      <c r="A2297" s="1" t="s">
        <v>2476</v>
      </c>
      <c r="B2297" t="s">
        <v>2497</v>
      </c>
      <c r="C2297" t="s">
        <v>11</v>
      </c>
      <c r="D2297" t="s">
        <v>13</v>
      </c>
      <c r="E2297" t="s">
        <v>2505</v>
      </c>
      <c r="F2297" t="s">
        <v>1776</v>
      </c>
    </row>
    <row r="2298" spans="1:6">
      <c r="A2298" s="1" t="s">
        <v>2476</v>
      </c>
      <c r="B2298" t="s">
        <v>1962</v>
      </c>
      <c r="C2298" t="s">
        <v>10</v>
      </c>
      <c r="D2298" t="s">
        <v>9</v>
      </c>
      <c r="E2298" t="s">
        <v>2506</v>
      </c>
    </row>
    <row r="2299" spans="1:6">
      <c r="A2299" s="1" t="s">
        <v>2476</v>
      </c>
      <c r="B2299" t="s">
        <v>1962</v>
      </c>
      <c r="C2299" t="s">
        <v>11</v>
      </c>
      <c r="D2299" t="s">
        <v>13</v>
      </c>
      <c r="E2299" t="s">
        <v>2507</v>
      </c>
    </row>
    <row r="2300" spans="1:6">
      <c r="A2300" s="1" t="s">
        <v>2476</v>
      </c>
      <c r="B2300" t="s">
        <v>1962</v>
      </c>
      <c r="C2300" t="s">
        <v>4148</v>
      </c>
      <c r="D2300" t="s">
        <v>9</v>
      </c>
      <c r="E2300" t="s">
        <v>2508</v>
      </c>
    </row>
    <row r="2301" spans="1:6">
      <c r="A2301" s="1" t="s">
        <v>2476</v>
      </c>
      <c r="B2301" t="s">
        <v>1962</v>
      </c>
      <c r="C2301" t="s">
        <v>11</v>
      </c>
      <c r="D2301" t="s">
        <v>9</v>
      </c>
      <c r="E2301" t="s">
        <v>2509</v>
      </c>
    </row>
    <row r="2302" spans="1:6">
      <c r="A2302" s="1" t="s">
        <v>2476</v>
      </c>
      <c r="B2302" t="s">
        <v>1962</v>
      </c>
      <c r="C2302" t="s">
        <v>4148</v>
      </c>
      <c r="D2302" t="s">
        <v>13</v>
      </c>
      <c r="E2302" t="s">
        <v>2510</v>
      </c>
    </row>
    <row r="2303" spans="1:6">
      <c r="A2303" s="1" t="s">
        <v>2476</v>
      </c>
      <c r="B2303" t="s">
        <v>1962</v>
      </c>
      <c r="C2303" t="s">
        <v>4148</v>
      </c>
      <c r="D2303" t="s">
        <v>13</v>
      </c>
      <c r="E2303" t="s">
        <v>2511</v>
      </c>
    </row>
    <row r="2304" spans="1:6">
      <c r="A2304" s="1" t="s">
        <v>2476</v>
      </c>
      <c r="B2304" t="s">
        <v>1962</v>
      </c>
      <c r="C2304" t="s">
        <v>4148</v>
      </c>
      <c r="D2304" t="s">
        <v>13</v>
      </c>
      <c r="E2304" t="s">
        <v>2512</v>
      </c>
    </row>
    <row r="2305" spans="1:6">
      <c r="A2305" s="1" t="s">
        <v>2476</v>
      </c>
      <c r="B2305" t="s">
        <v>2513</v>
      </c>
      <c r="C2305" t="s">
        <v>10</v>
      </c>
      <c r="D2305" t="s">
        <v>13</v>
      </c>
      <c r="E2305" t="s">
        <v>2514</v>
      </c>
    </row>
    <row r="2306" spans="1:6">
      <c r="A2306" s="1" t="s">
        <v>2476</v>
      </c>
      <c r="B2306" t="s">
        <v>2513</v>
      </c>
      <c r="C2306" t="s">
        <v>11</v>
      </c>
      <c r="D2306" t="s">
        <v>13</v>
      </c>
      <c r="E2306" t="s">
        <v>2515</v>
      </c>
      <c r="F2306" t="s">
        <v>1776</v>
      </c>
    </row>
    <row r="2307" spans="1:6">
      <c r="A2307" s="1" t="s">
        <v>2476</v>
      </c>
      <c r="B2307" t="s">
        <v>2513</v>
      </c>
      <c r="C2307" t="s">
        <v>11</v>
      </c>
      <c r="D2307" t="s">
        <v>13</v>
      </c>
      <c r="E2307" t="s">
        <v>2516</v>
      </c>
    </row>
    <row r="2308" spans="1:6">
      <c r="A2308" s="1" t="s">
        <v>2476</v>
      </c>
      <c r="B2308" t="s">
        <v>2513</v>
      </c>
      <c r="C2308" t="s">
        <v>11</v>
      </c>
      <c r="D2308" t="s">
        <v>13</v>
      </c>
      <c r="E2308" t="s">
        <v>2517</v>
      </c>
    </row>
    <row r="2309" spans="1:6">
      <c r="A2309" s="1" t="s">
        <v>2476</v>
      </c>
      <c r="B2309" t="s">
        <v>2513</v>
      </c>
      <c r="C2309" t="s">
        <v>4148</v>
      </c>
      <c r="D2309" t="s">
        <v>13</v>
      </c>
      <c r="E2309" t="s">
        <v>2518</v>
      </c>
    </row>
    <row r="2310" spans="1:6">
      <c r="A2310" s="1" t="s">
        <v>2476</v>
      </c>
      <c r="B2310" t="s">
        <v>2513</v>
      </c>
      <c r="C2310" t="s">
        <v>4148</v>
      </c>
      <c r="D2310" t="s">
        <v>13</v>
      </c>
      <c r="E2310" t="s">
        <v>2519</v>
      </c>
    </row>
    <row r="2311" spans="1:6">
      <c r="A2311" s="1" t="s">
        <v>2476</v>
      </c>
      <c r="B2311" t="s">
        <v>2513</v>
      </c>
      <c r="C2311" t="s">
        <v>4148</v>
      </c>
      <c r="D2311" t="s">
        <v>9</v>
      </c>
      <c r="E2311" t="s">
        <v>2520</v>
      </c>
    </row>
    <row r="2312" spans="1:6">
      <c r="A2312" s="1" t="s">
        <v>2476</v>
      </c>
      <c r="B2312" t="s">
        <v>2513</v>
      </c>
      <c r="C2312" t="s">
        <v>11</v>
      </c>
      <c r="D2312" t="s">
        <v>13</v>
      </c>
      <c r="E2312" t="s">
        <v>2521</v>
      </c>
    </row>
    <row r="2313" spans="1:6">
      <c r="A2313" s="1" t="s">
        <v>2476</v>
      </c>
      <c r="B2313" t="s">
        <v>2513</v>
      </c>
      <c r="C2313" t="s">
        <v>4148</v>
      </c>
      <c r="D2313" t="s">
        <v>13</v>
      </c>
      <c r="E2313" t="s">
        <v>2522</v>
      </c>
    </row>
    <row r="2314" spans="1:6">
      <c r="A2314" s="1" t="s">
        <v>2476</v>
      </c>
      <c r="B2314" t="s">
        <v>2523</v>
      </c>
      <c r="C2314" t="s">
        <v>10</v>
      </c>
      <c r="D2314" t="s">
        <v>9</v>
      </c>
      <c r="E2314" t="s">
        <v>2524</v>
      </c>
    </row>
    <row r="2315" spans="1:6">
      <c r="A2315" s="1" t="s">
        <v>2476</v>
      </c>
      <c r="B2315" t="s">
        <v>2523</v>
      </c>
      <c r="C2315" t="s">
        <v>11</v>
      </c>
      <c r="D2315" t="s">
        <v>13</v>
      </c>
      <c r="E2315" t="s">
        <v>2525</v>
      </c>
      <c r="F2315" t="s">
        <v>1776</v>
      </c>
    </row>
    <row r="2316" spans="1:6">
      <c r="A2316" s="1" t="s">
        <v>2476</v>
      </c>
      <c r="B2316" t="s">
        <v>1449</v>
      </c>
      <c r="C2316" t="s">
        <v>10</v>
      </c>
      <c r="D2316" t="s">
        <v>9</v>
      </c>
      <c r="E2316" t="s">
        <v>2526</v>
      </c>
    </row>
    <row r="2317" spans="1:6">
      <c r="A2317" s="1" t="s">
        <v>2476</v>
      </c>
      <c r="B2317" t="s">
        <v>1449</v>
      </c>
      <c r="C2317" t="s">
        <v>11</v>
      </c>
      <c r="D2317" t="s">
        <v>13</v>
      </c>
      <c r="E2317" t="s">
        <v>2527</v>
      </c>
    </row>
    <row r="2318" spans="1:6">
      <c r="A2318" s="1" t="s">
        <v>2476</v>
      </c>
      <c r="B2318" t="s">
        <v>1449</v>
      </c>
      <c r="C2318" t="s">
        <v>11</v>
      </c>
      <c r="D2318" t="s">
        <v>9</v>
      </c>
      <c r="E2318" t="s">
        <v>2528</v>
      </c>
    </row>
    <row r="2319" spans="1:6">
      <c r="A2319" s="1" t="s">
        <v>2476</v>
      </c>
      <c r="B2319" t="s">
        <v>1449</v>
      </c>
      <c r="C2319" t="s">
        <v>11</v>
      </c>
      <c r="D2319" t="s">
        <v>9</v>
      </c>
      <c r="E2319" t="s">
        <v>2529</v>
      </c>
    </row>
    <row r="2320" spans="1:6">
      <c r="A2320" s="1" t="s">
        <v>2476</v>
      </c>
      <c r="B2320" t="s">
        <v>1449</v>
      </c>
      <c r="C2320" t="s">
        <v>11</v>
      </c>
      <c r="D2320" t="s">
        <v>9</v>
      </c>
      <c r="E2320" t="s">
        <v>2530</v>
      </c>
    </row>
    <row r="2321" spans="1:6">
      <c r="A2321" s="1" t="s">
        <v>2476</v>
      </c>
      <c r="B2321" t="s">
        <v>1449</v>
      </c>
      <c r="C2321" t="s">
        <v>11</v>
      </c>
      <c r="D2321" t="s">
        <v>13</v>
      </c>
      <c r="E2321" t="s">
        <v>2531</v>
      </c>
    </row>
    <row r="2322" spans="1:6">
      <c r="A2322" s="1" t="s">
        <v>2476</v>
      </c>
      <c r="B2322" t="s">
        <v>1449</v>
      </c>
      <c r="C2322" t="s">
        <v>11</v>
      </c>
      <c r="D2322" t="s">
        <v>9</v>
      </c>
      <c r="E2322" t="s">
        <v>2532</v>
      </c>
    </row>
    <row r="2323" spans="1:6">
      <c r="A2323" s="1" t="s">
        <v>2476</v>
      </c>
      <c r="B2323" t="s">
        <v>1449</v>
      </c>
      <c r="C2323" t="s">
        <v>11</v>
      </c>
      <c r="D2323" t="s">
        <v>13</v>
      </c>
      <c r="E2323" t="s">
        <v>2533</v>
      </c>
    </row>
    <row r="2324" spans="1:6">
      <c r="A2324" s="1" t="s">
        <v>2476</v>
      </c>
      <c r="B2324" t="s">
        <v>2534</v>
      </c>
      <c r="C2324" t="s">
        <v>10</v>
      </c>
      <c r="D2324" t="s">
        <v>9</v>
      </c>
      <c r="E2324" t="s">
        <v>2535</v>
      </c>
    </row>
    <row r="2325" spans="1:6">
      <c r="A2325" s="1" t="s">
        <v>2476</v>
      </c>
      <c r="B2325" t="s">
        <v>2534</v>
      </c>
      <c r="C2325" t="s">
        <v>11</v>
      </c>
      <c r="D2325" t="s">
        <v>13</v>
      </c>
      <c r="E2325" t="s">
        <v>2536</v>
      </c>
      <c r="F2325" t="s">
        <v>1776</v>
      </c>
    </row>
    <row r="2326" spans="1:6">
      <c r="A2326" s="1" t="s">
        <v>2476</v>
      </c>
      <c r="B2326" t="s">
        <v>2534</v>
      </c>
      <c r="C2326" t="s">
        <v>11</v>
      </c>
      <c r="D2326" t="s">
        <v>13</v>
      </c>
      <c r="E2326" t="s">
        <v>2538</v>
      </c>
    </row>
    <row r="2327" spans="1:6">
      <c r="A2327" s="1" t="s">
        <v>2476</v>
      </c>
      <c r="B2327" t="s">
        <v>2534</v>
      </c>
      <c r="C2327" t="s">
        <v>4148</v>
      </c>
      <c r="D2327" t="s">
        <v>13</v>
      </c>
      <c r="E2327" t="s">
        <v>2537</v>
      </c>
    </row>
    <row r="2328" spans="1:6">
      <c r="A2328" s="1" t="s">
        <v>2476</v>
      </c>
      <c r="B2328" t="s">
        <v>4</v>
      </c>
      <c r="C2328" t="s">
        <v>10</v>
      </c>
      <c r="D2328" t="s">
        <v>9</v>
      </c>
      <c r="E2328" t="s">
        <v>2539</v>
      </c>
    </row>
    <row r="2329" spans="1:6">
      <c r="A2329" s="1" t="s">
        <v>2476</v>
      </c>
      <c r="B2329" t="s">
        <v>4</v>
      </c>
      <c r="C2329" t="s">
        <v>11</v>
      </c>
      <c r="D2329" t="s">
        <v>9</v>
      </c>
      <c r="E2329" t="s">
        <v>2540</v>
      </c>
      <c r="F2329" t="s">
        <v>1776</v>
      </c>
    </row>
    <row r="2330" spans="1:6">
      <c r="A2330" s="1" t="s">
        <v>2476</v>
      </c>
      <c r="B2330" t="s">
        <v>4</v>
      </c>
      <c r="C2330" t="s">
        <v>11</v>
      </c>
      <c r="D2330" t="s">
        <v>13</v>
      </c>
      <c r="E2330" t="s">
        <v>2541</v>
      </c>
      <c r="F2330" t="s">
        <v>1776</v>
      </c>
    </row>
    <row r="2331" spans="1:6">
      <c r="A2331" s="1" t="s">
        <v>2476</v>
      </c>
      <c r="B2331" t="s">
        <v>4</v>
      </c>
      <c r="C2331" t="s">
        <v>11</v>
      </c>
      <c r="D2331" t="s">
        <v>13</v>
      </c>
      <c r="E2331" t="s">
        <v>2542</v>
      </c>
    </row>
    <row r="2332" spans="1:6">
      <c r="A2332" s="1" t="s">
        <v>2476</v>
      </c>
      <c r="B2332" t="s">
        <v>4</v>
      </c>
      <c r="C2332" t="s">
        <v>11</v>
      </c>
      <c r="D2332" t="s">
        <v>13</v>
      </c>
      <c r="E2332" t="s">
        <v>2543</v>
      </c>
      <c r="F2332" t="s">
        <v>1776</v>
      </c>
    </row>
    <row r="2333" spans="1:6">
      <c r="A2333" s="1" t="s">
        <v>2476</v>
      </c>
      <c r="B2333" t="s">
        <v>4</v>
      </c>
      <c r="C2333" t="s">
        <v>11</v>
      </c>
      <c r="D2333" t="s">
        <v>13</v>
      </c>
      <c r="E2333" t="s">
        <v>2544</v>
      </c>
      <c r="F2333" t="s">
        <v>1776</v>
      </c>
    </row>
    <row r="2334" spans="1:6">
      <c r="A2334" s="1" t="s">
        <v>2476</v>
      </c>
      <c r="B2334" t="s">
        <v>4</v>
      </c>
      <c r="C2334" t="s">
        <v>11</v>
      </c>
      <c r="D2334" t="s">
        <v>9</v>
      </c>
      <c r="E2334" t="s">
        <v>2545</v>
      </c>
      <c r="F2334" t="s">
        <v>1776</v>
      </c>
    </row>
    <row r="2335" spans="1:6">
      <c r="A2335" s="1" t="s">
        <v>2476</v>
      </c>
      <c r="B2335" t="s">
        <v>4</v>
      </c>
      <c r="C2335" t="s">
        <v>11</v>
      </c>
      <c r="D2335" t="s">
        <v>9</v>
      </c>
      <c r="E2335" t="s">
        <v>2546</v>
      </c>
      <c r="F2335" t="s">
        <v>1776</v>
      </c>
    </row>
    <row r="2336" spans="1:6">
      <c r="A2336" s="1" t="s">
        <v>2476</v>
      </c>
      <c r="B2336" t="s">
        <v>4</v>
      </c>
      <c r="C2336" t="s">
        <v>11</v>
      </c>
      <c r="D2336" t="s">
        <v>9</v>
      </c>
      <c r="E2336" t="s">
        <v>2547</v>
      </c>
      <c r="F2336" t="s">
        <v>1776</v>
      </c>
    </row>
    <row r="2337" spans="1:6">
      <c r="A2337" s="1" t="s">
        <v>2476</v>
      </c>
      <c r="B2337" t="s">
        <v>4</v>
      </c>
      <c r="C2337" t="s">
        <v>11</v>
      </c>
      <c r="D2337" t="s">
        <v>9</v>
      </c>
      <c r="E2337" t="s">
        <v>2548</v>
      </c>
      <c r="F2337" t="s">
        <v>1776</v>
      </c>
    </row>
    <row r="2338" spans="1:6">
      <c r="A2338" s="1" t="s">
        <v>2476</v>
      </c>
      <c r="B2338" t="s">
        <v>4</v>
      </c>
      <c r="C2338" t="s">
        <v>11</v>
      </c>
      <c r="D2338" t="s">
        <v>13</v>
      </c>
      <c r="E2338" t="s">
        <v>2549</v>
      </c>
      <c r="F2338" t="s">
        <v>1776</v>
      </c>
    </row>
    <row r="2339" spans="1:6">
      <c r="A2339" s="1" t="s">
        <v>2476</v>
      </c>
      <c r="B2339" t="s">
        <v>4</v>
      </c>
      <c r="C2339" t="s">
        <v>11</v>
      </c>
      <c r="D2339" t="s">
        <v>13</v>
      </c>
      <c r="E2339" t="s">
        <v>2550</v>
      </c>
    </row>
    <row r="2340" spans="1:6">
      <c r="A2340" s="1" t="s">
        <v>2476</v>
      </c>
      <c r="B2340" t="s">
        <v>4</v>
      </c>
      <c r="C2340" t="s">
        <v>11</v>
      </c>
      <c r="D2340" t="s">
        <v>13</v>
      </c>
      <c r="E2340" t="s">
        <v>2551</v>
      </c>
    </row>
    <row r="2341" spans="1:6">
      <c r="A2341" s="1" t="s">
        <v>2476</v>
      </c>
      <c r="B2341" t="s">
        <v>4</v>
      </c>
      <c r="C2341" t="s">
        <v>11</v>
      </c>
      <c r="D2341" t="s">
        <v>9</v>
      </c>
      <c r="E2341" t="s">
        <v>2552</v>
      </c>
    </row>
    <row r="2342" spans="1:6">
      <c r="A2342" s="1" t="s">
        <v>2476</v>
      </c>
      <c r="B2342" t="s">
        <v>2553</v>
      </c>
      <c r="C2342" t="s">
        <v>10</v>
      </c>
      <c r="D2342" t="s">
        <v>9</v>
      </c>
      <c r="E2342" t="s">
        <v>2554</v>
      </c>
    </row>
    <row r="2343" spans="1:6">
      <c r="A2343" s="1" t="s">
        <v>2476</v>
      </c>
      <c r="B2343" t="s">
        <v>2553</v>
      </c>
      <c r="C2343" t="s">
        <v>11</v>
      </c>
      <c r="D2343" t="s">
        <v>9</v>
      </c>
      <c r="E2343" t="s">
        <v>2555</v>
      </c>
      <c r="F2343" t="s">
        <v>1776</v>
      </c>
    </row>
    <row r="2344" spans="1:6">
      <c r="A2344" s="1" t="s">
        <v>2476</v>
      </c>
      <c r="B2344" t="s">
        <v>2553</v>
      </c>
      <c r="C2344" t="s">
        <v>11</v>
      </c>
      <c r="D2344" t="s">
        <v>13</v>
      </c>
      <c r="E2344" t="s">
        <v>2556</v>
      </c>
    </row>
    <row r="2345" spans="1:6">
      <c r="A2345" s="1" t="s">
        <v>2476</v>
      </c>
      <c r="B2345" t="s">
        <v>2553</v>
      </c>
      <c r="C2345" t="s">
        <v>11</v>
      </c>
      <c r="D2345" t="s">
        <v>9</v>
      </c>
      <c r="E2345" t="s">
        <v>2557</v>
      </c>
    </row>
    <row r="2346" spans="1:6">
      <c r="A2346" s="1" t="s">
        <v>2476</v>
      </c>
      <c r="B2346" t="s">
        <v>2558</v>
      </c>
      <c r="C2346" t="s">
        <v>10</v>
      </c>
      <c r="D2346" t="s">
        <v>9</v>
      </c>
      <c r="E2346" t="s">
        <v>2524</v>
      </c>
    </row>
    <row r="2347" spans="1:6">
      <c r="A2347" s="1" t="s">
        <v>2476</v>
      </c>
      <c r="B2347" t="s">
        <v>2558</v>
      </c>
      <c r="C2347" t="s">
        <v>4148</v>
      </c>
      <c r="D2347" t="s">
        <v>9</v>
      </c>
      <c r="E2347" t="s">
        <v>2559</v>
      </c>
    </row>
    <row r="2348" spans="1:6">
      <c r="A2348" s="1" t="s">
        <v>2476</v>
      </c>
      <c r="B2348" t="s">
        <v>2558</v>
      </c>
      <c r="C2348" t="s">
        <v>11</v>
      </c>
      <c r="D2348" t="s">
        <v>13</v>
      </c>
      <c r="E2348" t="s">
        <v>2560</v>
      </c>
    </row>
    <row r="2349" spans="1:6">
      <c r="A2349" s="1" t="s">
        <v>2476</v>
      </c>
      <c r="B2349" t="s">
        <v>2558</v>
      </c>
      <c r="C2349" t="s">
        <v>4148</v>
      </c>
      <c r="D2349" t="s">
        <v>9</v>
      </c>
      <c r="E2349" t="s">
        <v>2561</v>
      </c>
    </row>
    <row r="2350" spans="1:6">
      <c r="A2350" s="1" t="s">
        <v>2476</v>
      </c>
      <c r="B2350" t="s">
        <v>2558</v>
      </c>
      <c r="C2350" t="s">
        <v>4148</v>
      </c>
      <c r="D2350" t="s">
        <v>9</v>
      </c>
      <c r="E2350" t="s">
        <v>2562</v>
      </c>
    </row>
    <row r="2351" spans="1:6">
      <c r="A2351" s="1" t="s">
        <v>2476</v>
      </c>
      <c r="B2351" t="s">
        <v>2558</v>
      </c>
      <c r="C2351" t="s">
        <v>4148</v>
      </c>
      <c r="D2351" t="s">
        <v>9</v>
      </c>
      <c r="E2351" t="s">
        <v>2563</v>
      </c>
    </row>
    <row r="2352" spans="1:6">
      <c r="A2352" s="1" t="s">
        <v>2476</v>
      </c>
      <c r="B2352" t="s">
        <v>2558</v>
      </c>
      <c r="C2352" t="s">
        <v>11</v>
      </c>
      <c r="D2352" t="s">
        <v>9</v>
      </c>
      <c r="E2352" t="s">
        <v>2564</v>
      </c>
    </row>
    <row r="2353" spans="1:6">
      <c r="A2353" s="1" t="s">
        <v>2476</v>
      </c>
      <c r="B2353" t="s">
        <v>2565</v>
      </c>
      <c r="C2353" t="s">
        <v>11</v>
      </c>
      <c r="D2353" t="s">
        <v>13</v>
      </c>
      <c r="E2353" t="s">
        <v>2533</v>
      </c>
    </row>
    <row r="2354" spans="1:6">
      <c r="A2354" s="1" t="s">
        <v>2476</v>
      </c>
      <c r="B2354" t="s">
        <v>2566</v>
      </c>
      <c r="C2354" t="s">
        <v>11</v>
      </c>
      <c r="D2354" t="s">
        <v>9</v>
      </c>
      <c r="E2354" t="s">
        <v>2567</v>
      </c>
    </row>
    <row r="2355" spans="1:6">
      <c r="A2355" s="1" t="s">
        <v>2476</v>
      </c>
      <c r="B2355" t="s">
        <v>2566</v>
      </c>
      <c r="C2355" t="s">
        <v>10</v>
      </c>
      <c r="D2355" t="s">
        <v>13</v>
      </c>
      <c r="E2355" t="s">
        <v>2568</v>
      </c>
    </row>
    <row r="2356" spans="1:6">
      <c r="A2356" s="1" t="s">
        <v>2476</v>
      </c>
      <c r="B2356" t="s">
        <v>2566</v>
      </c>
      <c r="C2356" t="s">
        <v>11</v>
      </c>
      <c r="D2356" t="s">
        <v>9</v>
      </c>
      <c r="E2356" t="s">
        <v>2569</v>
      </c>
    </row>
    <row r="2357" spans="1:6">
      <c r="A2357" s="1" t="s">
        <v>2476</v>
      </c>
      <c r="B2357" t="s">
        <v>2566</v>
      </c>
      <c r="C2357" t="s">
        <v>11</v>
      </c>
      <c r="D2357" t="s">
        <v>9</v>
      </c>
      <c r="E2357" t="s">
        <v>2570</v>
      </c>
    </row>
    <row r="2358" spans="1:6">
      <c r="A2358" s="1" t="s">
        <v>2476</v>
      </c>
      <c r="B2358" t="s">
        <v>2566</v>
      </c>
      <c r="C2358" t="s">
        <v>11</v>
      </c>
      <c r="D2358" t="s">
        <v>13</v>
      </c>
      <c r="E2358" t="s">
        <v>2571</v>
      </c>
    </row>
    <row r="2359" spans="1:6">
      <c r="A2359" s="1" t="s">
        <v>2476</v>
      </c>
      <c r="B2359" t="s">
        <v>2566</v>
      </c>
      <c r="C2359" t="s">
        <v>4148</v>
      </c>
      <c r="D2359" t="s">
        <v>13</v>
      </c>
      <c r="E2359" t="s">
        <v>2572</v>
      </c>
    </row>
    <row r="2360" spans="1:6">
      <c r="A2360" s="1" t="s">
        <v>2476</v>
      </c>
      <c r="B2360" t="s">
        <v>2566</v>
      </c>
      <c r="C2360" t="s">
        <v>10</v>
      </c>
      <c r="D2360" t="s">
        <v>9</v>
      </c>
      <c r="E2360" t="s">
        <v>2573</v>
      </c>
    </row>
    <row r="2361" spans="1:6">
      <c r="A2361" s="1" t="s">
        <v>2476</v>
      </c>
      <c r="B2361" t="s">
        <v>2566</v>
      </c>
      <c r="C2361" t="s">
        <v>11</v>
      </c>
      <c r="D2361" t="s">
        <v>13</v>
      </c>
      <c r="E2361" t="s">
        <v>2574</v>
      </c>
    </row>
    <row r="2362" spans="1:6">
      <c r="A2362" s="1" t="s">
        <v>2476</v>
      </c>
      <c r="B2362" t="s">
        <v>2575</v>
      </c>
      <c r="C2362" t="s">
        <v>10</v>
      </c>
      <c r="D2362" t="s">
        <v>13</v>
      </c>
      <c r="E2362" t="s">
        <v>2576</v>
      </c>
    </row>
    <row r="2363" spans="1:6">
      <c r="A2363" s="1" t="s">
        <v>2476</v>
      </c>
      <c r="B2363" t="s">
        <v>2575</v>
      </c>
      <c r="C2363" t="s">
        <v>11</v>
      </c>
      <c r="D2363" t="s">
        <v>13</v>
      </c>
      <c r="E2363" t="s">
        <v>2577</v>
      </c>
    </row>
    <row r="2364" spans="1:6">
      <c r="A2364" s="1" t="s">
        <v>2476</v>
      </c>
      <c r="B2364" t="s">
        <v>2575</v>
      </c>
      <c r="C2364" t="s">
        <v>11</v>
      </c>
      <c r="D2364" t="s">
        <v>13</v>
      </c>
      <c r="E2364" t="s">
        <v>2578</v>
      </c>
      <c r="F2364" t="s">
        <v>1776</v>
      </c>
    </row>
    <row r="2365" spans="1:6">
      <c r="A2365" s="1" t="s">
        <v>2476</v>
      </c>
      <c r="B2365" t="s">
        <v>2575</v>
      </c>
      <c r="C2365" t="s">
        <v>11</v>
      </c>
      <c r="D2365" t="s">
        <v>9</v>
      </c>
      <c r="E2365" t="s">
        <v>2579</v>
      </c>
    </row>
    <row r="2366" spans="1:6">
      <c r="A2366" s="1" t="s">
        <v>2476</v>
      </c>
      <c r="B2366" t="s">
        <v>2575</v>
      </c>
      <c r="C2366" t="s">
        <v>11</v>
      </c>
      <c r="D2366" t="s">
        <v>13</v>
      </c>
      <c r="E2366" t="s">
        <v>2580</v>
      </c>
    </row>
    <row r="2367" spans="1:6">
      <c r="A2367" s="1" t="s">
        <v>2476</v>
      </c>
      <c r="B2367" t="s">
        <v>2575</v>
      </c>
      <c r="C2367" t="s">
        <v>11</v>
      </c>
      <c r="D2367" t="s">
        <v>9</v>
      </c>
      <c r="E2367" t="s">
        <v>2582</v>
      </c>
    </row>
    <row r="2368" spans="1:6">
      <c r="A2368" s="1" t="s">
        <v>2476</v>
      </c>
      <c r="B2368" t="s">
        <v>2575</v>
      </c>
      <c r="C2368" t="s">
        <v>11</v>
      </c>
      <c r="D2368" t="s">
        <v>13</v>
      </c>
      <c r="E2368" t="s">
        <v>2581</v>
      </c>
    </row>
    <row r="2369" spans="1:6">
      <c r="A2369" s="1" t="s">
        <v>2476</v>
      </c>
      <c r="B2369" t="s">
        <v>2583</v>
      </c>
      <c r="C2369" t="s">
        <v>10</v>
      </c>
      <c r="D2369" t="s">
        <v>9</v>
      </c>
      <c r="E2369" t="s">
        <v>2584</v>
      </c>
    </row>
    <row r="2370" spans="1:6">
      <c r="A2370" s="1" t="s">
        <v>2476</v>
      </c>
      <c r="B2370" t="s">
        <v>2250</v>
      </c>
      <c r="C2370" t="s">
        <v>10</v>
      </c>
      <c r="D2370" t="s">
        <v>13</v>
      </c>
      <c r="E2370" t="s">
        <v>2585</v>
      </c>
    </row>
    <row r="2371" spans="1:6">
      <c r="A2371" s="1" t="s">
        <v>2476</v>
      </c>
      <c r="B2371" t="s">
        <v>2250</v>
      </c>
      <c r="C2371" t="s">
        <v>11</v>
      </c>
      <c r="D2371" t="s">
        <v>9</v>
      </c>
      <c r="E2371" t="s">
        <v>2586</v>
      </c>
    </row>
    <row r="2372" spans="1:6">
      <c r="A2372" s="1" t="s">
        <v>2476</v>
      </c>
      <c r="B2372" t="s">
        <v>2250</v>
      </c>
      <c r="C2372" t="s">
        <v>11</v>
      </c>
      <c r="D2372" t="s">
        <v>13</v>
      </c>
      <c r="E2372" t="s">
        <v>2587</v>
      </c>
      <c r="F2372" t="s">
        <v>1776</v>
      </c>
    </row>
    <row r="2373" spans="1:6">
      <c r="A2373" s="1" t="s">
        <v>2476</v>
      </c>
      <c r="B2373" t="s">
        <v>2250</v>
      </c>
      <c r="C2373" t="s">
        <v>11</v>
      </c>
      <c r="D2373" t="s">
        <v>9</v>
      </c>
      <c r="E2373" t="s">
        <v>2588</v>
      </c>
    </row>
    <row r="2374" spans="1:6">
      <c r="A2374" s="1" t="s">
        <v>2476</v>
      </c>
      <c r="B2374" t="s">
        <v>2250</v>
      </c>
      <c r="C2374" t="s">
        <v>11</v>
      </c>
      <c r="D2374" t="s">
        <v>9</v>
      </c>
      <c r="E2374" t="s">
        <v>2589</v>
      </c>
    </row>
    <row r="2375" spans="1:6">
      <c r="A2375" s="1" t="s">
        <v>2476</v>
      </c>
      <c r="B2375" t="s">
        <v>2250</v>
      </c>
      <c r="C2375" t="s">
        <v>11</v>
      </c>
      <c r="D2375" t="s">
        <v>9</v>
      </c>
      <c r="E2375" t="s">
        <v>2590</v>
      </c>
    </row>
    <row r="2376" spans="1:6">
      <c r="A2376" s="1" t="s">
        <v>2476</v>
      </c>
      <c r="B2376" t="s">
        <v>2250</v>
      </c>
      <c r="C2376" t="s">
        <v>11</v>
      </c>
      <c r="D2376" t="s">
        <v>9</v>
      </c>
      <c r="E2376" t="s">
        <v>2591</v>
      </c>
    </row>
    <row r="2377" spans="1:6">
      <c r="A2377" s="1" t="s">
        <v>2476</v>
      </c>
      <c r="B2377" t="s">
        <v>2250</v>
      </c>
      <c r="C2377" t="s">
        <v>10</v>
      </c>
      <c r="D2377" t="s">
        <v>13</v>
      </c>
      <c r="E2377" t="s">
        <v>2592</v>
      </c>
    </row>
    <row r="2378" spans="1:6">
      <c r="A2378" s="1" t="s">
        <v>2476</v>
      </c>
      <c r="B2378" t="s">
        <v>2250</v>
      </c>
      <c r="C2378" t="s">
        <v>4148</v>
      </c>
      <c r="D2378" t="s">
        <v>9</v>
      </c>
      <c r="E2378" t="s">
        <v>2593</v>
      </c>
    </row>
    <row r="2379" spans="1:6">
      <c r="A2379" s="1" t="s">
        <v>2476</v>
      </c>
      <c r="B2379" t="s">
        <v>2250</v>
      </c>
      <c r="C2379" t="s">
        <v>11</v>
      </c>
      <c r="D2379" t="s">
        <v>13</v>
      </c>
      <c r="E2379" t="s">
        <v>2594</v>
      </c>
    </row>
    <row r="2380" spans="1:6">
      <c r="A2380" s="1" t="s">
        <v>2476</v>
      </c>
      <c r="B2380" t="s">
        <v>2250</v>
      </c>
      <c r="C2380" t="s">
        <v>11</v>
      </c>
      <c r="D2380" t="s">
        <v>13</v>
      </c>
      <c r="E2380" t="s">
        <v>2595</v>
      </c>
    </row>
    <row r="2381" spans="1:6">
      <c r="A2381" s="1" t="s">
        <v>2476</v>
      </c>
      <c r="B2381" t="s">
        <v>2250</v>
      </c>
      <c r="C2381" t="s">
        <v>11</v>
      </c>
      <c r="D2381" t="s">
        <v>13</v>
      </c>
      <c r="E2381" t="s">
        <v>2596</v>
      </c>
    </row>
    <row r="2382" spans="1:6">
      <c r="A2382" s="1" t="s">
        <v>2476</v>
      </c>
      <c r="B2382" t="s">
        <v>2250</v>
      </c>
      <c r="C2382" t="s">
        <v>11</v>
      </c>
      <c r="D2382" t="s">
        <v>13</v>
      </c>
      <c r="E2382" t="s">
        <v>2597</v>
      </c>
    </row>
    <row r="2383" spans="1:6">
      <c r="A2383" s="1" t="s">
        <v>2476</v>
      </c>
      <c r="B2383" t="s">
        <v>2250</v>
      </c>
      <c r="C2383" t="s">
        <v>4148</v>
      </c>
      <c r="D2383" t="s">
        <v>9</v>
      </c>
      <c r="E2383" t="s">
        <v>2598</v>
      </c>
    </row>
    <row r="2384" spans="1:6">
      <c r="A2384" s="1" t="s">
        <v>2476</v>
      </c>
      <c r="B2384" t="s">
        <v>2250</v>
      </c>
      <c r="C2384" t="s">
        <v>4148</v>
      </c>
      <c r="D2384" t="s">
        <v>9</v>
      </c>
      <c r="E2384" t="s">
        <v>2599</v>
      </c>
    </row>
    <row r="2385" spans="1:5">
      <c r="A2385" s="1" t="s">
        <v>2476</v>
      </c>
      <c r="B2385" t="s">
        <v>2250</v>
      </c>
      <c r="C2385" t="s">
        <v>11</v>
      </c>
      <c r="D2385" t="s">
        <v>9</v>
      </c>
      <c r="E2385" t="s">
        <v>2600</v>
      </c>
    </row>
    <row r="2386" spans="1:5">
      <c r="A2386" s="1" t="s">
        <v>2476</v>
      </c>
      <c r="B2386" t="s">
        <v>2250</v>
      </c>
      <c r="C2386" t="s">
        <v>11</v>
      </c>
      <c r="D2386" t="s">
        <v>13</v>
      </c>
      <c r="E2386" t="s">
        <v>2601</v>
      </c>
    </row>
    <row r="2387" spans="1:5">
      <c r="A2387" s="1" t="s">
        <v>2476</v>
      </c>
      <c r="B2387" t="s">
        <v>2250</v>
      </c>
      <c r="C2387" t="s">
        <v>11</v>
      </c>
      <c r="D2387" t="s">
        <v>13</v>
      </c>
      <c r="E2387" t="s">
        <v>2602</v>
      </c>
    </row>
    <row r="2388" spans="1:5">
      <c r="A2388" s="1" t="s">
        <v>2476</v>
      </c>
      <c r="B2388" t="s">
        <v>2250</v>
      </c>
      <c r="C2388" t="s">
        <v>11</v>
      </c>
      <c r="D2388" t="s">
        <v>13</v>
      </c>
      <c r="E2388" t="s">
        <v>2603</v>
      </c>
    </row>
    <row r="2389" spans="1:5">
      <c r="A2389" s="1" t="s">
        <v>2476</v>
      </c>
      <c r="B2389" t="s">
        <v>2250</v>
      </c>
      <c r="C2389" t="s">
        <v>11</v>
      </c>
      <c r="D2389" t="s">
        <v>13</v>
      </c>
      <c r="E2389" t="s">
        <v>2604</v>
      </c>
    </row>
    <row r="2390" spans="1:5">
      <c r="A2390" s="1" t="s">
        <v>2476</v>
      </c>
      <c r="B2390" t="s">
        <v>2250</v>
      </c>
      <c r="C2390" t="s">
        <v>11</v>
      </c>
      <c r="D2390" t="s">
        <v>13</v>
      </c>
      <c r="E2390" t="s">
        <v>2605</v>
      </c>
    </row>
    <row r="2391" spans="1:5">
      <c r="A2391" s="1" t="s">
        <v>2476</v>
      </c>
      <c r="B2391" t="s">
        <v>2250</v>
      </c>
      <c r="C2391" t="s">
        <v>11</v>
      </c>
      <c r="D2391" t="s">
        <v>9</v>
      </c>
      <c r="E2391" t="s">
        <v>2606</v>
      </c>
    </row>
    <row r="2392" spans="1:5">
      <c r="A2392" s="1" t="s">
        <v>2476</v>
      </c>
      <c r="B2392" t="s">
        <v>2250</v>
      </c>
      <c r="C2392" t="s">
        <v>11</v>
      </c>
      <c r="D2392" t="s">
        <v>13</v>
      </c>
      <c r="E2392" t="s">
        <v>2607</v>
      </c>
    </row>
    <row r="2393" spans="1:5">
      <c r="A2393" s="1" t="s">
        <v>2476</v>
      </c>
      <c r="B2393" t="s">
        <v>2250</v>
      </c>
      <c r="C2393" t="s">
        <v>11</v>
      </c>
      <c r="D2393" t="s">
        <v>9</v>
      </c>
      <c r="E2393" t="s">
        <v>2608</v>
      </c>
    </row>
    <row r="2394" spans="1:5">
      <c r="A2394" s="1" t="s">
        <v>2476</v>
      </c>
      <c r="B2394" t="s">
        <v>2250</v>
      </c>
      <c r="C2394" t="s">
        <v>4148</v>
      </c>
      <c r="D2394" t="s">
        <v>13</v>
      </c>
      <c r="E2394" t="s">
        <v>2609</v>
      </c>
    </row>
    <row r="2395" spans="1:5">
      <c r="A2395" s="1" t="s">
        <v>2476</v>
      </c>
      <c r="B2395" t="s">
        <v>2250</v>
      </c>
      <c r="C2395" t="s">
        <v>4148</v>
      </c>
      <c r="D2395" t="s">
        <v>13</v>
      </c>
      <c r="E2395" t="s">
        <v>2610</v>
      </c>
    </row>
    <row r="2396" spans="1:5">
      <c r="A2396" s="1" t="s">
        <v>2476</v>
      </c>
      <c r="B2396" t="s">
        <v>54</v>
      </c>
      <c r="C2396" t="s">
        <v>4149</v>
      </c>
      <c r="D2396" t="s">
        <v>9</v>
      </c>
      <c r="E2396" t="s">
        <v>2611</v>
      </c>
    </row>
    <row r="2397" spans="1:5">
      <c r="A2397" s="1" t="s">
        <v>2476</v>
      </c>
      <c r="B2397" t="s">
        <v>54</v>
      </c>
      <c r="C2397" t="s">
        <v>4147</v>
      </c>
      <c r="D2397" t="s">
        <v>9</v>
      </c>
      <c r="E2397" t="s">
        <v>2612</v>
      </c>
    </row>
    <row r="2398" spans="1:5">
      <c r="A2398" s="1" t="s">
        <v>2476</v>
      </c>
      <c r="B2398" t="s">
        <v>54</v>
      </c>
      <c r="C2398" t="s">
        <v>4147</v>
      </c>
      <c r="D2398" t="s">
        <v>13</v>
      </c>
      <c r="E2398" t="s">
        <v>2613</v>
      </c>
    </row>
    <row r="2399" spans="1:5">
      <c r="A2399" s="1" t="s">
        <v>2476</v>
      </c>
      <c r="B2399" t="s">
        <v>54</v>
      </c>
      <c r="C2399" t="s">
        <v>4147</v>
      </c>
      <c r="D2399" t="s">
        <v>9</v>
      </c>
      <c r="E2399" t="s">
        <v>2614</v>
      </c>
    </row>
    <row r="2400" spans="1:5">
      <c r="A2400" s="1" t="s">
        <v>2476</v>
      </c>
      <c r="B2400" t="s">
        <v>54</v>
      </c>
      <c r="C2400" t="s">
        <v>4147</v>
      </c>
      <c r="D2400" t="s">
        <v>9</v>
      </c>
      <c r="E2400" t="s">
        <v>2615</v>
      </c>
    </row>
    <row r="2401" spans="1:6">
      <c r="A2401" s="1" t="s">
        <v>2476</v>
      </c>
      <c r="B2401" t="s">
        <v>54</v>
      </c>
      <c r="C2401" t="s">
        <v>4147</v>
      </c>
      <c r="D2401" t="s">
        <v>9</v>
      </c>
      <c r="E2401" t="s">
        <v>2616</v>
      </c>
    </row>
    <row r="2402" spans="1:6">
      <c r="A2402" s="1" t="s">
        <v>2476</v>
      </c>
      <c r="B2402" t="s">
        <v>54</v>
      </c>
      <c r="C2402" t="s">
        <v>4147</v>
      </c>
      <c r="D2402" t="s">
        <v>9</v>
      </c>
      <c r="E2402" t="s">
        <v>2617</v>
      </c>
    </row>
    <row r="2403" spans="1:6">
      <c r="A2403" s="1" t="s">
        <v>2476</v>
      </c>
      <c r="B2403" t="s">
        <v>54</v>
      </c>
      <c r="C2403" t="s">
        <v>4147</v>
      </c>
      <c r="D2403" t="s">
        <v>9</v>
      </c>
      <c r="E2403" t="s">
        <v>2618</v>
      </c>
    </row>
    <row r="2404" spans="1:6">
      <c r="A2404" s="1" t="s">
        <v>2476</v>
      </c>
      <c r="B2404" t="s">
        <v>2620</v>
      </c>
      <c r="C2404" t="s">
        <v>10</v>
      </c>
      <c r="D2404" t="s">
        <v>13</v>
      </c>
      <c r="E2404" t="s">
        <v>2619</v>
      </c>
    </row>
    <row r="2405" spans="1:6">
      <c r="A2405" s="1" t="s">
        <v>2476</v>
      </c>
      <c r="B2405" t="s">
        <v>125</v>
      </c>
      <c r="C2405" t="s">
        <v>10</v>
      </c>
      <c r="D2405" t="s">
        <v>9</v>
      </c>
      <c r="E2405" t="s">
        <v>2621</v>
      </c>
    </row>
    <row r="2406" spans="1:6">
      <c r="A2406" s="1" t="s">
        <v>2476</v>
      </c>
      <c r="B2406" t="s">
        <v>125</v>
      </c>
      <c r="C2406" t="s">
        <v>11</v>
      </c>
      <c r="D2406" t="s">
        <v>13</v>
      </c>
      <c r="E2406" t="s">
        <v>2622</v>
      </c>
    </row>
    <row r="2407" spans="1:6">
      <c r="A2407" s="1" t="s">
        <v>2476</v>
      </c>
      <c r="B2407" t="s">
        <v>125</v>
      </c>
      <c r="C2407" t="s">
        <v>4148</v>
      </c>
      <c r="D2407" t="s">
        <v>13</v>
      </c>
      <c r="E2407" t="s">
        <v>2623</v>
      </c>
    </row>
    <row r="2408" spans="1:6">
      <c r="A2408" s="1" t="s">
        <v>2476</v>
      </c>
      <c r="B2408" t="s">
        <v>125</v>
      </c>
      <c r="C2408" t="s">
        <v>10</v>
      </c>
      <c r="D2408" t="s">
        <v>9</v>
      </c>
      <c r="E2408" t="s">
        <v>2624</v>
      </c>
    </row>
    <row r="2409" spans="1:6">
      <c r="A2409" s="1" t="s">
        <v>2476</v>
      </c>
      <c r="B2409" t="s">
        <v>125</v>
      </c>
      <c r="C2409" t="s">
        <v>10</v>
      </c>
      <c r="D2409" t="s">
        <v>13</v>
      </c>
      <c r="E2409" t="s">
        <v>2625</v>
      </c>
    </row>
    <row r="2410" spans="1:6">
      <c r="A2410" s="1" t="s">
        <v>2476</v>
      </c>
      <c r="B2410" t="s">
        <v>125</v>
      </c>
      <c r="C2410" t="s">
        <v>11</v>
      </c>
      <c r="D2410" t="s">
        <v>13</v>
      </c>
      <c r="E2410" t="s">
        <v>2626</v>
      </c>
      <c r="F2410" t="s">
        <v>1776</v>
      </c>
    </row>
    <row r="2411" spans="1:6">
      <c r="A2411" s="1" t="s">
        <v>2476</v>
      </c>
      <c r="B2411" t="s">
        <v>125</v>
      </c>
      <c r="C2411" t="s">
        <v>11</v>
      </c>
      <c r="D2411" t="s">
        <v>13</v>
      </c>
      <c r="E2411" t="s">
        <v>2627</v>
      </c>
      <c r="F2411" t="s">
        <v>1776</v>
      </c>
    </row>
    <row r="2412" spans="1:6">
      <c r="A2412" s="1" t="s">
        <v>2476</v>
      </c>
      <c r="B2412" t="s">
        <v>125</v>
      </c>
      <c r="C2412" t="s">
        <v>11</v>
      </c>
      <c r="D2412" t="s">
        <v>13</v>
      </c>
      <c r="E2412" t="s">
        <v>2628</v>
      </c>
      <c r="F2412" t="s">
        <v>1776</v>
      </c>
    </row>
    <row r="2413" spans="1:6">
      <c r="A2413" s="1" t="s">
        <v>2476</v>
      </c>
      <c r="B2413" t="s">
        <v>125</v>
      </c>
      <c r="C2413" t="s">
        <v>11</v>
      </c>
      <c r="D2413" t="s">
        <v>13</v>
      </c>
      <c r="E2413" t="s">
        <v>2629</v>
      </c>
    </row>
    <row r="2414" spans="1:6">
      <c r="A2414" s="1" t="s">
        <v>2476</v>
      </c>
      <c r="B2414" t="s">
        <v>125</v>
      </c>
      <c r="C2414" t="s">
        <v>11</v>
      </c>
      <c r="D2414" t="s">
        <v>9</v>
      </c>
      <c r="E2414" t="s">
        <v>2630</v>
      </c>
    </row>
    <row r="2415" spans="1:6">
      <c r="A2415" s="1" t="s">
        <v>2476</v>
      </c>
      <c r="B2415" t="s">
        <v>125</v>
      </c>
      <c r="C2415" t="s">
        <v>11</v>
      </c>
      <c r="D2415" t="s">
        <v>13</v>
      </c>
      <c r="E2415" t="s">
        <v>2631</v>
      </c>
    </row>
    <row r="2416" spans="1:6">
      <c r="A2416" s="1" t="s">
        <v>2476</v>
      </c>
      <c r="B2416" t="s">
        <v>125</v>
      </c>
      <c r="C2416" t="s">
        <v>11</v>
      </c>
      <c r="D2416" t="s">
        <v>13</v>
      </c>
      <c r="E2416" t="s">
        <v>2632</v>
      </c>
    </row>
    <row r="2417" spans="1:6">
      <c r="A2417" s="1" t="s">
        <v>2476</v>
      </c>
      <c r="B2417" t="s">
        <v>997</v>
      </c>
      <c r="C2417" t="s">
        <v>10</v>
      </c>
      <c r="D2417" t="s">
        <v>13</v>
      </c>
      <c r="E2417" t="s">
        <v>2633</v>
      </c>
    </row>
    <row r="2418" spans="1:6">
      <c r="A2418" s="1" t="s">
        <v>2476</v>
      </c>
      <c r="B2418" t="s">
        <v>997</v>
      </c>
      <c r="C2418" t="s">
        <v>11</v>
      </c>
      <c r="D2418" t="s">
        <v>9</v>
      </c>
      <c r="E2418" t="s">
        <v>2634</v>
      </c>
      <c r="F2418" t="s">
        <v>1776</v>
      </c>
    </row>
    <row r="2419" spans="1:6">
      <c r="A2419" s="1" t="s">
        <v>2476</v>
      </c>
      <c r="B2419" t="s">
        <v>997</v>
      </c>
      <c r="C2419" t="s">
        <v>11</v>
      </c>
      <c r="D2419" t="s">
        <v>13</v>
      </c>
      <c r="E2419" t="s">
        <v>2635</v>
      </c>
      <c r="F2419" t="s">
        <v>1776</v>
      </c>
    </row>
    <row r="2420" spans="1:6">
      <c r="A2420" s="1" t="s">
        <v>2476</v>
      </c>
      <c r="B2420" t="s">
        <v>997</v>
      </c>
      <c r="C2420" t="s">
        <v>12</v>
      </c>
      <c r="D2420" t="s">
        <v>13</v>
      </c>
      <c r="E2420" t="s">
        <v>2636</v>
      </c>
    </row>
    <row r="2421" spans="1:6">
      <c r="A2421" s="1" t="s">
        <v>2476</v>
      </c>
      <c r="B2421" t="s">
        <v>997</v>
      </c>
      <c r="C2421" t="s">
        <v>11</v>
      </c>
      <c r="D2421" t="s">
        <v>13</v>
      </c>
      <c r="E2421" t="s">
        <v>2637</v>
      </c>
    </row>
    <row r="2422" spans="1:6">
      <c r="A2422" s="1" t="s">
        <v>2476</v>
      </c>
      <c r="B2422" t="s">
        <v>997</v>
      </c>
      <c r="C2422" t="s">
        <v>11</v>
      </c>
      <c r="D2422" t="s">
        <v>13</v>
      </c>
      <c r="E2422" t="s">
        <v>2639</v>
      </c>
    </row>
    <row r="2423" spans="1:6">
      <c r="A2423" s="1" t="s">
        <v>2476</v>
      </c>
      <c r="B2423" t="s">
        <v>997</v>
      </c>
      <c r="C2423" t="s">
        <v>11</v>
      </c>
      <c r="D2423" t="s">
        <v>13</v>
      </c>
      <c r="E2423" t="s">
        <v>2638</v>
      </c>
    </row>
    <row r="2424" spans="1:6">
      <c r="A2424" s="1" t="s">
        <v>2476</v>
      </c>
      <c r="B2424" t="s">
        <v>997</v>
      </c>
      <c r="C2424" t="s">
        <v>11</v>
      </c>
      <c r="D2424" t="s">
        <v>13</v>
      </c>
      <c r="E2424" t="s">
        <v>2640</v>
      </c>
    </row>
    <row r="2425" spans="1:6">
      <c r="A2425" s="1" t="s">
        <v>2476</v>
      </c>
      <c r="B2425" t="s">
        <v>997</v>
      </c>
      <c r="C2425" t="s">
        <v>11</v>
      </c>
      <c r="D2425" t="s">
        <v>13</v>
      </c>
      <c r="E2425" t="s">
        <v>2641</v>
      </c>
      <c r="F2425" t="s">
        <v>1776</v>
      </c>
    </row>
    <row r="2426" spans="1:6">
      <c r="A2426" s="1" t="s">
        <v>2476</v>
      </c>
      <c r="B2426" t="s">
        <v>997</v>
      </c>
      <c r="C2426" t="s">
        <v>11</v>
      </c>
      <c r="D2426" t="s">
        <v>9</v>
      </c>
      <c r="E2426" t="s">
        <v>2642</v>
      </c>
    </row>
    <row r="2427" spans="1:6">
      <c r="A2427" s="1" t="s">
        <v>2476</v>
      </c>
      <c r="B2427" t="s">
        <v>997</v>
      </c>
      <c r="C2427" t="s">
        <v>4148</v>
      </c>
      <c r="D2427" t="s">
        <v>13</v>
      </c>
      <c r="E2427" t="s">
        <v>2643</v>
      </c>
    </row>
    <row r="2428" spans="1:6">
      <c r="A2428" s="1" t="s">
        <v>2476</v>
      </c>
      <c r="B2428" t="s">
        <v>997</v>
      </c>
      <c r="C2428" t="s">
        <v>11</v>
      </c>
      <c r="D2428" t="s">
        <v>13</v>
      </c>
      <c r="E2428" t="s">
        <v>2644</v>
      </c>
    </row>
    <row r="2429" spans="1:6">
      <c r="A2429" s="1" t="s">
        <v>2476</v>
      </c>
      <c r="B2429" t="s">
        <v>997</v>
      </c>
      <c r="C2429" t="s">
        <v>11</v>
      </c>
      <c r="D2429" t="s">
        <v>13</v>
      </c>
      <c r="E2429" t="s">
        <v>2645</v>
      </c>
    </row>
    <row r="2430" spans="1:6">
      <c r="A2430" s="1" t="s">
        <v>2476</v>
      </c>
      <c r="B2430" t="s">
        <v>997</v>
      </c>
      <c r="C2430" t="s">
        <v>4148</v>
      </c>
      <c r="D2430" t="s">
        <v>13</v>
      </c>
      <c r="E2430" t="s">
        <v>2646</v>
      </c>
    </row>
    <row r="2431" spans="1:6">
      <c r="A2431" s="1" t="s">
        <v>2476</v>
      </c>
      <c r="B2431" t="s">
        <v>151</v>
      </c>
      <c r="C2431" t="s">
        <v>10</v>
      </c>
      <c r="D2431" t="s">
        <v>13</v>
      </c>
      <c r="E2431" t="s">
        <v>2647</v>
      </c>
    </row>
    <row r="2432" spans="1:6">
      <c r="A2432" s="1" t="s">
        <v>2476</v>
      </c>
      <c r="B2432" t="s">
        <v>151</v>
      </c>
      <c r="C2432" t="s">
        <v>11</v>
      </c>
      <c r="D2432" t="s">
        <v>13</v>
      </c>
      <c r="E2432" t="s">
        <v>2648</v>
      </c>
    </row>
    <row r="2433" spans="1:5">
      <c r="A2433" s="1" t="s">
        <v>2476</v>
      </c>
      <c r="B2433" t="s">
        <v>151</v>
      </c>
      <c r="C2433" t="s">
        <v>11</v>
      </c>
      <c r="D2433" t="s">
        <v>9</v>
      </c>
      <c r="E2433" t="s">
        <v>2649</v>
      </c>
    </row>
    <row r="2434" spans="1:5">
      <c r="A2434" s="1" t="s">
        <v>2476</v>
      </c>
      <c r="B2434" t="s">
        <v>151</v>
      </c>
      <c r="C2434" t="s">
        <v>11</v>
      </c>
      <c r="D2434" t="s">
        <v>9</v>
      </c>
      <c r="E2434" t="s">
        <v>2650</v>
      </c>
    </row>
    <row r="2435" spans="1:5">
      <c r="A2435" s="1" t="s">
        <v>2476</v>
      </c>
      <c r="B2435" t="s">
        <v>151</v>
      </c>
      <c r="C2435" t="s">
        <v>11</v>
      </c>
      <c r="D2435" t="s">
        <v>13</v>
      </c>
      <c r="E2435" t="s">
        <v>2651</v>
      </c>
    </row>
    <row r="2436" spans="1:5">
      <c r="A2436" s="1" t="s">
        <v>2476</v>
      </c>
      <c r="B2436" t="s">
        <v>151</v>
      </c>
      <c r="C2436" t="s">
        <v>11</v>
      </c>
      <c r="D2436" t="s">
        <v>13</v>
      </c>
      <c r="E2436" t="s">
        <v>2652</v>
      </c>
    </row>
    <row r="2437" spans="1:5">
      <c r="A2437" s="1" t="s">
        <v>2476</v>
      </c>
      <c r="B2437" t="s">
        <v>151</v>
      </c>
      <c r="C2437" t="s">
        <v>4148</v>
      </c>
      <c r="D2437" t="s">
        <v>13</v>
      </c>
      <c r="E2437" t="s">
        <v>2653</v>
      </c>
    </row>
    <row r="2438" spans="1:5">
      <c r="A2438" s="1" t="s">
        <v>2476</v>
      </c>
      <c r="B2438" t="s">
        <v>151</v>
      </c>
      <c r="C2438" t="s">
        <v>4148</v>
      </c>
      <c r="D2438" t="s">
        <v>13</v>
      </c>
      <c r="E2438" t="s">
        <v>2654</v>
      </c>
    </row>
    <row r="2439" spans="1:5">
      <c r="A2439" s="1" t="s">
        <v>2476</v>
      </c>
      <c r="B2439" t="s">
        <v>643</v>
      </c>
      <c r="C2439" t="s">
        <v>10</v>
      </c>
      <c r="D2439" t="s">
        <v>9</v>
      </c>
      <c r="E2439" t="s">
        <v>2655</v>
      </c>
    </row>
    <row r="2440" spans="1:5">
      <c r="A2440" s="1" t="s">
        <v>2476</v>
      </c>
      <c r="B2440" t="s">
        <v>643</v>
      </c>
      <c r="C2440" t="s">
        <v>11</v>
      </c>
      <c r="D2440" t="s">
        <v>9</v>
      </c>
      <c r="E2440" t="s">
        <v>2656</v>
      </c>
    </row>
    <row r="2441" spans="1:5">
      <c r="A2441" s="1" t="s">
        <v>2476</v>
      </c>
      <c r="B2441" t="s">
        <v>643</v>
      </c>
      <c r="C2441" t="s">
        <v>11</v>
      </c>
      <c r="D2441" t="s">
        <v>13</v>
      </c>
      <c r="E2441" t="s">
        <v>2657</v>
      </c>
    </row>
    <row r="2442" spans="1:5">
      <c r="A2442" s="1" t="s">
        <v>2476</v>
      </c>
      <c r="B2442" t="s">
        <v>643</v>
      </c>
      <c r="C2442" t="s">
        <v>11</v>
      </c>
      <c r="D2442" t="s">
        <v>9</v>
      </c>
      <c r="E2442" t="s">
        <v>2658</v>
      </c>
    </row>
    <row r="2443" spans="1:5">
      <c r="A2443" s="1" t="s">
        <v>2476</v>
      </c>
      <c r="B2443" t="s">
        <v>643</v>
      </c>
      <c r="C2443" t="s">
        <v>11</v>
      </c>
      <c r="D2443" t="s">
        <v>9</v>
      </c>
      <c r="E2443" t="s">
        <v>2659</v>
      </c>
    </row>
    <row r="2444" spans="1:5">
      <c r="A2444" s="1" t="s">
        <v>2476</v>
      </c>
      <c r="B2444" t="s">
        <v>643</v>
      </c>
      <c r="C2444" t="s">
        <v>11</v>
      </c>
      <c r="D2444" t="s">
        <v>9</v>
      </c>
      <c r="E2444" t="s">
        <v>2660</v>
      </c>
    </row>
    <row r="2445" spans="1:5">
      <c r="A2445" s="1" t="s">
        <v>2476</v>
      </c>
      <c r="B2445" t="s">
        <v>643</v>
      </c>
      <c r="C2445" t="s">
        <v>11</v>
      </c>
      <c r="D2445" t="s">
        <v>13</v>
      </c>
      <c r="E2445" t="s">
        <v>2661</v>
      </c>
    </row>
    <row r="2446" spans="1:5">
      <c r="A2446" s="1" t="s">
        <v>2662</v>
      </c>
      <c r="B2446" t="s">
        <v>556</v>
      </c>
      <c r="C2446" t="s">
        <v>10</v>
      </c>
      <c r="D2446" t="s">
        <v>9</v>
      </c>
      <c r="E2446" t="s">
        <v>2663</v>
      </c>
    </row>
    <row r="2447" spans="1:5">
      <c r="A2447" s="1" t="s">
        <v>2662</v>
      </c>
      <c r="B2447" t="s">
        <v>556</v>
      </c>
      <c r="C2447" t="s">
        <v>4148</v>
      </c>
      <c r="D2447" t="s">
        <v>13</v>
      </c>
      <c r="E2447" t="s">
        <v>2664</v>
      </c>
    </row>
    <row r="2448" spans="1:5">
      <c r="A2448" s="1" t="s">
        <v>2662</v>
      </c>
      <c r="B2448" t="s">
        <v>556</v>
      </c>
      <c r="C2448" t="s">
        <v>11</v>
      </c>
      <c r="D2448" t="s">
        <v>13</v>
      </c>
      <c r="E2448" t="s">
        <v>2665</v>
      </c>
    </row>
    <row r="2449" spans="1:5">
      <c r="A2449" s="1" t="s">
        <v>2662</v>
      </c>
      <c r="B2449" t="s">
        <v>556</v>
      </c>
      <c r="C2449" t="s">
        <v>11</v>
      </c>
      <c r="D2449" t="s">
        <v>9</v>
      </c>
      <c r="E2449" t="s">
        <v>2666</v>
      </c>
    </row>
    <row r="2450" spans="1:5">
      <c r="A2450" s="1" t="s">
        <v>2662</v>
      </c>
      <c r="B2450" t="s">
        <v>556</v>
      </c>
      <c r="C2450" t="s">
        <v>11</v>
      </c>
      <c r="D2450" t="s">
        <v>13</v>
      </c>
      <c r="E2450" t="s">
        <v>2667</v>
      </c>
    </row>
    <row r="2451" spans="1:5">
      <c r="A2451" s="1" t="s">
        <v>2662</v>
      </c>
      <c r="B2451" t="s">
        <v>556</v>
      </c>
      <c r="C2451" t="s">
        <v>11</v>
      </c>
      <c r="D2451" t="s">
        <v>13</v>
      </c>
      <c r="E2451" t="s">
        <v>2668</v>
      </c>
    </row>
    <row r="2452" spans="1:5">
      <c r="A2452" s="1" t="s">
        <v>2662</v>
      </c>
      <c r="B2452" t="s">
        <v>556</v>
      </c>
      <c r="C2452" t="s">
        <v>4148</v>
      </c>
      <c r="D2452" t="s">
        <v>9</v>
      </c>
      <c r="E2452" t="s">
        <v>2669</v>
      </c>
    </row>
    <row r="2453" spans="1:5">
      <c r="A2453" s="1" t="s">
        <v>2662</v>
      </c>
      <c r="B2453" t="s">
        <v>1879</v>
      </c>
      <c r="C2453" t="s">
        <v>10</v>
      </c>
      <c r="D2453" t="s">
        <v>9</v>
      </c>
      <c r="E2453" t="s">
        <v>2670</v>
      </c>
    </row>
    <row r="2454" spans="1:5">
      <c r="A2454" s="1" t="s">
        <v>2662</v>
      </c>
      <c r="B2454" t="s">
        <v>1879</v>
      </c>
      <c r="C2454" t="s">
        <v>11</v>
      </c>
      <c r="D2454" t="s">
        <v>9</v>
      </c>
      <c r="E2454" t="s">
        <v>2671</v>
      </c>
    </row>
    <row r="2455" spans="1:5">
      <c r="A2455" s="1" t="s">
        <v>2662</v>
      </c>
      <c r="B2455" t="s">
        <v>1879</v>
      </c>
      <c r="C2455" t="s">
        <v>11</v>
      </c>
      <c r="D2455" t="s">
        <v>13</v>
      </c>
      <c r="E2455" t="s">
        <v>2672</v>
      </c>
    </row>
    <row r="2456" spans="1:5">
      <c r="A2456" s="1" t="s">
        <v>2662</v>
      </c>
      <c r="B2456" t="s">
        <v>1879</v>
      </c>
      <c r="C2456" t="s">
        <v>11</v>
      </c>
      <c r="D2456" t="s">
        <v>13</v>
      </c>
      <c r="E2456" t="s">
        <v>2673</v>
      </c>
    </row>
    <row r="2457" spans="1:5">
      <c r="A2457" s="1" t="s">
        <v>2662</v>
      </c>
      <c r="B2457" t="s">
        <v>1879</v>
      </c>
      <c r="C2457" t="s">
        <v>11</v>
      </c>
      <c r="D2457" t="s">
        <v>13</v>
      </c>
      <c r="E2457" t="s">
        <v>2674</v>
      </c>
    </row>
    <row r="2458" spans="1:5">
      <c r="A2458" s="1" t="s">
        <v>2662</v>
      </c>
      <c r="B2458" t="s">
        <v>1879</v>
      </c>
      <c r="C2458" t="s">
        <v>4148</v>
      </c>
      <c r="D2458" t="s">
        <v>13</v>
      </c>
      <c r="E2458" t="s">
        <v>2675</v>
      </c>
    </row>
    <row r="2459" spans="1:5">
      <c r="A2459" s="1" t="s">
        <v>2662</v>
      </c>
      <c r="B2459" t="s">
        <v>1879</v>
      </c>
      <c r="C2459" t="s">
        <v>4148</v>
      </c>
      <c r="D2459" t="s">
        <v>13</v>
      </c>
      <c r="E2459" t="s">
        <v>2676</v>
      </c>
    </row>
    <row r="2460" spans="1:5">
      <c r="A2460" s="1" t="s">
        <v>2662</v>
      </c>
      <c r="B2460" t="s">
        <v>2677</v>
      </c>
      <c r="C2460" t="s">
        <v>10</v>
      </c>
      <c r="D2460" t="s">
        <v>9</v>
      </c>
      <c r="E2460" t="s">
        <v>2678</v>
      </c>
    </row>
    <row r="2461" spans="1:5">
      <c r="A2461" s="1" t="s">
        <v>2662</v>
      </c>
      <c r="B2461" t="s">
        <v>2677</v>
      </c>
      <c r="C2461" t="s">
        <v>11</v>
      </c>
      <c r="D2461" t="s">
        <v>13</v>
      </c>
      <c r="E2461" t="s">
        <v>2679</v>
      </c>
    </row>
    <row r="2462" spans="1:5">
      <c r="A2462" s="1" t="s">
        <v>2662</v>
      </c>
      <c r="B2462" t="s">
        <v>2677</v>
      </c>
      <c r="C2462" t="s">
        <v>11</v>
      </c>
      <c r="D2462" t="s">
        <v>9</v>
      </c>
      <c r="E2462" t="s">
        <v>2680</v>
      </c>
    </row>
    <row r="2463" spans="1:5">
      <c r="A2463" s="1" t="s">
        <v>2662</v>
      </c>
      <c r="B2463" t="s">
        <v>2677</v>
      </c>
      <c r="C2463" t="s">
        <v>11</v>
      </c>
      <c r="D2463" t="s">
        <v>9</v>
      </c>
      <c r="E2463" t="s">
        <v>2681</v>
      </c>
    </row>
    <row r="2464" spans="1:5">
      <c r="A2464" s="1" t="s">
        <v>2662</v>
      </c>
      <c r="B2464" t="s">
        <v>2677</v>
      </c>
      <c r="C2464" t="s">
        <v>11</v>
      </c>
      <c r="D2464" t="s">
        <v>13</v>
      </c>
      <c r="E2464" t="s">
        <v>2682</v>
      </c>
    </row>
    <row r="2465" spans="1:5">
      <c r="A2465" s="1" t="s">
        <v>2662</v>
      </c>
      <c r="B2465" t="s">
        <v>2677</v>
      </c>
      <c r="C2465" t="s">
        <v>4148</v>
      </c>
      <c r="D2465" t="s">
        <v>13</v>
      </c>
      <c r="E2465" t="s">
        <v>2683</v>
      </c>
    </row>
    <row r="2466" spans="1:5">
      <c r="A2466" s="1" t="s">
        <v>2662</v>
      </c>
      <c r="B2466" t="s">
        <v>2677</v>
      </c>
      <c r="C2466" t="s">
        <v>4148</v>
      </c>
      <c r="D2466" t="s">
        <v>13</v>
      </c>
      <c r="E2466" t="s">
        <v>2684</v>
      </c>
    </row>
    <row r="2467" spans="1:5">
      <c r="A2467" s="1" t="s">
        <v>2662</v>
      </c>
      <c r="B2467" t="s">
        <v>2685</v>
      </c>
      <c r="C2467" t="s">
        <v>11</v>
      </c>
      <c r="D2467" t="s">
        <v>9</v>
      </c>
      <c r="E2467" t="s">
        <v>2686</v>
      </c>
    </row>
    <row r="2468" spans="1:5">
      <c r="A2468" s="1" t="s">
        <v>2662</v>
      </c>
      <c r="B2468" t="s">
        <v>2685</v>
      </c>
      <c r="C2468" t="s">
        <v>11</v>
      </c>
      <c r="D2468" t="s">
        <v>13</v>
      </c>
      <c r="E2468" t="s">
        <v>2687</v>
      </c>
    </row>
    <row r="2469" spans="1:5">
      <c r="A2469" s="1" t="s">
        <v>2662</v>
      </c>
      <c r="B2469" t="s">
        <v>2685</v>
      </c>
      <c r="C2469" t="s">
        <v>4148</v>
      </c>
      <c r="D2469" t="s">
        <v>13</v>
      </c>
      <c r="E2469" t="s">
        <v>2675</v>
      </c>
    </row>
    <row r="2470" spans="1:5">
      <c r="A2470" s="1" t="s">
        <v>2662</v>
      </c>
      <c r="B2470" t="s">
        <v>2685</v>
      </c>
      <c r="C2470" t="s">
        <v>10</v>
      </c>
      <c r="D2470" t="s">
        <v>9</v>
      </c>
      <c r="E2470" t="s">
        <v>2688</v>
      </c>
    </row>
    <row r="2471" spans="1:5">
      <c r="A2471" s="1" t="s">
        <v>2662</v>
      </c>
      <c r="B2471" t="s">
        <v>1111</v>
      </c>
      <c r="C2471" t="s">
        <v>10</v>
      </c>
      <c r="D2471" t="s">
        <v>13</v>
      </c>
      <c r="E2471" t="s">
        <v>2689</v>
      </c>
    </row>
    <row r="2472" spans="1:5">
      <c r="A2472" s="1" t="s">
        <v>2662</v>
      </c>
      <c r="B2472" t="s">
        <v>1111</v>
      </c>
      <c r="C2472" t="s">
        <v>11</v>
      </c>
      <c r="D2472" t="s">
        <v>13</v>
      </c>
      <c r="E2472" t="s">
        <v>2690</v>
      </c>
    </row>
    <row r="2473" spans="1:5">
      <c r="A2473" s="1" t="s">
        <v>2662</v>
      </c>
      <c r="B2473" t="s">
        <v>1111</v>
      </c>
      <c r="C2473" t="s">
        <v>11</v>
      </c>
      <c r="D2473" t="s">
        <v>13</v>
      </c>
      <c r="E2473" t="s">
        <v>2691</v>
      </c>
    </row>
    <row r="2474" spans="1:5">
      <c r="A2474" s="1" t="s">
        <v>2662</v>
      </c>
      <c r="B2474" t="s">
        <v>1111</v>
      </c>
      <c r="C2474" t="s">
        <v>11</v>
      </c>
      <c r="D2474" t="s">
        <v>13</v>
      </c>
      <c r="E2474" t="s">
        <v>2692</v>
      </c>
    </row>
    <row r="2475" spans="1:5">
      <c r="A2475" s="1" t="s">
        <v>2662</v>
      </c>
      <c r="B2475" t="s">
        <v>1111</v>
      </c>
      <c r="C2475" t="s">
        <v>11</v>
      </c>
      <c r="D2475" t="s">
        <v>13</v>
      </c>
      <c r="E2475" t="s">
        <v>2693</v>
      </c>
    </row>
    <row r="2476" spans="1:5">
      <c r="A2476" s="1" t="s">
        <v>2662</v>
      </c>
      <c r="B2476" t="s">
        <v>1111</v>
      </c>
      <c r="C2476" t="s">
        <v>11</v>
      </c>
      <c r="D2476" t="s">
        <v>9</v>
      </c>
      <c r="E2476" t="s">
        <v>2694</v>
      </c>
    </row>
    <row r="2477" spans="1:5">
      <c r="A2477" s="1" t="s">
        <v>2662</v>
      </c>
      <c r="B2477" t="s">
        <v>1111</v>
      </c>
      <c r="C2477" t="s">
        <v>11</v>
      </c>
      <c r="D2477" t="s">
        <v>9</v>
      </c>
      <c r="E2477" t="s">
        <v>2695</v>
      </c>
    </row>
    <row r="2478" spans="1:5">
      <c r="A2478" s="1" t="s">
        <v>2662</v>
      </c>
      <c r="B2478" t="s">
        <v>1111</v>
      </c>
      <c r="C2478" t="s">
        <v>4148</v>
      </c>
      <c r="D2478" t="s">
        <v>9</v>
      </c>
      <c r="E2478" t="s">
        <v>2696</v>
      </c>
    </row>
    <row r="2479" spans="1:5">
      <c r="A2479" s="1" t="s">
        <v>2662</v>
      </c>
      <c r="B2479" t="s">
        <v>1111</v>
      </c>
      <c r="C2479" t="s">
        <v>4148</v>
      </c>
      <c r="D2479" t="s">
        <v>9</v>
      </c>
      <c r="E2479" t="s">
        <v>2697</v>
      </c>
    </row>
    <row r="2480" spans="1:5">
      <c r="A2480" s="1" t="s">
        <v>2662</v>
      </c>
      <c r="B2480" t="s">
        <v>2707</v>
      </c>
      <c r="C2480" t="s">
        <v>10</v>
      </c>
      <c r="D2480" t="s">
        <v>9</v>
      </c>
      <c r="E2480" t="s">
        <v>2698</v>
      </c>
    </row>
    <row r="2481" spans="1:5">
      <c r="A2481" s="1" t="s">
        <v>2662</v>
      </c>
      <c r="B2481" t="s">
        <v>2707</v>
      </c>
      <c r="C2481" t="s">
        <v>11</v>
      </c>
      <c r="D2481" t="s">
        <v>9</v>
      </c>
      <c r="E2481" t="s">
        <v>2699</v>
      </c>
    </row>
    <row r="2482" spans="1:5">
      <c r="A2482" s="1" t="s">
        <v>2662</v>
      </c>
      <c r="B2482" t="s">
        <v>2707</v>
      </c>
      <c r="C2482" t="s">
        <v>11</v>
      </c>
      <c r="D2482" t="s">
        <v>13</v>
      </c>
      <c r="E2482" t="s">
        <v>2700</v>
      </c>
    </row>
    <row r="2483" spans="1:5">
      <c r="A2483" s="1" t="s">
        <v>2662</v>
      </c>
      <c r="B2483" t="s">
        <v>2707</v>
      </c>
      <c r="C2483" t="s">
        <v>11</v>
      </c>
      <c r="D2483" t="s">
        <v>9</v>
      </c>
      <c r="E2483" t="s">
        <v>2701</v>
      </c>
    </row>
    <row r="2484" spans="1:5">
      <c r="A2484" s="1" t="s">
        <v>2662</v>
      </c>
      <c r="B2484" t="s">
        <v>2707</v>
      </c>
      <c r="C2484" t="s">
        <v>11</v>
      </c>
      <c r="D2484" t="s">
        <v>9</v>
      </c>
      <c r="E2484" t="s">
        <v>2702</v>
      </c>
    </row>
    <row r="2485" spans="1:5">
      <c r="A2485" s="1" t="s">
        <v>2662</v>
      </c>
      <c r="B2485" t="s">
        <v>2707</v>
      </c>
      <c r="C2485" t="s">
        <v>11</v>
      </c>
      <c r="D2485" t="s">
        <v>9</v>
      </c>
      <c r="E2485" t="s">
        <v>2703</v>
      </c>
    </row>
    <row r="2486" spans="1:5">
      <c r="A2486" s="1" t="s">
        <v>2662</v>
      </c>
      <c r="B2486" t="s">
        <v>2707</v>
      </c>
      <c r="C2486" t="s">
        <v>11</v>
      </c>
      <c r="D2486" t="s">
        <v>9</v>
      </c>
      <c r="E2486" t="s">
        <v>2704</v>
      </c>
    </row>
    <row r="2487" spans="1:5">
      <c r="A2487" s="1" t="s">
        <v>2662</v>
      </c>
      <c r="B2487" t="s">
        <v>2707</v>
      </c>
      <c r="C2487" t="s">
        <v>4148</v>
      </c>
      <c r="D2487" t="s">
        <v>9</v>
      </c>
      <c r="E2487" t="s">
        <v>2705</v>
      </c>
    </row>
    <row r="2488" spans="1:5">
      <c r="A2488" s="1" t="s">
        <v>2662</v>
      </c>
      <c r="B2488" t="s">
        <v>2707</v>
      </c>
      <c r="C2488" t="s">
        <v>4148</v>
      </c>
      <c r="D2488" t="s">
        <v>9</v>
      </c>
      <c r="E2488" t="s">
        <v>2706</v>
      </c>
    </row>
    <row r="2489" spans="1:5">
      <c r="A2489" s="1" t="s">
        <v>2662</v>
      </c>
      <c r="B2489" t="s">
        <v>139</v>
      </c>
      <c r="C2489" t="s">
        <v>10</v>
      </c>
      <c r="D2489" t="s">
        <v>9</v>
      </c>
      <c r="E2489" t="s">
        <v>2708</v>
      </c>
    </row>
    <row r="2490" spans="1:5">
      <c r="A2490" s="1" t="s">
        <v>2662</v>
      </c>
      <c r="B2490" t="s">
        <v>139</v>
      </c>
      <c r="C2490" t="s">
        <v>11</v>
      </c>
      <c r="D2490" t="s">
        <v>9</v>
      </c>
      <c r="E2490" t="s">
        <v>2709</v>
      </c>
    </row>
    <row r="2491" spans="1:5">
      <c r="A2491" s="1" t="s">
        <v>2662</v>
      </c>
      <c r="B2491" t="s">
        <v>139</v>
      </c>
      <c r="C2491" t="s">
        <v>11</v>
      </c>
      <c r="D2491" t="s">
        <v>13</v>
      </c>
      <c r="E2491" t="s">
        <v>2710</v>
      </c>
    </row>
    <row r="2492" spans="1:5">
      <c r="A2492" s="1" t="s">
        <v>2662</v>
      </c>
      <c r="B2492" t="s">
        <v>139</v>
      </c>
      <c r="C2492" t="s">
        <v>11</v>
      </c>
      <c r="D2492" t="s">
        <v>9</v>
      </c>
      <c r="E2492" t="s">
        <v>2711</v>
      </c>
    </row>
    <row r="2493" spans="1:5">
      <c r="A2493" s="1" t="s">
        <v>2662</v>
      </c>
      <c r="B2493" t="s">
        <v>54</v>
      </c>
      <c r="C2493" t="s">
        <v>4149</v>
      </c>
      <c r="D2493" t="s">
        <v>9</v>
      </c>
      <c r="E2493" t="s">
        <v>2712</v>
      </c>
    </row>
    <row r="2494" spans="1:5">
      <c r="A2494" s="1" t="s">
        <v>2662</v>
      </c>
      <c r="B2494" t="s">
        <v>54</v>
      </c>
      <c r="C2494" t="s">
        <v>4147</v>
      </c>
      <c r="D2494" t="s">
        <v>9</v>
      </c>
      <c r="E2494" t="s">
        <v>2713</v>
      </c>
    </row>
    <row r="2495" spans="1:5">
      <c r="A2495" s="1" t="s">
        <v>2662</v>
      </c>
      <c r="B2495" t="s">
        <v>54</v>
      </c>
      <c r="C2495" t="s">
        <v>4147</v>
      </c>
      <c r="D2495" t="s">
        <v>9</v>
      </c>
      <c r="E2495" t="s">
        <v>2714</v>
      </c>
    </row>
    <row r="2496" spans="1:5">
      <c r="A2496" s="1" t="s">
        <v>2662</v>
      </c>
      <c r="B2496" t="s">
        <v>54</v>
      </c>
      <c r="C2496" t="s">
        <v>4147</v>
      </c>
      <c r="D2496" t="s">
        <v>9</v>
      </c>
      <c r="E2496" t="s">
        <v>2715</v>
      </c>
    </row>
    <row r="2497" spans="1:6">
      <c r="A2497" s="1" t="s">
        <v>2662</v>
      </c>
      <c r="B2497" t="s">
        <v>54</v>
      </c>
      <c r="C2497" t="s">
        <v>4147</v>
      </c>
      <c r="D2497" t="s">
        <v>13</v>
      </c>
      <c r="E2497" t="s">
        <v>2716</v>
      </c>
    </row>
    <row r="2498" spans="1:6">
      <c r="A2498" s="1" t="s">
        <v>2662</v>
      </c>
      <c r="B2498" t="s">
        <v>54</v>
      </c>
      <c r="C2498" t="s">
        <v>4147</v>
      </c>
      <c r="D2498" t="s">
        <v>13</v>
      </c>
      <c r="E2498" t="s">
        <v>2717</v>
      </c>
    </row>
    <row r="2499" spans="1:6">
      <c r="A2499" s="1" t="s">
        <v>2662</v>
      </c>
      <c r="B2499" t="s">
        <v>54</v>
      </c>
      <c r="C2499" t="s">
        <v>4147</v>
      </c>
      <c r="D2499" t="s">
        <v>13</v>
      </c>
      <c r="E2499" t="s">
        <v>2718</v>
      </c>
    </row>
    <row r="2500" spans="1:6">
      <c r="A2500" s="1" t="s">
        <v>2662</v>
      </c>
      <c r="B2500" t="s">
        <v>54</v>
      </c>
      <c r="C2500" t="s">
        <v>4147</v>
      </c>
      <c r="D2500" t="s">
        <v>13</v>
      </c>
      <c r="E2500" t="s">
        <v>2719</v>
      </c>
      <c r="F2500" t="s">
        <v>1848</v>
      </c>
    </row>
    <row r="2501" spans="1:6">
      <c r="A2501" s="1" t="s">
        <v>2662</v>
      </c>
      <c r="B2501" t="s">
        <v>54</v>
      </c>
      <c r="C2501" t="s">
        <v>10</v>
      </c>
      <c r="D2501" t="s">
        <v>9</v>
      </c>
      <c r="E2501" t="s">
        <v>2720</v>
      </c>
    </row>
    <row r="2502" spans="1:6">
      <c r="A2502" s="1" t="s">
        <v>2662</v>
      </c>
      <c r="B2502" t="s">
        <v>54</v>
      </c>
      <c r="C2502" t="s">
        <v>10</v>
      </c>
      <c r="D2502" t="s">
        <v>9</v>
      </c>
      <c r="E2502" t="s">
        <v>2721</v>
      </c>
    </row>
    <row r="2503" spans="1:6">
      <c r="A2503" s="1" t="s">
        <v>2662</v>
      </c>
      <c r="B2503" t="s">
        <v>54</v>
      </c>
      <c r="C2503" t="s">
        <v>12</v>
      </c>
      <c r="D2503" t="s">
        <v>13</v>
      </c>
      <c r="E2503" t="s">
        <v>2722</v>
      </c>
      <c r="F2503" t="s">
        <v>2327</v>
      </c>
    </row>
    <row r="2504" spans="1:6">
      <c r="A2504" s="1" t="s">
        <v>2662</v>
      </c>
      <c r="B2504" t="s">
        <v>54</v>
      </c>
      <c r="C2504" t="s">
        <v>12</v>
      </c>
      <c r="D2504" t="s">
        <v>9</v>
      </c>
      <c r="E2504" t="s">
        <v>2723</v>
      </c>
      <c r="F2504" t="s">
        <v>2327</v>
      </c>
    </row>
    <row r="2505" spans="1:6">
      <c r="A2505" s="1" t="s">
        <v>2662</v>
      </c>
      <c r="B2505" t="s">
        <v>54</v>
      </c>
      <c r="C2505" t="s">
        <v>12</v>
      </c>
      <c r="D2505" t="s">
        <v>9</v>
      </c>
      <c r="E2505" t="s">
        <v>2724</v>
      </c>
      <c r="F2505" t="s">
        <v>2327</v>
      </c>
    </row>
    <row r="2506" spans="1:6">
      <c r="A2506" s="1" t="s">
        <v>2662</v>
      </c>
      <c r="B2506" t="s">
        <v>54</v>
      </c>
      <c r="C2506" t="s">
        <v>12</v>
      </c>
      <c r="D2506" t="s">
        <v>13</v>
      </c>
      <c r="E2506" t="s">
        <v>2725</v>
      </c>
      <c r="F2506" t="s">
        <v>2327</v>
      </c>
    </row>
    <row r="2507" spans="1:6">
      <c r="A2507" s="1" t="s">
        <v>2726</v>
      </c>
      <c r="B2507" t="s">
        <v>2727</v>
      </c>
      <c r="C2507" t="s">
        <v>10</v>
      </c>
      <c r="D2507" t="s">
        <v>13</v>
      </c>
      <c r="E2507" t="s">
        <v>2728</v>
      </c>
    </row>
    <row r="2508" spans="1:6">
      <c r="A2508" s="1" t="s">
        <v>2726</v>
      </c>
      <c r="B2508" t="s">
        <v>2727</v>
      </c>
      <c r="C2508" t="s">
        <v>10</v>
      </c>
      <c r="D2508" t="s">
        <v>9</v>
      </c>
      <c r="E2508" t="s">
        <v>2729</v>
      </c>
    </row>
    <row r="2509" spans="1:6">
      <c r="A2509" s="1" t="s">
        <v>2726</v>
      </c>
      <c r="B2509" t="s">
        <v>2727</v>
      </c>
      <c r="C2509" t="s">
        <v>10</v>
      </c>
      <c r="D2509" t="s">
        <v>9</v>
      </c>
      <c r="E2509" t="s">
        <v>2730</v>
      </c>
    </row>
    <row r="2510" spans="1:6">
      <c r="A2510" s="1" t="s">
        <v>2726</v>
      </c>
      <c r="B2510" t="s">
        <v>2727</v>
      </c>
      <c r="C2510" t="s">
        <v>10</v>
      </c>
      <c r="D2510" t="s">
        <v>13</v>
      </c>
      <c r="E2510" t="s">
        <v>2731</v>
      </c>
    </row>
    <row r="2511" spans="1:6">
      <c r="A2511" s="1" t="s">
        <v>2726</v>
      </c>
      <c r="B2511" t="s">
        <v>2727</v>
      </c>
      <c r="C2511" t="s">
        <v>11</v>
      </c>
      <c r="D2511" t="s">
        <v>13</v>
      </c>
      <c r="E2511" t="s">
        <v>2732</v>
      </c>
      <c r="F2511" t="s">
        <v>2733</v>
      </c>
    </row>
    <row r="2512" spans="1:6">
      <c r="A2512" s="1" t="s">
        <v>2726</v>
      </c>
      <c r="B2512" t="s">
        <v>2727</v>
      </c>
      <c r="C2512" t="s">
        <v>10</v>
      </c>
      <c r="D2512" t="s">
        <v>13</v>
      </c>
      <c r="E2512" t="s">
        <v>2734</v>
      </c>
    </row>
    <row r="2513" spans="1:6">
      <c r="A2513" s="1" t="s">
        <v>2726</v>
      </c>
      <c r="B2513" t="s">
        <v>2727</v>
      </c>
      <c r="C2513" t="s">
        <v>11</v>
      </c>
      <c r="D2513" t="s">
        <v>13</v>
      </c>
      <c r="E2513" t="s">
        <v>2735</v>
      </c>
    </row>
    <row r="2514" spans="1:6">
      <c r="A2514" s="1" t="s">
        <v>2726</v>
      </c>
      <c r="B2514" t="s">
        <v>2727</v>
      </c>
      <c r="C2514" t="s">
        <v>11</v>
      </c>
      <c r="D2514" t="s">
        <v>13</v>
      </c>
      <c r="E2514" t="s">
        <v>2736</v>
      </c>
    </row>
    <row r="2515" spans="1:6">
      <c r="A2515" s="1" t="s">
        <v>2726</v>
      </c>
      <c r="B2515" t="s">
        <v>2727</v>
      </c>
      <c r="C2515" t="s">
        <v>11</v>
      </c>
      <c r="D2515" t="s">
        <v>13</v>
      </c>
      <c r="E2515" t="s">
        <v>2737</v>
      </c>
    </row>
    <row r="2516" spans="1:6">
      <c r="A2516" s="1" t="s">
        <v>2726</v>
      </c>
      <c r="B2516" t="s">
        <v>2727</v>
      </c>
      <c r="C2516" t="s">
        <v>11</v>
      </c>
      <c r="D2516" t="s">
        <v>13</v>
      </c>
      <c r="E2516" t="s">
        <v>2738</v>
      </c>
    </row>
    <row r="2517" spans="1:6">
      <c r="A2517" s="1" t="s">
        <v>2726</v>
      </c>
      <c r="B2517" t="s">
        <v>2727</v>
      </c>
      <c r="C2517" t="s">
        <v>11</v>
      </c>
      <c r="D2517" t="s">
        <v>13</v>
      </c>
      <c r="E2517" t="s">
        <v>2739</v>
      </c>
    </row>
    <row r="2518" spans="1:6">
      <c r="A2518" s="1" t="s">
        <v>2726</v>
      </c>
      <c r="B2518" t="s">
        <v>2727</v>
      </c>
      <c r="C2518" t="s">
        <v>10</v>
      </c>
      <c r="D2518" t="s">
        <v>9</v>
      </c>
      <c r="E2518" t="s">
        <v>2740</v>
      </c>
    </row>
    <row r="2519" spans="1:6">
      <c r="A2519" s="1" t="s">
        <v>2726</v>
      </c>
      <c r="B2519" t="s">
        <v>2727</v>
      </c>
      <c r="C2519" t="s">
        <v>11</v>
      </c>
      <c r="D2519" t="s">
        <v>13</v>
      </c>
      <c r="E2519" t="s">
        <v>2741</v>
      </c>
    </row>
    <row r="2520" spans="1:6">
      <c r="A2520" s="1" t="s">
        <v>2726</v>
      </c>
      <c r="B2520" t="s">
        <v>2727</v>
      </c>
      <c r="C2520" t="s">
        <v>10</v>
      </c>
      <c r="D2520" t="s">
        <v>13</v>
      </c>
      <c r="E2520" t="s">
        <v>2742</v>
      </c>
    </row>
    <row r="2521" spans="1:6">
      <c r="A2521" s="1" t="s">
        <v>2726</v>
      </c>
      <c r="B2521" t="s">
        <v>2727</v>
      </c>
      <c r="C2521" t="s">
        <v>10</v>
      </c>
      <c r="D2521" t="s">
        <v>9</v>
      </c>
      <c r="E2521" t="s">
        <v>2743</v>
      </c>
    </row>
    <row r="2522" spans="1:6">
      <c r="A2522" s="1" t="s">
        <v>2726</v>
      </c>
      <c r="B2522" t="s">
        <v>2744</v>
      </c>
      <c r="C2522" t="s">
        <v>10</v>
      </c>
      <c r="D2522" t="s">
        <v>9</v>
      </c>
      <c r="E2522" t="s">
        <v>2745</v>
      </c>
    </row>
    <row r="2523" spans="1:6">
      <c r="A2523" s="1" t="s">
        <v>2726</v>
      </c>
      <c r="B2523" t="s">
        <v>2744</v>
      </c>
      <c r="C2523" t="s">
        <v>11</v>
      </c>
      <c r="D2523" t="s">
        <v>13</v>
      </c>
      <c r="E2523" t="s">
        <v>2746</v>
      </c>
      <c r="F2523" t="s">
        <v>2747</v>
      </c>
    </row>
    <row r="2524" spans="1:6">
      <c r="A2524" s="1" t="s">
        <v>2726</v>
      </c>
      <c r="B2524" t="s">
        <v>2744</v>
      </c>
      <c r="C2524" t="s">
        <v>11</v>
      </c>
      <c r="D2524" t="s">
        <v>9</v>
      </c>
      <c r="E2524" t="s">
        <v>2748</v>
      </c>
      <c r="F2524" t="s">
        <v>786</v>
      </c>
    </row>
    <row r="2525" spans="1:6">
      <c r="A2525" s="1" t="s">
        <v>2726</v>
      </c>
      <c r="B2525" t="s">
        <v>2744</v>
      </c>
      <c r="C2525" t="s">
        <v>11</v>
      </c>
      <c r="D2525" t="s">
        <v>13</v>
      </c>
      <c r="E2525" t="s">
        <v>2749</v>
      </c>
    </row>
    <row r="2526" spans="1:6">
      <c r="A2526" s="1" t="s">
        <v>2726</v>
      </c>
      <c r="B2526" t="s">
        <v>2744</v>
      </c>
      <c r="C2526" t="s">
        <v>11</v>
      </c>
      <c r="D2526" t="s">
        <v>13</v>
      </c>
      <c r="E2526" t="s">
        <v>2750</v>
      </c>
    </row>
    <row r="2527" spans="1:6">
      <c r="A2527" s="1" t="s">
        <v>2726</v>
      </c>
      <c r="B2527" t="s">
        <v>2744</v>
      </c>
      <c r="C2527" t="s">
        <v>4148</v>
      </c>
      <c r="D2527" t="s">
        <v>13</v>
      </c>
      <c r="E2527" t="s">
        <v>2751</v>
      </c>
    </row>
    <row r="2528" spans="1:6">
      <c r="A2528" s="1" t="s">
        <v>2726</v>
      </c>
      <c r="B2528" t="s">
        <v>2744</v>
      </c>
      <c r="C2528" t="s">
        <v>11</v>
      </c>
      <c r="D2528" t="s">
        <v>13</v>
      </c>
      <c r="E2528" t="s">
        <v>2752</v>
      </c>
    </row>
    <row r="2529" spans="1:6">
      <c r="A2529" s="1" t="s">
        <v>2726</v>
      </c>
      <c r="B2529" t="s">
        <v>2744</v>
      </c>
      <c r="C2529" t="s">
        <v>11</v>
      </c>
      <c r="D2529" t="s">
        <v>9</v>
      </c>
      <c r="E2529" t="s">
        <v>2753</v>
      </c>
    </row>
    <row r="2530" spans="1:6">
      <c r="A2530" s="1" t="s">
        <v>2726</v>
      </c>
      <c r="B2530" t="s">
        <v>2755</v>
      </c>
      <c r="C2530" t="s">
        <v>10</v>
      </c>
      <c r="D2530" t="s">
        <v>9</v>
      </c>
      <c r="E2530" t="s">
        <v>2754</v>
      </c>
    </row>
    <row r="2531" spans="1:6">
      <c r="A2531" s="1" t="s">
        <v>2726</v>
      </c>
      <c r="B2531" t="s">
        <v>2755</v>
      </c>
      <c r="C2531" t="s">
        <v>4148</v>
      </c>
      <c r="D2531" t="s">
        <v>13</v>
      </c>
      <c r="E2531" t="s">
        <v>2756</v>
      </c>
    </row>
    <row r="2532" spans="1:6">
      <c r="A2532" s="1" t="s">
        <v>2726</v>
      </c>
      <c r="B2532" t="s">
        <v>2764</v>
      </c>
      <c r="C2532" t="s">
        <v>4148</v>
      </c>
      <c r="D2532" t="s">
        <v>9</v>
      </c>
      <c r="E2532" t="s">
        <v>2757</v>
      </c>
    </row>
    <row r="2533" spans="1:6">
      <c r="A2533" s="1" t="s">
        <v>2726</v>
      </c>
      <c r="B2533" t="s">
        <v>2764</v>
      </c>
      <c r="C2533" t="s">
        <v>11</v>
      </c>
      <c r="D2533" t="s">
        <v>13</v>
      </c>
      <c r="E2533" t="s">
        <v>2758</v>
      </c>
    </row>
    <row r="2534" spans="1:6">
      <c r="A2534" s="1" t="s">
        <v>2726</v>
      </c>
      <c r="B2534" t="s">
        <v>2764</v>
      </c>
      <c r="C2534" t="s">
        <v>10</v>
      </c>
      <c r="D2534" t="s">
        <v>13</v>
      </c>
      <c r="E2534" t="s">
        <v>2759</v>
      </c>
    </row>
    <row r="2535" spans="1:6">
      <c r="A2535" s="1" t="s">
        <v>2726</v>
      </c>
      <c r="B2535" t="s">
        <v>2764</v>
      </c>
      <c r="C2535" t="s">
        <v>11</v>
      </c>
      <c r="D2535" t="s">
        <v>9</v>
      </c>
      <c r="E2535" t="s">
        <v>2760</v>
      </c>
      <c r="F2535" t="s">
        <v>2733</v>
      </c>
    </row>
    <row r="2536" spans="1:6">
      <c r="A2536" s="1" t="s">
        <v>2726</v>
      </c>
      <c r="B2536" t="s">
        <v>2764</v>
      </c>
      <c r="C2536" t="s">
        <v>11</v>
      </c>
      <c r="D2536" t="s">
        <v>9</v>
      </c>
      <c r="E2536" t="s">
        <v>2761</v>
      </c>
    </row>
    <row r="2537" spans="1:6">
      <c r="A2537" s="1" t="s">
        <v>2726</v>
      </c>
      <c r="B2537" t="s">
        <v>2764</v>
      </c>
      <c r="C2537" t="s">
        <v>11</v>
      </c>
      <c r="D2537" t="s">
        <v>13</v>
      </c>
      <c r="E2537" t="s">
        <v>2762</v>
      </c>
    </row>
    <row r="2538" spans="1:6">
      <c r="A2538" s="1" t="s">
        <v>2726</v>
      </c>
      <c r="B2538" t="s">
        <v>2764</v>
      </c>
      <c r="C2538" t="s">
        <v>11</v>
      </c>
      <c r="D2538" t="s">
        <v>13</v>
      </c>
      <c r="E2538" t="s">
        <v>2763</v>
      </c>
    </row>
    <row r="2539" spans="1:6">
      <c r="A2539" s="1" t="s">
        <v>2726</v>
      </c>
      <c r="B2539" t="s">
        <v>2767</v>
      </c>
      <c r="C2539" t="s">
        <v>10</v>
      </c>
      <c r="D2539" t="s">
        <v>13</v>
      </c>
      <c r="E2539" t="s">
        <v>2765</v>
      </c>
    </row>
    <row r="2540" spans="1:6">
      <c r="A2540" s="1" t="s">
        <v>2726</v>
      </c>
      <c r="B2540" t="s">
        <v>2767</v>
      </c>
      <c r="C2540" t="s">
        <v>11</v>
      </c>
      <c r="D2540" t="s">
        <v>9</v>
      </c>
      <c r="E2540" t="s">
        <v>2766</v>
      </c>
      <c r="F2540" t="s">
        <v>786</v>
      </c>
    </row>
    <row r="2541" spans="1:6">
      <c r="A2541" s="1" t="s">
        <v>2726</v>
      </c>
      <c r="B2541" t="s">
        <v>1962</v>
      </c>
      <c r="C2541" t="s">
        <v>10</v>
      </c>
      <c r="D2541" t="s">
        <v>13</v>
      </c>
      <c r="E2541" t="s">
        <v>2768</v>
      </c>
    </row>
    <row r="2542" spans="1:6">
      <c r="A2542" s="1" t="s">
        <v>2726</v>
      </c>
      <c r="B2542" t="s">
        <v>1354</v>
      </c>
      <c r="C2542" t="s">
        <v>10</v>
      </c>
      <c r="D2542" t="s">
        <v>13</v>
      </c>
      <c r="E2542" t="s">
        <v>2769</v>
      </c>
    </row>
    <row r="2543" spans="1:6">
      <c r="A2543" s="1" t="s">
        <v>2726</v>
      </c>
      <c r="B2543" t="s">
        <v>1354</v>
      </c>
      <c r="C2543" t="s">
        <v>11</v>
      </c>
      <c r="D2543" t="s">
        <v>13</v>
      </c>
      <c r="E2543" t="s">
        <v>2770</v>
      </c>
    </row>
    <row r="2544" spans="1:6">
      <c r="A2544" s="1" t="s">
        <v>2726</v>
      </c>
      <c r="B2544" t="s">
        <v>2785</v>
      </c>
      <c r="C2544" t="s">
        <v>10</v>
      </c>
      <c r="D2544" t="s">
        <v>13</v>
      </c>
      <c r="E2544" t="s">
        <v>2771</v>
      </c>
    </row>
    <row r="2545" spans="1:6">
      <c r="A2545" s="1" t="s">
        <v>2726</v>
      </c>
      <c r="B2545" t="s">
        <v>2785</v>
      </c>
      <c r="C2545" t="s">
        <v>11</v>
      </c>
      <c r="D2545" t="s">
        <v>9</v>
      </c>
      <c r="E2545" t="s">
        <v>2772</v>
      </c>
      <c r="F2545" t="s">
        <v>2733</v>
      </c>
    </row>
    <row r="2546" spans="1:6">
      <c r="A2546" s="1" t="s">
        <v>2726</v>
      </c>
      <c r="B2546" t="s">
        <v>2785</v>
      </c>
      <c r="C2546" t="s">
        <v>4148</v>
      </c>
      <c r="D2546" t="s">
        <v>9</v>
      </c>
      <c r="E2546" t="s">
        <v>2773</v>
      </c>
    </row>
    <row r="2547" spans="1:6">
      <c r="A2547" s="1" t="s">
        <v>2726</v>
      </c>
      <c r="B2547" t="s">
        <v>2785</v>
      </c>
      <c r="C2547" t="s">
        <v>4148</v>
      </c>
      <c r="D2547" t="s">
        <v>13</v>
      </c>
      <c r="E2547" t="s">
        <v>2774</v>
      </c>
    </row>
    <row r="2548" spans="1:6">
      <c r="A2548" s="1" t="s">
        <v>2726</v>
      </c>
      <c r="B2548" t="s">
        <v>2785</v>
      </c>
      <c r="C2548" t="s">
        <v>4148</v>
      </c>
      <c r="D2548" t="s">
        <v>13</v>
      </c>
      <c r="E2548" t="s">
        <v>2775</v>
      </c>
    </row>
    <row r="2549" spans="1:6">
      <c r="A2549" s="1" t="s">
        <v>2726</v>
      </c>
      <c r="B2549" t="s">
        <v>2785</v>
      </c>
      <c r="C2549" t="s">
        <v>4148</v>
      </c>
      <c r="D2549" t="s">
        <v>13</v>
      </c>
      <c r="E2549" t="s">
        <v>2776</v>
      </c>
    </row>
    <row r="2550" spans="1:6">
      <c r="A2550" s="1" t="s">
        <v>2726</v>
      </c>
      <c r="B2550" t="s">
        <v>2785</v>
      </c>
      <c r="C2550" t="s">
        <v>4148</v>
      </c>
      <c r="D2550" t="s">
        <v>13</v>
      </c>
      <c r="E2550" t="s">
        <v>2777</v>
      </c>
    </row>
    <row r="2551" spans="1:6">
      <c r="A2551" s="1" t="s">
        <v>2726</v>
      </c>
      <c r="B2551" t="s">
        <v>2785</v>
      </c>
      <c r="C2551" t="s">
        <v>11</v>
      </c>
      <c r="D2551" t="s">
        <v>9</v>
      </c>
      <c r="E2551" t="s">
        <v>2778</v>
      </c>
    </row>
    <row r="2552" spans="1:6">
      <c r="A2552" s="1" t="s">
        <v>2726</v>
      </c>
      <c r="B2552" t="s">
        <v>2785</v>
      </c>
      <c r="C2552" t="s">
        <v>4148</v>
      </c>
      <c r="D2552" t="s">
        <v>13</v>
      </c>
      <c r="E2552" t="s">
        <v>2779</v>
      </c>
    </row>
    <row r="2553" spans="1:6">
      <c r="A2553" s="1" t="s">
        <v>2726</v>
      </c>
      <c r="B2553" t="s">
        <v>2785</v>
      </c>
      <c r="C2553" t="s">
        <v>11</v>
      </c>
      <c r="D2553" t="s">
        <v>13</v>
      </c>
      <c r="E2553" t="s">
        <v>2780</v>
      </c>
    </row>
    <row r="2554" spans="1:6">
      <c r="A2554" s="1" t="s">
        <v>2726</v>
      </c>
      <c r="B2554" t="s">
        <v>2785</v>
      </c>
      <c r="C2554" t="s">
        <v>4148</v>
      </c>
      <c r="D2554" t="s">
        <v>13</v>
      </c>
      <c r="E2554" t="s">
        <v>2781</v>
      </c>
    </row>
    <row r="2555" spans="1:6">
      <c r="A2555" s="1" t="s">
        <v>2726</v>
      </c>
      <c r="B2555" t="s">
        <v>2785</v>
      </c>
      <c r="C2555" t="s">
        <v>4148</v>
      </c>
      <c r="D2555" t="s">
        <v>13</v>
      </c>
      <c r="E2555" t="s">
        <v>2782</v>
      </c>
    </row>
    <row r="2556" spans="1:6">
      <c r="A2556" s="1" t="s">
        <v>2726</v>
      </c>
      <c r="B2556" t="s">
        <v>2785</v>
      </c>
      <c r="C2556" t="s">
        <v>4148</v>
      </c>
      <c r="D2556" t="s">
        <v>13</v>
      </c>
      <c r="E2556" t="s">
        <v>2783</v>
      </c>
    </row>
    <row r="2557" spans="1:6">
      <c r="A2557" s="1" t="s">
        <v>2726</v>
      </c>
      <c r="B2557" t="s">
        <v>2785</v>
      </c>
      <c r="C2557" t="s">
        <v>4148</v>
      </c>
      <c r="D2557" t="s">
        <v>13</v>
      </c>
      <c r="E2557" t="s">
        <v>2784</v>
      </c>
    </row>
    <row r="2558" spans="1:6">
      <c r="A2558" s="1" t="s">
        <v>2726</v>
      </c>
      <c r="C2558" t="s">
        <v>4147</v>
      </c>
      <c r="D2558" t="s">
        <v>13</v>
      </c>
      <c r="E2558" t="s">
        <v>2786</v>
      </c>
      <c r="F2558" t="s">
        <v>2788</v>
      </c>
    </row>
    <row r="2559" spans="1:6">
      <c r="A2559" s="1" t="s">
        <v>2726</v>
      </c>
      <c r="B2559" t="s">
        <v>54</v>
      </c>
      <c r="C2559" t="s">
        <v>12</v>
      </c>
      <c r="D2559" t="s">
        <v>9</v>
      </c>
      <c r="E2559" t="s">
        <v>2787</v>
      </c>
      <c r="F2559" t="s">
        <v>2789</v>
      </c>
    </row>
    <row r="2560" spans="1:6">
      <c r="A2560" s="1" t="s">
        <v>2726</v>
      </c>
      <c r="B2560" t="s">
        <v>54</v>
      </c>
      <c r="C2560" t="s">
        <v>12</v>
      </c>
      <c r="D2560" t="s">
        <v>13</v>
      </c>
      <c r="E2560" t="s">
        <v>2790</v>
      </c>
      <c r="F2560" t="s">
        <v>2789</v>
      </c>
    </row>
    <row r="2561" spans="1:6">
      <c r="A2561" s="1" t="s">
        <v>2726</v>
      </c>
      <c r="B2561" t="s">
        <v>54</v>
      </c>
      <c r="C2561" t="s">
        <v>12</v>
      </c>
      <c r="D2561" t="s">
        <v>9</v>
      </c>
      <c r="E2561" t="s">
        <v>2791</v>
      </c>
      <c r="F2561" t="s">
        <v>2789</v>
      </c>
    </row>
    <row r="2562" spans="1:6">
      <c r="A2562" s="1" t="s">
        <v>2726</v>
      </c>
      <c r="B2562" t="s">
        <v>54</v>
      </c>
      <c r="C2562" t="s">
        <v>12</v>
      </c>
      <c r="D2562" t="s">
        <v>13</v>
      </c>
      <c r="E2562" t="s">
        <v>2792</v>
      </c>
      <c r="F2562" t="s">
        <v>2789</v>
      </c>
    </row>
    <row r="2563" spans="1:6">
      <c r="A2563" s="1" t="s">
        <v>2726</v>
      </c>
      <c r="B2563" t="s">
        <v>54</v>
      </c>
      <c r="C2563" t="s">
        <v>12</v>
      </c>
      <c r="D2563" t="s">
        <v>9</v>
      </c>
      <c r="E2563" t="s">
        <v>2793</v>
      </c>
      <c r="F2563" t="s">
        <v>2789</v>
      </c>
    </row>
    <row r="2564" spans="1:6">
      <c r="A2564" s="1" t="s">
        <v>2726</v>
      </c>
      <c r="B2564" t="s">
        <v>54</v>
      </c>
      <c r="C2564" t="s">
        <v>4149</v>
      </c>
      <c r="D2564" t="s">
        <v>9</v>
      </c>
      <c r="E2564" t="s">
        <v>2794</v>
      </c>
    </row>
    <row r="2565" spans="1:6">
      <c r="A2565" s="1" t="s">
        <v>2726</v>
      </c>
      <c r="B2565" t="s">
        <v>54</v>
      </c>
      <c r="C2565" t="s">
        <v>4147</v>
      </c>
      <c r="D2565" t="s">
        <v>13</v>
      </c>
      <c r="E2565" t="s">
        <v>2795</v>
      </c>
    </row>
    <row r="2566" spans="1:6">
      <c r="A2566" s="1" t="s">
        <v>2726</v>
      </c>
      <c r="B2566" t="s">
        <v>54</v>
      </c>
      <c r="C2566" t="s">
        <v>4147</v>
      </c>
      <c r="D2566" t="s">
        <v>13</v>
      </c>
      <c r="E2566" t="s">
        <v>2796</v>
      </c>
    </row>
    <row r="2567" spans="1:6">
      <c r="A2567" s="1" t="s">
        <v>2726</v>
      </c>
      <c r="B2567" t="s">
        <v>54</v>
      </c>
      <c r="C2567" t="s">
        <v>4147</v>
      </c>
      <c r="D2567" t="s">
        <v>9</v>
      </c>
      <c r="E2567" t="s">
        <v>2797</v>
      </c>
    </row>
    <row r="2568" spans="1:6">
      <c r="A2568" s="1" t="s">
        <v>2726</v>
      </c>
      <c r="B2568" t="s">
        <v>54</v>
      </c>
      <c r="C2568" t="s">
        <v>4147</v>
      </c>
      <c r="D2568" t="s">
        <v>9</v>
      </c>
      <c r="E2568" t="s">
        <v>2798</v>
      </c>
    </row>
    <row r="2569" spans="1:6">
      <c r="A2569" s="1" t="s">
        <v>2726</v>
      </c>
      <c r="B2569" t="s">
        <v>54</v>
      </c>
      <c r="C2569" t="s">
        <v>4147</v>
      </c>
      <c r="D2569" t="s">
        <v>9</v>
      </c>
      <c r="E2569" t="s">
        <v>2799</v>
      </c>
    </row>
    <row r="2570" spans="1:6">
      <c r="A2570" s="1" t="s">
        <v>2726</v>
      </c>
      <c r="B2570" t="s">
        <v>54</v>
      </c>
      <c r="C2570" t="s">
        <v>4147</v>
      </c>
      <c r="D2570" t="s">
        <v>9</v>
      </c>
      <c r="E2570" t="s">
        <v>2800</v>
      </c>
    </row>
    <row r="2571" spans="1:6">
      <c r="A2571" s="1" t="s">
        <v>2726</v>
      </c>
      <c r="B2571" t="s">
        <v>54</v>
      </c>
      <c r="C2571" t="s">
        <v>4147</v>
      </c>
      <c r="D2571" t="s">
        <v>9</v>
      </c>
      <c r="E2571" t="s">
        <v>2801</v>
      </c>
    </row>
    <row r="2572" spans="1:6">
      <c r="A2572" s="1" t="s">
        <v>2726</v>
      </c>
      <c r="B2572" t="s">
        <v>54</v>
      </c>
      <c r="C2572" t="s">
        <v>4147</v>
      </c>
      <c r="D2572" t="s">
        <v>13</v>
      </c>
      <c r="E2572" t="s">
        <v>2802</v>
      </c>
    </row>
    <row r="2573" spans="1:6">
      <c r="A2573" s="1" t="s">
        <v>2726</v>
      </c>
      <c r="B2573" t="s">
        <v>54</v>
      </c>
      <c r="C2573" t="s">
        <v>4147</v>
      </c>
      <c r="D2573" t="s">
        <v>9</v>
      </c>
      <c r="E2573" t="s">
        <v>2803</v>
      </c>
    </row>
    <row r="2574" spans="1:6">
      <c r="A2574" s="1" t="s">
        <v>2726</v>
      </c>
      <c r="B2574" t="s">
        <v>54</v>
      </c>
      <c r="C2574" t="s">
        <v>4147</v>
      </c>
      <c r="D2574" t="s">
        <v>13</v>
      </c>
      <c r="E2574" t="s">
        <v>2804</v>
      </c>
    </row>
    <row r="2575" spans="1:6">
      <c r="A2575" s="1" t="s">
        <v>2805</v>
      </c>
      <c r="B2575" t="s">
        <v>2813</v>
      </c>
      <c r="C2575" t="s">
        <v>10</v>
      </c>
      <c r="D2575" t="s">
        <v>13</v>
      </c>
      <c r="E2575" t="s">
        <v>2806</v>
      </c>
    </row>
    <row r="2576" spans="1:6">
      <c r="A2576" s="1" t="s">
        <v>2805</v>
      </c>
      <c r="B2576" t="s">
        <v>2813</v>
      </c>
      <c r="C2576" t="s">
        <v>11</v>
      </c>
      <c r="D2576" t="s">
        <v>13</v>
      </c>
      <c r="E2576" t="s">
        <v>2807</v>
      </c>
      <c r="F2576" t="s">
        <v>786</v>
      </c>
    </row>
    <row r="2577" spans="1:6">
      <c r="A2577" s="1" t="s">
        <v>2805</v>
      </c>
      <c r="B2577" t="s">
        <v>2813</v>
      </c>
      <c r="C2577" t="s">
        <v>11</v>
      </c>
      <c r="D2577" t="s">
        <v>9</v>
      </c>
      <c r="E2577" t="s">
        <v>2808</v>
      </c>
      <c r="F2577" t="s">
        <v>786</v>
      </c>
    </row>
    <row r="2578" spans="1:6">
      <c r="A2578" s="1" t="s">
        <v>2805</v>
      </c>
      <c r="B2578" t="s">
        <v>2813</v>
      </c>
      <c r="C2578" t="s">
        <v>11</v>
      </c>
      <c r="D2578" t="s">
        <v>9</v>
      </c>
      <c r="E2578" t="s">
        <v>2809</v>
      </c>
      <c r="F2578" t="s">
        <v>786</v>
      </c>
    </row>
    <row r="2579" spans="1:6">
      <c r="A2579" s="1" t="s">
        <v>2805</v>
      </c>
      <c r="B2579" t="s">
        <v>2813</v>
      </c>
      <c r="C2579" t="s">
        <v>11</v>
      </c>
      <c r="D2579" t="s">
        <v>9</v>
      </c>
      <c r="E2579" t="s">
        <v>2810</v>
      </c>
    </row>
    <row r="2580" spans="1:6">
      <c r="A2580" s="1" t="s">
        <v>2805</v>
      </c>
      <c r="B2580" t="s">
        <v>2813</v>
      </c>
      <c r="C2580" t="s">
        <v>11</v>
      </c>
      <c r="D2580" t="s">
        <v>9</v>
      </c>
      <c r="E2580" t="s">
        <v>2811</v>
      </c>
      <c r="F2580" t="s">
        <v>786</v>
      </c>
    </row>
    <row r="2581" spans="1:6">
      <c r="A2581" s="1" t="s">
        <v>2805</v>
      </c>
      <c r="B2581" t="s">
        <v>2813</v>
      </c>
      <c r="C2581" t="s">
        <v>4148</v>
      </c>
      <c r="D2581" t="s">
        <v>13</v>
      </c>
      <c r="E2581" t="s">
        <v>2812</v>
      </c>
    </row>
    <row r="2582" spans="1:6">
      <c r="A2582" s="1" t="s">
        <v>2805</v>
      </c>
      <c r="B2582" t="s">
        <v>2814</v>
      </c>
      <c r="C2582" t="s">
        <v>10</v>
      </c>
      <c r="D2582" t="s">
        <v>9</v>
      </c>
      <c r="E2582" t="s">
        <v>2815</v>
      </c>
    </row>
    <row r="2583" spans="1:6">
      <c r="A2583" s="1" t="s">
        <v>2805</v>
      </c>
      <c r="B2583" t="s">
        <v>2814</v>
      </c>
      <c r="C2583" t="s">
        <v>11</v>
      </c>
      <c r="D2583" t="s">
        <v>13</v>
      </c>
      <c r="E2583" t="s">
        <v>2816</v>
      </c>
    </row>
    <row r="2584" spans="1:6">
      <c r="A2584" s="1" t="s">
        <v>2805</v>
      </c>
      <c r="B2584" t="s">
        <v>2814</v>
      </c>
      <c r="C2584" t="s">
        <v>11</v>
      </c>
      <c r="D2584" t="s">
        <v>13</v>
      </c>
      <c r="E2584" t="s">
        <v>2819</v>
      </c>
    </row>
    <row r="2585" spans="1:6">
      <c r="A2585" s="1" t="s">
        <v>2805</v>
      </c>
      <c r="B2585" t="s">
        <v>2817</v>
      </c>
      <c r="C2585" t="s">
        <v>10</v>
      </c>
      <c r="D2585" t="s">
        <v>9</v>
      </c>
      <c r="E2585" t="s">
        <v>2818</v>
      </c>
    </row>
    <row r="2586" spans="1:6">
      <c r="A2586" s="1" t="s">
        <v>2805</v>
      </c>
      <c r="B2586" t="s">
        <v>2817</v>
      </c>
      <c r="C2586" t="s">
        <v>4148</v>
      </c>
      <c r="D2586" t="s">
        <v>13</v>
      </c>
      <c r="E2586" t="s">
        <v>2820</v>
      </c>
    </row>
    <row r="2587" spans="1:6">
      <c r="A2587" s="1" t="s">
        <v>2805</v>
      </c>
      <c r="B2587" t="s">
        <v>2817</v>
      </c>
      <c r="C2587" t="s">
        <v>11</v>
      </c>
      <c r="D2587" t="s">
        <v>9</v>
      </c>
      <c r="E2587" t="s">
        <v>2821</v>
      </c>
      <c r="F2587" t="s">
        <v>786</v>
      </c>
    </row>
    <row r="2588" spans="1:6">
      <c r="A2588" s="1" t="s">
        <v>2805</v>
      </c>
      <c r="B2588" t="s">
        <v>2817</v>
      </c>
      <c r="C2588" t="s">
        <v>11</v>
      </c>
      <c r="D2588" t="s">
        <v>9</v>
      </c>
      <c r="E2588" t="s">
        <v>2822</v>
      </c>
      <c r="F2588" t="s">
        <v>786</v>
      </c>
    </row>
    <row r="2589" spans="1:6">
      <c r="A2589" s="1" t="s">
        <v>2805</v>
      </c>
      <c r="B2589" t="s">
        <v>2817</v>
      </c>
      <c r="C2589" t="s">
        <v>11</v>
      </c>
      <c r="D2589" t="s">
        <v>13</v>
      </c>
      <c r="E2589" t="s">
        <v>2823</v>
      </c>
    </row>
    <row r="2590" spans="1:6">
      <c r="A2590" s="1" t="s">
        <v>2805</v>
      </c>
      <c r="B2590" t="s">
        <v>2817</v>
      </c>
      <c r="C2590" t="s">
        <v>11</v>
      </c>
      <c r="D2590" t="s">
        <v>9</v>
      </c>
      <c r="E2590" t="s">
        <v>2824</v>
      </c>
      <c r="F2590" t="s">
        <v>786</v>
      </c>
    </row>
    <row r="2591" spans="1:6">
      <c r="A2591" s="1" t="s">
        <v>2805</v>
      </c>
      <c r="B2591" t="s">
        <v>2817</v>
      </c>
      <c r="C2591" t="s">
        <v>11</v>
      </c>
      <c r="D2591" t="s">
        <v>13</v>
      </c>
      <c r="E2591" t="s">
        <v>2825</v>
      </c>
    </row>
    <row r="2592" spans="1:6">
      <c r="A2592" s="1" t="s">
        <v>2805</v>
      </c>
      <c r="B2592" t="s">
        <v>2817</v>
      </c>
      <c r="C2592" t="s">
        <v>11</v>
      </c>
      <c r="D2592" t="s">
        <v>13</v>
      </c>
      <c r="E2592" t="s">
        <v>2826</v>
      </c>
      <c r="F2592" t="s">
        <v>786</v>
      </c>
    </row>
    <row r="2593" spans="1:6">
      <c r="A2593" s="1" t="s">
        <v>2805</v>
      </c>
      <c r="B2593" t="s">
        <v>2817</v>
      </c>
      <c r="C2593" t="s">
        <v>11</v>
      </c>
      <c r="D2593" t="s">
        <v>13</v>
      </c>
      <c r="E2593" t="s">
        <v>2827</v>
      </c>
      <c r="F2593" t="s">
        <v>786</v>
      </c>
    </row>
    <row r="2594" spans="1:6">
      <c r="A2594" s="1" t="s">
        <v>2805</v>
      </c>
      <c r="B2594" t="s">
        <v>2817</v>
      </c>
      <c r="C2594" t="s">
        <v>11</v>
      </c>
      <c r="D2594" t="s">
        <v>9</v>
      </c>
      <c r="E2594" t="s">
        <v>2828</v>
      </c>
      <c r="F2594" t="s">
        <v>786</v>
      </c>
    </row>
    <row r="2595" spans="1:6">
      <c r="A2595" s="1" t="s">
        <v>2805</v>
      </c>
      <c r="B2595" t="s">
        <v>2830</v>
      </c>
      <c r="C2595" t="s">
        <v>10</v>
      </c>
      <c r="D2595" t="s">
        <v>13</v>
      </c>
      <c r="E2595" t="s">
        <v>2829</v>
      </c>
    </row>
    <row r="2596" spans="1:6">
      <c r="A2596" s="1" t="s">
        <v>2805</v>
      </c>
      <c r="B2596" t="s">
        <v>2831</v>
      </c>
      <c r="C2596" t="s">
        <v>10</v>
      </c>
      <c r="D2596" t="s">
        <v>9</v>
      </c>
      <c r="E2596" t="s">
        <v>2832</v>
      </c>
    </row>
    <row r="2597" spans="1:6">
      <c r="A2597" s="1" t="s">
        <v>2805</v>
      </c>
      <c r="B2597" t="s">
        <v>2831</v>
      </c>
      <c r="C2597" t="s">
        <v>11</v>
      </c>
      <c r="D2597" t="s">
        <v>9</v>
      </c>
      <c r="E2597" t="s">
        <v>2833</v>
      </c>
      <c r="F2597" t="s">
        <v>786</v>
      </c>
    </row>
    <row r="2598" spans="1:6">
      <c r="A2598" s="1" t="s">
        <v>2805</v>
      </c>
      <c r="B2598" t="s">
        <v>2831</v>
      </c>
      <c r="C2598" t="s">
        <v>11</v>
      </c>
      <c r="D2598" t="s">
        <v>9</v>
      </c>
      <c r="E2598" t="s">
        <v>2834</v>
      </c>
      <c r="F2598" t="s">
        <v>786</v>
      </c>
    </row>
    <row r="2599" spans="1:6">
      <c r="A2599" s="1" t="s">
        <v>2805</v>
      </c>
      <c r="B2599" t="s">
        <v>2831</v>
      </c>
      <c r="C2599" t="s">
        <v>11</v>
      </c>
      <c r="D2599" t="s">
        <v>13</v>
      </c>
      <c r="E2599" t="s">
        <v>2835</v>
      </c>
    </row>
    <row r="2600" spans="1:6">
      <c r="A2600" s="1" t="s">
        <v>2805</v>
      </c>
      <c r="B2600" t="s">
        <v>2831</v>
      </c>
      <c r="C2600" t="s">
        <v>11</v>
      </c>
      <c r="D2600" t="s">
        <v>9</v>
      </c>
      <c r="E2600" t="s">
        <v>2836</v>
      </c>
    </row>
    <row r="2601" spans="1:6">
      <c r="A2601" s="1" t="s">
        <v>2805</v>
      </c>
      <c r="B2601" t="s">
        <v>2831</v>
      </c>
      <c r="C2601" t="s">
        <v>4148</v>
      </c>
      <c r="D2601" t="s">
        <v>9</v>
      </c>
      <c r="E2601" t="s">
        <v>2837</v>
      </c>
    </row>
    <row r="2602" spans="1:6">
      <c r="A2602" s="1" t="s">
        <v>2805</v>
      </c>
      <c r="B2602" t="s">
        <v>2831</v>
      </c>
      <c r="C2602" t="s">
        <v>4148</v>
      </c>
      <c r="D2602" t="s">
        <v>13</v>
      </c>
      <c r="E2602" t="s">
        <v>2838</v>
      </c>
    </row>
    <row r="2603" spans="1:6">
      <c r="A2603" s="1" t="s">
        <v>2805</v>
      </c>
      <c r="B2603" t="s">
        <v>2840</v>
      </c>
      <c r="C2603" t="s">
        <v>10</v>
      </c>
      <c r="D2603" t="s">
        <v>9</v>
      </c>
      <c r="E2603" t="s">
        <v>2839</v>
      </c>
    </row>
    <row r="2604" spans="1:6">
      <c r="A2604" s="1" t="s">
        <v>2805</v>
      </c>
      <c r="B2604" t="s">
        <v>2840</v>
      </c>
      <c r="C2604" t="s">
        <v>11</v>
      </c>
      <c r="D2604" t="s">
        <v>9</v>
      </c>
      <c r="E2604" t="s">
        <v>2841</v>
      </c>
    </row>
    <row r="2605" spans="1:6">
      <c r="A2605" s="1" t="s">
        <v>2805</v>
      </c>
      <c r="B2605" t="s">
        <v>2840</v>
      </c>
      <c r="C2605" t="s">
        <v>11</v>
      </c>
      <c r="D2605" t="s">
        <v>13</v>
      </c>
      <c r="E2605" t="s">
        <v>2842</v>
      </c>
    </row>
    <row r="2606" spans="1:6">
      <c r="A2606" s="1" t="s">
        <v>2805</v>
      </c>
      <c r="B2606" t="s">
        <v>2843</v>
      </c>
      <c r="C2606" t="s">
        <v>10</v>
      </c>
      <c r="D2606" t="s">
        <v>9</v>
      </c>
      <c r="E2606" t="s">
        <v>2844</v>
      </c>
    </row>
    <row r="2607" spans="1:6">
      <c r="A2607" s="1" t="s">
        <v>2805</v>
      </c>
      <c r="B2607" t="s">
        <v>2845</v>
      </c>
      <c r="C2607" t="s">
        <v>10</v>
      </c>
      <c r="D2607" t="s">
        <v>9</v>
      </c>
      <c r="E2607" t="s">
        <v>2846</v>
      </c>
    </row>
    <row r="2608" spans="1:6">
      <c r="A2608" s="1" t="s">
        <v>2805</v>
      </c>
      <c r="B2608" t="s">
        <v>2845</v>
      </c>
      <c r="C2608" t="s">
        <v>11</v>
      </c>
      <c r="D2608" t="s">
        <v>9</v>
      </c>
      <c r="E2608" t="s">
        <v>2847</v>
      </c>
      <c r="F2608" t="s">
        <v>786</v>
      </c>
    </row>
    <row r="2609" spans="1:6">
      <c r="A2609" s="1" t="s">
        <v>2805</v>
      </c>
      <c r="B2609" t="s">
        <v>2845</v>
      </c>
      <c r="C2609" t="s">
        <v>11</v>
      </c>
      <c r="D2609" t="s">
        <v>13</v>
      </c>
      <c r="E2609" t="s">
        <v>2848</v>
      </c>
      <c r="F2609" t="s">
        <v>786</v>
      </c>
    </row>
    <row r="2610" spans="1:6">
      <c r="A2610" s="1" t="s">
        <v>2805</v>
      </c>
      <c r="B2610" t="s">
        <v>2845</v>
      </c>
      <c r="C2610" t="s">
        <v>11</v>
      </c>
      <c r="D2610" t="s">
        <v>13</v>
      </c>
      <c r="E2610" t="s">
        <v>2849</v>
      </c>
      <c r="F2610" t="s">
        <v>786</v>
      </c>
    </row>
    <row r="2611" spans="1:6">
      <c r="A2611" s="1" t="s">
        <v>2805</v>
      </c>
      <c r="B2611" t="s">
        <v>2850</v>
      </c>
      <c r="C2611" t="s">
        <v>10</v>
      </c>
      <c r="D2611" t="s">
        <v>13</v>
      </c>
      <c r="E2611" t="s">
        <v>2851</v>
      </c>
    </row>
    <row r="2612" spans="1:6">
      <c r="A2612" s="1" t="s">
        <v>2805</v>
      </c>
      <c r="B2612" t="s">
        <v>2850</v>
      </c>
      <c r="C2612" t="s">
        <v>11</v>
      </c>
      <c r="D2612" t="s">
        <v>13</v>
      </c>
      <c r="E2612" t="s">
        <v>2852</v>
      </c>
    </row>
    <row r="2613" spans="1:6">
      <c r="A2613" s="1" t="s">
        <v>2805</v>
      </c>
      <c r="B2613" t="s">
        <v>2853</v>
      </c>
      <c r="C2613" t="s">
        <v>10</v>
      </c>
      <c r="D2613" t="s">
        <v>9</v>
      </c>
      <c r="E2613" t="s">
        <v>2854</v>
      </c>
    </row>
    <row r="2614" spans="1:6">
      <c r="A2614" s="1" t="s">
        <v>2805</v>
      </c>
      <c r="B2614" t="s">
        <v>2853</v>
      </c>
      <c r="C2614" t="s">
        <v>11</v>
      </c>
      <c r="D2614" t="s">
        <v>13</v>
      </c>
      <c r="E2614" t="s">
        <v>2855</v>
      </c>
      <c r="F2614" t="s">
        <v>786</v>
      </c>
    </row>
    <row r="2615" spans="1:6">
      <c r="A2615" s="1" t="s">
        <v>2805</v>
      </c>
      <c r="B2615" t="s">
        <v>2853</v>
      </c>
      <c r="C2615" t="s">
        <v>11</v>
      </c>
      <c r="D2615" t="s">
        <v>9</v>
      </c>
      <c r="E2615" t="s">
        <v>2847</v>
      </c>
    </row>
    <row r="2616" spans="1:6">
      <c r="A2616" s="1" t="s">
        <v>2805</v>
      </c>
      <c r="B2616" t="s">
        <v>2856</v>
      </c>
      <c r="C2616" t="s">
        <v>11</v>
      </c>
      <c r="D2616" t="s">
        <v>13</v>
      </c>
      <c r="E2616" t="s">
        <v>2857</v>
      </c>
    </row>
    <row r="2617" spans="1:6">
      <c r="A2617" s="1" t="s">
        <v>2805</v>
      </c>
      <c r="B2617" t="s">
        <v>2856</v>
      </c>
      <c r="C2617" t="s">
        <v>11</v>
      </c>
      <c r="D2617" t="s">
        <v>13</v>
      </c>
      <c r="E2617" t="s">
        <v>2858</v>
      </c>
    </row>
    <row r="2618" spans="1:6">
      <c r="A2618" s="1" t="s">
        <v>2805</v>
      </c>
      <c r="B2618" t="s">
        <v>2856</v>
      </c>
      <c r="C2618" t="s">
        <v>10</v>
      </c>
      <c r="D2618" t="s">
        <v>9</v>
      </c>
      <c r="E2618" t="s">
        <v>2859</v>
      </c>
    </row>
    <row r="2619" spans="1:6">
      <c r="A2619" s="1" t="s">
        <v>2805</v>
      </c>
      <c r="B2619" t="s">
        <v>2856</v>
      </c>
      <c r="C2619" t="s">
        <v>11</v>
      </c>
      <c r="D2619" t="s">
        <v>13</v>
      </c>
      <c r="E2619" t="s">
        <v>2860</v>
      </c>
    </row>
    <row r="2620" spans="1:6">
      <c r="A2620" s="1" t="s">
        <v>2805</v>
      </c>
      <c r="B2620" t="s">
        <v>2861</v>
      </c>
      <c r="C2620" t="s">
        <v>11</v>
      </c>
      <c r="D2620" t="s">
        <v>9</v>
      </c>
      <c r="E2620" t="s">
        <v>2862</v>
      </c>
    </row>
    <row r="2621" spans="1:6">
      <c r="A2621" s="1" t="s">
        <v>2805</v>
      </c>
      <c r="B2621" t="s">
        <v>2861</v>
      </c>
      <c r="C2621" t="s">
        <v>11</v>
      </c>
      <c r="D2621" t="s">
        <v>13</v>
      </c>
      <c r="E2621" t="s">
        <v>2863</v>
      </c>
      <c r="F2621" t="s">
        <v>786</v>
      </c>
    </row>
    <row r="2622" spans="1:6">
      <c r="A2622" s="1" t="s">
        <v>2805</v>
      </c>
      <c r="B2622" t="s">
        <v>2861</v>
      </c>
      <c r="C2622" t="s">
        <v>11</v>
      </c>
      <c r="D2622" t="s">
        <v>9</v>
      </c>
      <c r="E2622" t="s">
        <v>2864</v>
      </c>
      <c r="F2622" t="s">
        <v>786</v>
      </c>
    </row>
    <row r="2623" spans="1:6">
      <c r="A2623" s="1" t="s">
        <v>2805</v>
      </c>
      <c r="B2623" t="s">
        <v>2861</v>
      </c>
      <c r="C2623" t="s">
        <v>11</v>
      </c>
      <c r="D2623" t="s">
        <v>9</v>
      </c>
      <c r="E2623" t="s">
        <v>2862</v>
      </c>
    </row>
    <row r="2624" spans="1:6">
      <c r="A2624" s="1" t="s">
        <v>2805</v>
      </c>
      <c r="B2624" t="s">
        <v>2861</v>
      </c>
      <c r="C2624" t="s">
        <v>10</v>
      </c>
      <c r="D2624" t="s">
        <v>9</v>
      </c>
      <c r="E2624" t="s">
        <v>2865</v>
      </c>
    </row>
    <row r="2625" spans="1:6">
      <c r="A2625" s="1" t="s">
        <v>2805</v>
      </c>
      <c r="B2625" t="s">
        <v>2861</v>
      </c>
      <c r="C2625" t="s">
        <v>11</v>
      </c>
      <c r="D2625" t="s">
        <v>9</v>
      </c>
      <c r="E2625" t="s">
        <v>2866</v>
      </c>
    </row>
    <row r="2626" spans="1:6">
      <c r="A2626" s="1" t="s">
        <v>2805</v>
      </c>
      <c r="B2626" t="s">
        <v>2861</v>
      </c>
      <c r="C2626" t="s">
        <v>11</v>
      </c>
      <c r="D2626" t="s">
        <v>13</v>
      </c>
      <c r="E2626" t="s">
        <v>2867</v>
      </c>
    </row>
    <row r="2627" spans="1:6">
      <c r="A2627" s="1" t="s">
        <v>2805</v>
      </c>
      <c r="B2627" t="s">
        <v>2869</v>
      </c>
      <c r="C2627" t="s">
        <v>10</v>
      </c>
      <c r="D2627" t="s">
        <v>9</v>
      </c>
      <c r="E2627" t="s">
        <v>2868</v>
      </c>
    </row>
    <row r="2628" spans="1:6">
      <c r="A2628" s="1" t="s">
        <v>2805</v>
      </c>
      <c r="B2628" t="s">
        <v>2869</v>
      </c>
      <c r="C2628" t="s">
        <v>11</v>
      </c>
      <c r="D2628" t="s">
        <v>9</v>
      </c>
      <c r="E2628" t="s">
        <v>2870</v>
      </c>
      <c r="F2628" t="s">
        <v>786</v>
      </c>
    </row>
    <row r="2629" spans="1:6">
      <c r="A2629" s="1" t="s">
        <v>2805</v>
      </c>
      <c r="B2629" t="s">
        <v>2869</v>
      </c>
      <c r="C2629" t="s">
        <v>11</v>
      </c>
      <c r="D2629" t="s">
        <v>13</v>
      </c>
      <c r="E2629" t="s">
        <v>2871</v>
      </c>
      <c r="F2629" t="s">
        <v>786</v>
      </c>
    </row>
    <row r="2630" spans="1:6">
      <c r="A2630" s="1" t="s">
        <v>2805</v>
      </c>
      <c r="B2630" t="s">
        <v>2869</v>
      </c>
      <c r="C2630" t="s">
        <v>11</v>
      </c>
      <c r="D2630" t="s">
        <v>13</v>
      </c>
      <c r="E2630" t="s">
        <v>2872</v>
      </c>
      <c r="F2630" t="s">
        <v>786</v>
      </c>
    </row>
    <row r="2631" spans="1:6">
      <c r="A2631" s="1" t="s">
        <v>2805</v>
      </c>
      <c r="B2631" t="s">
        <v>2869</v>
      </c>
      <c r="C2631" t="s">
        <v>11</v>
      </c>
      <c r="D2631" t="s">
        <v>9</v>
      </c>
      <c r="E2631" t="s">
        <v>2873</v>
      </c>
      <c r="F2631" t="s">
        <v>786</v>
      </c>
    </row>
    <row r="2632" spans="1:6">
      <c r="A2632" s="1" t="s">
        <v>2805</v>
      </c>
      <c r="B2632" t="s">
        <v>2869</v>
      </c>
      <c r="C2632" t="s">
        <v>11</v>
      </c>
      <c r="D2632" t="s">
        <v>9</v>
      </c>
      <c r="E2632" t="s">
        <v>2874</v>
      </c>
    </row>
    <row r="2633" spans="1:6">
      <c r="A2633" s="1" t="s">
        <v>2805</v>
      </c>
      <c r="B2633" t="s">
        <v>2869</v>
      </c>
      <c r="C2633" t="s">
        <v>11</v>
      </c>
      <c r="D2633" t="s">
        <v>13</v>
      </c>
      <c r="E2633" t="s">
        <v>2875</v>
      </c>
    </row>
    <row r="2634" spans="1:6">
      <c r="A2634" s="1" t="s">
        <v>2805</v>
      </c>
      <c r="B2634" t="s">
        <v>2869</v>
      </c>
      <c r="C2634" t="s">
        <v>11</v>
      </c>
      <c r="D2634" t="s">
        <v>9</v>
      </c>
      <c r="E2634" t="s">
        <v>2876</v>
      </c>
    </row>
    <row r="2635" spans="1:6">
      <c r="A2635" s="1" t="s">
        <v>2805</v>
      </c>
      <c r="B2635" t="s">
        <v>2869</v>
      </c>
      <c r="C2635" t="s">
        <v>11</v>
      </c>
      <c r="D2635" t="s">
        <v>13</v>
      </c>
      <c r="E2635" t="s">
        <v>2877</v>
      </c>
    </row>
    <row r="2636" spans="1:6">
      <c r="A2636" s="1" t="s">
        <v>2805</v>
      </c>
      <c r="B2636" t="s">
        <v>2869</v>
      </c>
      <c r="C2636" t="s">
        <v>11</v>
      </c>
      <c r="D2636" t="s">
        <v>9</v>
      </c>
      <c r="E2636" t="s">
        <v>2878</v>
      </c>
    </row>
    <row r="2637" spans="1:6" ht="18">
      <c r="A2637" s="1" t="s">
        <v>2805</v>
      </c>
      <c r="B2637" t="s">
        <v>2869</v>
      </c>
      <c r="C2637" t="s">
        <v>11</v>
      </c>
      <c r="D2637" t="s">
        <v>9</v>
      </c>
      <c r="E2637" t="s">
        <v>2879</v>
      </c>
    </row>
    <row r="2638" spans="1:6">
      <c r="A2638" s="1" t="s">
        <v>2805</v>
      </c>
      <c r="B2638" t="s">
        <v>2887</v>
      </c>
      <c r="C2638" t="s">
        <v>11</v>
      </c>
      <c r="D2638" t="s">
        <v>9</v>
      </c>
      <c r="E2638" t="s">
        <v>2880</v>
      </c>
    </row>
    <row r="2639" spans="1:6">
      <c r="A2639" s="1" t="s">
        <v>2805</v>
      </c>
      <c r="B2639" t="s">
        <v>2887</v>
      </c>
      <c r="C2639" t="s">
        <v>11</v>
      </c>
      <c r="D2639" t="s">
        <v>13</v>
      </c>
      <c r="E2639" t="s">
        <v>2881</v>
      </c>
    </row>
    <row r="2640" spans="1:6">
      <c r="A2640" s="1" t="s">
        <v>2805</v>
      </c>
      <c r="B2640" t="s">
        <v>2887</v>
      </c>
      <c r="C2640" t="s">
        <v>11</v>
      </c>
      <c r="D2640" t="s">
        <v>13</v>
      </c>
      <c r="E2640" t="s">
        <v>2882</v>
      </c>
    </row>
    <row r="2641" spans="1:5">
      <c r="A2641" s="1" t="s">
        <v>2805</v>
      </c>
      <c r="B2641" t="s">
        <v>2887</v>
      </c>
      <c r="C2641" t="s">
        <v>11</v>
      </c>
      <c r="D2641" t="s">
        <v>9</v>
      </c>
      <c r="E2641" t="s">
        <v>2883</v>
      </c>
    </row>
    <row r="2642" spans="1:5">
      <c r="A2642" s="1" t="s">
        <v>2805</v>
      </c>
      <c r="B2642" t="s">
        <v>2887</v>
      </c>
      <c r="C2642" t="s">
        <v>10</v>
      </c>
      <c r="D2642" t="s">
        <v>9</v>
      </c>
      <c r="E2642" t="s">
        <v>2884</v>
      </c>
    </row>
    <row r="2643" spans="1:5">
      <c r="A2643" s="1" t="s">
        <v>2805</v>
      </c>
      <c r="B2643" t="s">
        <v>2888</v>
      </c>
      <c r="C2643" t="s">
        <v>11</v>
      </c>
      <c r="D2643" t="s">
        <v>13</v>
      </c>
      <c r="E2643" t="s">
        <v>2852</v>
      </c>
    </row>
    <row r="2644" spans="1:5">
      <c r="A2644" s="1" t="s">
        <v>2805</v>
      </c>
      <c r="B2644" t="s">
        <v>2888</v>
      </c>
      <c r="C2644" t="s">
        <v>11</v>
      </c>
      <c r="D2644" t="s">
        <v>9</v>
      </c>
      <c r="E2644" t="s">
        <v>2885</v>
      </c>
    </row>
    <row r="2645" spans="1:5">
      <c r="A2645" s="1" t="s">
        <v>2805</v>
      </c>
      <c r="B2645" t="s">
        <v>2888</v>
      </c>
      <c r="C2645" t="s">
        <v>10</v>
      </c>
      <c r="D2645" t="s">
        <v>13</v>
      </c>
      <c r="E2645" t="s">
        <v>2886</v>
      </c>
    </row>
    <row r="2646" spans="1:5">
      <c r="A2646" s="1" t="s">
        <v>2805</v>
      </c>
      <c r="B2646" t="s">
        <v>2891</v>
      </c>
      <c r="C2646" t="s">
        <v>11</v>
      </c>
      <c r="D2646" t="s">
        <v>9</v>
      </c>
      <c r="E2646" t="s">
        <v>2889</v>
      </c>
    </row>
    <row r="2647" spans="1:5">
      <c r="A2647" s="1" t="s">
        <v>2805</v>
      </c>
      <c r="B2647" t="s">
        <v>2891</v>
      </c>
      <c r="C2647" t="s">
        <v>10</v>
      </c>
      <c r="D2647" t="s">
        <v>13</v>
      </c>
      <c r="E2647" t="s">
        <v>2890</v>
      </c>
    </row>
    <row r="2648" spans="1:5">
      <c r="A2648" s="1" t="s">
        <v>2805</v>
      </c>
      <c r="B2648" t="s">
        <v>357</v>
      </c>
      <c r="C2648" t="s">
        <v>11</v>
      </c>
      <c r="D2648" t="s">
        <v>13</v>
      </c>
      <c r="E2648" t="s">
        <v>2892</v>
      </c>
    </row>
    <row r="2649" spans="1:5">
      <c r="A2649" s="1" t="s">
        <v>2805</v>
      </c>
      <c r="B2649" t="s">
        <v>480</v>
      </c>
      <c r="C2649" t="s">
        <v>10</v>
      </c>
      <c r="D2649" t="s">
        <v>9</v>
      </c>
      <c r="E2649" t="s">
        <v>2893</v>
      </c>
    </row>
    <row r="2650" spans="1:5">
      <c r="A2650" s="1" t="s">
        <v>2805</v>
      </c>
      <c r="B2650" t="s">
        <v>480</v>
      </c>
      <c r="C2650" t="s">
        <v>11</v>
      </c>
      <c r="D2650" t="s">
        <v>9</v>
      </c>
      <c r="E2650" t="s">
        <v>2894</v>
      </c>
    </row>
    <row r="2651" spans="1:5">
      <c r="A2651" s="1" t="s">
        <v>2805</v>
      </c>
      <c r="B2651" t="s">
        <v>480</v>
      </c>
      <c r="C2651" t="s">
        <v>11</v>
      </c>
      <c r="D2651" t="s">
        <v>9</v>
      </c>
      <c r="E2651" t="s">
        <v>2895</v>
      </c>
    </row>
    <row r="2652" spans="1:5">
      <c r="A2652" s="1" t="s">
        <v>2805</v>
      </c>
      <c r="B2652" t="s">
        <v>2896</v>
      </c>
      <c r="C2652" t="s">
        <v>11</v>
      </c>
      <c r="D2652" t="s">
        <v>13</v>
      </c>
      <c r="E2652" t="s">
        <v>2897</v>
      </c>
    </row>
    <row r="2653" spans="1:5">
      <c r="A2653" s="1" t="s">
        <v>2805</v>
      </c>
      <c r="B2653" t="s">
        <v>2896</v>
      </c>
      <c r="C2653" t="s">
        <v>11</v>
      </c>
      <c r="D2653" t="s">
        <v>13</v>
      </c>
      <c r="E2653" t="s">
        <v>2898</v>
      </c>
    </row>
    <row r="2654" spans="1:5">
      <c r="A2654" s="1" t="s">
        <v>2805</v>
      </c>
      <c r="B2654" t="s">
        <v>2896</v>
      </c>
      <c r="C2654" t="s">
        <v>10</v>
      </c>
      <c r="D2654" t="s">
        <v>13</v>
      </c>
      <c r="E2654" t="s">
        <v>2899</v>
      </c>
    </row>
    <row r="2655" spans="1:5">
      <c r="A2655" s="1" t="s">
        <v>2805</v>
      </c>
      <c r="B2655" t="s">
        <v>2900</v>
      </c>
      <c r="C2655" t="s">
        <v>11</v>
      </c>
      <c r="D2655" t="s">
        <v>9</v>
      </c>
      <c r="E2655" t="s">
        <v>2901</v>
      </c>
    </row>
    <row r="2656" spans="1:5">
      <c r="A2656" s="1" t="s">
        <v>2805</v>
      </c>
      <c r="B2656" t="s">
        <v>2900</v>
      </c>
      <c r="C2656" t="s">
        <v>11</v>
      </c>
      <c r="D2656" t="s">
        <v>13</v>
      </c>
      <c r="E2656" t="s">
        <v>2902</v>
      </c>
    </row>
    <row r="2657" spans="1:6">
      <c r="A2657" s="1" t="s">
        <v>2805</v>
      </c>
      <c r="B2657" t="s">
        <v>2900</v>
      </c>
      <c r="C2657" t="s">
        <v>10</v>
      </c>
      <c r="D2657" t="s">
        <v>13</v>
      </c>
      <c r="E2657" t="s">
        <v>2903</v>
      </c>
    </row>
    <row r="2658" spans="1:6">
      <c r="A2658" s="1" t="s">
        <v>2805</v>
      </c>
      <c r="B2658" t="s">
        <v>2900</v>
      </c>
      <c r="C2658" t="s">
        <v>11</v>
      </c>
      <c r="D2658" t="s">
        <v>13</v>
      </c>
      <c r="E2658" t="s">
        <v>2904</v>
      </c>
      <c r="F2658" t="s">
        <v>786</v>
      </c>
    </row>
    <row r="2659" spans="1:6">
      <c r="A2659" s="1" t="s">
        <v>2805</v>
      </c>
      <c r="B2659" t="s">
        <v>2900</v>
      </c>
      <c r="C2659" t="s">
        <v>11</v>
      </c>
      <c r="D2659" t="s">
        <v>9</v>
      </c>
      <c r="E2659" t="s">
        <v>2894</v>
      </c>
      <c r="F2659" t="s">
        <v>786</v>
      </c>
    </row>
    <row r="2660" spans="1:6">
      <c r="A2660" s="1" t="s">
        <v>2805</v>
      </c>
      <c r="B2660" t="s">
        <v>2900</v>
      </c>
      <c r="C2660" t="s">
        <v>11</v>
      </c>
      <c r="D2660" t="s">
        <v>13</v>
      </c>
      <c r="E2660" t="s">
        <v>2890</v>
      </c>
      <c r="F2660" t="s">
        <v>786</v>
      </c>
    </row>
    <row r="2661" spans="1:6">
      <c r="A2661" s="1" t="s">
        <v>2805</v>
      </c>
      <c r="B2661" t="s">
        <v>2905</v>
      </c>
      <c r="C2661" t="s">
        <v>11</v>
      </c>
      <c r="D2661" t="s">
        <v>9</v>
      </c>
      <c r="E2661" t="s">
        <v>2906</v>
      </c>
      <c r="F2661" t="s">
        <v>786</v>
      </c>
    </row>
    <row r="2662" spans="1:6">
      <c r="A2662" s="1" t="s">
        <v>2805</v>
      </c>
      <c r="B2662" t="s">
        <v>2905</v>
      </c>
      <c r="C2662" t="s">
        <v>11</v>
      </c>
      <c r="D2662" t="s">
        <v>13</v>
      </c>
      <c r="E2662" t="s">
        <v>2822</v>
      </c>
      <c r="F2662" t="s">
        <v>786</v>
      </c>
    </row>
    <row r="2663" spans="1:6">
      <c r="A2663" s="1" t="s">
        <v>2805</v>
      </c>
      <c r="B2663" t="s">
        <v>2905</v>
      </c>
      <c r="C2663" t="s">
        <v>11</v>
      </c>
      <c r="D2663" t="s">
        <v>13</v>
      </c>
      <c r="E2663" t="s">
        <v>2907</v>
      </c>
    </row>
    <row r="2664" spans="1:6">
      <c r="A2664" s="1" t="s">
        <v>2805</v>
      </c>
      <c r="B2664" t="s">
        <v>2905</v>
      </c>
      <c r="C2664" t="s">
        <v>10</v>
      </c>
      <c r="D2664" t="s">
        <v>9</v>
      </c>
      <c r="E2664" t="s">
        <v>2908</v>
      </c>
    </row>
    <row r="2665" spans="1:6">
      <c r="A2665" s="1" t="s">
        <v>2805</v>
      </c>
      <c r="B2665" t="s">
        <v>2905</v>
      </c>
      <c r="C2665" t="s">
        <v>11</v>
      </c>
      <c r="D2665" t="s">
        <v>13</v>
      </c>
      <c r="E2665" t="s">
        <v>2909</v>
      </c>
    </row>
    <row r="2666" spans="1:6">
      <c r="A2666" s="1" t="s">
        <v>2805</v>
      </c>
      <c r="B2666" t="s">
        <v>54</v>
      </c>
      <c r="C2666" t="s">
        <v>12</v>
      </c>
      <c r="D2666" t="s">
        <v>13</v>
      </c>
      <c r="E2666" t="s">
        <v>2910</v>
      </c>
      <c r="F2666" t="s">
        <v>2327</v>
      </c>
    </row>
    <row r="2667" spans="1:6">
      <c r="A2667" s="1" t="s">
        <v>2805</v>
      </c>
      <c r="B2667" t="s">
        <v>54</v>
      </c>
      <c r="C2667" t="s">
        <v>4147</v>
      </c>
      <c r="D2667" t="s">
        <v>9</v>
      </c>
      <c r="E2667" t="s">
        <v>2911</v>
      </c>
    </row>
    <row r="2668" spans="1:6">
      <c r="A2668" s="1" t="s">
        <v>2805</v>
      </c>
      <c r="B2668" t="s">
        <v>54</v>
      </c>
      <c r="C2668" t="s">
        <v>4147</v>
      </c>
      <c r="D2668" t="s">
        <v>9</v>
      </c>
      <c r="E2668" t="s">
        <v>2912</v>
      </c>
    </row>
    <row r="2669" spans="1:6">
      <c r="A2669" s="1" t="s">
        <v>2805</v>
      </c>
      <c r="B2669" t="s">
        <v>54</v>
      </c>
      <c r="C2669" t="s">
        <v>4147</v>
      </c>
      <c r="D2669" t="s">
        <v>9</v>
      </c>
      <c r="E2669" t="s">
        <v>2913</v>
      </c>
    </row>
    <row r="2670" spans="1:6">
      <c r="A2670" s="1" t="s">
        <v>2805</v>
      </c>
      <c r="B2670" t="s">
        <v>54</v>
      </c>
      <c r="C2670" t="s">
        <v>4147</v>
      </c>
      <c r="D2670" t="s">
        <v>13</v>
      </c>
      <c r="E2670" t="s">
        <v>2914</v>
      </c>
    </row>
    <row r="2671" spans="1:6">
      <c r="A2671" s="1" t="s">
        <v>2805</v>
      </c>
      <c r="B2671" t="s">
        <v>54</v>
      </c>
      <c r="C2671" t="s">
        <v>4147</v>
      </c>
      <c r="D2671" t="s">
        <v>9</v>
      </c>
      <c r="E2671" t="s">
        <v>2915</v>
      </c>
    </row>
    <row r="2672" spans="1:6">
      <c r="A2672" s="1" t="s">
        <v>2805</v>
      </c>
      <c r="B2672" t="s">
        <v>54</v>
      </c>
      <c r="C2672" t="s">
        <v>4147</v>
      </c>
      <c r="D2672" t="s">
        <v>13</v>
      </c>
      <c r="E2672" t="s">
        <v>2852</v>
      </c>
    </row>
    <row r="2673" spans="1:6">
      <c r="A2673" s="1" t="s">
        <v>2805</v>
      </c>
      <c r="B2673" t="s">
        <v>54</v>
      </c>
      <c r="C2673" t="s">
        <v>4147</v>
      </c>
      <c r="D2673" t="s">
        <v>9</v>
      </c>
      <c r="E2673" t="s">
        <v>2916</v>
      </c>
    </row>
    <row r="2674" spans="1:6">
      <c r="A2674" s="1" t="s">
        <v>2805</v>
      </c>
      <c r="B2674" t="s">
        <v>54</v>
      </c>
      <c r="C2674" t="s">
        <v>4147</v>
      </c>
      <c r="D2674" t="s">
        <v>9</v>
      </c>
      <c r="E2674" t="s">
        <v>2917</v>
      </c>
    </row>
    <row r="2675" spans="1:6">
      <c r="A2675" s="1" t="s">
        <v>2805</v>
      </c>
      <c r="B2675" t="s">
        <v>54</v>
      </c>
      <c r="C2675" t="s">
        <v>4147</v>
      </c>
      <c r="D2675" t="s">
        <v>9</v>
      </c>
      <c r="E2675" t="s">
        <v>2918</v>
      </c>
    </row>
    <row r="2676" spans="1:6">
      <c r="A2676" s="1" t="s">
        <v>2805</v>
      </c>
      <c r="B2676" t="s">
        <v>54</v>
      </c>
      <c r="C2676" t="s">
        <v>12</v>
      </c>
      <c r="D2676" t="s">
        <v>13</v>
      </c>
      <c r="E2676" t="s">
        <v>2863</v>
      </c>
      <c r="F2676" t="s">
        <v>2327</v>
      </c>
    </row>
    <row r="2677" spans="1:6">
      <c r="A2677" s="1" t="s">
        <v>2805</v>
      </c>
      <c r="B2677" t="s">
        <v>54</v>
      </c>
      <c r="C2677" t="s">
        <v>4147</v>
      </c>
      <c r="D2677" t="s">
        <v>9</v>
      </c>
      <c r="E2677" t="s">
        <v>2913</v>
      </c>
    </row>
    <row r="2678" spans="1:6">
      <c r="A2678" s="1" t="s">
        <v>2805</v>
      </c>
      <c r="B2678" t="s">
        <v>54</v>
      </c>
      <c r="C2678" t="s">
        <v>4147</v>
      </c>
      <c r="D2678" t="s">
        <v>13</v>
      </c>
      <c r="E2678" t="s">
        <v>2919</v>
      </c>
      <c r="F2678" t="s">
        <v>2920</v>
      </c>
    </row>
    <row r="2679" spans="1:6">
      <c r="A2679" s="1" t="s">
        <v>2805</v>
      </c>
      <c r="B2679" t="s">
        <v>54</v>
      </c>
      <c r="C2679" t="s">
        <v>4147</v>
      </c>
      <c r="D2679" t="s">
        <v>9</v>
      </c>
      <c r="E2679" t="s">
        <v>2859</v>
      </c>
    </row>
    <row r="2680" spans="1:6">
      <c r="A2680" s="1" t="s">
        <v>2805</v>
      </c>
      <c r="B2680" t="s">
        <v>54</v>
      </c>
      <c r="C2680" t="s">
        <v>4149</v>
      </c>
      <c r="D2680" t="s">
        <v>9</v>
      </c>
      <c r="E2680" t="s">
        <v>2921</v>
      </c>
    </row>
    <row r="2681" spans="1:6">
      <c r="A2681" s="1" t="s">
        <v>2922</v>
      </c>
      <c r="B2681" t="s">
        <v>1788</v>
      </c>
      <c r="C2681" t="s">
        <v>10</v>
      </c>
      <c r="D2681" t="s">
        <v>9</v>
      </c>
      <c r="E2681" t="s">
        <v>2923</v>
      </c>
    </row>
    <row r="2682" spans="1:6">
      <c r="A2682" s="1" t="s">
        <v>2922</v>
      </c>
      <c r="B2682" t="s">
        <v>1788</v>
      </c>
      <c r="C2682" t="s">
        <v>4148</v>
      </c>
      <c r="D2682" t="s">
        <v>13</v>
      </c>
      <c r="E2682" t="s">
        <v>2924</v>
      </c>
    </row>
    <row r="2683" spans="1:6">
      <c r="A2683" s="1" t="s">
        <v>2922</v>
      </c>
      <c r="B2683" t="s">
        <v>1788</v>
      </c>
      <c r="C2683" t="s">
        <v>11</v>
      </c>
      <c r="D2683" t="s">
        <v>9</v>
      </c>
      <c r="E2683" t="s">
        <v>2925</v>
      </c>
    </row>
    <row r="2684" spans="1:6">
      <c r="A2684" s="1" t="s">
        <v>2922</v>
      </c>
      <c r="B2684" t="s">
        <v>1788</v>
      </c>
      <c r="C2684" t="s">
        <v>11</v>
      </c>
      <c r="D2684" t="s">
        <v>13</v>
      </c>
      <c r="E2684" t="s">
        <v>2926</v>
      </c>
    </row>
    <row r="2685" spans="1:6">
      <c r="A2685" s="1" t="s">
        <v>2922</v>
      </c>
      <c r="B2685" t="s">
        <v>1788</v>
      </c>
      <c r="C2685" t="s">
        <v>11</v>
      </c>
      <c r="D2685" t="s">
        <v>9</v>
      </c>
      <c r="E2685" t="s">
        <v>2927</v>
      </c>
    </row>
    <row r="2686" spans="1:6">
      <c r="A2686" s="1" t="s">
        <v>2922</v>
      </c>
      <c r="B2686" t="s">
        <v>2928</v>
      </c>
      <c r="C2686" t="s">
        <v>4148</v>
      </c>
      <c r="D2686" t="s">
        <v>13</v>
      </c>
      <c r="E2686" t="s">
        <v>2929</v>
      </c>
    </row>
    <row r="2687" spans="1:6">
      <c r="A2687" s="1" t="s">
        <v>2922</v>
      </c>
      <c r="B2687" t="s">
        <v>2928</v>
      </c>
      <c r="C2687" t="s">
        <v>11</v>
      </c>
      <c r="D2687" t="s">
        <v>9</v>
      </c>
      <c r="E2687" t="s">
        <v>2930</v>
      </c>
    </row>
    <row r="2688" spans="1:6">
      <c r="A2688" s="1" t="s">
        <v>2922</v>
      </c>
      <c r="B2688" t="s">
        <v>2928</v>
      </c>
      <c r="C2688" t="s">
        <v>11</v>
      </c>
      <c r="D2688" t="s">
        <v>9</v>
      </c>
      <c r="E2688" t="s">
        <v>2931</v>
      </c>
    </row>
    <row r="2689" spans="1:5">
      <c r="A2689" s="1" t="s">
        <v>2922</v>
      </c>
      <c r="B2689" t="s">
        <v>2928</v>
      </c>
      <c r="C2689" t="s">
        <v>11</v>
      </c>
      <c r="D2689" t="s">
        <v>9</v>
      </c>
      <c r="E2689" t="s">
        <v>2932</v>
      </c>
    </row>
    <row r="2690" spans="1:5">
      <c r="A2690" s="1" t="s">
        <v>2922</v>
      </c>
      <c r="B2690" t="s">
        <v>2928</v>
      </c>
      <c r="C2690" t="s">
        <v>11</v>
      </c>
      <c r="D2690" t="s">
        <v>9</v>
      </c>
      <c r="E2690" t="s">
        <v>2933</v>
      </c>
    </row>
    <row r="2691" spans="1:5">
      <c r="A2691" s="1" t="s">
        <v>2922</v>
      </c>
      <c r="B2691" t="s">
        <v>2928</v>
      </c>
      <c r="C2691" t="s">
        <v>10</v>
      </c>
      <c r="D2691" t="s">
        <v>9</v>
      </c>
      <c r="E2691" t="s">
        <v>2934</v>
      </c>
    </row>
    <row r="2692" spans="1:5">
      <c r="A2692" s="1" t="s">
        <v>2922</v>
      </c>
      <c r="B2692" t="s">
        <v>139</v>
      </c>
      <c r="C2692" t="s">
        <v>4148</v>
      </c>
      <c r="D2692" t="s">
        <v>9</v>
      </c>
      <c r="E2692" t="s">
        <v>2935</v>
      </c>
    </row>
    <row r="2693" spans="1:5">
      <c r="A2693" s="1" t="s">
        <v>2922</v>
      </c>
      <c r="B2693" t="s">
        <v>139</v>
      </c>
      <c r="C2693" t="s">
        <v>4148</v>
      </c>
      <c r="D2693" t="s">
        <v>9</v>
      </c>
      <c r="E2693" t="s">
        <v>2936</v>
      </c>
    </row>
    <row r="2694" spans="1:5">
      <c r="A2694" s="1" t="s">
        <v>2922</v>
      </c>
      <c r="B2694" t="s">
        <v>139</v>
      </c>
      <c r="C2694" t="s">
        <v>11</v>
      </c>
      <c r="D2694" t="s">
        <v>13</v>
      </c>
      <c r="E2694" t="s">
        <v>2937</v>
      </c>
    </row>
    <row r="2695" spans="1:5">
      <c r="A2695" s="1" t="s">
        <v>2922</v>
      </c>
      <c r="B2695" t="s">
        <v>139</v>
      </c>
      <c r="C2695" t="s">
        <v>4148</v>
      </c>
      <c r="D2695" t="s">
        <v>9</v>
      </c>
      <c r="E2695" t="s">
        <v>2938</v>
      </c>
    </row>
    <row r="2696" spans="1:5">
      <c r="A2696" s="1" t="s">
        <v>2922</v>
      </c>
      <c r="B2696" t="s">
        <v>139</v>
      </c>
      <c r="C2696" t="s">
        <v>4148</v>
      </c>
      <c r="D2696" t="s">
        <v>13</v>
      </c>
      <c r="E2696" t="s">
        <v>2939</v>
      </c>
    </row>
    <row r="2697" spans="1:5">
      <c r="A2697" s="1" t="s">
        <v>2922</v>
      </c>
      <c r="B2697" t="s">
        <v>139</v>
      </c>
      <c r="C2697" t="s">
        <v>4148</v>
      </c>
      <c r="D2697" t="s">
        <v>9</v>
      </c>
      <c r="E2697" t="s">
        <v>2940</v>
      </c>
    </row>
    <row r="2698" spans="1:5">
      <c r="A2698" s="1" t="s">
        <v>2922</v>
      </c>
      <c r="B2698" t="s">
        <v>139</v>
      </c>
      <c r="C2698" t="s">
        <v>4148</v>
      </c>
      <c r="D2698" t="s">
        <v>13</v>
      </c>
      <c r="E2698" t="s">
        <v>2941</v>
      </c>
    </row>
    <row r="2699" spans="1:5">
      <c r="A2699" s="1" t="s">
        <v>2922</v>
      </c>
      <c r="B2699" t="s">
        <v>139</v>
      </c>
      <c r="C2699" t="s">
        <v>10</v>
      </c>
      <c r="D2699" t="s">
        <v>9</v>
      </c>
      <c r="E2699" t="s">
        <v>2942</v>
      </c>
    </row>
    <row r="2700" spans="1:5">
      <c r="A2700" s="1" t="s">
        <v>2922</v>
      </c>
      <c r="B2700" t="s">
        <v>139</v>
      </c>
      <c r="C2700" t="s">
        <v>11</v>
      </c>
      <c r="D2700" t="s">
        <v>13</v>
      </c>
      <c r="E2700" t="s">
        <v>2943</v>
      </c>
    </row>
    <row r="2701" spans="1:5">
      <c r="A2701" s="1" t="s">
        <v>2922</v>
      </c>
      <c r="B2701" t="s">
        <v>139</v>
      </c>
      <c r="C2701" t="s">
        <v>11</v>
      </c>
      <c r="D2701" t="s">
        <v>9</v>
      </c>
      <c r="E2701" t="s">
        <v>2944</v>
      </c>
    </row>
    <row r="2702" spans="1:5">
      <c r="A2702" s="1" t="s">
        <v>2922</v>
      </c>
      <c r="B2702" t="s">
        <v>139</v>
      </c>
      <c r="C2702" t="s">
        <v>11</v>
      </c>
      <c r="D2702" t="s">
        <v>9</v>
      </c>
      <c r="E2702" t="s">
        <v>2945</v>
      </c>
    </row>
    <row r="2703" spans="1:5">
      <c r="A2703" s="1" t="s">
        <v>2922</v>
      </c>
      <c r="B2703" t="s">
        <v>139</v>
      </c>
      <c r="C2703" t="s">
        <v>11</v>
      </c>
      <c r="D2703" t="s">
        <v>9</v>
      </c>
      <c r="E2703" t="s">
        <v>2946</v>
      </c>
    </row>
    <row r="2704" spans="1:5">
      <c r="A2704" s="1" t="s">
        <v>2922</v>
      </c>
      <c r="B2704" t="s">
        <v>151</v>
      </c>
      <c r="C2704" t="s">
        <v>10</v>
      </c>
      <c r="D2704" t="s">
        <v>9</v>
      </c>
      <c r="E2704" t="s">
        <v>2947</v>
      </c>
    </row>
    <row r="2705" spans="1:5">
      <c r="A2705" s="1" t="s">
        <v>2922</v>
      </c>
      <c r="B2705" t="s">
        <v>151</v>
      </c>
      <c r="C2705" t="s">
        <v>11</v>
      </c>
      <c r="D2705" t="s">
        <v>13</v>
      </c>
      <c r="E2705" t="s">
        <v>2948</v>
      </c>
    </row>
    <row r="2706" spans="1:5">
      <c r="A2706" s="1" t="s">
        <v>2922</v>
      </c>
      <c r="B2706" t="s">
        <v>2949</v>
      </c>
      <c r="C2706" t="s">
        <v>10</v>
      </c>
      <c r="D2706" t="s">
        <v>9</v>
      </c>
      <c r="E2706" t="s">
        <v>2950</v>
      </c>
    </row>
    <row r="2707" spans="1:5">
      <c r="A2707" s="1" t="s">
        <v>2922</v>
      </c>
      <c r="B2707" t="s">
        <v>2949</v>
      </c>
      <c r="C2707" t="s">
        <v>11</v>
      </c>
      <c r="D2707" t="s">
        <v>9</v>
      </c>
      <c r="E2707" t="s">
        <v>2951</v>
      </c>
    </row>
    <row r="2708" spans="1:5">
      <c r="A2708" s="1" t="s">
        <v>2922</v>
      </c>
      <c r="B2708" t="s">
        <v>2949</v>
      </c>
      <c r="C2708" t="s">
        <v>11</v>
      </c>
      <c r="D2708" t="s">
        <v>9</v>
      </c>
      <c r="E2708" t="s">
        <v>2952</v>
      </c>
    </row>
    <row r="2709" spans="1:5">
      <c r="A2709" s="1" t="s">
        <v>2922</v>
      </c>
      <c r="B2709" t="s">
        <v>2949</v>
      </c>
      <c r="C2709" t="s">
        <v>11</v>
      </c>
      <c r="D2709" t="s">
        <v>13</v>
      </c>
      <c r="E2709" t="s">
        <v>2953</v>
      </c>
    </row>
    <row r="2710" spans="1:5">
      <c r="A2710" s="1" t="s">
        <v>2922</v>
      </c>
      <c r="B2710" t="s">
        <v>2949</v>
      </c>
      <c r="C2710" t="s">
        <v>11</v>
      </c>
      <c r="D2710" t="s">
        <v>9</v>
      </c>
      <c r="E2710" t="s">
        <v>2954</v>
      </c>
    </row>
    <row r="2711" spans="1:5">
      <c r="A2711" s="1" t="s">
        <v>2922</v>
      </c>
      <c r="B2711" t="s">
        <v>2949</v>
      </c>
      <c r="C2711" t="s">
        <v>4148</v>
      </c>
      <c r="D2711" t="s">
        <v>9</v>
      </c>
      <c r="E2711" t="s">
        <v>2955</v>
      </c>
    </row>
    <row r="2712" spans="1:5">
      <c r="A2712" s="1" t="s">
        <v>2922</v>
      </c>
      <c r="B2712" t="s">
        <v>2956</v>
      </c>
      <c r="C2712" t="s">
        <v>10</v>
      </c>
      <c r="D2712" t="s">
        <v>9</v>
      </c>
      <c r="E2712" t="s">
        <v>2957</v>
      </c>
    </row>
    <row r="2713" spans="1:5">
      <c r="A2713" s="1" t="s">
        <v>2922</v>
      </c>
      <c r="B2713" t="s">
        <v>2956</v>
      </c>
      <c r="C2713" t="s">
        <v>11</v>
      </c>
      <c r="D2713" t="s">
        <v>9</v>
      </c>
      <c r="E2713" t="s">
        <v>2958</v>
      </c>
    </row>
    <row r="2714" spans="1:5">
      <c r="A2714" s="1" t="s">
        <v>2922</v>
      </c>
      <c r="B2714" t="s">
        <v>2956</v>
      </c>
      <c r="C2714" t="s">
        <v>11</v>
      </c>
      <c r="D2714" t="s">
        <v>9</v>
      </c>
      <c r="E2714" t="s">
        <v>2959</v>
      </c>
    </row>
    <row r="2715" spans="1:5">
      <c r="A2715" s="1" t="s">
        <v>2922</v>
      </c>
      <c r="B2715" t="s">
        <v>2956</v>
      </c>
      <c r="C2715" t="s">
        <v>11</v>
      </c>
      <c r="D2715" t="s">
        <v>13</v>
      </c>
      <c r="E2715" t="s">
        <v>2960</v>
      </c>
    </row>
    <row r="2716" spans="1:5">
      <c r="A2716" s="1" t="s">
        <v>2922</v>
      </c>
      <c r="B2716" t="s">
        <v>2956</v>
      </c>
      <c r="C2716" t="s">
        <v>4148</v>
      </c>
      <c r="D2716" t="s">
        <v>13</v>
      </c>
      <c r="E2716" t="s">
        <v>2961</v>
      </c>
    </row>
    <row r="2717" spans="1:5">
      <c r="A2717" s="1" t="s">
        <v>2922</v>
      </c>
      <c r="B2717" t="s">
        <v>2962</v>
      </c>
      <c r="C2717" t="s">
        <v>10</v>
      </c>
      <c r="D2717" t="s">
        <v>9</v>
      </c>
      <c r="E2717" t="s">
        <v>2963</v>
      </c>
    </row>
    <row r="2718" spans="1:5" ht="17">
      <c r="A2718" s="1" t="s">
        <v>2922</v>
      </c>
      <c r="B2718" t="s">
        <v>2962</v>
      </c>
      <c r="C2718" t="s">
        <v>11</v>
      </c>
      <c r="D2718" t="s">
        <v>9</v>
      </c>
      <c r="E2718" t="s">
        <v>2964</v>
      </c>
    </row>
    <row r="2719" spans="1:5">
      <c r="A2719" s="1" t="s">
        <v>2922</v>
      </c>
      <c r="B2719" t="s">
        <v>2962</v>
      </c>
      <c r="C2719" t="s">
        <v>11</v>
      </c>
      <c r="D2719" t="s">
        <v>9</v>
      </c>
      <c r="E2719" t="s">
        <v>2965</v>
      </c>
    </row>
    <row r="2720" spans="1:5" ht="17">
      <c r="A2720" s="1" t="s">
        <v>2922</v>
      </c>
      <c r="B2720" t="s">
        <v>2962</v>
      </c>
      <c r="C2720" t="s">
        <v>4148</v>
      </c>
      <c r="D2720" t="s">
        <v>13</v>
      </c>
      <c r="E2720" t="s">
        <v>2966</v>
      </c>
    </row>
    <row r="2721" spans="1:5" ht="17">
      <c r="A2721" s="1" t="s">
        <v>2922</v>
      </c>
      <c r="B2721" t="s">
        <v>2962</v>
      </c>
      <c r="C2721" t="s">
        <v>11</v>
      </c>
      <c r="D2721" t="s">
        <v>9</v>
      </c>
      <c r="E2721" t="s">
        <v>2967</v>
      </c>
    </row>
    <row r="2722" spans="1:5">
      <c r="A2722" s="1" t="s">
        <v>2922</v>
      </c>
      <c r="B2722" t="s">
        <v>2968</v>
      </c>
      <c r="C2722" t="s">
        <v>10</v>
      </c>
      <c r="D2722" t="s">
        <v>9</v>
      </c>
      <c r="E2722" t="s">
        <v>2969</v>
      </c>
    </row>
    <row r="2723" spans="1:5">
      <c r="A2723" s="1" t="s">
        <v>2922</v>
      </c>
      <c r="B2723" t="s">
        <v>310</v>
      </c>
      <c r="C2723" t="s">
        <v>10</v>
      </c>
      <c r="D2723" t="s">
        <v>13</v>
      </c>
      <c r="E2723" t="s">
        <v>2970</v>
      </c>
    </row>
    <row r="2724" spans="1:5">
      <c r="A2724" s="1" t="s">
        <v>2922</v>
      </c>
      <c r="B2724" t="s">
        <v>310</v>
      </c>
      <c r="C2724" t="s">
        <v>4148</v>
      </c>
      <c r="D2724" t="s">
        <v>9</v>
      </c>
      <c r="E2724" t="s">
        <v>2971</v>
      </c>
    </row>
    <row r="2725" spans="1:5">
      <c r="A2725" s="1" t="s">
        <v>2922</v>
      </c>
      <c r="B2725" t="s">
        <v>310</v>
      </c>
      <c r="C2725" t="s">
        <v>4148</v>
      </c>
      <c r="D2725" t="s">
        <v>13</v>
      </c>
      <c r="E2725" t="s">
        <v>2972</v>
      </c>
    </row>
    <row r="2726" spans="1:5">
      <c r="A2726" s="1" t="s">
        <v>2922</v>
      </c>
      <c r="B2726" t="s">
        <v>310</v>
      </c>
      <c r="C2726" t="s">
        <v>11</v>
      </c>
      <c r="D2726" t="s">
        <v>9</v>
      </c>
      <c r="E2726" t="s">
        <v>2973</v>
      </c>
    </row>
    <row r="2727" spans="1:5">
      <c r="A2727" s="1" t="s">
        <v>2922</v>
      </c>
      <c r="B2727" t="s">
        <v>310</v>
      </c>
      <c r="C2727" t="s">
        <v>11</v>
      </c>
      <c r="D2727" t="s">
        <v>13</v>
      </c>
      <c r="E2727" t="s">
        <v>2974</v>
      </c>
    </row>
    <row r="2728" spans="1:5">
      <c r="A2728" s="1" t="s">
        <v>2922</v>
      </c>
      <c r="B2728" t="s">
        <v>310</v>
      </c>
      <c r="C2728" t="s">
        <v>4148</v>
      </c>
      <c r="D2728" t="s">
        <v>9</v>
      </c>
      <c r="E2728" t="s">
        <v>2975</v>
      </c>
    </row>
    <row r="2729" spans="1:5">
      <c r="A2729" s="1" t="s">
        <v>2922</v>
      </c>
      <c r="B2729" t="s">
        <v>310</v>
      </c>
      <c r="C2729" t="s">
        <v>4148</v>
      </c>
      <c r="D2729" t="s">
        <v>13</v>
      </c>
      <c r="E2729" t="s">
        <v>2976</v>
      </c>
    </row>
    <row r="2730" spans="1:5">
      <c r="A2730" s="1" t="s">
        <v>2922</v>
      </c>
      <c r="B2730" t="s">
        <v>310</v>
      </c>
      <c r="C2730" t="s">
        <v>11</v>
      </c>
      <c r="D2730" t="s">
        <v>13</v>
      </c>
      <c r="E2730" t="s">
        <v>2977</v>
      </c>
    </row>
    <row r="2731" spans="1:5">
      <c r="A2731" s="1" t="s">
        <v>2922</v>
      </c>
      <c r="B2731" t="s">
        <v>310</v>
      </c>
      <c r="C2731" t="s">
        <v>4148</v>
      </c>
      <c r="D2731" t="s">
        <v>9</v>
      </c>
      <c r="E2731" t="s">
        <v>2978</v>
      </c>
    </row>
    <row r="2732" spans="1:5">
      <c r="A2732" s="1" t="s">
        <v>2922</v>
      </c>
      <c r="B2732" t="s">
        <v>310</v>
      </c>
      <c r="C2732" t="s">
        <v>11</v>
      </c>
      <c r="D2732" t="s">
        <v>9</v>
      </c>
      <c r="E2732" t="s">
        <v>2979</v>
      </c>
    </row>
    <row r="2733" spans="1:5">
      <c r="A2733" s="1" t="s">
        <v>2922</v>
      </c>
      <c r="B2733" t="s">
        <v>310</v>
      </c>
      <c r="C2733" t="s">
        <v>4148</v>
      </c>
      <c r="D2733" t="s">
        <v>9</v>
      </c>
      <c r="E2733" t="s">
        <v>2980</v>
      </c>
    </row>
    <row r="2734" spans="1:5">
      <c r="A2734" s="1" t="s">
        <v>2922</v>
      </c>
      <c r="B2734" t="s">
        <v>310</v>
      </c>
      <c r="C2734" t="s">
        <v>4148</v>
      </c>
      <c r="D2734" t="s">
        <v>13</v>
      </c>
      <c r="E2734" t="s">
        <v>2981</v>
      </c>
    </row>
    <row r="2735" spans="1:5">
      <c r="A2735" s="1" t="s">
        <v>2922</v>
      </c>
      <c r="B2735" t="s">
        <v>310</v>
      </c>
      <c r="C2735" t="s">
        <v>11</v>
      </c>
      <c r="D2735" t="s">
        <v>13</v>
      </c>
      <c r="E2735" t="s">
        <v>2982</v>
      </c>
    </row>
    <row r="2736" spans="1:5">
      <c r="A2736" s="1" t="s">
        <v>2922</v>
      </c>
      <c r="B2736" t="s">
        <v>310</v>
      </c>
      <c r="C2736" t="s">
        <v>4148</v>
      </c>
      <c r="D2736" t="s">
        <v>13</v>
      </c>
      <c r="E2736" t="s">
        <v>2983</v>
      </c>
    </row>
    <row r="2737" spans="1:6">
      <c r="A2737" s="1" t="s">
        <v>2922</v>
      </c>
      <c r="B2737" t="s">
        <v>310</v>
      </c>
      <c r="C2737" t="s">
        <v>4148</v>
      </c>
      <c r="D2737" t="s">
        <v>13</v>
      </c>
      <c r="E2737" t="s">
        <v>2984</v>
      </c>
    </row>
    <row r="2738" spans="1:6">
      <c r="A2738" s="1" t="s">
        <v>2922</v>
      </c>
      <c r="B2738" t="s">
        <v>310</v>
      </c>
      <c r="C2738" t="s">
        <v>11</v>
      </c>
      <c r="D2738" t="s">
        <v>13</v>
      </c>
      <c r="E2738" t="s">
        <v>2985</v>
      </c>
    </row>
    <row r="2739" spans="1:6">
      <c r="A2739" s="1" t="s">
        <v>2922</v>
      </c>
      <c r="B2739" t="s">
        <v>2986</v>
      </c>
      <c r="C2739" t="s">
        <v>10</v>
      </c>
      <c r="D2739" t="s">
        <v>9</v>
      </c>
      <c r="E2739" t="s">
        <v>2987</v>
      </c>
    </row>
    <row r="2740" spans="1:6">
      <c r="A2740" s="1" t="s">
        <v>2922</v>
      </c>
      <c r="B2740" t="s">
        <v>2986</v>
      </c>
      <c r="C2740" t="s">
        <v>4148</v>
      </c>
      <c r="D2740" t="s">
        <v>13</v>
      </c>
      <c r="E2740" t="s">
        <v>2988</v>
      </c>
    </row>
    <row r="2741" spans="1:6">
      <c r="A2741" s="1" t="s">
        <v>2922</v>
      </c>
      <c r="B2741" t="s">
        <v>2986</v>
      </c>
      <c r="C2741" t="s">
        <v>11</v>
      </c>
      <c r="D2741" t="s">
        <v>9</v>
      </c>
      <c r="E2741" t="s">
        <v>2989</v>
      </c>
    </row>
    <row r="2742" spans="1:6">
      <c r="A2742" s="1" t="s">
        <v>2922</v>
      </c>
      <c r="B2742" t="s">
        <v>2986</v>
      </c>
      <c r="C2742" t="s">
        <v>11</v>
      </c>
      <c r="D2742" t="s">
        <v>9</v>
      </c>
      <c r="E2742" t="s">
        <v>2990</v>
      </c>
    </row>
    <row r="2743" spans="1:6">
      <c r="A2743" s="1" t="s">
        <v>2922</v>
      </c>
      <c r="B2743" t="s">
        <v>2992</v>
      </c>
      <c r="C2743" t="s">
        <v>10</v>
      </c>
      <c r="D2743" t="s">
        <v>13</v>
      </c>
      <c r="E2743" t="s">
        <v>2991</v>
      </c>
    </row>
    <row r="2744" spans="1:6">
      <c r="A2744" s="1" t="s">
        <v>2922</v>
      </c>
      <c r="B2744" t="s">
        <v>2992</v>
      </c>
      <c r="C2744" t="s">
        <v>11</v>
      </c>
      <c r="D2744" t="s">
        <v>13</v>
      </c>
      <c r="E2744" t="s">
        <v>2993</v>
      </c>
    </row>
    <row r="2745" spans="1:6">
      <c r="A2745" s="1" t="s">
        <v>2922</v>
      </c>
      <c r="B2745" t="s">
        <v>2992</v>
      </c>
      <c r="C2745" t="s">
        <v>11</v>
      </c>
      <c r="D2745" t="s">
        <v>9</v>
      </c>
      <c r="E2745" t="s">
        <v>2994</v>
      </c>
    </row>
    <row r="2746" spans="1:6">
      <c r="A2746" s="1" t="s">
        <v>2922</v>
      </c>
      <c r="B2746" t="s">
        <v>2992</v>
      </c>
      <c r="C2746" t="s">
        <v>4148</v>
      </c>
      <c r="D2746" t="s">
        <v>9</v>
      </c>
      <c r="E2746" t="s">
        <v>2995</v>
      </c>
    </row>
    <row r="2747" spans="1:6">
      <c r="A2747" s="1" t="s">
        <v>2922</v>
      </c>
      <c r="B2747" t="s">
        <v>2996</v>
      </c>
      <c r="C2747" t="s">
        <v>10</v>
      </c>
      <c r="D2747" t="s">
        <v>9</v>
      </c>
      <c r="E2747" t="s">
        <v>2997</v>
      </c>
    </row>
    <row r="2748" spans="1:6">
      <c r="A2748" s="1" t="s">
        <v>2922</v>
      </c>
      <c r="B2748" t="s">
        <v>2996</v>
      </c>
      <c r="C2748" t="s">
        <v>11</v>
      </c>
      <c r="D2748" t="s">
        <v>9</v>
      </c>
      <c r="E2748" t="s">
        <v>2998</v>
      </c>
    </row>
    <row r="2749" spans="1:6">
      <c r="A2749" s="1" t="s">
        <v>2922</v>
      </c>
      <c r="B2749" t="s">
        <v>2996</v>
      </c>
      <c r="C2749" t="s">
        <v>11</v>
      </c>
      <c r="D2749" t="s">
        <v>9</v>
      </c>
      <c r="E2749" t="s">
        <v>2999</v>
      </c>
    </row>
    <row r="2750" spans="1:6">
      <c r="A2750" s="1" t="s">
        <v>2922</v>
      </c>
      <c r="B2750" t="s">
        <v>2996</v>
      </c>
      <c r="C2750" t="s">
        <v>4148</v>
      </c>
      <c r="D2750" t="s">
        <v>9</v>
      </c>
      <c r="E2750" t="s">
        <v>3000</v>
      </c>
    </row>
    <row r="2751" spans="1:6">
      <c r="A2751" s="1" t="s">
        <v>2922</v>
      </c>
      <c r="B2751" t="s">
        <v>2250</v>
      </c>
      <c r="C2751" t="s">
        <v>10</v>
      </c>
      <c r="D2751" t="s">
        <v>9</v>
      </c>
      <c r="E2751" t="s">
        <v>3001</v>
      </c>
    </row>
    <row r="2752" spans="1:6">
      <c r="A2752" s="1" t="s">
        <v>2922</v>
      </c>
      <c r="B2752" t="s">
        <v>2250</v>
      </c>
      <c r="C2752" t="s">
        <v>11</v>
      </c>
      <c r="D2752" t="s">
        <v>13</v>
      </c>
      <c r="E2752" t="s">
        <v>3002</v>
      </c>
      <c r="F2752" t="s">
        <v>786</v>
      </c>
    </row>
    <row r="2753" spans="1:6">
      <c r="A2753" s="1" t="s">
        <v>2922</v>
      </c>
      <c r="B2753" t="s">
        <v>2250</v>
      </c>
      <c r="C2753" t="s">
        <v>11</v>
      </c>
      <c r="D2753" t="s">
        <v>13</v>
      </c>
      <c r="E2753" t="s">
        <v>3003</v>
      </c>
      <c r="F2753" t="s">
        <v>786</v>
      </c>
    </row>
    <row r="2754" spans="1:6">
      <c r="A2754" s="1" t="s">
        <v>2922</v>
      </c>
      <c r="B2754" t="s">
        <v>2250</v>
      </c>
      <c r="C2754" t="s">
        <v>11</v>
      </c>
      <c r="D2754" t="s">
        <v>9</v>
      </c>
      <c r="E2754" t="s">
        <v>3004</v>
      </c>
      <c r="F2754" t="s">
        <v>786</v>
      </c>
    </row>
    <row r="2755" spans="1:6">
      <c r="A2755" s="1" t="s">
        <v>2922</v>
      </c>
      <c r="B2755" t="s">
        <v>2250</v>
      </c>
      <c r="C2755" t="s">
        <v>11</v>
      </c>
      <c r="D2755" t="s">
        <v>9</v>
      </c>
      <c r="E2755" t="s">
        <v>3005</v>
      </c>
    </row>
    <row r="2756" spans="1:6">
      <c r="A2756" s="1" t="s">
        <v>2922</v>
      </c>
      <c r="B2756" t="s">
        <v>2250</v>
      </c>
      <c r="C2756" t="s">
        <v>11</v>
      </c>
      <c r="D2756" t="s">
        <v>13</v>
      </c>
      <c r="E2756" t="s">
        <v>3006</v>
      </c>
    </row>
    <row r="2757" spans="1:6">
      <c r="A2757" s="1" t="s">
        <v>2922</v>
      </c>
      <c r="B2757" t="s">
        <v>2250</v>
      </c>
      <c r="C2757" t="s">
        <v>11</v>
      </c>
      <c r="D2757" t="s">
        <v>13</v>
      </c>
      <c r="E2757" t="s">
        <v>3007</v>
      </c>
    </row>
    <row r="2758" spans="1:6" ht="17">
      <c r="A2758" s="1" t="s">
        <v>2922</v>
      </c>
      <c r="B2758" t="s">
        <v>2250</v>
      </c>
      <c r="C2758" t="s">
        <v>11</v>
      </c>
      <c r="D2758" t="s">
        <v>13</v>
      </c>
      <c r="E2758" t="s">
        <v>3008</v>
      </c>
    </row>
    <row r="2759" spans="1:6">
      <c r="A2759" s="1" t="s">
        <v>2922</v>
      </c>
      <c r="B2759" t="s">
        <v>637</v>
      </c>
      <c r="C2759" t="s">
        <v>10</v>
      </c>
      <c r="D2759" t="s">
        <v>13</v>
      </c>
      <c r="E2759" t="s">
        <v>3009</v>
      </c>
    </row>
    <row r="2760" spans="1:6">
      <c r="A2760" s="1" t="s">
        <v>2922</v>
      </c>
      <c r="B2760" t="s">
        <v>637</v>
      </c>
      <c r="C2760" t="s">
        <v>11</v>
      </c>
      <c r="D2760" t="s">
        <v>13</v>
      </c>
      <c r="E2760" t="s">
        <v>3010</v>
      </c>
    </row>
    <row r="2761" spans="1:6">
      <c r="A2761" s="1" t="s">
        <v>2922</v>
      </c>
      <c r="B2761" t="s">
        <v>637</v>
      </c>
      <c r="C2761" t="s">
        <v>4148</v>
      </c>
      <c r="D2761" t="s">
        <v>13</v>
      </c>
      <c r="E2761" t="s">
        <v>3011</v>
      </c>
    </row>
    <row r="2762" spans="1:6">
      <c r="A2762" s="1" t="s">
        <v>2922</v>
      </c>
      <c r="B2762" t="s">
        <v>637</v>
      </c>
      <c r="C2762" t="s">
        <v>11</v>
      </c>
      <c r="D2762" t="s">
        <v>13</v>
      </c>
      <c r="E2762" t="s">
        <v>3012</v>
      </c>
    </row>
    <row r="2763" spans="1:6">
      <c r="A2763" s="1" t="s">
        <v>2922</v>
      </c>
      <c r="B2763" t="s">
        <v>54</v>
      </c>
      <c r="C2763" t="s">
        <v>4149</v>
      </c>
      <c r="D2763" t="s">
        <v>13</v>
      </c>
      <c r="E2763" t="s">
        <v>3015</v>
      </c>
    </row>
    <row r="2764" spans="1:6">
      <c r="A2764" s="1" t="s">
        <v>2922</v>
      </c>
      <c r="B2764" t="s">
        <v>54</v>
      </c>
      <c r="C2764" t="s">
        <v>4147</v>
      </c>
      <c r="D2764" t="s">
        <v>9</v>
      </c>
      <c r="E2764" t="s">
        <v>3014</v>
      </c>
    </row>
    <row r="2765" spans="1:6">
      <c r="A2765" s="1" t="s">
        <v>2922</v>
      </c>
      <c r="B2765" t="s">
        <v>54</v>
      </c>
      <c r="C2765" t="s">
        <v>4149</v>
      </c>
      <c r="D2765" t="s">
        <v>9</v>
      </c>
      <c r="E2765" t="s">
        <v>3013</v>
      </c>
      <c r="F2765" t="s">
        <v>3028</v>
      </c>
    </row>
    <row r="2766" spans="1:6">
      <c r="A2766" s="1" t="s">
        <v>2922</v>
      </c>
      <c r="B2766" t="s">
        <v>54</v>
      </c>
      <c r="C2766" t="s">
        <v>4147</v>
      </c>
      <c r="D2766" t="s">
        <v>9</v>
      </c>
      <c r="E2766" t="s">
        <v>3016</v>
      </c>
      <c r="F2766" t="s">
        <v>3023</v>
      </c>
    </row>
    <row r="2767" spans="1:6">
      <c r="A2767" s="1" t="s">
        <v>2922</v>
      </c>
      <c r="B2767" t="s">
        <v>54</v>
      </c>
      <c r="C2767" t="s">
        <v>4147</v>
      </c>
      <c r="D2767" t="s">
        <v>9</v>
      </c>
      <c r="E2767" t="s">
        <v>3017</v>
      </c>
      <c r="F2767" t="s">
        <v>3023</v>
      </c>
    </row>
    <row r="2768" spans="1:6">
      <c r="A2768" s="1" t="s">
        <v>2922</v>
      </c>
      <c r="B2768" t="s">
        <v>54</v>
      </c>
      <c r="C2768" t="s">
        <v>4147</v>
      </c>
      <c r="D2768" t="s">
        <v>9</v>
      </c>
      <c r="E2768" t="s">
        <v>3018</v>
      </c>
      <c r="F2768" t="s">
        <v>3023</v>
      </c>
    </row>
    <row r="2769" spans="1:6">
      <c r="A2769" s="1" t="s">
        <v>2922</v>
      </c>
      <c r="B2769" t="s">
        <v>54</v>
      </c>
      <c r="C2769" t="s">
        <v>4147</v>
      </c>
      <c r="D2769" t="s">
        <v>9</v>
      </c>
      <c r="E2769" t="s">
        <v>3019</v>
      </c>
      <c r="F2769" t="s">
        <v>3023</v>
      </c>
    </row>
    <row r="2770" spans="1:6">
      <c r="A2770" s="1" t="s">
        <v>2922</v>
      </c>
      <c r="B2770" t="s">
        <v>54</v>
      </c>
      <c r="C2770" t="s">
        <v>4147</v>
      </c>
      <c r="D2770" t="s">
        <v>9</v>
      </c>
      <c r="E2770" t="s">
        <v>3020</v>
      </c>
    </row>
    <row r="2771" spans="1:6">
      <c r="A2771" s="1" t="s">
        <v>2922</v>
      </c>
      <c r="B2771" t="s">
        <v>54</v>
      </c>
      <c r="C2771" t="s">
        <v>4147</v>
      </c>
      <c r="D2771" t="s">
        <v>13</v>
      </c>
      <c r="E2771" t="s">
        <v>3021</v>
      </c>
    </row>
    <row r="2772" spans="1:6">
      <c r="A2772" s="1" t="s">
        <v>2922</v>
      </c>
      <c r="B2772" t="s">
        <v>54</v>
      </c>
      <c r="C2772" t="s">
        <v>4147</v>
      </c>
      <c r="D2772" t="s">
        <v>13</v>
      </c>
      <c r="E2772" t="s">
        <v>3022</v>
      </c>
    </row>
    <row r="2773" spans="1:6">
      <c r="A2773" s="1" t="s">
        <v>2922</v>
      </c>
      <c r="B2773" t="s">
        <v>54</v>
      </c>
      <c r="C2773" t="s">
        <v>4147</v>
      </c>
      <c r="D2773" t="s">
        <v>13</v>
      </c>
      <c r="E2773" t="s">
        <v>3024</v>
      </c>
    </row>
    <row r="2774" spans="1:6">
      <c r="A2774" s="1" t="s">
        <v>2922</v>
      </c>
      <c r="B2774" t="s">
        <v>54</v>
      </c>
      <c r="C2774" t="s">
        <v>4147</v>
      </c>
      <c r="D2774" t="s">
        <v>9</v>
      </c>
      <c r="E2774" t="s">
        <v>3025</v>
      </c>
    </row>
    <row r="2775" spans="1:6">
      <c r="A2775" s="1" t="s">
        <v>2922</v>
      </c>
      <c r="B2775" t="s">
        <v>54</v>
      </c>
      <c r="C2775" t="s">
        <v>4147</v>
      </c>
      <c r="D2775" t="s">
        <v>9</v>
      </c>
      <c r="E2775" t="s">
        <v>3026</v>
      </c>
    </row>
    <row r="2776" spans="1:6">
      <c r="A2776" s="1" t="s">
        <v>2922</v>
      </c>
      <c r="B2776" t="s">
        <v>3027</v>
      </c>
      <c r="C2776" t="s">
        <v>10</v>
      </c>
      <c r="D2776" t="s">
        <v>9</v>
      </c>
      <c r="E2776" t="s">
        <v>3026</v>
      </c>
    </row>
    <row r="2777" spans="1:6">
      <c r="A2777" s="1" t="s">
        <v>3029</v>
      </c>
      <c r="B2777" t="s">
        <v>2250</v>
      </c>
      <c r="C2777" t="s">
        <v>10</v>
      </c>
      <c r="D2777" t="s">
        <v>9</v>
      </c>
      <c r="E2777" t="s">
        <v>3030</v>
      </c>
    </row>
    <row r="2778" spans="1:6">
      <c r="A2778" s="1" t="s">
        <v>3029</v>
      </c>
      <c r="B2778" t="s">
        <v>2250</v>
      </c>
      <c r="C2778" t="s">
        <v>11</v>
      </c>
      <c r="D2778" t="s">
        <v>13</v>
      </c>
      <c r="E2778" t="s">
        <v>3031</v>
      </c>
      <c r="F2778" t="s">
        <v>2733</v>
      </c>
    </row>
    <row r="2779" spans="1:6">
      <c r="A2779" s="1" t="s">
        <v>3029</v>
      </c>
      <c r="B2779" t="s">
        <v>2250</v>
      </c>
      <c r="C2779" t="s">
        <v>11</v>
      </c>
      <c r="D2779" t="s">
        <v>9</v>
      </c>
      <c r="E2779" t="s">
        <v>3032</v>
      </c>
      <c r="F2779" t="s">
        <v>2733</v>
      </c>
    </row>
    <row r="2780" spans="1:6">
      <c r="A2780" s="1" t="s">
        <v>3029</v>
      </c>
      <c r="B2780" t="s">
        <v>2250</v>
      </c>
      <c r="C2780" t="s">
        <v>11</v>
      </c>
      <c r="D2780" t="s">
        <v>9</v>
      </c>
      <c r="E2780" t="s">
        <v>3033</v>
      </c>
      <c r="F2780" t="s">
        <v>2733</v>
      </c>
    </row>
    <row r="2781" spans="1:6">
      <c r="A2781" s="1" t="s">
        <v>3029</v>
      </c>
      <c r="B2781" t="s">
        <v>2250</v>
      </c>
      <c r="C2781" t="s">
        <v>11</v>
      </c>
      <c r="D2781" t="s">
        <v>13</v>
      </c>
      <c r="E2781" t="s">
        <v>3034</v>
      </c>
    </row>
    <row r="2782" spans="1:6">
      <c r="A2782" s="1" t="s">
        <v>3029</v>
      </c>
      <c r="B2782" t="s">
        <v>2250</v>
      </c>
      <c r="C2782" t="s">
        <v>11</v>
      </c>
      <c r="D2782" t="s">
        <v>13</v>
      </c>
      <c r="E2782" t="s">
        <v>3035</v>
      </c>
      <c r="F2782" t="s">
        <v>2733</v>
      </c>
    </row>
    <row r="2783" spans="1:6">
      <c r="A2783" s="1" t="s">
        <v>3029</v>
      </c>
      <c r="B2783" t="s">
        <v>2250</v>
      </c>
      <c r="C2783" t="s">
        <v>11</v>
      </c>
      <c r="D2783" t="s">
        <v>13</v>
      </c>
      <c r="E2783" t="s">
        <v>3036</v>
      </c>
    </row>
    <row r="2784" spans="1:6">
      <c r="A2784" s="1" t="s">
        <v>3029</v>
      </c>
      <c r="B2784" t="s">
        <v>2250</v>
      </c>
      <c r="C2784" t="s">
        <v>11</v>
      </c>
      <c r="D2784" t="s">
        <v>9</v>
      </c>
      <c r="E2784" t="s">
        <v>3037</v>
      </c>
    </row>
    <row r="2785" spans="1:6">
      <c r="A2785" s="1" t="s">
        <v>3029</v>
      </c>
      <c r="B2785" t="s">
        <v>2250</v>
      </c>
      <c r="C2785" t="s">
        <v>11</v>
      </c>
      <c r="D2785" t="s">
        <v>9</v>
      </c>
      <c r="E2785" t="s">
        <v>3038</v>
      </c>
      <c r="F2785" t="s">
        <v>2733</v>
      </c>
    </row>
    <row r="2786" spans="1:6">
      <c r="A2786" s="1" t="s">
        <v>3029</v>
      </c>
      <c r="B2786" t="s">
        <v>2250</v>
      </c>
      <c r="C2786" t="s">
        <v>11</v>
      </c>
      <c r="D2786" t="s">
        <v>9</v>
      </c>
      <c r="E2786" t="s">
        <v>3039</v>
      </c>
    </row>
    <row r="2787" spans="1:6">
      <c r="A2787" s="1" t="s">
        <v>3029</v>
      </c>
      <c r="B2787" t="s">
        <v>2250</v>
      </c>
      <c r="C2787" t="s">
        <v>11</v>
      </c>
      <c r="D2787" t="s">
        <v>13</v>
      </c>
      <c r="E2787" t="s">
        <v>3040</v>
      </c>
    </row>
    <row r="2788" spans="1:6">
      <c r="A2788" s="1" t="s">
        <v>3029</v>
      </c>
      <c r="B2788" t="s">
        <v>2250</v>
      </c>
      <c r="C2788" t="s">
        <v>11</v>
      </c>
      <c r="D2788" t="s">
        <v>13</v>
      </c>
      <c r="E2788" t="s">
        <v>3041</v>
      </c>
    </row>
    <row r="2789" spans="1:6">
      <c r="A2789" s="1" t="s">
        <v>3029</v>
      </c>
      <c r="B2789" t="s">
        <v>2250</v>
      </c>
      <c r="C2789" t="s">
        <v>11</v>
      </c>
      <c r="D2789" t="s">
        <v>9</v>
      </c>
      <c r="E2789" t="s">
        <v>3042</v>
      </c>
    </row>
    <row r="2790" spans="1:6">
      <c r="A2790" s="1" t="s">
        <v>3029</v>
      </c>
      <c r="B2790" t="s">
        <v>2250</v>
      </c>
      <c r="C2790" t="s">
        <v>4148</v>
      </c>
      <c r="D2790" t="s">
        <v>9</v>
      </c>
      <c r="E2790" t="s">
        <v>3043</v>
      </c>
    </row>
    <row r="2791" spans="1:6">
      <c r="A2791" s="1" t="s">
        <v>3029</v>
      </c>
      <c r="B2791" t="s">
        <v>2250</v>
      </c>
      <c r="C2791" t="s">
        <v>11</v>
      </c>
      <c r="D2791" t="s">
        <v>9</v>
      </c>
      <c r="E2791" t="s">
        <v>3044</v>
      </c>
      <c r="F2791" t="s">
        <v>2733</v>
      </c>
    </row>
    <row r="2792" spans="1:6">
      <c r="A2792" s="1" t="s">
        <v>3029</v>
      </c>
      <c r="B2792" t="s">
        <v>2250</v>
      </c>
      <c r="C2792" t="s">
        <v>11</v>
      </c>
      <c r="D2792" t="s">
        <v>13</v>
      </c>
      <c r="E2792" t="s">
        <v>3045</v>
      </c>
    </row>
    <row r="2793" spans="1:6">
      <c r="A2793" s="1" t="s">
        <v>3029</v>
      </c>
      <c r="B2793" t="s">
        <v>2250</v>
      </c>
      <c r="C2793" t="s">
        <v>11</v>
      </c>
      <c r="D2793" t="s">
        <v>13</v>
      </c>
      <c r="E2793" t="s">
        <v>3046</v>
      </c>
    </row>
    <row r="2794" spans="1:6">
      <c r="A2794" s="1" t="s">
        <v>3029</v>
      </c>
      <c r="B2794" t="s">
        <v>2250</v>
      </c>
      <c r="C2794" t="s">
        <v>11</v>
      </c>
      <c r="D2794" t="s">
        <v>9</v>
      </c>
      <c r="E2794" t="s">
        <v>3047</v>
      </c>
    </row>
    <row r="2795" spans="1:6">
      <c r="A2795" s="1" t="s">
        <v>3029</v>
      </c>
      <c r="B2795" t="s">
        <v>2250</v>
      </c>
      <c r="C2795" t="s">
        <v>11</v>
      </c>
      <c r="D2795" t="s">
        <v>9</v>
      </c>
      <c r="E2795" t="s">
        <v>3048</v>
      </c>
    </row>
    <row r="2796" spans="1:6">
      <c r="A2796" s="1" t="s">
        <v>3029</v>
      </c>
      <c r="B2796" t="s">
        <v>2250</v>
      </c>
      <c r="C2796" t="s">
        <v>11</v>
      </c>
      <c r="D2796" t="s">
        <v>9</v>
      </c>
      <c r="E2796" t="s">
        <v>3049</v>
      </c>
      <c r="F2796" t="s">
        <v>2733</v>
      </c>
    </row>
    <row r="2797" spans="1:6">
      <c r="A2797" s="1" t="s">
        <v>3029</v>
      </c>
      <c r="B2797" t="s">
        <v>2250</v>
      </c>
      <c r="C2797" t="s">
        <v>11</v>
      </c>
      <c r="D2797" t="s">
        <v>9</v>
      </c>
      <c r="E2797" t="s">
        <v>3050</v>
      </c>
    </row>
    <row r="2798" spans="1:6">
      <c r="A2798" s="1" t="s">
        <v>3029</v>
      </c>
      <c r="B2798" t="s">
        <v>2250</v>
      </c>
      <c r="C2798" t="s">
        <v>11</v>
      </c>
      <c r="D2798" t="s">
        <v>13</v>
      </c>
      <c r="E2798" t="s">
        <v>3051</v>
      </c>
    </row>
    <row r="2799" spans="1:6">
      <c r="A2799" s="1" t="s">
        <v>3029</v>
      </c>
      <c r="B2799" t="s">
        <v>1962</v>
      </c>
      <c r="C2799" t="s">
        <v>10</v>
      </c>
      <c r="D2799" t="s">
        <v>13</v>
      </c>
      <c r="E2799" t="s">
        <v>3052</v>
      </c>
    </row>
    <row r="2800" spans="1:6">
      <c r="A2800" s="1" t="s">
        <v>3029</v>
      </c>
      <c r="B2800" t="s">
        <v>1962</v>
      </c>
      <c r="C2800" t="s">
        <v>11</v>
      </c>
      <c r="D2800" t="s">
        <v>9</v>
      </c>
      <c r="E2800" t="s">
        <v>3053</v>
      </c>
    </row>
    <row r="2801" spans="1:6">
      <c r="A2801" s="1" t="s">
        <v>3029</v>
      </c>
      <c r="B2801" t="s">
        <v>1962</v>
      </c>
      <c r="C2801" t="s">
        <v>11</v>
      </c>
      <c r="D2801" t="s">
        <v>9</v>
      </c>
      <c r="E2801" t="s">
        <v>3054</v>
      </c>
    </row>
    <row r="2802" spans="1:6">
      <c r="A2802" s="1" t="s">
        <v>3029</v>
      </c>
      <c r="B2802" t="s">
        <v>1962</v>
      </c>
      <c r="C2802" t="s">
        <v>4148</v>
      </c>
      <c r="D2802" t="s">
        <v>9</v>
      </c>
      <c r="E2802" t="s">
        <v>3055</v>
      </c>
    </row>
    <row r="2803" spans="1:6">
      <c r="A2803" s="1" t="s">
        <v>3029</v>
      </c>
      <c r="B2803" t="s">
        <v>1962</v>
      </c>
      <c r="C2803" t="s">
        <v>4148</v>
      </c>
      <c r="D2803" t="s">
        <v>9</v>
      </c>
      <c r="E2803" t="s">
        <v>3056</v>
      </c>
    </row>
    <row r="2804" spans="1:6">
      <c r="A2804" s="1" t="s">
        <v>3029</v>
      </c>
      <c r="B2804" t="s">
        <v>1962</v>
      </c>
      <c r="C2804" t="s">
        <v>4148</v>
      </c>
      <c r="D2804" t="s">
        <v>13</v>
      </c>
      <c r="E2804" t="s">
        <v>3057</v>
      </c>
    </row>
    <row r="2805" spans="1:6">
      <c r="A2805" s="1" t="s">
        <v>3029</v>
      </c>
      <c r="B2805" t="s">
        <v>1962</v>
      </c>
      <c r="C2805" t="s">
        <v>4148</v>
      </c>
      <c r="D2805" t="s">
        <v>9</v>
      </c>
      <c r="E2805" t="s">
        <v>3058</v>
      </c>
    </row>
    <row r="2806" spans="1:6">
      <c r="A2806" s="1" t="s">
        <v>3029</v>
      </c>
      <c r="B2806" t="s">
        <v>1363</v>
      </c>
      <c r="C2806" t="s">
        <v>10</v>
      </c>
      <c r="D2806" t="s">
        <v>9</v>
      </c>
      <c r="E2806" t="s">
        <v>3059</v>
      </c>
    </row>
    <row r="2807" spans="1:6">
      <c r="A2807" s="1" t="s">
        <v>3029</v>
      </c>
      <c r="B2807" t="s">
        <v>1363</v>
      </c>
      <c r="C2807" t="s">
        <v>11</v>
      </c>
      <c r="D2807" t="s">
        <v>9</v>
      </c>
      <c r="E2807" t="s">
        <v>3060</v>
      </c>
      <c r="F2807" t="s">
        <v>2733</v>
      </c>
    </row>
    <row r="2808" spans="1:6">
      <c r="A2808" s="1" t="s">
        <v>3029</v>
      </c>
      <c r="B2808" t="s">
        <v>1363</v>
      </c>
      <c r="C2808" t="s">
        <v>11</v>
      </c>
      <c r="D2808" t="s">
        <v>9</v>
      </c>
      <c r="E2808" t="s">
        <v>3061</v>
      </c>
    </row>
    <row r="2809" spans="1:6">
      <c r="A2809" s="1" t="s">
        <v>3029</v>
      </c>
      <c r="B2809" t="s">
        <v>3063</v>
      </c>
      <c r="C2809" t="s">
        <v>10</v>
      </c>
      <c r="D2809" t="s">
        <v>9</v>
      </c>
      <c r="E2809" t="s">
        <v>3062</v>
      </c>
    </row>
    <row r="2810" spans="1:6">
      <c r="A2810" s="1" t="s">
        <v>3029</v>
      </c>
      <c r="B2810" t="s">
        <v>3063</v>
      </c>
      <c r="C2810" t="s">
        <v>4148</v>
      </c>
      <c r="D2810" t="s">
        <v>9</v>
      </c>
      <c r="E2810" t="s">
        <v>3064</v>
      </c>
    </row>
    <row r="2811" spans="1:6">
      <c r="A2811" s="1" t="s">
        <v>3029</v>
      </c>
      <c r="B2811" t="s">
        <v>3063</v>
      </c>
      <c r="C2811" t="s">
        <v>11</v>
      </c>
      <c r="D2811" t="s">
        <v>13</v>
      </c>
      <c r="E2811" t="s">
        <v>3065</v>
      </c>
      <c r="F2811" t="s">
        <v>2733</v>
      </c>
    </row>
    <row r="2812" spans="1:6">
      <c r="A2812" s="1" t="s">
        <v>3029</v>
      </c>
      <c r="B2812" t="s">
        <v>3063</v>
      </c>
      <c r="C2812" t="s">
        <v>11</v>
      </c>
      <c r="D2812" t="s">
        <v>13</v>
      </c>
      <c r="E2812" t="s">
        <v>3066</v>
      </c>
    </row>
    <row r="2813" spans="1:6">
      <c r="A2813" s="1" t="s">
        <v>3029</v>
      </c>
      <c r="B2813" t="s">
        <v>3067</v>
      </c>
      <c r="C2813" t="s">
        <v>10</v>
      </c>
      <c r="D2813" t="s">
        <v>13</v>
      </c>
      <c r="E2813" t="s">
        <v>3068</v>
      </c>
    </row>
    <row r="2814" spans="1:6">
      <c r="A2814" s="1" t="s">
        <v>3029</v>
      </c>
      <c r="B2814" t="s">
        <v>3067</v>
      </c>
      <c r="C2814" t="s">
        <v>11</v>
      </c>
      <c r="D2814" t="s">
        <v>9</v>
      </c>
      <c r="E2814" t="s">
        <v>3069</v>
      </c>
    </row>
    <row r="2815" spans="1:6">
      <c r="A2815" s="1" t="s">
        <v>3029</v>
      </c>
      <c r="B2815" t="s">
        <v>3067</v>
      </c>
      <c r="C2815" t="s">
        <v>11</v>
      </c>
      <c r="D2815" t="s">
        <v>13</v>
      </c>
      <c r="E2815" t="s">
        <v>3070</v>
      </c>
    </row>
    <row r="2816" spans="1:6">
      <c r="A2816" s="1" t="s">
        <v>3029</v>
      </c>
      <c r="B2816" t="s">
        <v>3067</v>
      </c>
      <c r="C2816" t="s">
        <v>11</v>
      </c>
      <c r="D2816" t="s">
        <v>13</v>
      </c>
      <c r="E2816" t="s">
        <v>3071</v>
      </c>
    </row>
    <row r="2817" spans="1:5">
      <c r="A2817" s="1" t="s">
        <v>3029</v>
      </c>
      <c r="B2817" t="s">
        <v>3067</v>
      </c>
      <c r="C2817" t="s">
        <v>11</v>
      </c>
      <c r="D2817" t="s">
        <v>9</v>
      </c>
      <c r="E2817" t="s">
        <v>3072</v>
      </c>
    </row>
    <row r="2818" spans="1:5">
      <c r="A2818" s="1" t="s">
        <v>3029</v>
      </c>
      <c r="B2818" t="s">
        <v>3067</v>
      </c>
      <c r="C2818" t="s">
        <v>11</v>
      </c>
      <c r="D2818" t="s">
        <v>13</v>
      </c>
      <c r="E2818" t="s">
        <v>3073</v>
      </c>
    </row>
    <row r="2819" spans="1:5">
      <c r="A2819" s="1" t="s">
        <v>3029</v>
      </c>
      <c r="B2819" t="s">
        <v>3067</v>
      </c>
      <c r="C2819" t="s">
        <v>4148</v>
      </c>
      <c r="D2819" t="s">
        <v>13</v>
      </c>
      <c r="E2819" t="s">
        <v>3074</v>
      </c>
    </row>
    <row r="2820" spans="1:5">
      <c r="A2820" s="1" t="s">
        <v>3029</v>
      </c>
      <c r="B2820" t="s">
        <v>3067</v>
      </c>
      <c r="C2820" t="s">
        <v>4148</v>
      </c>
      <c r="D2820" t="s">
        <v>13</v>
      </c>
      <c r="E2820" t="s">
        <v>3075</v>
      </c>
    </row>
    <row r="2821" spans="1:5">
      <c r="A2821" s="1" t="s">
        <v>3029</v>
      </c>
      <c r="B2821" t="s">
        <v>3067</v>
      </c>
      <c r="C2821" t="s">
        <v>4148</v>
      </c>
      <c r="D2821" t="s">
        <v>9</v>
      </c>
      <c r="E2821" t="s">
        <v>3076</v>
      </c>
    </row>
    <row r="2822" spans="1:5">
      <c r="A2822" s="1" t="s">
        <v>3029</v>
      </c>
      <c r="B2822" t="s">
        <v>3067</v>
      </c>
      <c r="C2822" t="s">
        <v>4148</v>
      </c>
      <c r="D2822" t="s">
        <v>13</v>
      </c>
      <c r="E2822" t="s">
        <v>3077</v>
      </c>
    </row>
    <row r="2823" spans="1:5">
      <c r="A2823" s="1" t="s">
        <v>3029</v>
      </c>
      <c r="B2823" t="s">
        <v>3078</v>
      </c>
      <c r="C2823" t="s">
        <v>10</v>
      </c>
      <c r="D2823" t="s">
        <v>9</v>
      </c>
      <c r="E2823" t="s">
        <v>3079</v>
      </c>
    </row>
    <row r="2824" spans="1:5">
      <c r="A2824" s="1" t="s">
        <v>3029</v>
      </c>
      <c r="B2824" t="s">
        <v>3081</v>
      </c>
      <c r="C2824" t="s">
        <v>10</v>
      </c>
      <c r="D2824" t="s">
        <v>13</v>
      </c>
      <c r="E2824" t="s">
        <v>3080</v>
      </c>
    </row>
    <row r="2825" spans="1:5">
      <c r="A2825" s="1" t="s">
        <v>3029</v>
      </c>
      <c r="B2825" t="s">
        <v>3078</v>
      </c>
      <c r="C2825" t="s">
        <v>11</v>
      </c>
      <c r="D2825" t="s">
        <v>13</v>
      </c>
      <c r="E2825" t="s">
        <v>3080</v>
      </c>
    </row>
    <row r="2826" spans="1:5">
      <c r="A2826" s="1" t="s">
        <v>3029</v>
      </c>
      <c r="B2826" t="s">
        <v>3078</v>
      </c>
      <c r="C2826" t="s">
        <v>4148</v>
      </c>
      <c r="D2826" t="s">
        <v>13</v>
      </c>
      <c r="E2826" t="s">
        <v>3082</v>
      </c>
    </row>
    <row r="2827" spans="1:5">
      <c r="A2827" s="1" t="s">
        <v>3029</v>
      </c>
      <c r="B2827" t="s">
        <v>3078</v>
      </c>
      <c r="C2827" t="s">
        <v>4148</v>
      </c>
      <c r="D2827" t="s">
        <v>9</v>
      </c>
      <c r="E2827" t="s">
        <v>3083</v>
      </c>
    </row>
    <row r="2828" spans="1:5">
      <c r="A2828" s="1" t="s">
        <v>3029</v>
      </c>
      <c r="B2828" t="s">
        <v>3078</v>
      </c>
      <c r="C2828" t="s">
        <v>4148</v>
      </c>
      <c r="D2828" t="s">
        <v>13</v>
      </c>
      <c r="E2828" t="s">
        <v>3084</v>
      </c>
    </row>
    <row r="2829" spans="1:5">
      <c r="A2829" s="1" t="s">
        <v>3029</v>
      </c>
      <c r="B2829" t="s">
        <v>3078</v>
      </c>
      <c r="C2829" t="s">
        <v>11</v>
      </c>
      <c r="D2829" t="s">
        <v>9</v>
      </c>
      <c r="E2829" t="s">
        <v>3085</v>
      </c>
    </row>
    <row r="2830" spans="1:5">
      <c r="A2830" s="1" t="s">
        <v>3029</v>
      </c>
      <c r="B2830" t="s">
        <v>3078</v>
      </c>
      <c r="C2830" t="s">
        <v>4148</v>
      </c>
      <c r="D2830" t="s">
        <v>13</v>
      </c>
      <c r="E2830" t="s">
        <v>3086</v>
      </c>
    </row>
    <row r="2831" spans="1:5">
      <c r="A2831" s="1" t="s">
        <v>3029</v>
      </c>
      <c r="B2831" t="s">
        <v>3078</v>
      </c>
      <c r="C2831" t="s">
        <v>4148</v>
      </c>
      <c r="D2831" t="s">
        <v>13</v>
      </c>
      <c r="E2831" t="s">
        <v>3087</v>
      </c>
    </row>
    <row r="2832" spans="1:5">
      <c r="A2832" s="1" t="s">
        <v>3029</v>
      </c>
      <c r="B2832" t="s">
        <v>3078</v>
      </c>
      <c r="C2832" t="s">
        <v>4148</v>
      </c>
      <c r="D2832" t="s">
        <v>13</v>
      </c>
      <c r="E2832" t="s">
        <v>3088</v>
      </c>
    </row>
    <row r="2833" spans="1:5">
      <c r="A2833" s="1" t="s">
        <v>3029</v>
      </c>
      <c r="B2833" t="s">
        <v>3078</v>
      </c>
      <c r="C2833" t="s">
        <v>4148</v>
      </c>
      <c r="D2833" t="s">
        <v>13</v>
      </c>
      <c r="E2833" t="s">
        <v>3089</v>
      </c>
    </row>
    <row r="2834" spans="1:5">
      <c r="A2834" s="1" t="s">
        <v>3029</v>
      </c>
      <c r="B2834" t="s">
        <v>3078</v>
      </c>
      <c r="C2834" t="s">
        <v>11</v>
      </c>
      <c r="D2834" t="s">
        <v>13</v>
      </c>
      <c r="E2834" t="s">
        <v>3090</v>
      </c>
    </row>
    <row r="2835" spans="1:5">
      <c r="A2835" s="1" t="s">
        <v>3029</v>
      </c>
      <c r="B2835" t="s">
        <v>3078</v>
      </c>
      <c r="C2835" t="s">
        <v>11</v>
      </c>
      <c r="D2835" t="s">
        <v>9</v>
      </c>
      <c r="E2835" t="s">
        <v>3091</v>
      </c>
    </row>
    <row r="2836" spans="1:5">
      <c r="A2836" s="1" t="s">
        <v>3029</v>
      </c>
      <c r="B2836" t="s">
        <v>3078</v>
      </c>
      <c r="C2836" t="s">
        <v>4148</v>
      </c>
      <c r="D2836" t="s">
        <v>9</v>
      </c>
      <c r="E2836" t="s">
        <v>3092</v>
      </c>
    </row>
    <row r="2837" spans="1:5">
      <c r="A2837" s="1" t="s">
        <v>3029</v>
      </c>
      <c r="B2837" t="s">
        <v>3078</v>
      </c>
      <c r="C2837" t="s">
        <v>11</v>
      </c>
      <c r="D2837" t="s">
        <v>9</v>
      </c>
      <c r="E2837" t="s">
        <v>3093</v>
      </c>
    </row>
    <row r="2838" spans="1:5">
      <c r="A2838" s="1" t="s">
        <v>3029</v>
      </c>
      <c r="B2838" t="s">
        <v>3094</v>
      </c>
      <c r="C2838" t="s">
        <v>10</v>
      </c>
      <c r="D2838" t="s">
        <v>9</v>
      </c>
      <c r="E2838" t="s">
        <v>3093</v>
      </c>
    </row>
    <row r="2839" spans="1:5">
      <c r="A2839" s="1" t="s">
        <v>3029</v>
      </c>
      <c r="B2839" t="s">
        <v>3095</v>
      </c>
      <c r="C2839" t="s">
        <v>10</v>
      </c>
      <c r="D2839" t="s">
        <v>13</v>
      </c>
      <c r="E2839" t="s">
        <v>3090</v>
      </c>
    </row>
    <row r="2840" spans="1:5">
      <c r="A2840" s="1" t="s">
        <v>3029</v>
      </c>
      <c r="B2840" t="s">
        <v>3078</v>
      </c>
      <c r="C2840" t="s">
        <v>4148</v>
      </c>
      <c r="D2840" t="s">
        <v>13</v>
      </c>
      <c r="E2840" t="s">
        <v>3096</v>
      </c>
    </row>
    <row r="2841" spans="1:5">
      <c r="A2841" s="1" t="s">
        <v>3029</v>
      </c>
      <c r="B2841" t="s">
        <v>3078</v>
      </c>
      <c r="C2841" t="s">
        <v>4148</v>
      </c>
      <c r="D2841" t="s">
        <v>13</v>
      </c>
      <c r="E2841" t="s">
        <v>3097</v>
      </c>
    </row>
    <row r="2842" spans="1:5">
      <c r="A2842" s="1" t="s">
        <v>3029</v>
      </c>
      <c r="B2842" t="s">
        <v>3078</v>
      </c>
      <c r="C2842" t="s">
        <v>11</v>
      </c>
      <c r="D2842" t="s">
        <v>13</v>
      </c>
      <c r="E2842" t="s">
        <v>3098</v>
      </c>
    </row>
    <row r="2843" spans="1:5">
      <c r="A2843" s="1" t="s">
        <v>3029</v>
      </c>
      <c r="B2843" t="s">
        <v>3099</v>
      </c>
      <c r="C2843" t="s">
        <v>10</v>
      </c>
      <c r="D2843" t="s">
        <v>13</v>
      </c>
      <c r="E2843" t="s">
        <v>3098</v>
      </c>
    </row>
    <row r="2844" spans="1:5">
      <c r="A2844" s="1" t="s">
        <v>3029</v>
      </c>
      <c r="B2844" t="s">
        <v>3078</v>
      </c>
      <c r="C2844" t="s">
        <v>11</v>
      </c>
      <c r="D2844" t="s">
        <v>13</v>
      </c>
      <c r="E2844" t="s">
        <v>3100</v>
      </c>
    </row>
    <row r="2845" spans="1:5">
      <c r="A2845" s="1" t="s">
        <v>3029</v>
      </c>
      <c r="B2845" t="s">
        <v>3078</v>
      </c>
      <c r="C2845" t="s">
        <v>11</v>
      </c>
      <c r="D2845" t="s">
        <v>13</v>
      </c>
      <c r="E2845" t="s">
        <v>3101</v>
      </c>
    </row>
    <row r="2846" spans="1:5">
      <c r="A2846" s="1" t="s">
        <v>3029</v>
      </c>
      <c r="B2846" t="s">
        <v>3078</v>
      </c>
      <c r="C2846" t="s">
        <v>4148</v>
      </c>
      <c r="D2846" t="s">
        <v>13</v>
      </c>
      <c r="E2846" t="s">
        <v>3102</v>
      </c>
    </row>
    <row r="2847" spans="1:5">
      <c r="A2847" s="1" t="s">
        <v>3029</v>
      </c>
      <c r="B2847" t="s">
        <v>3078</v>
      </c>
      <c r="C2847" t="s">
        <v>11</v>
      </c>
      <c r="D2847" t="s">
        <v>13</v>
      </c>
      <c r="E2847" t="s">
        <v>3103</v>
      </c>
    </row>
    <row r="2848" spans="1:5">
      <c r="A2848" s="1" t="s">
        <v>3029</v>
      </c>
      <c r="B2848" t="s">
        <v>3118</v>
      </c>
      <c r="C2848" t="s">
        <v>10</v>
      </c>
      <c r="D2848" t="s">
        <v>9</v>
      </c>
      <c r="E2848" t="s">
        <v>3104</v>
      </c>
    </row>
    <row r="2849" spans="1:5">
      <c r="A2849" s="1" t="s">
        <v>3029</v>
      </c>
      <c r="B2849" t="s">
        <v>3118</v>
      </c>
      <c r="C2849" t="s">
        <v>10</v>
      </c>
      <c r="D2849" t="s">
        <v>13</v>
      </c>
      <c r="E2849" t="s">
        <v>3105</v>
      </c>
    </row>
    <row r="2850" spans="1:5">
      <c r="A2850" s="1" t="s">
        <v>3029</v>
      </c>
      <c r="B2850" t="s">
        <v>3118</v>
      </c>
      <c r="C2850" t="s">
        <v>10</v>
      </c>
      <c r="D2850" t="s">
        <v>13</v>
      </c>
      <c r="E2850" t="s">
        <v>3106</v>
      </c>
    </row>
    <row r="2851" spans="1:5">
      <c r="A2851" s="1" t="s">
        <v>3029</v>
      </c>
      <c r="B2851" t="s">
        <v>3118</v>
      </c>
      <c r="C2851" t="s">
        <v>10</v>
      </c>
      <c r="D2851" t="s">
        <v>13</v>
      </c>
      <c r="E2851" t="s">
        <v>3107</v>
      </c>
    </row>
    <row r="2852" spans="1:5">
      <c r="A2852" s="1" t="s">
        <v>3029</v>
      </c>
      <c r="B2852" t="s">
        <v>3118</v>
      </c>
      <c r="C2852" t="s">
        <v>10</v>
      </c>
      <c r="D2852" t="s">
        <v>13</v>
      </c>
      <c r="E2852" t="s">
        <v>3108</v>
      </c>
    </row>
    <row r="2853" spans="1:5">
      <c r="A2853" s="1" t="s">
        <v>3029</v>
      </c>
      <c r="B2853" t="s">
        <v>3118</v>
      </c>
      <c r="C2853" t="s">
        <v>10</v>
      </c>
      <c r="D2853" t="s">
        <v>9</v>
      </c>
      <c r="E2853" t="s">
        <v>3109</v>
      </c>
    </row>
    <row r="2854" spans="1:5">
      <c r="A2854" s="1" t="s">
        <v>3029</v>
      </c>
      <c r="B2854" t="s">
        <v>3118</v>
      </c>
      <c r="C2854" t="s">
        <v>10</v>
      </c>
      <c r="D2854" t="s">
        <v>13</v>
      </c>
      <c r="E2854" t="s">
        <v>3110</v>
      </c>
    </row>
    <row r="2855" spans="1:5">
      <c r="A2855" s="1" t="s">
        <v>3029</v>
      </c>
      <c r="B2855" t="s">
        <v>3118</v>
      </c>
      <c r="C2855" t="s">
        <v>10</v>
      </c>
      <c r="D2855" t="s">
        <v>13</v>
      </c>
      <c r="E2855" t="s">
        <v>3111</v>
      </c>
    </row>
    <row r="2856" spans="1:5">
      <c r="A2856" s="1" t="s">
        <v>3029</v>
      </c>
      <c r="B2856" t="s">
        <v>3118</v>
      </c>
      <c r="C2856" t="s">
        <v>10</v>
      </c>
      <c r="D2856" t="s">
        <v>13</v>
      </c>
      <c r="E2856" t="s">
        <v>3112</v>
      </c>
    </row>
    <row r="2857" spans="1:5">
      <c r="A2857" s="1" t="s">
        <v>3029</v>
      </c>
      <c r="B2857" t="s">
        <v>3118</v>
      </c>
      <c r="C2857" t="s">
        <v>10</v>
      </c>
      <c r="D2857" t="s">
        <v>13</v>
      </c>
      <c r="E2857" t="s">
        <v>3113</v>
      </c>
    </row>
    <row r="2858" spans="1:5">
      <c r="A2858" s="1" t="s">
        <v>3029</v>
      </c>
      <c r="B2858" t="s">
        <v>3118</v>
      </c>
      <c r="C2858" t="s">
        <v>10</v>
      </c>
      <c r="D2858" t="s">
        <v>9</v>
      </c>
      <c r="E2858" t="s">
        <v>3114</v>
      </c>
    </row>
    <row r="2859" spans="1:5">
      <c r="A2859" s="1" t="s">
        <v>3029</v>
      </c>
      <c r="B2859" t="s">
        <v>3118</v>
      </c>
      <c r="C2859" t="s">
        <v>10</v>
      </c>
      <c r="D2859" t="s">
        <v>13</v>
      </c>
      <c r="E2859" t="s">
        <v>3115</v>
      </c>
    </row>
    <row r="2860" spans="1:5">
      <c r="A2860" s="1" t="s">
        <v>3029</v>
      </c>
      <c r="B2860" t="s">
        <v>3118</v>
      </c>
      <c r="C2860" t="s">
        <v>10</v>
      </c>
      <c r="D2860" t="s">
        <v>13</v>
      </c>
      <c r="E2860" t="s">
        <v>3116</v>
      </c>
    </row>
    <row r="2861" spans="1:5">
      <c r="A2861" s="1" t="s">
        <v>3029</v>
      </c>
      <c r="B2861" t="s">
        <v>3118</v>
      </c>
      <c r="C2861" t="s">
        <v>10</v>
      </c>
      <c r="D2861" t="s">
        <v>13</v>
      </c>
      <c r="E2861" t="s">
        <v>3117</v>
      </c>
    </row>
    <row r="2862" spans="1:5">
      <c r="A2862" s="1" t="s">
        <v>3029</v>
      </c>
      <c r="B2862" t="s">
        <v>290</v>
      </c>
      <c r="C2862" t="s">
        <v>10</v>
      </c>
      <c r="D2862" t="s">
        <v>13</v>
      </c>
      <c r="E2862" t="s">
        <v>3119</v>
      </c>
    </row>
    <row r="2863" spans="1:5">
      <c r="A2863" s="1" t="s">
        <v>3029</v>
      </c>
      <c r="B2863" t="s">
        <v>290</v>
      </c>
      <c r="C2863" t="s">
        <v>4148</v>
      </c>
      <c r="D2863" t="s">
        <v>13</v>
      </c>
      <c r="E2863" t="s">
        <v>3120</v>
      </c>
    </row>
    <row r="2864" spans="1:5">
      <c r="A2864" s="1" t="s">
        <v>3029</v>
      </c>
      <c r="B2864" t="s">
        <v>290</v>
      </c>
      <c r="C2864" t="s">
        <v>11</v>
      </c>
      <c r="D2864" t="s">
        <v>13</v>
      </c>
      <c r="E2864" t="s">
        <v>3121</v>
      </c>
    </row>
    <row r="2865" spans="1:6">
      <c r="A2865" s="1" t="s">
        <v>3029</v>
      </c>
      <c r="B2865" t="s">
        <v>290</v>
      </c>
      <c r="C2865" t="s">
        <v>4148</v>
      </c>
      <c r="D2865" t="s">
        <v>9</v>
      </c>
      <c r="E2865" t="s">
        <v>3122</v>
      </c>
    </row>
    <row r="2866" spans="1:6">
      <c r="A2866" s="1" t="s">
        <v>3029</v>
      </c>
      <c r="B2866" t="s">
        <v>290</v>
      </c>
      <c r="C2866" t="s">
        <v>11</v>
      </c>
      <c r="D2866" t="s">
        <v>9</v>
      </c>
      <c r="E2866" t="s">
        <v>3123</v>
      </c>
    </row>
    <row r="2867" spans="1:6">
      <c r="A2867" s="1" t="s">
        <v>3029</v>
      </c>
      <c r="B2867" t="s">
        <v>290</v>
      </c>
      <c r="C2867" t="s">
        <v>11</v>
      </c>
      <c r="D2867" t="s">
        <v>13</v>
      </c>
      <c r="E2867" t="s">
        <v>3124</v>
      </c>
    </row>
    <row r="2868" spans="1:6">
      <c r="A2868" s="1" t="s">
        <v>3029</v>
      </c>
      <c r="B2868" t="s">
        <v>290</v>
      </c>
      <c r="C2868" t="s">
        <v>4148</v>
      </c>
      <c r="D2868" t="s">
        <v>9</v>
      </c>
      <c r="E2868" t="s">
        <v>3125</v>
      </c>
    </row>
    <row r="2869" spans="1:6">
      <c r="A2869" s="1" t="s">
        <v>3029</v>
      </c>
      <c r="B2869" t="s">
        <v>290</v>
      </c>
      <c r="C2869" t="s">
        <v>4148</v>
      </c>
      <c r="D2869" t="s">
        <v>13</v>
      </c>
      <c r="E2869" t="s">
        <v>3126</v>
      </c>
    </row>
    <row r="2870" spans="1:6">
      <c r="A2870" s="1" t="s">
        <v>3029</v>
      </c>
      <c r="B2870" t="s">
        <v>3127</v>
      </c>
      <c r="C2870" t="s">
        <v>10</v>
      </c>
      <c r="D2870" t="s">
        <v>13</v>
      </c>
      <c r="E2870" t="s">
        <v>3128</v>
      </c>
    </row>
    <row r="2871" spans="1:6">
      <c r="A2871" s="1" t="s">
        <v>3029</v>
      </c>
      <c r="B2871" t="s">
        <v>3127</v>
      </c>
      <c r="C2871" t="s">
        <v>10</v>
      </c>
      <c r="D2871" t="s">
        <v>13</v>
      </c>
      <c r="E2871" t="s">
        <v>3129</v>
      </c>
    </row>
    <row r="2872" spans="1:6">
      <c r="A2872" s="1" t="s">
        <v>3029</v>
      </c>
      <c r="B2872" t="s">
        <v>3127</v>
      </c>
      <c r="C2872" t="s">
        <v>10</v>
      </c>
      <c r="D2872" t="s">
        <v>9</v>
      </c>
      <c r="E2872" t="s">
        <v>3130</v>
      </c>
    </row>
    <row r="2873" spans="1:6">
      <c r="A2873" s="1" t="s">
        <v>3029</v>
      </c>
      <c r="B2873" t="s">
        <v>3127</v>
      </c>
      <c r="C2873" t="s">
        <v>10</v>
      </c>
      <c r="D2873" t="s">
        <v>9</v>
      </c>
      <c r="E2873" t="s">
        <v>3131</v>
      </c>
    </row>
    <row r="2874" spans="1:6">
      <c r="A2874" s="1" t="s">
        <v>3029</v>
      </c>
      <c r="B2874" t="s">
        <v>3127</v>
      </c>
      <c r="C2874" t="s">
        <v>10</v>
      </c>
      <c r="D2874" t="s">
        <v>9</v>
      </c>
      <c r="E2874" t="s">
        <v>3132</v>
      </c>
    </row>
    <row r="2875" spans="1:6">
      <c r="A2875" s="1" t="s">
        <v>3029</v>
      </c>
      <c r="B2875" t="s">
        <v>3127</v>
      </c>
      <c r="C2875" t="s">
        <v>10</v>
      </c>
      <c r="D2875" t="s">
        <v>9</v>
      </c>
      <c r="E2875" t="s">
        <v>3133</v>
      </c>
    </row>
    <row r="2876" spans="1:6">
      <c r="A2876" s="1" t="s">
        <v>3029</v>
      </c>
      <c r="B2876" t="s">
        <v>3127</v>
      </c>
      <c r="C2876" t="s">
        <v>11</v>
      </c>
      <c r="D2876" t="s">
        <v>13</v>
      </c>
      <c r="E2876" t="s">
        <v>3134</v>
      </c>
      <c r="F2876" t="s">
        <v>2733</v>
      </c>
    </row>
    <row r="2877" spans="1:6">
      <c r="A2877" s="1" t="s">
        <v>3029</v>
      </c>
      <c r="B2877" t="s">
        <v>3127</v>
      </c>
      <c r="C2877" t="s">
        <v>11</v>
      </c>
      <c r="D2877" t="s">
        <v>13</v>
      </c>
      <c r="E2877" t="s">
        <v>3135</v>
      </c>
    </row>
    <row r="2878" spans="1:6">
      <c r="A2878" s="1" t="s">
        <v>3029</v>
      </c>
      <c r="B2878" t="s">
        <v>3127</v>
      </c>
      <c r="C2878" t="s">
        <v>11</v>
      </c>
      <c r="D2878" t="s">
        <v>9</v>
      </c>
      <c r="E2878" t="s">
        <v>3136</v>
      </c>
    </row>
    <row r="2879" spans="1:6">
      <c r="A2879" s="1" t="s">
        <v>3029</v>
      </c>
      <c r="B2879" t="s">
        <v>3127</v>
      </c>
      <c r="C2879" t="s">
        <v>11</v>
      </c>
      <c r="D2879" t="s">
        <v>9</v>
      </c>
      <c r="E2879" t="s">
        <v>3137</v>
      </c>
    </row>
    <row r="2880" spans="1:6">
      <c r="A2880" s="1" t="s">
        <v>3029</v>
      </c>
      <c r="B2880" t="s">
        <v>3127</v>
      </c>
      <c r="C2880" t="s">
        <v>4148</v>
      </c>
      <c r="D2880" t="s">
        <v>9</v>
      </c>
      <c r="E2880" t="s">
        <v>3138</v>
      </c>
    </row>
    <row r="2881" spans="1:6">
      <c r="A2881" s="1" t="s">
        <v>3029</v>
      </c>
      <c r="B2881" t="s">
        <v>310</v>
      </c>
      <c r="C2881" t="s">
        <v>10</v>
      </c>
      <c r="D2881" t="s">
        <v>13</v>
      </c>
      <c r="E2881" t="s">
        <v>3139</v>
      </c>
    </row>
    <row r="2882" spans="1:6">
      <c r="A2882" s="1" t="s">
        <v>3029</v>
      </c>
      <c r="B2882" t="s">
        <v>310</v>
      </c>
      <c r="C2882" t="s">
        <v>11</v>
      </c>
      <c r="D2882" t="s">
        <v>9</v>
      </c>
      <c r="E2882" t="s">
        <v>3140</v>
      </c>
      <c r="F2882" t="s">
        <v>2733</v>
      </c>
    </row>
    <row r="2883" spans="1:6">
      <c r="A2883" s="1" t="s">
        <v>3029</v>
      </c>
      <c r="B2883" t="s">
        <v>310</v>
      </c>
      <c r="C2883" t="s">
        <v>11</v>
      </c>
      <c r="D2883" t="s">
        <v>9</v>
      </c>
      <c r="E2883" t="s">
        <v>3141</v>
      </c>
      <c r="F2883" t="s">
        <v>2733</v>
      </c>
    </row>
    <row r="2884" spans="1:6">
      <c r="A2884" s="1" t="s">
        <v>3029</v>
      </c>
      <c r="B2884" t="s">
        <v>310</v>
      </c>
      <c r="C2884" t="s">
        <v>11</v>
      </c>
      <c r="D2884" t="s">
        <v>13</v>
      </c>
      <c r="E2884" t="s">
        <v>3142</v>
      </c>
    </row>
    <row r="2885" spans="1:6">
      <c r="A2885" s="1" t="s">
        <v>3029</v>
      </c>
      <c r="B2885" t="s">
        <v>310</v>
      </c>
      <c r="C2885" t="s">
        <v>11</v>
      </c>
      <c r="D2885" t="s">
        <v>9</v>
      </c>
      <c r="E2885" t="s">
        <v>3143</v>
      </c>
    </row>
    <row r="2886" spans="1:6">
      <c r="A2886" s="1" t="s">
        <v>3029</v>
      </c>
      <c r="B2886" t="s">
        <v>310</v>
      </c>
      <c r="C2886" t="s">
        <v>11</v>
      </c>
      <c r="D2886" t="s">
        <v>13</v>
      </c>
      <c r="E2886" t="s">
        <v>3144</v>
      </c>
    </row>
    <row r="2887" spans="1:6">
      <c r="A2887" s="1" t="s">
        <v>3029</v>
      </c>
      <c r="B2887" t="s">
        <v>310</v>
      </c>
      <c r="C2887" t="s">
        <v>11</v>
      </c>
      <c r="D2887" t="s">
        <v>9</v>
      </c>
      <c r="E2887" t="s">
        <v>3145</v>
      </c>
    </row>
    <row r="2888" spans="1:6">
      <c r="A2888" s="1" t="s">
        <v>3029</v>
      </c>
      <c r="B2888" t="s">
        <v>310</v>
      </c>
      <c r="C2888" t="s">
        <v>4148</v>
      </c>
      <c r="D2888" t="s">
        <v>13</v>
      </c>
      <c r="E2888" t="s">
        <v>3146</v>
      </c>
    </row>
    <row r="2889" spans="1:6">
      <c r="A2889" s="1" t="s">
        <v>3029</v>
      </c>
      <c r="B2889" t="s">
        <v>310</v>
      </c>
      <c r="C2889" t="s">
        <v>4148</v>
      </c>
      <c r="D2889" t="s">
        <v>13</v>
      </c>
      <c r="E2889" t="s">
        <v>3147</v>
      </c>
    </row>
    <row r="2890" spans="1:6">
      <c r="A2890" s="1" t="s">
        <v>3029</v>
      </c>
      <c r="B2890" t="s">
        <v>310</v>
      </c>
      <c r="C2890" t="s">
        <v>4148</v>
      </c>
      <c r="D2890" t="s">
        <v>13</v>
      </c>
      <c r="E2890" t="s">
        <v>3148</v>
      </c>
    </row>
    <row r="2891" spans="1:6">
      <c r="A2891" s="1" t="s">
        <v>3029</v>
      </c>
      <c r="B2891" t="s">
        <v>310</v>
      </c>
      <c r="C2891" t="s">
        <v>4148</v>
      </c>
      <c r="D2891" t="s">
        <v>9</v>
      </c>
      <c r="E2891" t="s">
        <v>3149</v>
      </c>
    </row>
    <row r="2892" spans="1:6">
      <c r="A2892" s="1" t="s">
        <v>3029</v>
      </c>
      <c r="B2892" t="s">
        <v>310</v>
      </c>
      <c r="C2892" t="s">
        <v>4148</v>
      </c>
      <c r="D2892" t="s">
        <v>13</v>
      </c>
      <c r="E2892" t="s">
        <v>3150</v>
      </c>
    </row>
    <row r="2893" spans="1:6">
      <c r="A2893" s="1" t="s">
        <v>3029</v>
      </c>
      <c r="B2893" t="s">
        <v>2861</v>
      </c>
      <c r="C2893" t="s">
        <v>10</v>
      </c>
      <c r="D2893" t="s">
        <v>9</v>
      </c>
      <c r="E2893" t="s">
        <v>3151</v>
      </c>
    </row>
    <row r="2894" spans="1:6">
      <c r="A2894" s="1" t="s">
        <v>3029</v>
      </c>
      <c r="B2894" t="s">
        <v>2861</v>
      </c>
      <c r="C2894" t="s">
        <v>11</v>
      </c>
      <c r="D2894" t="s">
        <v>9</v>
      </c>
      <c r="E2894" t="s">
        <v>3152</v>
      </c>
      <c r="F2894" t="s">
        <v>2733</v>
      </c>
    </row>
    <row r="2895" spans="1:6">
      <c r="A2895" s="1" t="s">
        <v>3029</v>
      </c>
      <c r="B2895" t="s">
        <v>2861</v>
      </c>
      <c r="C2895" t="s">
        <v>11</v>
      </c>
      <c r="D2895" t="s">
        <v>9</v>
      </c>
      <c r="E2895" t="s">
        <v>3153</v>
      </c>
      <c r="F2895" t="s">
        <v>2733</v>
      </c>
    </row>
    <row r="2896" spans="1:6">
      <c r="A2896" s="1" t="s">
        <v>3029</v>
      </c>
      <c r="B2896" t="s">
        <v>2861</v>
      </c>
      <c r="C2896" t="s">
        <v>11</v>
      </c>
      <c r="D2896" t="s">
        <v>9</v>
      </c>
      <c r="E2896" t="s">
        <v>3154</v>
      </c>
    </row>
    <row r="2897" spans="1:6">
      <c r="A2897" s="1" t="s">
        <v>3029</v>
      </c>
      <c r="B2897" t="s">
        <v>2861</v>
      </c>
      <c r="C2897" t="s">
        <v>11</v>
      </c>
      <c r="D2897" t="s">
        <v>13</v>
      </c>
      <c r="E2897" t="s">
        <v>3155</v>
      </c>
    </row>
    <row r="2898" spans="1:6">
      <c r="A2898" s="1" t="s">
        <v>3029</v>
      </c>
      <c r="B2898" t="s">
        <v>2861</v>
      </c>
      <c r="C2898" t="s">
        <v>11</v>
      </c>
      <c r="D2898" t="s">
        <v>9</v>
      </c>
      <c r="E2898" t="s">
        <v>3156</v>
      </c>
    </row>
    <row r="2899" spans="1:6">
      <c r="A2899" s="1" t="s">
        <v>3029</v>
      </c>
      <c r="B2899" t="s">
        <v>2861</v>
      </c>
      <c r="C2899" t="s">
        <v>11</v>
      </c>
      <c r="D2899" t="s">
        <v>9</v>
      </c>
      <c r="E2899" t="s">
        <v>3157</v>
      </c>
    </row>
    <row r="2900" spans="1:6">
      <c r="A2900" s="1" t="s">
        <v>3029</v>
      </c>
      <c r="B2900" t="s">
        <v>2861</v>
      </c>
      <c r="C2900" t="s">
        <v>4148</v>
      </c>
      <c r="D2900" t="s">
        <v>13</v>
      </c>
      <c r="E2900" t="s">
        <v>3158</v>
      </c>
    </row>
    <row r="2901" spans="1:6">
      <c r="A2901" s="1" t="s">
        <v>3029</v>
      </c>
      <c r="B2901" t="s">
        <v>2861</v>
      </c>
      <c r="C2901" t="s">
        <v>4148</v>
      </c>
      <c r="D2901" t="s">
        <v>9</v>
      </c>
      <c r="E2901" t="s">
        <v>3159</v>
      </c>
    </row>
    <row r="2902" spans="1:6">
      <c r="A2902" s="1" t="s">
        <v>3029</v>
      </c>
      <c r="B2902" t="s">
        <v>2861</v>
      </c>
      <c r="C2902" t="s">
        <v>4148</v>
      </c>
      <c r="D2902" t="s">
        <v>13</v>
      </c>
      <c r="E2902" t="s">
        <v>3160</v>
      </c>
    </row>
    <row r="2903" spans="1:6">
      <c r="A2903" s="1" t="s">
        <v>3029</v>
      </c>
      <c r="B2903" t="s">
        <v>2861</v>
      </c>
      <c r="C2903" t="s">
        <v>4148</v>
      </c>
      <c r="D2903" t="s">
        <v>13</v>
      </c>
      <c r="E2903" t="s">
        <v>3161</v>
      </c>
    </row>
    <row r="2904" spans="1:6">
      <c r="A2904" s="1" t="s">
        <v>3029</v>
      </c>
      <c r="B2904" t="s">
        <v>2861</v>
      </c>
      <c r="C2904" t="s">
        <v>4148</v>
      </c>
      <c r="D2904" t="s">
        <v>13</v>
      </c>
      <c r="E2904" t="s">
        <v>3162</v>
      </c>
    </row>
    <row r="2905" spans="1:6">
      <c r="A2905" s="1" t="s">
        <v>3029</v>
      </c>
      <c r="B2905" t="s">
        <v>2861</v>
      </c>
      <c r="C2905" t="s">
        <v>4148</v>
      </c>
      <c r="D2905" t="s">
        <v>9</v>
      </c>
      <c r="E2905" t="s">
        <v>3163</v>
      </c>
    </row>
    <row r="2906" spans="1:6">
      <c r="A2906" s="1" t="s">
        <v>3029</v>
      </c>
      <c r="B2906" t="s">
        <v>2861</v>
      </c>
      <c r="C2906" t="s">
        <v>4148</v>
      </c>
      <c r="D2906" t="s">
        <v>13</v>
      </c>
      <c r="E2906" t="s">
        <v>3164</v>
      </c>
    </row>
    <row r="2907" spans="1:6">
      <c r="A2907" s="1" t="s">
        <v>3029</v>
      </c>
      <c r="B2907" t="s">
        <v>637</v>
      </c>
      <c r="C2907" t="s">
        <v>10</v>
      </c>
      <c r="D2907" t="s">
        <v>13</v>
      </c>
      <c r="E2907" t="s">
        <v>3165</v>
      </c>
    </row>
    <row r="2908" spans="1:6">
      <c r="A2908" s="1" t="s">
        <v>3029</v>
      </c>
      <c r="B2908" t="s">
        <v>637</v>
      </c>
      <c r="C2908" t="s">
        <v>11</v>
      </c>
      <c r="D2908" t="s">
        <v>13</v>
      </c>
      <c r="E2908" t="s">
        <v>3166</v>
      </c>
    </row>
    <row r="2909" spans="1:6">
      <c r="A2909" s="1" t="s">
        <v>3029</v>
      </c>
      <c r="B2909" t="s">
        <v>637</v>
      </c>
      <c r="C2909" t="s">
        <v>11</v>
      </c>
      <c r="D2909" t="s">
        <v>13</v>
      </c>
      <c r="E2909" t="s">
        <v>3167</v>
      </c>
      <c r="F2909" t="s">
        <v>2733</v>
      </c>
    </row>
    <row r="2910" spans="1:6">
      <c r="A2910" s="1" t="s">
        <v>3029</v>
      </c>
      <c r="B2910" t="s">
        <v>637</v>
      </c>
      <c r="C2910" t="s">
        <v>11</v>
      </c>
      <c r="D2910" t="s">
        <v>13</v>
      </c>
      <c r="E2910" t="s">
        <v>3168</v>
      </c>
    </row>
    <row r="2911" spans="1:6">
      <c r="A2911" s="1" t="s">
        <v>3029</v>
      </c>
      <c r="B2911" t="s">
        <v>637</v>
      </c>
      <c r="C2911" t="s">
        <v>11</v>
      </c>
      <c r="D2911" t="s">
        <v>9</v>
      </c>
      <c r="E2911" t="s">
        <v>3169</v>
      </c>
    </row>
    <row r="2912" spans="1:6">
      <c r="A2912" s="1" t="s">
        <v>3029</v>
      </c>
      <c r="B2912" t="s">
        <v>637</v>
      </c>
      <c r="C2912" t="s">
        <v>11</v>
      </c>
      <c r="D2912" t="s">
        <v>9</v>
      </c>
      <c r="E2912" t="s">
        <v>3170</v>
      </c>
    </row>
    <row r="2913" spans="1:6">
      <c r="A2913" s="1" t="s">
        <v>3029</v>
      </c>
      <c r="B2913" t="s">
        <v>3171</v>
      </c>
      <c r="C2913" t="s">
        <v>10</v>
      </c>
      <c r="D2913" t="s">
        <v>13</v>
      </c>
      <c r="E2913" t="s">
        <v>3172</v>
      </c>
    </row>
    <row r="2914" spans="1:6">
      <c r="A2914" s="1" t="s">
        <v>3029</v>
      </c>
      <c r="B2914" t="s">
        <v>3171</v>
      </c>
      <c r="C2914" t="s">
        <v>4148</v>
      </c>
      <c r="D2914" t="s">
        <v>13</v>
      </c>
      <c r="E2914" t="s">
        <v>3173</v>
      </c>
    </row>
    <row r="2915" spans="1:6">
      <c r="A2915" s="1" t="s">
        <v>3029</v>
      </c>
      <c r="B2915" t="s">
        <v>1354</v>
      </c>
      <c r="C2915" t="s">
        <v>10</v>
      </c>
      <c r="D2915" t="s">
        <v>9</v>
      </c>
      <c r="E2915" t="s">
        <v>3174</v>
      </c>
    </row>
    <row r="2916" spans="1:6">
      <c r="A2916" s="1" t="s">
        <v>3029</v>
      </c>
      <c r="B2916" t="s">
        <v>1354</v>
      </c>
      <c r="C2916" t="s">
        <v>11</v>
      </c>
      <c r="D2916" t="s">
        <v>9</v>
      </c>
      <c r="E2916" t="s">
        <v>3175</v>
      </c>
      <c r="F2916" t="s">
        <v>2733</v>
      </c>
    </row>
    <row r="2917" spans="1:6">
      <c r="A2917" s="1" t="s">
        <v>3029</v>
      </c>
      <c r="B2917" t="s">
        <v>3176</v>
      </c>
      <c r="C2917" t="s">
        <v>10</v>
      </c>
      <c r="D2917" t="s">
        <v>9</v>
      </c>
      <c r="E2917" t="s">
        <v>3177</v>
      </c>
    </row>
    <row r="2918" spans="1:6">
      <c r="A2918" s="1" t="s">
        <v>3029</v>
      </c>
      <c r="B2918" t="s">
        <v>3176</v>
      </c>
      <c r="C2918" t="s">
        <v>11</v>
      </c>
      <c r="D2918" t="s">
        <v>13</v>
      </c>
      <c r="E2918" t="s">
        <v>3178</v>
      </c>
    </row>
    <row r="2919" spans="1:6">
      <c r="A2919" s="1" t="s">
        <v>3029</v>
      </c>
      <c r="B2919" t="s">
        <v>3176</v>
      </c>
      <c r="C2919" t="s">
        <v>11</v>
      </c>
      <c r="D2919" t="s">
        <v>13</v>
      </c>
      <c r="E2919" t="s">
        <v>3179</v>
      </c>
    </row>
    <row r="2920" spans="1:6">
      <c r="A2920" s="1" t="s">
        <v>3029</v>
      </c>
      <c r="B2920" t="s">
        <v>3176</v>
      </c>
      <c r="C2920" t="s">
        <v>11</v>
      </c>
      <c r="D2920" t="s">
        <v>9</v>
      </c>
      <c r="E2920" t="s">
        <v>3180</v>
      </c>
    </row>
    <row r="2921" spans="1:6">
      <c r="A2921" s="1" t="s">
        <v>3029</v>
      </c>
      <c r="B2921" t="s">
        <v>3176</v>
      </c>
      <c r="C2921" t="s">
        <v>11</v>
      </c>
      <c r="D2921" t="s">
        <v>9</v>
      </c>
      <c r="E2921" t="s">
        <v>3181</v>
      </c>
    </row>
    <row r="2922" spans="1:6">
      <c r="A2922" s="1" t="s">
        <v>3029</v>
      </c>
      <c r="B2922" t="s">
        <v>3176</v>
      </c>
      <c r="C2922" t="s">
        <v>4148</v>
      </c>
      <c r="D2922" t="s">
        <v>13</v>
      </c>
      <c r="E2922" t="s">
        <v>3182</v>
      </c>
    </row>
    <row r="2923" spans="1:6">
      <c r="A2923" s="1" t="s">
        <v>3029</v>
      </c>
      <c r="B2923" t="s">
        <v>3176</v>
      </c>
      <c r="C2923" t="s">
        <v>11</v>
      </c>
      <c r="D2923" t="s">
        <v>13</v>
      </c>
      <c r="E2923" t="s">
        <v>3183</v>
      </c>
    </row>
    <row r="2924" spans="1:6">
      <c r="A2924" s="1" t="s">
        <v>3029</v>
      </c>
      <c r="B2924" t="s">
        <v>3176</v>
      </c>
      <c r="C2924" t="s">
        <v>11</v>
      </c>
      <c r="D2924" t="s">
        <v>9</v>
      </c>
      <c r="E2924" t="s">
        <v>3184</v>
      </c>
    </row>
    <row r="2925" spans="1:6">
      <c r="A2925" s="1" t="s">
        <v>3029</v>
      </c>
      <c r="B2925" t="s">
        <v>357</v>
      </c>
      <c r="C2925" t="s">
        <v>10</v>
      </c>
      <c r="D2925" t="s">
        <v>9</v>
      </c>
      <c r="E2925" t="s">
        <v>3185</v>
      </c>
    </row>
    <row r="2926" spans="1:6">
      <c r="A2926" s="1" t="s">
        <v>3029</v>
      </c>
      <c r="B2926" t="s">
        <v>357</v>
      </c>
      <c r="C2926" t="s">
        <v>11</v>
      </c>
      <c r="D2926" t="s">
        <v>13</v>
      </c>
      <c r="E2926" t="s">
        <v>3186</v>
      </c>
    </row>
    <row r="2927" spans="1:6">
      <c r="A2927" s="1" t="s">
        <v>3029</v>
      </c>
      <c r="B2927" t="s">
        <v>357</v>
      </c>
      <c r="C2927" t="s">
        <v>11</v>
      </c>
      <c r="D2927" t="s">
        <v>13</v>
      </c>
      <c r="E2927" t="s">
        <v>3046</v>
      </c>
    </row>
    <row r="2928" spans="1:6">
      <c r="A2928" s="1" t="s">
        <v>3029</v>
      </c>
      <c r="B2928" t="s">
        <v>357</v>
      </c>
      <c r="C2928" t="s">
        <v>11</v>
      </c>
      <c r="D2928" t="s">
        <v>9</v>
      </c>
      <c r="E2928" t="s">
        <v>3170</v>
      </c>
    </row>
    <row r="2929" spans="1:6">
      <c r="A2929" s="1" t="s">
        <v>3029</v>
      </c>
      <c r="B2929" t="s">
        <v>357</v>
      </c>
      <c r="C2929" t="s">
        <v>11</v>
      </c>
      <c r="D2929" t="s">
        <v>9</v>
      </c>
      <c r="E2929" t="s">
        <v>3187</v>
      </c>
    </row>
    <row r="2930" spans="1:6">
      <c r="A2930" s="1" t="s">
        <v>3029</v>
      </c>
      <c r="B2930" t="s">
        <v>54</v>
      </c>
      <c r="C2930" t="s">
        <v>4149</v>
      </c>
      <c r="D2930" t="s">
        <v>9</v>
      </c>
      <c r="E2930" t="s">
        <v>3188</v>
      </c>
    </row>
    <row r="2931" spans="1:6">
      <c r="A2931" s="1" t="s">
        <v>3029</v>
      </c>
      <c r="B2931" t="s">
        <v>54</v>
      </c>
      <c r="C2931" t="s">
        <v>4147</v>
      </c>
      <c r="D2931" t="s">
        <v>9</v>
      </c>
      <c r="E2931" t="s">
        <v>3189</v>
      </c>
      <c r="F2931" t="s">
        <v>2788</v>
      </c>
    </row>
    <row r="2932" spans="1:6" ht="17">
      <c r="A2932" s="1" t="s">
        <v>3029</v>
      </c>
      <c r="B2932" t="s">
        <v>54</v>
      </c>
      <c r="C2932" t="s">
        <v>4149</v>
      </c>
      <c r="D2932" t="s">
        <v>9</v>
      </c>
      <c r="E2932" t="s">
        <v>3190</v>
      </c>
    </row>
    <row r="2933" spans="1:6">
      <c r="A2933" s="1" t="s">
        <v>3029</v>
      </c>
      <c r="B2933" t="s">
        <v>54</v>
      </c>
      <c r="C2933" t="s">
        <v>4147</v>
      </c>
      <c r="D2933" t="s">
        <v>13</v>
      </c>
      <c r="E2933" t="s">
        <v>3191</v>
      </c>
    </row>
    <row r="2934" spans="1:6">
      <c r="A2934" s="1" t="s">
        <v>3029</v>
      </c>
      <c r="B2934" t="s">
        <v>54</v>
      </c>
      <c r="C2934" t="s">
        <v>4147</v>
      </c>
      <c r="D2934" t="s">
        <v>9</v>
      </c>
      <c r="E2934" t="s">
        <v>3192</v>
      </c>
    </row>
    <row r="2935" spans="1:6">
      <c r="A2935" s="1" t="s">
        <v>3029</v>
      </c>
      <c r="B2935" t="s">
        <v>54</v>
      </c>
      <c r="C2935" t="s">
        <v>4147</v>
      </c>
      <c r="D2935" t="s">
        <v>9</v>
      </c>
      <c r="E2935" t="s">
        <v>3193</v>
      </c>
    </row>
    <row r="2936" spans="1:6">
      <c r="A2936" s="1" t="s">
        <v>3029</v>
      </c>
      <c r="B2936" t="s">
        <v>54</v>
      </c>
      <c r="C2936" t="s">
        <v>4147</v>
      </c>
      <c r="D2936" t="s">
        <v>9</v>
      </c>
      <c r="E2936" t="s">
        <v>3194</v>
      </c>
    </row>
    <row r="2937" spans="1:6">
      <c r="A2937" s="1" t="s">
        <v>3029</v>
      </c>
      <c r="B2937" t="s">
        <v>54</v>
      </c>
      <c r="C2937" t="s">
        <v>4147</v>
      </c>
      <c r="D2937" t="s">
        <v>13</v>
      </c>
      <c r="E2937" t="s">
        <v>3195</v>
      </c>
    </row>
    <row r="2938" spans="1:6">
      <c r="A2938" s="1" t="s">
        <v>3029</v>
      </c>
      <c r="B2938" t="s">
        <v>54</v>
      </c>
      <c r="C2938" t="s">
        <v>4147</v>
      </c>
      <c r="D2938" t="s">
        <v>13</v>
      </c>
      <c r="E2938" t="s">
        <v>3196</v>
      </c>
    </row>
    <row r="2939" spans="1:6">
      <c r="A2939" s="1" t="s">
        <v>3029</v>
      </c>
      <c r="B2939" t="s">
        <v>54</v>
      </c>
      <c r="C2939" t="s">
        <v>4147</v>
      </c>
      <c r="D2939" t="s">
        <v>13</v>
      </c>
      <c r="E2939" t="s">
        <v>3197</v>
      </c>
    </row>
    <row r="2940" spans="1:6">
      <c r="A2940" s="1" t="s">
        <v>3029</v>
      </c>
      <c r="B2940" t="s">
        <v>54</v>
      </c>
      <c r="C2940" t="s">
        <v>4147</v>
      </c>
      <c r="D2940" t="s">
        <v>9</v>
      </c>
      <c r="E2940" t="s">
        <v>3198</v>
      </c>
    </row>
    <row r="2941" spans="1:6">
      <c r="A2941" s="1" t="s">
        <v>3029</v>
      </c>
      <c r="B2941" t="s">
        <v>54</v>
      </c>
      <c r="C2941" t="s">
        <v>4147</v>
      </c>
      <c r="D2941" t="s">
        <v>13</v>
      </c>
      <c r="E2941" t="s">
        <v>3199</v>
      </c>
    </row>
    <row r="2942" spans="1:6">
      <c r="A2942" s="1" t="s">
        <v>3029</v>
      </c>
      <c r="B2942" t="s">
        <v>54</v>
      </c>
      <c r="C2942" t="s">
        <v>4147</v>
      </c>
      <c r="D2942" t="s">
        <v>13</v>
      </c>
      <c r="E2942" t="s">
        <v>3200</v>
      </c>
    </row>
    <row r="2943" spans="1:6">
      <c r="A2943" s="1" t="s">
        <v>3029</v>
      </c>
      <c r="B2943" t="s">
        <v>54</v>
      </c>
      <c r="C2943" t="s">
        <v>4147</v>
      </c>
      <c r="D2943" t="s">
        <v>9</v>
      </c>
      <c r="E2943" t="s">
        <v>3201</v>
      </c>
    </row>
    <row r="2944" spans="1:6">
      <c r="A2944" s="1" t="s">
        <v>3029</v>
      </c>
      <c r="B2944" t="s">
        <v>54</v>
      </c>
      <c r="C2944" t="s">
        <v>4147</v>
      </c>
      <c r="D2944" t="s">
        <v>9</v>
      </c>
      <c r="E2944" t="s">
        <v>3202</v>
      </c>
    </row>
    <row r="2945" spans="1:6">
      <c r="A2945" s="1" t="s">
        <v>3203</v>
      </c>
      <c r="B2945" t="s">
        <v>2250</v>
      </c>
      <c r="C2945" t="s">
        <v>10</v>
      </c>
      <c r="D2945" t="s">
        <v>9</v>
      </c>
      <c r="E2945" t="s">
        <v>3204</v>
      </c>
    </row>
    <row r="2946" spans="1:6">
      <c r="A2946" s="1" t="s">
        <v>3203</v>
      </c>
      <c r="B2946" t="s">
        <v>2250</v>
      </c>
      <c r="C2946" t="s">
        <v>11</v>
      </c>
      <c r="D2946" t="s">
        <v>13</v>
      </c>
      <c r="E2946" t="s">
        <v>3205</v>
      </c>
      <c r="F2946" t="s">
        <v>1734</v>
      </c>
    </row>
    <row r="2947" spans="1:6">
      <c r="A2947" s="1" t="s">
        <v>3203</v>
      </c>
      <c r="B2947" t="s">
        <v>2250</v>
      </c>
      <c r="C2947" t="s">
        <v>11</v>
      </c>
      <c r="D2947" t="s">
        <v>13</v>
      </c>
      <c r="E2947" t="s">
        <v>3206</v>
      </c>
    </row>
    <row r="2948" spans="1:6">
      <c r="A2948" s="1" t="s">
        <v>3203</v>
      </c>
      <c r="B2948" t="s">
        <v>2250</v>
      </c>
      <c r="C2948" t="s">
        <v>11</v>
      </c>
      <c r="D2948" t="s">
        <v>9</v>
      </c>
      <c r="E2948" t="s">
        <v>3207</v>
      </c>
    </row>
    <row r="2949" spans="1:6">
      <c r="A2949" s="1" t="s">
        <v>3203</v>
      </c>
      <c r="B2949" t="s">
        <v>3209</v>
      </c>
      <c r="C2949" t="s">
        <v>10</v>
      </c>
      <c r="D2949" t="s">
        <v>13</v>
      </c>
      <c r="E2949" t="s">
        <v>3208</v>
      </c>
    </row>
    <row r="2950" spans="1:6">
      <c r="A2950" s="1" t="s">
        <v>3203</v>
      </c>
      <c r="B2950" t="s">
        <v>3209</v>
      </c>
      <c r="C2950" t="s">
        <v>11</v>
      </c>
      <c r="D2950" t="s">
        <v>9</v>
      </c>
      <c r="E2950" t="s">
        <v>3210</v>
      </c>
    </row>
    <row r="2951" spans="1:6">
      <c r="A2951" s="1" t="s">
        <v>3203</v>
      </c>
      <c r="B2951" t="s">
        <v>3209</v>
      </c>
      <c r="C2951" t="s">
        <v>11</v>
      </c>
      <c r="D2951" t="s">
        <v>9</v>
      </c>
      <c r="E2951" t="s">
        <v>3211</v>
      </c>
    </row>
    <row r="2952" spans="1:6">
      <c r="A2952" s="1" t="s">
        <v>3203</v>
      </c>
      <c r="B2952" t="s">
        <v>3209</v>
      </c>
      <c r="C2952" t="s">
        <v>11</v>
      </c>
      <c r="D2952" t="s">
        <v>9</v>
      </c>
      <c r="E2952" t="s">
        <v>3212</v>
      </c>
    </row>
    <row r="2953" spans="1:6">
      <c r="A2953" s="1" t="s">
        <v>3203</v>
      </c>
      <c r="B2953" t="s">
        <v>3209</v>
      </c>
      <c r="C2953" t="s">
        <v>4148</v>
      </c>
      <c r="D2953" t="s">
        <v>13</v>
      </c>
      <c r="E2953" t="s">
        <v>3213</v>
      </c>
    </row>
    <row r="2954" spans="1:6">
      <c r="A2954" s="1" t="s">
        <v>3203</v>
      </c>
      <c r="B2954" t="s">
        <v>3215</v>
      </c>
      <c r="C2954" t="s">
        <v>10</v>
      </c>
      <c r="D2954" t="s">
        <v>9</v>
      </c>
      <c r="E2954" t="s">
        <v>3214</v>
      </c>
    </row>
    <row r="2955" spans="1:6">
      <c r="A2955" s="1" t="s">
        <v>3203</v>
      </c>
      <c r="B2955" t="s">
        <v>3215</v>
      </c>
      <c r="C2955" t="s">
        <v>11</v>
      </c>
      <c r="D2955" t="s">
        <v>13</v>
      </c>
      <c r="E2955" t="s">
        <v>3216</v>
      </c>
    </row>
    <row r="2956" spans="1:6" ht="21">
      <c r="A2956" s="1" t="s">
        <v>3203</v>
      </c>
      <c r="B2956" t="s">
        <v>3215</v>
      </c>
      <c r="C2956" t="s">
        <v>4148</v>
      </c>
      <c r="D2956" t="s">
        <v>9</v>
      </c>
      <c r="E2956" t="s">
        <v>3217</v>
      </c>
    </row>
    <row r="2957" spans="1:6">
      <c r="A2957" s="1" t="s">
        <v>3203</v>
      </c>
      <c r="B2957" t="s">
        <v>4</v>
      </c>
      <c r="C2957" t="s">
        <v>10</v>
      </c>
      <c r="D2957" t="s">
        <v>9</v>
      </c>
      <c r="E2957" t="s">
        <v>3218</v>
      </c>
    </row>
    <row r="2958" spans="1:6">
      <c r="A2958" s="1" t="s">
        <v>3203</v>
      </c>
      <c r="B2958" t="s">
        <v>4</v>
      </c>
      <c r="C2958" t="s">
        <v>11</v>
      </c>
      <c r="D2958" t="s">
        <v>9</v>
      </c>
      <c r="E2958" t="s">
        <v>3219</v>
      </c>
    </row>
    <row r="2959" spans="1:6">
      <c r="A2959" s="1" t="s">
        <v>3203</v>
      </c>
      <c r="B2959" t="s">
        <v>4</v>
      </c>
      <c r="C2959" t="s">
        <v>11</v>
      </c>
      <c r="D2959" t="s">
        <v>13</v>
      </c>
      <c r="E2959" t="s">
        <v>3220</v>
      </c>
    </row>
    <row r="2960" spans="1:6">
      <c r="A2960" s="1" t="s">
        <v>3203</v>
      </c>
      <c r="B2960" t="s">
        <v>4</v>
      </c>
      <c r="C2960" t="s">
        <v>11</v>
      </c>
      <c r="D2960" t="s">
        <v>9</v>
      </c>
      <c r="E2960" t="s">
        <v>3221</v>
      </c>
    </row>
    <row r="2961" spans="1:5">
      <c r="A2961" s="1" t="s">
        <v>3203</v>
      </c>
      <c r="B2961" t="s">
        <v>4</v>
      </c>
      <c r="C2961" t="s">
        <v>4148</v>
      </c>
      <c r="D2961" t="s">
        <v>13</v>
      </c>
      <c r="E2961" t="s">
        <v>3222</v>
      </c>
    </row>
    <row r="2962" spans="1:5">
      <c r="A2962" s="1" t="s">
        <v>3203</v>
      </c>
      <c r="B2962" t="s">
        <v>4</v>
      </c>
      <c r="C2962" t="s">
        <v>4148</v>
      </c>
      <c r="D2962" t="s">
        <v>13</v>
      </c>
      <c r="E2962" t="s">
        <v>3223</v>
      </c>
    </row>
    <row r="2963" spans="1:5">
      <c r="A2963" s="1" t="s">
        <v>3203</v>
      </c>
      <c r="B2963" t="s">
        <v>3225</v>
      </c>
      <c r="C2963" t="s">
        <v>10</v>
      </c>
      <c r="D2963" t="s">
        <v>9</v>
      </c>
      <c r="E2963" t="s">
        <v>3224</v>
      </c>
    </row>
    <row r="2964" spans="1:5">
      <c r="A2964" s="1" t="s">
        <v>3203</v>
      </c>
      <c r="B2964" t="s">
        <v>3225</v>
      </c>
      <c r="C2964" t="s">
        <v>11</v>
      </c>
      <c r="D2964" t="s">
        <v>13</v>
      </c>
      <c r="E2964" t="s">
        <v>3226</v>
      </c>
    </row>
    <row r="2965" spans="1:5">
      <c r="A2965" s="1" t="s">
        <v>3203</v>
      </c>
      <c r="B2965" t="s">
        <v>3225</v>
      </c>
      <c r="C2965" t="s">
        <v>11</v>
      </c>
      <c r="D2965" t="s">
        <v>9</v>
      </c>
      <c r="E2965" t="s">
        <v>3227</v>
      </c>
    </row>
    <row r="2966" spans="1:5">
      <c r="A2966" s="1" t="s">
        <v>3203</v>
      </c>
      <c r="B2966" t="s">
        <v>3225</v>
      </c>
      <c r="C2966" t="s">
        <v>11</v>
      </c>
      <c r="D2966" t="s">
        <v>13</v>
      </c>
      <c r="E2966" t="s">
        <v>3228</v>
      </c>
    </row>
    <row r="2967" spans="1:5">
      <c r="A2967" s="1" t="s">
        <v>3203</v>
      </c>
      <c r="B2967" t="s">
        <v>3225</v>
      </c>
      <c r="C2967" t="s">
        <v>4148</v>
      </c>
      <c r="D2967" t="s">
        <v>9</v>
      </c>
      <c r="E2967" t="s">
        <v>3229</v>
      </c>
    </row>
    <row r="2968" spans="1:5">
      <c r="A2968" s="1" t="s">
        <v>3203</v>
      </c>
      <c r="B2968" t="s">
        <v>2861</v>
      </c>
      <c r="C2968" t="s">
        <v>10</v>
      </c>
      <c r="D2968" t="s">
        <v>9</v>
      </c>
      <c r="E2968" t="s">
        <v>3230</v>
      </c>
    </row>
    <row r="2969" spans="1:5">
      <c r="A2969" s="1" t="s">
        <v>3203</v>
      </c>
      <c r="B2969" t="s">
        <v>2861</v>
      </c>
      <c r="C2969" t="s">
        <v>4148</v>
      </c>
      <c r="D2969" t="s">
        <v>9</v>
      </c>
      <c r="E2969" t="s">
        <v>3231</v>
      </c>
    </row>
    <row r="2970" spans="1:5">
      <c r="A2970" s="1" t="s">
        <v>3203</v>
      </c>
      <c r="B2970" t="s">
        <v>2861</v>
      </c>
      <c r="C2970" t="s">
        <v>4148</v>
      </c>
      <c r="D2970" t="s">
        <v>13</v>
      </c>
      <c r="E2970" t="s">
        <v>3232</v>
      </c>
    </row>
    <row r="2971" spans="1:5">
      <c r="A2971" s="1" t="s">
        <v>3203</v>
      </c>
      <c r="B2971" t="s">
        <v>2861</v>
      </c>
      <c r="C2971" t="s">
        <v>4148</v>
      </c>
      <c r="D2971" t="s">
        <v>9</v>
      </c>
      <c r="E2971" t="s">
        <v>3233</v>
      </c>
    </row>
    <row r="2972" spans="1:5">
      <c r="A2972" s="1" t="s">
        <v>3203</v>
      </c>
      <c r="B2972" t="s">
        <v>2861</v>
      </c>
      <c r="C2972" t="s">
        <v>4148</v>
      </c>
      <c r="D2972" t="s">
        <v>9</v>
      </c>
      <c r="E2972" t="s">
        <v>3234</v>
      </c>
    </row>
    <row r="2973" spans="1:5">
      <c r="A2973" s="1" t="s">
        <v>3203</v>
      </c>
      <c r="B2973" t="s">
        <v>3235</v>
      </c>
      <c r="C2973" t="s">
        <v>10</v>
      </c>
      <c r="D2973" t="s">
        <v>9</v>
      </c>
      <c r="E2973" t="s">
        <v>3236</v>
      </c>
    </row>
    <row r="2974" spans="1:5">
      <c r="A2974" s="1" t="s">
        <v>3203</v>
      </c>
      <c r="B2974" t="s">
        <v>3235</v>
      </c>
      <c r="C2974" t="s">
        <v>4148</v>
      </c>
      <c r="D2974" t="s">
        <v>13</v>
      </c>
      <c r="E2974" t="s">
        <v>3237</v>
      </c>
    </row>
    <row r="2975" spans="1:5">
      <c r="A2975" s="1" t="s">
        <v>3203</v>
      </c>
      <c r="B2975" t="s">
        <v>3235</v>
      </c>
      <c r="C2975" t="s">
        <v>4148</v>
      </c>
      <c r="D2975" t="s">
        <v>13</v>
      </c>
      <c r="E2975" t="s">
        <v>3238</v>
      </c>
    </row>
    <row r="2976" spans="1:5">
      <c r="A2976" s="1" t="s">
        <v>3203</v>
      </c>
      <c r="B2976" t="s">
        <v>3239</v>
      </c>
      <c r="C2976" t="s">
        <v>10</v>
      </c>
      <c r="D2976" t="s">
        <v>13</v>
      </c>
      <c r="E2976" t="s">
        <v>3240</v>
      </c>
    </row>
    <row r="2977" spans="1:6">
      <c r="A2977" s="1" t="s">
        <v>3203</v>
      </c>
      <c r="B2977" t="s">
        <v>3239</v>
      </c>
      <c r="C2977" t="s">
        <v>11</v>
      </c>
      <c r="D2977" t="s">
        <v>9</v>
      </c>
      <c r="E2977" t="s">
        <v>3241</v>
      </c>
    </row>
    <row r="2978" spans="1:6">
      <c r="A2978" s="1" t="s">
        <v>3203</v>
      </c>
      <c r="B2978" t="s">
        <v>643</v>
      </c>
      <c r="C2978" t="s">
        <v>11</v>
      </c>
      <c r="D2978" t="s">
        <v>13</v>
      </c>
      <c r="E2978" t="s">
        <v>3242</v>
      </c>
    </row>
    <row r="2979" spans="1:6">
      <c r="A2979" s="1" t="s">
        <v>3203</v>
      </c>
      <c r="B2979" t="s">
        <v>643</v>
      </c>
      <c r="C2979" t="s">
        <v>10</v>
      </c>
      <c r="D2979" t="s">
        <v>9</v>
      </c>
      <c r="E2979" t="s">
        <v>3243</v>
      </c>
    </row>
    <row r="2980" spans="1:6">
      <c r="A2980" s="1" t="s">
        <v>3203</v>
      </c>
      <c r="B2980" t="s">
        <v>643</v>
      </c>
      <c r="C2980" t="s">
        <v>11</v>
      </c>
      <c r="D2980" t="s">
        <v>13</v>
      </c>
      <c r="E2980" t="s">
        <v>3244</v>
      </c>
    </row>
    <row r="2981" spans="1:6">
      <c r="A2981" s="1" t="s">
        <v>3203</v>
      </c>
      <c r="B2981" t="s">
        <v>643</v>
      </c>
      <c r="C2981" t="s">
        <v>11</v>
      </c>
      <c r="D2981" t="s">
        <v>13</v>
      </c>
      <c r="E2981" t="s">
        <v>3245</v>
      </c>
    </row>
    <row r="2982" spans="1:6">
      <c r="A2982" s="1" t="s">
        <v>3203</v>
      </c>
      <c r="B2982" t="s">
        <v>643</v>
      </c>
      <c r="C2982" t="s">
        <v>11</v>
      </c>
      <c r="D2982" t="s">
        <v>13</v>
      </c>
      <c r="E2982" t="s">
        <v>3246</v>
      </c>
    </row>
    <row r="2983" spans="1:6">
      <c r="A2983" s="1" t="s">
        <v>3203</v>
      </c>
      <c r="B2983" t="s">
        <v>643</v>
      </c>
      <c r="C2983" t="s">
        <v>4148</v>
      </c>
      <c r="D2983" t="s">
        <v>9</v>
      </c>
      <c r="E2983" t="s">
        <v>3247</v>
      </c>
    </row>
    <row r="2984" spans="1:6">
      <c r="A2984" s="1" t="s">
        <v>3203</v>
      </c>
      <c r="B2984" t="s">
        <v>643</v>
      </c>
      <c r="C2984" t="s">
        <v>11</v>
      </c>
      <c r="D2984" t="s">
        <v>9</v>
      </c>
      <c r="E2984" t="s">
        <v>3248</v>
      </c>
    </row>
    <row r="2985" spans="1:6">
      <c r="A2985" s="1" t="s">
        <v>3203</v>
      </c>
      <c r="B2985" t="s">
        <v>643</v>
      </c>
      <c r="C2985" t="s">
        <v>11</v>
      </c>
      <c r="D2985" t="s">
        <v>13</v>
      </c>
      <c r="E2985" t="s">
        <v>3249</v>
      </c>
    </row>
    <row r="2986" spans="1:6">
      <c r="A2986" s="1" t="s">
        <v>3203</v>
      </c>
      <c r="B2986" t="s">
        <v>643</v>
      </c>
      <c r="C2986" t="s">
        <v>11</v>
      </c>
      <c r="D2986" t="s">
        <v>13</v>
      </c>
      <c r="E2986" t="s">
        <v>3250</v>
      </c>
    </row>
    <row r="2987" spans="1:6">
      <c r="A2987" s="1" t="s">
        <v>3203</v>
      </c>
      <c r="B2987" t="s">
        <v>643</v>
      </c>
      <c r="C2987" t="s">
        <v>11</v>
      </c>
      <c r="D2987" t="s">
        <v>9</v>
      </c>
      <c r="E2987" t="s">
        <v>3251</v>
      </c>
      <c r="F2987" t="s">
        <v>2733</v>
      </c>
    </row>
    <row r="2988" spans="1:6">
      <c r="A2988" s="1" t="s">
        <v>3203</v>
      </c>
      <c r="B2988" t="s">
        <v>3252</v>
      </c>
      <c r="C2988" t="s">
        <v>10</v>
      </c>
      <c r="D2988" t="s">
        <v>13</v>
      </c>
      <c r="E2988" t="s">
        <v>3253</v>
      </c>
    </row>
    <row r="2989" spans="1:6">
      <c r="A2989" s="1" t="s">
        <v>3203</v>
      </c>
      <c r="B2989" t="s">
        <v>3252</v>
      </c>
      <c r="C2989" t="s">
        <v>11</v>
      </c>
      <c r="D2989" t="s">
        <v>9</v>
      </c>
      <c r="E2989" t="s">
        <v>3254</v>
      </c>
    </row>
    <row r="2990" spans="1:6">
      <c r="A2990" s="1" t="s">
        <v>3203</v>
      </c>
      <c r="B2990" t="s">
        <v>3252</v>
      </c>
      <c r="C2990" t="s">
        <v>11</v>
      </c>
      <c r="D2990" t="s">
        <v>13</v>
      </c>
      <c r="E2990" t="s">
        <v>3255</v>
      </c>
    </row>
    <row r="2991" spans="1:6">
      <c r="A2991" s="1" t="s">
        <v>3203</v>
      </c>
      <c r="B2991" t="s">
        <v>3252</v>
      </c>
      <c r="C2991" t="s">
        <v>4148</v>
      </c>
      <c r="D2991" t="s">
        <v>13</v>
      </c>
      <c r="E2991" t="s">
        <v>3256</v>
      </c>
    </row>
    <row r="2992" spans="1:6">
      <c r="A2992" s="1" t="s">
        <v>3203</v>
      </c>
      <c r="B2992" t="s">
        <v>54</v>
      </c>
      <c r="C2992" t="s">
        <v>4149</v>
      </c>
      <c r="D2992" t="s">
        <v>9</v>
      </c>
      <c r="E2992" t="s">
        <v>3257</v>
      </c>
      <c r="F2992" t="s">
        <v>3028</v>
      </c>
    </row>
    <row r="2993" spans="1:5">
      <c r="A2993" s="1" t="s">
        <v>3203</v>
      </c>
      <c r="B2993" t="s">
        <v>54</v>
      </c>
      <c r="C2993" t="s">
        <v>4147</v>
      </c>
      <c r="D2993" t="s">
        <v>13</v>
      </c>
      <c r="E2993" t="s">
        <v>3258</v>
      </c>
    </row>
    <row r="2994" spans="1:5">
      <c r="A2994" s="1" t="s">
        <v>3203</v>
      </c>
      <c r="B2994" t="s">
        <v>54</v>
      </c>
      <c r="C2994" t="s">
        <v>4147</v>
      </c>
      <c r="D2994" t="s">
        <v>9</v>
      </c>
      <c r="E2994" t="s">
        <v>3259</v>
      </c>
    </row>
    <row r="2995" spans="1:5">
      <c r="A2995" s="1" t="s">
        <v>3203</v>
      </c>
      <c r="B2995" t="s">
        <v>54</v>
      </c>
      <c r="C2995" t="s">
        <v>4147</v>
      </c>
      <c r="D2995" t="s">
        <v>13</v>
      </c>
      <c r="E2995" t="s">
        <v>3260</v>
      </c>
    </row>
    <row r="2996" spans="1:5">
      <c r="A2996" s="1" t="s">
        <v>3203</v>
      </c>
      <c r="B2996" t="s">
        <v>54</v>
      </c>
      <c r="C2996" t="s">
        <v>4147</v>
      </c>
      <c r="D2996" t="s">
        <v>13</v>
      </c>
      <c r="E2996" t="s">
        <v>3261</v>
      </c>
    </row>
    <row r="2997" spans="1:5">
      <c r="A2997" s="1" t="s">
        <v>3203</v>
      </c>
      <c r="B2997" t="s">
        <v>54</v>
      </c>
      <c r="C2997" t="s">
        <v>4147</v>
      </c>
      <c r="D2997" t="s">
        <v>9</v>
      </c>
      <c r="E2997" t="s">
        <v>3262</v>
      </c>
    </row>
    <row r="2998" spans="1:5">
      <c r="A2998" s="1" t="s">
        <v>3203</v>
      </c>
      <c r="B2998" t="s">
        <v>54</v>
      </c>
      <c r="C2998" t="s">
        <v>4147</v>
      </c>
      <c r="D2998" t="s">
        <v>9</v>
      </c>
      <c r="E2998" t="s">
        <v>3263</v>
      </c>
    </row>
    <row r="2999" spans="1:5">
      <c r="A2999" s="1" t="s">
        <v>3203</v>
      </c>
      <c r="B2999" t="s">
        <v>54</v>
      </c>
      <c r="C2999" t="s">
        <v>4147</v>
      </c>
      <c r="D2999" t="s">
        <v>13</v>
      </c>
      <c r="E2999" t="s">
        <v>3264</v>
      </c>
    </row>
    <row r="3000" spans="1:5">
      <c r="A3000" s="1" t="s">
        <v>3265</v>
      </c>
      <c r="B3000" t="s">
        <v>3266</v>
      </c>
      <c r="C3000" t="s">
        <v>10</v>
      </c>
      <c r="D3000" t="s">
        <v>9</v>
      </c>
      <c r="E3000" t="s">
        <v>3267</v>
      </c>
    </row>
    <row r="3001" spans="1:5">
      <c r="A3001" s="1" t="s">
        <v>3265</v>
      </c>
      <c r="B3001" t="s">
        <v>3266</v>
      </c>
      <c r="C3001" t="s">
        <v>4148</v>
      </c>
      <c r="D3001" t="s">
        <v>13</v>
      </c>
      <c r="E3001" t="s">
        <v>3268</v>
      </c>
    </row>
    <row r="3002" spans="1:5">
      <c r="A3002" s="1" t="s">
        <v>3265</v>
      </c>
      <c r="B3002" t="s">
        <v>3266</v>
      </c>
      <c r="C3002" t="s">
        <v>11</v>
      </c>
      <c r="D3002" t="s">
        <v>9</v>
      </c>
      <c r="E3002" t="s">
        <v>3269</v>
      </c>
    </row>
    <row r="3003" spans="1:5">
      <c r="A3003" s="1" t="s">
        <v>3265</v>
      </c>
      <c r="B3003" t="s">
        <v>3266</v>
      </c>
      <c r="C3003" t="s">
        <v>4148</v>
      </c>
      <c r="D3003" t="s">
        <v>9</v>
      </c>
      <c r="E3003" t="s">
        <v>3270</v>
      </c>
    </row>
    <row r="3004" spans="1:5">
      <c r="A3004" s="1" t="s">
        <v>3265</v>
      </c>
      <c r="B3004" t="s">
        <v>3266</v>
      </c>
      <c r="C3004" t="s">
        <v>4148</v>
      </c>
      <c r="D3004" t="s">
        <v>9</v>
      </c>
      <c r="E3004" t="s">
        <v>3271</v>
      </c>
    </row>
    <row r="3005" spans="1:5">
      <c r="A3005" s="1" t="s">
        <v>3265</v>
      </c>
      <c r="B3005" t="s">
        <v>3272</v>
      </c>
      <c r="C3005" t="s">
        <v>10</v>
      </c>
      <c r="D3005" t="s">
        <v>9</v>
      </c>
      <c r="E3005" t="s">
        <v>3275</v>
      </c>
    </row>
    <row r="3006" spans="1:5">
      <c r="A3006" s="1" t="s">
        <v>3265</v>
      </c>
      <c r="B3006" t="s">
        <v>3272</v>
      </c>
      <c r="C3006" t="s">
        <v>11</v>
      </c>
      <c r="D3006" t="s">
        <v>9</v>
      </c>
      <c r="E3006" t="s">
        <v>3273</v>
      </c>
    </row>
    <row r="3007" spans="1:5">
      <c r="A3007" s="1" t="s">
        <v>3265</v>
      </c>
      <c r="B3007" t="s">
        <v>3272</v>
      </c>
      <c r="C3007" t="s">
        <v>4148</v>
      </c>
      <c r="D3007" t="s">
        <v>13</v>
      </c>
      <c r="E3007" t="s">
        <v>3274</v>
      </c>
    </row>
    <row r="3008" spans="1:5">
      <c r="A3008" s="1" t="s">
        <v>3265</v>
      </c>
      <c r="B3008" t="s">
        <v>3272</v>
      </c>
      <c r="C3008" t="s">
        <v>4148</v>
      </c>
      <c r="D3008" t="s">
        <v>13</v>
      </c>
      <c r="E3008" t="s">
        <v>3276</v>
      </c>
    </row>
    <row r="3009" spans="1:5">
      <c r="A3009" s="1" t="s">
        <v>3265</v>
      </c>
      <c r="B3009" t="s">
        <v>3272</v>
      </c>
      <c r="C3009" t="s">
        <v>4148</v>
      </c>
      <c r="D3009" t="s">
        <v>13</v>
      </c>
      <c r="E3009" t="s">
        <v>3277</v>
      </c>
    </row>
    <row r="3010" spans="1:5">
      <c r="A3010" s="1" t="s">
        <v>3265</v>
      </c>
      <c r="B3010" t="s">
        <v>3278</v>
      </c>
      <c r="C3010" t="s">
        <v>10</v>
      </c>
      <c r="D3010" t="s">
        <v>13</v>
      </c>
      <c r="E3010" t="s">
        <v>3279</v>
      </c>
    </row>
    <row r="3011" spans="1:5">
      <c r="A3011" s="1" t="s">
        <v>3265</v>
      </c>
      <c r="B3011" t="s">
        <v>3278</v>
      </c>
      <c r="C3011" t="s">
        <v>11</v>
      </c>
      <c r="D3011" t="s">
        <v>9</v>
      </c>
      <c r="E3011" t="s">
        <v>3280</v>
      </c>
    </row>
    <row r="3012" spans="1:5">
      <c r="A3012" s="1" t="s">
        <v>3265</v>
      </c>
      <c r="B3012" t="s">
        <v>3278</v>
      </c>
      <c r="C3012" t="s">
        <v>11</v>
      </c>
      <c r="D3012" t="s">
        <v>13</v>
      </c>
      <c r="E3012" t="s">
        <v>3281</v>
      </c>
    </row>
    <row r="3013" spans="1:5">
      <c r="A3013" s="1" t="s">
        <v>3265</v>
      </c>
      <c r="B3013" t="s">
        <v>3278</v>
      </c>
      <c r="C3013" t="s">
        <v>11</v>
      </c>
      <c r="D3013" t="s">
        <v>9</v>
      </c>
      <c r="E3013" t="s">
        <v>3282</v>
      </c>
    </row>
    <row r="3014" spans="1:5">
      <c r="A3014" s="1" t="s">
        <v>3265</v>
      </c>
      <c r="B3014" t="s">
        <v>3278</v>
      </c>
      <c r="C3014" t="s">
        <v>11</v>
      </c>
      <c r="D3014" t="s">
        <v>13</v>
      </c>
      <c r="E3014" t="s">
        <v>3283</v>
      </c>
    </row>
    <row r="3015" spans="1:5">
      <c r="A3015" s="1" t="s">
        <v>3265</v>
      </c>
      <c r="B3015" t="s">
        <v>3278</v>
      </c>
      <c r="C3015" t="s">
        <v>4148</v>
      </c>
      <c r="D3015" t="s">
        <v>13</v>
      </c>
      <c r="E3015" t="s">
        <v>3284</v>
      </c>
    </row>
    <row r="3016" spans="1:5">
      <c r="A3016" s="1" t="s">
        <v>3265</v>
      </c>
      <c r="B3016" t="s">
        <v>3278</v>
      </c>
      <c r="C3016" t="s">
        <v>4148</v>
      </c>
      <c r="D3016" t="s">
        <v>13</v>
      </c>
      <c r="E3016" t="s">
        <v>3285</v>
      </c>
    </row>
    <row r="3017" spans="1:5">
      <c r="A3017" s="1" t="s">
        <v>3265</v>
      </c>
      <c r="B3017" t="s">
        <v>3278</v>
      </c>
      <c r="C3017" t="s">
        <v>4148</v>
      </c>
      <c r="D3017" t="s">
        <v>13</v>
      </c>
      <c r="E3017" t="s">
        <v>3286</v>
      </c>
    </row>
    <row r="3018" spans="1:5">
      <c r="A3018" s="1" t="s">
        <v>3265</v>
      </c>
      <c r="B3018" t="s">
        <v>3278</v>
      </c>
      <c r="C3018" t="s">
        <v>4148</v>
      </c>
      <c r="D3018" t="s">
        <v>13</v>
      </c>
      <c r="E3018" t="s">
        <v>3287</v>
      </c>
    </row>
    <row r="3019" spans="1:5">
      <c r="A3019" s="1" t="s">
        <v>3265</v>
      </c>
      <c r="B3019" t="s">
        <v>3289</v>
      </c>
      <c r="C3019" t="s">
        <v>10</v>
      </c>
      <c r="D3019" t="s">
        <v>9</v>
      </c>
      <c r="E3019" t="s">
        <v>3288</v>
      </c>
    </row>
    <row r="3020" spans="1:5">
      <c r="A3020" s="1" t="s">
        <v>3265</v>
      </c>
      <c r="B3020" t="s">
        <v>3289</v>
      </c>
      <c r="C3020" t="s">
        <v>4148</v>
      </c>
      <c r="D3020" t="s">
        <v>13</v>
      </c>
      <c r="E3020" t="s">
        <v>3290</v>
      </c>
    </row>
    <row r="3021" spans="1:5">
      <c r="A3021" s="1" t="s">
        <v>3265</v>
      </c>
      <c r="B3021" t="s">
        <v>3289</v>
      </c>
      <c r="C3021" t="s">
        <v>4148</v>
      </c>
      <c r="D3021" t="s">
        <v>9</v>
      </c>
      <c r="E3021" t="s">
        <v>3291</v>
      </c>
    </row>
    <row r="3022" spans="1:5">
      <c r="A3022" s="1" t="s">
        <v>3265</v>
      </c>
      <c r="B3022" t="s">
        <v>3289</v>
      </c>
      <c r="C3022" t="s">
        <v>11</v>
      </c>
      <c r="D3022" t="s">
        <v>9</v>
      </c>
      <c r="E3022" t="s">
        <v>3292</v>
      </c>
    </row>
    <row r="3023" spans="1:5">
      <c r="A3023" s="1" t="s">
        <v>3265</v>
      </c>
      <c r="B3023" t="s">
        <v>3289</v>
      </c>
      <c r="C3023" t="s">
        <v>11</v>
      </c>
      <c r="D3023" t="s">
        <v>9</v>
      </c>
      <c r="E3023" t="s">
        <v>3293</v>
      </c>
    </row>
    <row r="3024" spans="1:5">
      <c r="A3024" s="1" t="s">
        <v>3265</v>
      </c>
      <c r="B3024" t="s">
        <v>3289</v>
      </c>
      <c r="C3024" t="s">
        <v>4148</v>
      </c>
      <c r="D3024" t="s">
        <v>9</v>
      </c>
      <c r="E3024" t="s">
        <v>3294</v>
      </c>
    </row>
    <row r="3025" spans="1:5">
      <c r="A3025" s="1" t="s">
        <v>3265</v>
      </c>
      <c r="B3025" t="s">
        <v>3289</v>
      </c>
      <c r="C3025" t="s">
        <v>4148</v>
      </c>
      <c r="D3025" t="s">
        <v>13</v>
      </c>
      <c r="E3025" t="s">
        <v>3295</v>
      </c>
    </row>
    <row r="3026" spans="1:5">
      <c r="A3026" s="1" t="s">
        <v>3265</v>
      </c>
      <c r="B3026" t="s">
        <v>3289</v>
      </c>
      <c r="C3026" t="s">
        <v>11</v>
      </c>
      <c r="D3026" t="s">
        <v>13</v>
      </c>
      <c r="E3026" t="s">
        <v>3296</v>
      </c>
    </row>
    <row r="3027" spans="1:5">
      <c r="A3027" s="1" t="s">
        <v>3265</v>
      </c>
      <c r="B3027" t="s">
        <v>139</v>
      </c>
      <c r="C3027" t="s">
        <v>10</v>
      </c>
      <c r="D3027" t="s">
        <v>9</v>
      </c>
      <c r="E3027" t="s">
        <v>3297</v>
      </c>
    </row>
    <row r="3028" spans="1:5">
      <c r="A3028" s="1" t="s">
        <v>3265</v>
      </c>
      <c r="B3028" t="s">
        <v>139</v>
      </c>
      <c r="C3028" t="s">
        <v>11</v>
      </c>
      <c r="D3028" t="s">
        <v>9</v>
      </c>
      <c r="E3028" t="s">
        <v>3298</v>
      </c>
    </row>
    <row r="3029" spans="1:5">
      <c r="A3029" s="1" t="s">
        <v>3265</v>
      </c>
      <c r="B3029" t="s">
        <v>139</v>
      </c>
      <c r="C3029" t="s">
        <v>11</v>
      </c>
      <c r="D3029" t="s">
        <v>13</v>
      </c>
      <c r="E3029" t="s">
        <v>3299</v>
      </c>
    </row>
    <row r="3030" spans="1:5">
      <c r="A3030" s="1" t="s">
        <v>3265</v>
      </c>
      <c r="B3030" t="s">
        <v>139</v>
      </c>
      <c r="C3030" t="s">
        <v>11</v>
      </c>
      <c r="D3030" t="s">
        <v>13</v>
      </c>
      <c r="E3030" t="s">
        <v>3300</v>
      </c>
    </row>
    <row r="3031" spans="1:5">
      <c r="A3031" s="1" t="s">
        <v>3265</v>
      </c>
      <c r="B3031" t="s">
        <v>139</v>
      </c>
      <c r="C3031" t="s">
        <v>11</v>
      </c>
      <c r="D3031" t="s">
        <v>9</v>
      </c>
      <c r="E3031" t="s">
        <v>3301</v>
      </c>
    </row>
    <row r="3032" spans="1:5">
      <c r="A3032" s="1" t="s">
        <v>3265</v>
      </c>
      <c r="B3032" t="s">
        <v>139</v>
      </c>
      <c r="C3032" t="s">
        <v>11</v>
      </c>
      <c r="D3032" t="s">
        <v>9</v>
      </c>
      <c r="E3032" t="s">
        <v>3302</v>
      </c>
    </row>
    <row r="3033" spans="1:5">
      <c r="A3033" s="1" t="s">
        <v>3265</v>
      </c>
      <c r="B3033" t="s">
        <v>139</v>
      </c>
      <c r="C3033" t="s">
        <v>4148</v>
      </c>
      <c r="D3033" t="s">
        <v>13</v>
      </c>
      <c r="E3033" t="s">
        <v>3303</v>
      </c>
    </row>
    <row r="3034" spans="1:5">
      <c r="A3034" s="1" t="s">
        <v>3265</v>
      </c>
      <c r="B3034" t="s">
        <v>139</v>
      </c>
      <c r="C3034" t="s">
        <v>4148</v>
      </c>
      <c r="D3034" t="s">
        <v>9</v>
      </c>
      <c r="E3034" t="s">
        <v>3304</v>
      </c>
    </row>
    <row r="3035" spans="1:5">
      <c r="A3035" s="1" t="s">
        <v>3265</v>
      </c>
      <c r="B3035" t="s">
        <v>139</v>
      </c>
      <c r="C3035" t="s">
        <v>4148</v>
      </c>
      <c r="D3035" t="s">
        <v>9</v>
      </c>
      <c r="E3035" t="s">
        <v>3305</v>
      </c>
    </row>
    <row r="3036" spans="1:5">
      <c r="A3036" s="1" t="s">
        <v>3265</v>
      </c>
      <c r="B3036" t="s">
        <v>139</v>
      </c>
      <c r="C3036" t="s">
        <v>4148</v>
      </c>
      <c r="D3036" t="s">
        <v>9</v>
      </c>
      <c r="E3036" t="s">
        <v>3306</v>
      </c>
    </row>
    <row r="3037" spans="1:5">
      <c r="A3037" s="1" t="s">
        <v>3265</v>
      </c>
      <c r="B3037" t="s">
        <v>139</v>
      </c>
      <c r="C3037" t="s">
        <v>4148</v>
      </c>
      <c r="D3037" t="s">
        <v>9</v>
      </c>
      <c r="E3037" t="s">
        <v>3307</v>
      </c>
    </row>
    <row r="3038" spans="1:5">
      <c r="A3038" s="1" t="s">
        <v>3265</v>
      </c>
      <c r="B3038" t="s">
        <v>139</v>
      </c>
      <c r="C3038" t="s">
        <v>4148</v>
      </c>
      <c r="D3038" t="s">
        <v>13</v>
      </c>
      <c r="E3038" t="s">
        <v>3308</v>
      </c>
    </row>
    <row r="3039" spans="1:5">
      <c r="A3039" s="1" t="s">
        <v>3265</v>
      </c>
      <c r="B3039" t="s">
        <v>139</v>
      </c>
      <c r="C3039" t="s">
        <v>4148</v>
      </c>
      <c r="D3039" t="s">
        <v>9</v>
      </c>
      <c r="E3039" t="s">
        <v>3309</v>
      </c>
    </row>
    <row r="3040" spans="1:5">
      <c r="A3040" s="1" t="s">
        <v>3265</v>
      </c>
      <c r="B3040" t="s">
        <v>139</v>
      </c>
      <c r="C3040" t="s">
        <v>4148</v>
      </c>
      <c r="D3040" t="s">
        <v>9</v>
      </c>
      <c r="E3040" t="s">
        <v>3310</v>
      </c>
    </row>
    <row r="3041" spans="1:5">
      <c r="A3041" s="1" t="s">
        <v>3265</v>
      </c>
      <c r="B3041" t="s">
        <v>3311</v>
      </c>
      <c r="C3041" t="s">
        <v>10</v>
      </c>
      <c r="D3041" t="s">
        <v>9</v>
      </c>
      <c r="E3041" t="s">
        <v>3312</v>
      </c>
    </row>
    <row r="3042" spans="1:5">
      <c r="A3042" s="1" t="s">
        <v>3265</v>
      </c>
      <c r="B3042" t="s">
        <v>3311</v>
      </c>
      <c r="C3042" t="s">
        <v>11</v>
      </c>
      <c r="D3042" t="s">
        <v>9</v>
      </c>
      <c r="E3042" t="s">
        <v>3313</v>
      </c>
    </row>
    <row r="3043" spans="1:5">
      <c r="A3043" s="1" t="s">
        <v>3265</v>
      </c>
      <c r="B3043" t="s">
        <v>3311</v>
      </c>
      <c r="C3043" t="s">
        <v>4148</v>
      </c>
      <c r="D3043" t="s">
        <v>13</v>
      </c>
      <c r="E3043" t="s">
        <v>3314</v>
      </c>
    </row>
    <row r="3044" spans="1:5">
      <c r="A3044" s="1" t="s">
        <v>3265</v>
      </c>
      <c r="B3044" t="s">
        <v>3311</v>
      </c>
      <c r="C3044" t="s">
        <v>4148</v>
      </c>
      <c r="D3044" t="s">
        <v>13</v>
      </c>
      <c r="E3044" t="s">
        <v>3315</v>
      </c>
    </row>
    <row r="3045" spans="1:5">
      <c r="A3045" s="1" t="s">
        <v>3265</v>
      </c>
      <c r="B3045" t="s">
        <v>3311</v>
      </c>
      <c r="C3045" t="s">
        <v>4148</v>
      </c>
      <c r="D3045" t="s">
        <v>13</v>
      </c>
      <c r="E3045" t="s">
        <v>3316</v>
      </c>
    </row>
    <row r="3046" spans="1:5">
      <c r="A3046" s="1" t="s">
        <v>3265</v>
      </c>
      <c r="B3046" t="s">
        <v>3311</v>
      </c>
      <c r="C3046" t="s">
        <v>11</v>
      </c>
      <c r="D3046" t="s">
        <v>9</v>
      </c>
      <c r="E3046" t="s">
        <v>3317</v>
      </c>
    </row>
    <row r="3047" spans="1:5">
      <c r="A3047" s="1" t="s">
        <v>3265</v>
      </c>
      <c r="B3047" t="s">
        <v>3311</v>
      </c>
      <c r="C3047" t="s">
        <v>11</v>
      </c>
      <c r="D3047" t="s">
        <v>9</v>
      </c>
      <c r="E3047" t="s">
        <v>3318</v>
      </c>
    </row>
    <row r="3048" spans="1:5">
      <c r="A3048" s="1" t="s">
        <v>3265</v>
      </c>
      <c r="B3048" t="s">
        <v>3311</v>
      </c>
      <c r="C3048" t="s">
        <v>11</v>
      </c>
      <c r="D3048" t="s">
        <v>9</v>
      </c>
      <c r="E3048" t="s">
        <v>3319</v>
      </c>
    </row>
    <row r="3049" spans="1:5">
      <c r="A3049" s="1" t="s">
        <v>3265</v>
      </c>
      <c r="B3049" t="s">
        <v>3311</v>
      </c>
      <c r="C3049" t="s">
        <v>4148</v>
      </c>
      <c r="D3049" t="s">
        <v>13</v>
      </c>
      <c r="E3049" t="s">
        <v>3320</v>
      </c>
    </row>
    <row r="3050" spans="1:5">
      <c r="A3050" s="1" t="s">
        <v>3265</v>
      </c>
      <c r="B3050" t="s">
        <v>3311</v>
      </c>
      <c r="C3050" t="s">
        <v>4148</v>
      </c>
      <c r="D3050" t="s">
        <v>13</v>
      </c>
      <c r="E3050" t="s">
        <v>3321</v>
      </c>
    </row>
    <row r="3051" spans="1:5">
      <c r="A3051" s="1" t="s">
        <v>3265</v>
      </c>
      <c r="B3051" t="s">
        <v>550</v>
      </c>
      <c r="C3051" t="s">
        <v>10</v>
      </c>
      <c r="D3051" t="s">
        <v>13</v>
      </c>
      <c r="E3051" t="s">
        <v>3322</v>
      </c>
    </row>
    <row r="3052" spans="1:5">
      <c r="A3052" s="1" t="s">
        <v>3265</v>
      </c>
      <c r="B3052" t="s">
        <v>550</v>
      </c>
      <c r="C3052" t="s">
        <v>11</v>
      </c>
      <c r="D3052" t="s">
        <v>13</v>
      </c>
      <c r="E3052" t="s">
        <v>3323</v>
      </c>
    </row>
    <row r="3053" spans="1:5">
      <c r="A3053" s="1" t="s">
        <v>3265</v>
      </c>
      <c r="B3053" t="s">
        <v>550</v>
      </c>
      <c r="C3053" t="s">
        <v>11</v>
      </c>
      <c r="D3053" t="s">
        <v>13</v>
      </c>
      <c r="E3053" t="s">
        <v>3324</v>
      </c>
    </row>
    <row r="3054" spans="1:5">
      <c r="A3054" s="1" t="s">
        <v>3265</v>
      </c>
      <c r="B3054" t="s">
        <v>550</v>
      </c>
      <c r="C3054" t="s">
        <v>4148</v>
      </c>
      <c r="D3054" t="s">
        <v>13</v>
      </c>
      <c r="E3054" t="s">
        <v>3325</v>
      </c>
    </row>
    <row r="3055" spans="1:5">
      <c r="A3055" s="1" t="s">
        <v>3265</v>
      </c>
      <c r="B3055" t="s">
        <v>550</v>
      </c>
      <c r="C3055" t="s">
        <v>4148</v>
      </c>
      <c r="D3055" t="s">
        <v>9</v>
      </c>
      <c r="E3055" t="s">
        <v>3326</v>
      </c>
    </row>
    <row r="3056" spans="1:5">
      <c r="A3056" s="1" t="s">
        <v>3265</v>
      </c>
      <c r="B3056" t="s">
        <v>550</v>
      </c>
      <c r="C3056" t="s">
        <v>4148</v>
      </c>
      <c r="D3056" t="s">
        <v>9</v>
      </c>
      <c r="E3056" t="s">
        <v>3327</v>
      </c>
    </row>
    <row r="3057" spans="1:5">
      <c r="A3057" s="1" t="s">
        <v>3265</v>
      </c>
      <c r="B3057" t="s">
        <v>4</v>
      </c>
      <c r="C3057" t="s">
        <v>10</v>
      </c>
      <c r="D3057" t="s">
        <v>9</v>
      </c>
      <c r="E3057" t="s">
        <v>3328</v>
      </c>
    </row>
    <row r="3058" spans="1:5">
      <c r="A3058" s="1" t="s">
        <v>3265</v>
      </c>
      <c r="B3058" t="s">
        <v>4</v>
      </c>
      <c r="C3058" t="s">
        <v>4148</v>
      </c>
      <c r="D3058" t="s">
        <v>13</v>
      </c>
      <c r="E3058" t="s">
        <v>3329</v>
      </c>
    </row>
    <row r="3059" spans="1:5">
      <c r="A3059" s="1" t="s">
        <v>3265</v>
      </c>
      <c r="B3059" t="s">
        <v>4</v>
      </c>
      <c r="C3059" t="s">
        <v>4148</v>
      </c>
      <c r="D3059" t="s">
        <v>13</v>
      </c>
      <c r="E3059" t="s">
        <v>3330</v>
      </c>
    </row>
    <row r="3060" spans="1:5">
      <c r="A3060" s="1" t="s">
        <v>3265</v>
      </c>
      <c r="B3060" t="s">
        <v>4</v>
      </c>
      <c r="C3060" t="s">
        <v>11</v>
      </c>
      <c r="D3060" t="s">
        <v>13</v>
      </c>
      <c r="E3060" t="s">
        <v>3331</v>
      </c>
    </row>
    <row r="3061" spans="1:5">
      <c r="A3061" s="1" t="s">
        <v>3265</v>
      </c>
      <c r="B3061" t="s">
        <v>4</v>
      </c>
      <c r="C3061" t="s">
        <v>11</v>
      </c>
      <c r="D3061" t="s">
        <v>9</v>
      </c>
      <c r="E3061" t="s">
        <v>3332</v>
      </c>
    </row>
    <row r="3062" spans="1:5">
      <c r="A3062" s="1" t="s">
        <v>3265</v>
      </c>
      <c r="B3062" t="s">
        <v>4</v>
      </c>
      <c r="C3062" t="s">
        <v>11</v>
      </c>
      <c r="D3062" t="s">
        <v>9</v>
      </c>
      <c r="E3062" t="s">
        <v>3333</v>
      </c>
    </row>
    <row r="3063" spans="1:5">
      <c r="A3063" s="1" t="s">
        <v>3265</v>
      </c>
      <c r="B3063" t="s">
        <v>4</v>
      </c>
      <c r="C3063" t="s">
        <v>11</v>
      </c>
      <c r="D3063" t="s">
        <v>9</v>
      </c>
      <c r="E3063" t="s">
        <v>3334</v>
      </c>
    </row>
    <row r="3064" spans="1:5">
      <c r="A3064" s="1" t="s">
        <v>3265</v>
      </c>
      <c r="B3064" t="s">
        <v>2785</v>
      </c>
      <c r="C3064" t="s">
        <v>10</v>
      </c>
      <c r="D3064" t="s">
        <v>9</v>
      </c>
      <c r="E3064" t="s">
        <v>3335</v>
      </c>
    </row>
    <row r="3065" spans="1:5">
      <c r="A3065" s="1" t="s">
        <v>3265</v>
      </c>
      <c r="B3065" t="s">
        <v>2785</v>
      </c>
      <c r="C3065" t="s">
        <v>4148</v>
      </c>
      <c r="D3065" t="s">
        <v>9</v>
      </c>
      <c r="E3065" t="s">
        <v>3336</v>
      </c>
    </row>
    <row r="3066" spans="1:5">
      <c r="A3066" s="1" t="s">
        <v>3265</v>
      </c>
      <c r="B3066" t="s">
        <v>2785</v>
      </c>
      <c r="C3066" t="s">
        <v>11</v>
      </c>
      <c r="D3066" t="s">
        <v>9</v>
      </c>
      <c r="E3066" t="s">
        <v>3337</v>
      </c>
    </row>
    <row r="3067" spans="1:5">
      <c r="A3067" s="1" t="s">
        <v>3265</v>
      </c>
      <c r="B3067" t="s">
        <v>3338</v>
      </c>
      <c r="C3067" t="s">
        <v>10</v>
      </c>
      <c r="D3067" t="s">
        <v>9</v>
      </c>
      <c r="E3067" t="s">
        <v>3339</v>
      </c>
    </row>
    <row r="3068" spans="1:5">
      <c r="A3068" s="1" t="s">
        <v>3265</v>
      </c>
      <c r="B3068" t="s">
        <v>3338</v>
      </c>
      <c r="C3068" t="s">
        <v>4148</v>
      </c>
      <c r="D3068" t="s">
        <v>13</v>
      </c>
      <c r="E3068" t="s">
        <v>3340</v>
      </c>
    </row>
    <row r="3069" spans="1:5">
      <c r="A3069" s="1" t="s">
        <v>3265</v>
      </c>
      <c r="B3069" t="s">
        <v>3338</v>
      </c>
      <c r="C3069" t="s">
        <v>11</v>
      </c>
      <c r="D3069" t="s">
        <v>9</v>
      </c>
      <c r="E3069" t="s">
        <v>3341</v>
      </c>
    </row>
    <row r="3070" spans="1:5">
      <c r="A3070" s="1" t="s">
        <v>3265</v>
      </c>
      <c r="B3070" t="s">
        <v>3338</v>
      </c>
      <c r="C3070" t="s">
        <v>4148</v>
      </c>
      <c r="D3070" t="s">
        <v>9</v>
      </c>
      <c r="E3070" t="s">
        <v>3342</v>
      </c>
    </row>
    <row r="3071" spans="1:5">
      <c r="A3071" s="1" t="s">
        <v>3265</v>
      </c>
      <c r="B3071" t="s">
        <v>3338</v>
      </c>
      <c r="C3071" t="s">
        <v>4148</v>
      </c>
      <c r="D3071" t="s">
        <v>13</v>
      </c>
      <c r="E3071" t="s">
        <v>3343</v>
      </c>
    </row>
    <row r="3072" spans="1:5">
      <c r="A3072" s="1" t="s">
        <v>3265</v>
      </c>
      <c r="B3072" t="s">
        <v>3344</v>
      </c>
      <c r="C3072" t="s">
        <v>11</v>
      </c>
      <c r="D3072" t="s">
        <v>9</v>
      </c>
      <c r="E3072" t="s">
        <v>3345</v>
      </c>
    </row>
    <row r="3073" spans="1:5">
      <c r="A3073" s="1" t="s">
        <v>3265</v>
      </c>
      <c r="B3073" t="s">
        <v>3344</v>
      </c>
      <c r="C3073" t="s">
        <v>10</v>
      </c>
      <c r="D3073" t="s">
        <v>9</v>
      </c>
      <c r="E3073" t="s">
        <v>3346</v>
      </c>
    </row>
    <row r="3074" spans="1:5">
      <c r="A3074" s="1" t="s">
        <v>3265</v>
      </c>
      <c r="B3074" t="s">
        <v>3344</v>
      </c>
      <c r="C3074" t="s">
        <v>11</v>
      </c>
      <c r="D3074" t="s">
        <v>9</v>
      </c>
      <c r="E3074" t="s">
        <v>3347</v>
      </c>
    </row>
    <row r="3075" spans="1:5">
      <c r="A3075" s="1" t="s">
        <v>3265</v>
      </c>
      <c r="B3075" t="s">
        <v>3344</v>
      </c>
      <c r="C3075" t="s">
        <v>11</v>
      </c>
      <c r="D3075" t="s">
        <v>13</v>
      </c>
      <c r="E3075" t="s">
        <v>3348</v>
      </c>
    </row>
    <row r="3076" spans="1:5">
      <c r="A3076" s="1" t="s">
        <v>3265</v>
      </c>
      <c r="B3076" t="s">
        <v>357</v>
      </c>
      <c r="C3076" t="s">
        <v>10</v>
      </c>
      <c r="D3076" t="s">
        <v>9</v>
      </c>
      <c r="E3076" t="s">
        <v>3349</v>
      </c>
    </row>
    <row r="3077" spans="1:5">
      <c r="A3077" s="1" t="s">
        <v>3265</v>
      </c>
      <c r="B3077" t="s">
        <v>357</v>
      </c>
      <c r="C3077" t="s">
        <v>11</v>
      </c>
      <c r="D3077" t="s">
        <v>13</v>
      </c>
      <c r="E3077" t="s">
        <v>3350</v>
      </c>
    </row>
    <row r="3078" spans="1:5" ht="18">
      <c r="A3078" s="1" t="s">
        <v>3265</v>
      </c>
      <c r="B3078" t="s">
        <v>357</v>
      </c>
      <c r="C3078" t="s">
        <v>4148</v>
      </c>
      <c r="D3078" t="s">
        <v>13</v>
      </c>
      <c r="E3078" t="s">
        <v>3351</v>
      </c>
    </row>
    <row r="3079" spans="1:5">
      <c r="A3079" s="1" t="s">
        <v>3265</v>
      </c>
      <c r="B3079" t="s">
        <v>357</v>
      </c>
      <c r="C3079" t="s">
        <v>11</v>
      </c>
      <c r="D3079" t="s">
        <v>13</v>
      </c>
      <c r="E3079" t="s">
        <v>3352</v>
      </c>
    </row>
    <row r="3080" spans="1:5">
      <c r="A3080" s="1" t="s">
        <v>3265</v>
      </c>
      <c r="B3080" t="s">
        <v>357</v>
      </c>
      <c r="C3080" t="s">
        <v>11</v>
      </c>
      <c r="D3080" t="s">
        <v>9</v>
      </c>
      <c r="E3080" t="s">
        <v>3353</v>
      </c>
    </row>
    <row r="3081" spans="1:5">
      <c r="A3081" s="1" t="s">
        <v>3265</v>
      </c>
      <c r="B3081" t="s">
        <v>357</v>
      </c>
      <c r="C3081" t="s">
        <v>11</v>
      </c>
      <c r="D3081" t="s">
        <v>13</v>
      </c>
      <c r="E3081" t="s">
        <v>3354</v>
      </c>
    </row>
    <row r="3082" spans="1:5">
      <c r="A3082" s="1" t="s">
        <v>3265</v>
      </c>
      <c r="B3082" t="s">
        <v>357</v>
      </c>
      <c r="C3082" t="s">
        <v>4148</v>
      </c>
      <c r="D3082" t="s">
        <v>13</v>
      </c>
      <c r="E3082" t="s">
        <v>3355</v>
      </c>
    </row>
    <row r="3083" spans="1:5">
      <c r="A3083" s="1" t="s">
        <v>3265</v>
      </c>
      <c r="B3083" t="s">
        <v>357</v>
      </c>
      <c r="C3083" t="s">
        <v>4148</v>
      </c>
      <c r="D3083" t="s">
        <v>13</v>
      </c>
      <c r="E3083" t="s">
        <v>3356</v>
      </c>
    </row>
    <row r="3084" spans="1:5">
      <c r="A3084" s="1" t="s">
        <v>3265</v>
      </c>
      <c r="B3084" t="s">
        <v>487</v>
      </c>
      <c r="C3084" t="s">
        <v>10</v>
      </c>
      <c r="D3084" t="s">
        <v>9</v>
      </c>
      <c r="E3084" t="s">
        <v>3357</v>
      </c>
    </row>
    <row r="3085" spans="1:5">
      <c r="A3085" s="1" t="s">
        <v>3265</v>
      </c>
      <c r="B3085" t="s">
        <v>487</v>
      </c>
      <c r="C3085" t="s">
        <v>11</v>
      </c>
      <c r="D3085" t="s">
        <v>9</v>
      </c>
      <c r="E3085" t="s">
        <v>3358</v>
      </c>
    </row>
    <row r="3086" spans="1:5">
      <c r="A3086" s="1" t="s">
        <v>3265</v>
      </c>
      <c r="B3086" t="s">
        <v>487</v>
      </c>
      <c r="C3086" t="s">
        <v>11</v>
      </c>
      <c r="D3086" t="s">
        <v>13</v>
      </c>
      <c r="E3086" t="s">
        <v>3359</v>
      </c>
    </row>
    <row r="3087" spans="1:5">
      <c r="A3087" s="1" t="s">
        <v>3265</v>
      </c>
      <c r="B3087" t="s">
        <v>487</v>
      </c>
      <c r="C3087" t="s">
        <v>10</v>
      </c>
      <c r="D3087" t="s">
        <v>9</v>
      </c>
      <c r="E3087" t="s">
        <v>3360</v>
      </c>
    </row>
    <row r="3088" spans="1:5">
      <c r="A3088" s="1" t="s">
        <v>3265</v>
      </c>
      <c r="B3088" t="s">
        <v>487</v>
      </c>
      <c r="C3088" t="s">
        <v>4148</v>
      </c>
      <c r="D3088" t="s">
        <v>13</v>
      </c>
      <c r="E3088" t="s">
        <v>3361</v>
      </c>
    </row>
    <row r="3089" spans="1:5">
      <c r="A3089" s="1" t="s">
        <v>3265</v>
      </c>
      <c r="B3089" t="s">
        <v>487</v>
      </c>
      <c r="C3089" t="s">
        <v>4148</v>
      </c>
      <c r="D3089" t="s">
        <v>9</v>
      </c>
      <c r="E3089" t="s">
        <v>3362</v>
      </c>
    </row>
    <row r="3090" spans="1:5">
      <c r="A3090" s="1" t="s">
        <v>3265</v>
      </c>
      <c r="B3090" t="s">
        <v>3363</v>
      </c>
      <c r="C3090" t="s">
        <v>10</v>
      </c>
      <c r="D3090" t="s">
        <v>13</v>
      </c>
      <c r="E3090" t="s">
        <v>3364</v>
      </c>
    </row>
    <row r="3091" spans="1:5">
      <c r="A3091" s="1" t="s">
        <v>3265</v>
      </c>
      <c r="B3091" t="s">
        <v>3363</v>
      </c>
      <c r="C3091" t="s">
        <v>4148</v>
      </c>
      <c r="D3091" t="s">
        <v>13</v>
      </c>
      <c r="E3091" t="s">
        <v>3365</v>
      </c>
    </row>
    <row r="3092" spans="1:5">
      <c r="A3092" s="1" t="s">
        <v>3265</v>
      </c>
      <c r="B3092" t="s">
        <v>3363</v>
      </c>
      <c r="C3092" t="s">
        <v>11</v>
      </c>
      <c r="D3092" t="s">
        <v>9</v>
      </c>
      <c r="E3092" t="s">
        <v>3366</v>
      </c>
    </row>
    <row r="3093" spans="1:5">
      <c r="A3093" s="1" t="s">
        <v>3265</v>
      </c>
      <c r="B3093" t="s">
        <v>3363</v>
      </c>
      <c r="C3093" t="s">
        <v>4148</v>
      </c>
      <c r="D3093" t="s">
        <v>13</v>
      </c>
      <c r="E3093" t="s">
        <v>3367</v>
      </c>
    </row>
    <row r="3094" spans="1:5">
      <c r="A3094" s="1" t="s">
        <v>3265</v>
      </c>
      <c r="B3094" t="s">
        <v>3363</v>
      </c>
      <c r="C3094" t="s">
        <v>11</v>
      </c>
      <c r="D3094" t="s">
        <v>13</v>
      </c>
      <c r="E3094" t="s">
        <v>3368</v>
      </c>
    </row>
    <row r="3095" spans="1:5">
      <c r="A3095" s="1" t="s">
        <v>3265</v>
      </c>
      <c r="B3095" t="s">
        <v>643</v>
      </c>
      <c r="C3095" t="s">
        <v>10</v>
      </c>
      <c r="D3095" t="s">
        <v>13</v>
      </c>
      <c r="E3095" t="s">
        <v>3369</v>
      </c>
    </row>
    <row r="3096" spans="1:5">
      <c r="A3096" s="1" t="s">
        <v>3265</v>
      </c>
      <c r="B3096" t="s">
        <v>643</v>
      </c>
      <c r="C3096" t="s">
        <v>11</v>
      </c>
      <c r="D3096" t="s">
        <v>9</v>
      </c>
      <c r="E3096" t="s">
        <v>3370</v>
      </c>
    </row>
    <row r="3097" spans="1:5">
      <c r="A3097" s="1" t="s">
        <v>3265</v>
      </c>
      <c r="B3097" t="s">
        <v>643</v>
      </c>
      <c r="C3097" t="s">
        <v>11</v>
      </c>
      <c r="D3097" t="s">
        <v>9</v>
      </c>
      <c r="E3097" t="s">
        <v>3371</v>
      </c>
    </row>
    <row r="3098" spans="1:5">
      <c r="A3098" s="1" t="s">
        <v>3265</v>
      </c>
      <c r="B3098" t="s">
        <v>643</v>
      </c>
      <c r="C3098" t="s">
        <v>11</v>
      </c>
      <c r="D3098" t="s">
        <v>9</v>
      </c>
      <c r="E3098" t="s">
        <v>3372</v>
      </c>
    </row>
    <row r="3099" spans="1:5">
      <c r="A3099" s="1" t="s">
        <v>3265</v>
      </c>
      <c r="B3099" t="s">
        <v>643</v>
      </c>
      <c r="C3099" t="s">
        <v>11</v>
      </c>
      <c r="D3099" t="s">
        <v>13</v>
      </c>
      <c r="E3099" t="s">
        <v>3373</v>
      </c>
    </row>
    <row r="3100" spans="1:5">
      <c r="A3100" s="1" t="s">
        <v>3265</v>
      </c>
      <c r="B3100" t="s">
        <v>643</v>
      </c>
      <c r="C3100" t="s">
        <v>11</v>
      </c>
      <c r="D3100" t="s">
        <v>13</v>
      </c>
      <c r="E3100" t="s">
        <v>3374</v>
      </c>
    </row>
    <row r="3101" spans="1:5">
      <c r="A3101" s="1" t="s">
        <v>3265</v>
      </c>
      <c r="B3101" t="s">
        <v>643</v>
      </c>
      <c r="C3101" t="s">
        <v>11</v>
      </c>
      <c r="D3101" t="s">
        <v>9</v>
      </c>
      <c r="E3101" t="s">
        <v>3375</v>
      </c>
    </row>
    <row r="3102" spans="1:5">
      <c r="A3102" s="1" t="s">
        <v>3265</v>
      </c>
      <c r="B3102" t="s">
        <v>643</v>
      </c>
      <c r="C3102" t="s">
        <v>4148</v>
      </c>
      <c r="D3102" t="s">
        <v>13</v>
      </c>
      <c r="E3102" t="s">
        <v>3376</v>
      </c>
    </row>
    <row r="3103" spans="1:5">
      <c r="A3103" s="1" t="s">
        <v>3265</v>
      </c>
      <c r="B3103" t="s">
        <v>643</v>
      </c>
      <c r="C3103" t="s">
        <v>4148</v>
      </c>
      <c r="D3103" t="s">
        <v>13</v>
      </c>
      <c r="E3103" t="s">
        <v>3377</v>
      </c>
    </row>
    <row r="3104" spans="1:5">
      <c r="A3104" s="1" t="s">
        <v>3265</v>
      </c>
      <c r="B3104" t="s">
        <v>643</v>
      </c>
      <c r="C3104" t="s">
        <v>4148</v>
      </c>
      <c r="D3104" t="s">
        <v>13</v>
      </c>
      <c r="E3104" t="s">
        <v>3378</v>
      </c>
    </row>
    <row r="3105" spans="1:5">
      <c r="A3105" s="1" t="s">
        <v>3265</v>
      </c>
      <c r="B3105" t="s">
        <v>643</v>
      </c>
      <c r="C3105" t="s">
        <v>4148</v>
      </c>
      <c r="D3105" t="s">
        <v>13</v>
      </c>
      <c r="E3105" t="s">
        <v>3379</v>
      </c>
    </row>
    <row r="3106" spans="1:5">
      <c r="A3106" s="1" t="s">
        <v>3265</v>
      </c>
      <c r="B3106" t="s">
        <v>643</v>
      </c>
      <c r="C3106" t="s">
        <v>4148</v>
      </c>
      <c r="D3106" t="s">
        <v>13</v>
      </c>
      <c r="E3106" t="s">
        <v>3380</v>
      </c>
    </row>
    <row r="3107" spans="1:5">
      <c r="A3107" s="1" t="s">
        <v>3265</v>
      </c>
      <c r="B3107" t="s">
        <v>643</v>
      </c>
      <c r="C3107" t="s">
        <v>4148</v>
      </c>
      <c r="D3107" t="s">
        <v>13</v>
      </c>
      <c r="E3107" t="s">
        <v>3381</v>
      </c>
    </row>
    <row r="3108" spans="1:5">
      <c r="A3108" s="1" t="s">
        <v>3265</v>
      </c>
      <c r="B3108" t="s">
        <v>643</v>
      </c>
      <c r="C3108" t="s">
        <v>4148</v>
      </c>
      <c r="D3108" t="s">
        <v>9</v>
      </c>
      <c r="E3108" t="s">
        <v>3382</v>
      </c>
    </row>
    <row r="3109" spans="1:5">
      <c r="A3109" s="1" t="s">
        <v>3265</v>
      </c>
      <c r="B3109" t="s">
        <v>2250</v>
      </c>
      <c r="C3109" t="s">
        <v>10</v>
      </c>
      <c r="D3109" t="s">
        <v>9</v>
      </c>
      <c r="E3109" t="s">
        <v>3383</v>
      </c>
    </row>
    <row r="3110" spans="1:5">
      <c r="A3110" s="1" t="s">
        <v>3265</v>
      </c>
      <c r="B3110" t="s">
        <v>2250</v>
      </c>
      <c r="C3110" t="s">
        <v>11</v>
      </c>
      <c r="D3110" t="s">
        <v>9</v>
      </c>
      <c r="E3110" t="s">
        <v>3384</v>
      </c>
    </row>
    <row r="3111" spans="1:5">
      <c r="A3111" s="1" t="s">
        <v>3265</v>
      </c>
      <c r="B3111" t="s">
        <v>2250</v>
      </c>
      <c r="C3111" t="s">
        <v>4148</v>
      </c>
      <c r="D3111" t="s">
        <v>13</v>
      </c>
      <c r="E3111" t="s">
        <v>3385</v>
      </c>
    </row>
    <row r="3112" spans="1:5">
      <c r="A3112" s="1" t="s">
        <v>3265</v>
      </c>
      <c r="B3112" t="s">
        <v>2250</v>
      </c>
      <c r="C3112" t="s">
        <v>4148</v>
      </c>
      <c r="D3112" t="s">
        <v>9</v>
      </c>
      <c r="E3112" t="s">
        <v>3386</v>
      </c>
    </row>
    <row r="3113" spans="1:5">
      <c r="A3113" s="1" t="s">
        <v>3265</v>
      </c>
      <c r="B3113" t="s">
        <v>2250</v>
      </c>
      <c r="C3113" t="s">
        <v>11</v>
      </c>
      <c r="D3113" t="s">
        <v>9</v>
      </c>
      <c r="E3113" t="s">
        <v>3387</v>
      </c>
    </row>
    <row r="3114" spans="1:5">
      <c r="A3114" s="1" t="s">
        <v>3265</v>
      </c>
      <c r="B3114" t="s">
        <v>2250</v>
      </c>
      <c r="C3114" t="s">
        <v>11</v>
      </c>
      <c r="D3114" t="s">
        <v>9</v>
      </c>
      <c r="E3114" t="s">
        <v>3388</v>
      </c>
    </row>
    <row r="3115" spans="1:5">
      <c r="A3115" s="1" t="s">
        <v>3265</v>
      </c>
      <c r="B3115" t="s">
        <v>2250</v>
      </c>
      <c r="C3115" t="s">
        <v>11</v>
      </c>
      <c r="D3115" t="s">
        <v>9</v>
      </c>
      <c r="E3115" t="s">
        <v>3389</v>
      </c>
    </row>
    <row r="3116" spans="1:5">
      <c r="A3116" s="1" t="s">
        <v>3265</v>
      </c>
      <c r="B3116" t="s">
        <v>2250</v>
      </c>
      <c r="C3116" t="s">
        <v>11</v>
      </c>
      <c r="D3116" t="s">
        <v>13</v>
      </c>
      <c r="E3116" t="s">
        <v>3390</v>
      </c>
    </row>
    <row r="3117" spans="1:5">
      <c r="A3117" s="1" t="s">
        <v>3265</v>
      </c>
      <c r="B3117" t="s">
        <v>2250</v>
      </c>
      <c r="C3117" t="s">
        <v>4148</v>
      </c>
      <c r="D3117" t="s">
        <v>13</v>
      </c>
      <c r="E3117" t="s">
        <v>3391</v>
      </c>
    </row>
    <row r="3118" spans="1:5">
      <c r="A3118" s="1" t="s">
        <v>3265</v>
      </c>
      <c r="B3118" t="s">
        <v>2250</v>
      </c>
      <c r="C3118" t="s">
        <v>11</v>
      </c>
      <c r="D3118" t="s">
        <v>9</v>
      </c>
      <c r="E3118" t="s">
        <v>3392</v>
      </c>
    </row>
    <row r="3119" spans="1:5">
      <c r="A3119" s="1" t="s">
        <v>3265</v>
      </c>
      <c r="B3119" t="s">
        <v>2250</v>
      </c>
      <c r="C3119" t="s">
        <v>11</v>
      </c>
      <c r="D3119" t="s">
        <v>9</v>
      </c>
      <c r="E3119" t="s">
        <v>3393</v>
      </c>
    </row>
    <row r="3120" spans="1:5">
      <c r="A3120" s="1" t="s">
        <v>3265</v>
      </c>
      <c r="B3120" t="s">
        <v>2250</v>
      </c>
      <c r="C3120" t="s">
        <v>4148</v>
      </c>
      <c r="D3120" t="s">
        <v>13</v>
      </c>
      <c r="E3120" t="s">
        <v>3394</v>
      </c>
    </row>
    <row r="3121" spans="1:5">
      <c r="A3121" s="1" t="s">
        <v>3265</v>
      </c>
      <c r="B3121" t="s">
        <v>2250</v>
      </c>
      <c r="C3121" t="s">
        <v>4148</v>
      </c>
      <c r="D3121" t="s">
        <v>9</v>
      </c>
      <c r="E3121" t="s">
        <v>3395</v>
      </c>
    </row>
    <row r="3122" spans="1:5">
      <c r="A3122" s="1" t="s">
        <v>3265</v>
      </c>
      <c r="B3122" t="s">
        <v>2250</v>
      </c>
      <c r="C3122" t="s">
        <v>11</v>
      </c>
      <c r="D3122" t="s">
        <v>9</v>
      </c>
      <c r="E3122" t="s">
        <v>3396</v>
      </c>
    </row>
    <row r="3123" spans="1:5">
      <c r="A3123" s="1" t="s">
        <v>3265</v>
      </c>
      <c r="B3123" t="s">
        <v>2250</v>
      </c>
      <c r="C3123" t="s">
        <v>4148</v>
      </c>
      <c r="D3123" t="s">
        <v>9</v>
      </c>
      <c r="E3123" t="s">
        <v>3397</v>
      </c>
    </row>
    <row r="3124" spans="1:5">
      <c r="A3124" s="1" t="s">
        <v>3265</v>
      </c>
      <c r="B3124" t="s">
        <v>2250</v>
      </c>
      <c r="C3124" t="s">
        <v>11</v>
      </c>
      <c r="D3124" t="s">
        <v>9</v>
      </c>
      <c r="E3124" t="s">
        <v>3398</v>
      </c>
    </row>
    <row r="3125" spans="1:5">
      <c r="A3125" s="1" t="s">
        <v>3265</v>
      </c>
      <c r="B3125" t="s">
        <v>2250</v>
      </c>
      <c r="C3125" t="s">
        <v>11</v>
      </c>
      <c r="D3125" t="s">
        <v>9</v>
      </c>
      <c r="E3125" t="s">
        <v>3399</v>
      </c>
    </row>
    <row r="3126" spans="1:5">
      <c r="A3126" s="1" t="s">
        <v>3265</v>
      </c>
      <c r="B3126" t="s">
        <v>2250</v>
      </c>
      <c r="C3126" t="s">
        <v>4148</v>
      </c>
      <c r="D3126" t="s">
        <v>9</v>
      </c>
      <c r="E3126" t="s">
        <v>3400</v>
      </c>
    </row>
    <row r="3127" spans="1:5">
      <c r="A3127" s="1" t="s">
        <v>3265</v>
      </c>
      <c r="B3127" t="s">
        <v>2250</v>
      </c>
      <c r="C3127" t="s">
        <v>11</v>
      </c>
      <c r="D3127" t="s">
        <v>13</v>
      </c>
      <c r="E3127" t="s">
        <v>3401</v>
      </c>
    </row>
    <row r="3128" spans="1:5">
      <c r="A3128" s="1" t="s">
        <v>3265</v>
      </c>
      <c r="B3128" t="s">
        <v>2250</v>
      </c>
      <c r="C3128" t="s">
        <v>11</v>
      </c>
      <c r="D3128" t="s">
        <v>9</v>
      </c>
      <c r="E3128" t="s">
        <v>3402</v>
      </c>
    </row>
    <row r="3129" spans="1:5">
      <c r="A3129" s="1" t="s">
        <v>3265</v>
      </c>
      <c r="B3129" t="s">
        <v>2250</v>
      </c>
      <c r="C3129" t="s">
        <v>11</v>
      </c>
      <c r="D3129" t="s">
        <v>13</v>
      </c>
      <c r="E3129" t="s">
        <v>3403</v>
      </c>
    </row>
    <row r="3130" spans="1:5">
      <c r="A3130" s="1" t="s">
        <v>3265</v>
      </c>
      <c r="B3130" t="s">
        <v>2250</v>
      </c>
      <c r="C3130" t="s">
        <v>4148</v>
      </c>
      <c r="D3130" t="s">
        <v>13</v>
      </c>
      <c r="E3130" t="s">
        <v>3404</v>
      </c>
    </row>
    <row r="3131" spans="1:5">
      <c r="A3131" s="1" t="s">
        <v>3265</v>
      </c>
      <c r="B3131" t="s">
        <v>2250</v>
      </c>
      <c r="C3131" t="s">
        <v>11</v>
      </c>
      <c r="D3131" t="s">
        <v>13</v>
      </c>
      <c r="E3131" t="s">
        <v>3405</v>
      </c>
    </row>
    <row r="3132" spans="1:5">
      <c r="A3132" s="1" t="s">
        <v>3265</v>
      </c>
      <c r="B3132" t="s">
        <v>2250</v>
      </c>
      <c r="C3132" t="s">
        <v>4148</v>
      </c>
      <c r="D3132" t="s">
        <v>13</v>
      </c>
      <c r="E3132" t="s">
        <v>3395</v>
      </c>
    </row>
    <row r="3133" spans="1:5">
      <c r="A3133" s="1" t="s">
        <v>3265</v>
      </c>
      <c r="B3133" t="s">
        <v>1449</v>
      </c>
      <c r="C3133" t="s">
        <v>10</v>
      </c>
      <c r="D3133" t="s">
        <v>9</v>
      </c>
      <c r="E3133" t="s">
        <v>3406</v>
      </c>
    </row>
    <row r="3134" spans="1:5">
      <c r="A3134" s="1" t="s">
        <v>3265</v>
      </c>
      <c r="B3134" t="s">
        <v>1449</v>
      </c>
      <c r="C3134" t="s">
        <v>11</v>
      </c>
      <c r="D3134" t="s">
        <v>9</v>
      </c>
      <c r="E3134" t="s">
        <v>3407</v>
      </c>
    </row>
    <row r="3135" spans="1:5">
      <c r="A3135" s="1" t="s">
        <v>3265</v>
      </c>
      <c r="B3135" t="s">
        <v>1449</v>
      </c>
      <c r="C3135" t="s">
        <v>11</v>
      </c>
      <c r="D3135" t="s">
        <v>9</v>
      </c>
      <c r="E3135" t="s">
        <v>3408</v>
      </c>
    </row>
    <row r="3136" spans="1:5">
      <c r="A3136" s="1" t="s">
        <v>3265</v>
      </c>
      <c r="B3136" t="s">
        <v>1449</v>
      </c>
      <c r="C3136" t="s">
        <v>11</v>
      </c>
      <c r="D3136" t="s">
        <v>13</v>
      </c>
      <c r="E3136" t="s">
        <v>3409</v>
      </c>
    </row>
    <row r="3137" spans="1:5">
      <c r="A3137" s="1" t="s">
        <v>3265</v>
      </c>
      <c r="B3137" t="s">
        <v>1449</v>
      </c>
      <c r="C3137" t="s">
        <v>11</v>
      </c>
      <c r="D3137" t="s">
        <v>13</v>
      </c>
      <c r="E3137" t="s">
        <v>3410</v>
      </c>
    </row>
    <row r="3138" spans="1:5">
      <c r="A3138" s="1" t="s">
        <v>3265</v>
      </c>
      <c r="B3138" t="s">
        <v>1449</v>
      </c>
      <c r="C3138" t="s">
        <v>4148</v>
      </c>
      <c r="D3138" t="s">
        <v>13</v>
      </c>
      <c r="E3138" t="s">
        <v>3411</v>
      </c>
    </row>
    <row r="3139" spans="1:5">
      <c r="A3139" s="1" t="s">
        <v>3265</v>
      </c>
      <c r="B3139" t="s">
        <v>1449</v>
      </c>
      <c r="C3139" t="s">
        <v>4148</v>
      </c>
      <c r="D3139" t="s">
        <v>9</v>
      </c>
      <c r="E3139" t="s">
        <v>3412</v>
      </c>
    </row>
    <row r="3140" spans="1:5">
      <c r="A3140" s="1" t="s">
        <v>3265</v>
      </c>
      <c r="B3140" t="s">
        <v>1449</v>
      </c>
      <c r="C3140" t="s">
        <v>11</v>
      </c>
      <c r="D3140" t="s">
        <v>9</v>
      </c>
      <c r="E3140" t="s">
        <v>3413</v>
      </c>
    </row>
    <row r="3141" spans="1:5">
      <c r="A3141" s="1" t="s">
        <v>3265</v>
      </c>
      <c r="B3141" t="s">
        <v>1449</v>
      </c>
      <c r="C3141" t="s">
        <v>11</v>
      </c>
      <c r="D3141" t="s">
        <v>9</v>
      </c>
      <c r="E3141" t="s">
        <v>3414</v>
      </c>
    </row>
    <row r="3142" spans="1:5">
      <c r="A3142" s="1" t="s">
        <v>3265</v>
      </c>
      <c r="B3142" t="s">
        <v>637</v>
      </c>
      <c r="C3142" t="s">
        <v>10</v>
      </c>
      <c r="D3142" t="s">
        <v>13</v>
      </c>
      <c r="E3142" t="s">
        <v>3415</v>
      </c>
    </row>
    <row r="3143" spans="1:5">
      <c r="A3143" s="1" t="s">
        <v>3265</v>
      </c>
      <c r="B3143" t="s">
        <v>637</v>
      </c>
      <c r="C3143" t="s">
        <v>11</v>
      </c>
      <c r="D3143" t="s">
        <v>13</v>
      </c>
      <c r="E3143" t="s">
        <v>3416</v>
      </c>
    </row>
    <row r="3144" spans="1:5">
      <c r="A3144" s="1" t="s">
        <v>3265</v>
      </c>
      <c r="B3144" t="s">
        <v>637</v>
      </c>
      <c r="C3144" t="s">
        <v>11</v>
      </c>
      <c r="D3144" t="s">
        <v>13</v>
      </c>
      <c r="E3144" t="s">
        <v>3417</v>
      </c>
    </row>
    <row r="3145" spans="1:5">
      <c r="A3145" s="1" t="s">
        <v>3265</v>
      </c>
      <c r="B3145" t="s">
        <v>637</v>
      </c>
      <c r="C3145" t="s">
        <v>11</v>
      </c>
      <c r="D3145" t="s">
        <v>13</v>
      </c>
      <c r="E3145" t="s">
        <v>3418</v>
      </c>
    </row>
    <row r="3146" spans="1:5">
      <c r="A3146" s="1" t="s">
        <v>3265</v>
      </c>
      <c r="B3146" t="s">
        <v>637</v>
      </c>
      <c r="C3146" t="s">
        <v>11</v>
      </c>
      <c r="D3146" t="s">
        <v>13</v>
      </c>
      <c r="E3146" t="s">
        <v>3419</v>
      </c>
    </row>
    <row r="3147" spans="1:5">
      <c r="A3147" s="1" t="s">
        <v>3265</v>
      </c>
      <c r="B3147" t="s">
        <v>637</v>
      </c>
      <c r="C3147" t="s">
        <v>11</v>
      </c>
      <c r="D3147" t="s">
        <v>13</v>
      </c>
      <c r="E3147" t="s">
        <v>3420</v>
      </c>
    </row>
    <row r="3148" spans="1:5">
      <c r="A3148" s="1" t="s">
        <v>3265</v>
      </c>
      <c r="B3148" t="s">
        <v>637</v>
      </c>
      <c r="C3148" t="s">
        <v>11</v>
      </c>
      <c r="D3148" t="s">
        <v>13</v>
      </c>
      <c r="E3148" t="s">
        <v>3421</v>
      </c>
    </row>
    <row r="3149" spans="1:5">
      <c r="A3149" s="1" t="s">
        <v>3265</v>
      </c>
      <c r="B3149" t="s">
        <v>637</v>
      </c>
      <c r="C3149" t="s">
        <v>11</v>
      </c>
      <c r="D3149" t="s">
        <v>9</v>
      </c>
      <c r="E3149" t="s">
        <v>3422</v>
      </c>
    </row>
    <row r="3150" spans="1:5">
      <c r="A3150" s="1" t="s">
        <v>3265</v>
      </c>
      <c r="B3150" t="s">
        <v>637</v>
      </c>
      <c r="C3150" t="s">
        <v>11</v>
      </c>
      <c r="D3150" t="s">
        <v>9</v>
      </c>
      <c r="E3150" t="s">
        <v>3423</v>
      </c>
    </row>
    <row r="3151" spans="1:5">
      <c r="A3151" s="1" t="s">
        <v>3265</v>
      </c>
      <c r="B3151" t="s">
        <v>637</v>
      </c>
      <c r="C3151" t="s">
        <v>11</v>
      </c>
      <c r="D3151" t="s">
        <v>9</v>
      </c>
      <c r="E3151" t="s">
        <v>3424</v>
      </c>
    </row>
    <row r="3152" spans="1:5">
      <c r="A3152" s="1" t="s">
        <v>3265</v>
      </c>
      <c r="B3152" t="s">
        <v>671</v>
      </c>
      <c r="C3152" t="s">
        <v>10</v>
      </c>
      <c r="D3152" t="s">
        <v>9</v>
      </c>
      <c r="E3152" t="s">
        <v>3425</v>
      </c>
    </row>
    <row r="3153" spans="1:5">
      <c r="A3153" s="1" t="s">
        <v>3265</v>
      </c>
      <c r="B3153" t="s">
        <v>671</v>
      </c>
      <c r="C3153" t="s">
        <v>11</v>
      </c>
      <c r="D3153" t="s">
        <v>13</v>
      </c>
      <c r="E3153" t="s">
        <v>3426</v>
      </c>
    </row>
    <row r="3154" spans="1:5">
      <c r="A3154" s="1" t="s">
        <v>3265</v>
      </c>
      <c r="B3154" t="s">
        <v>671</v>
      </c>
      <c r="C3154" t="s">
        <v>11</v>
      </c>
      <c r="D3154" t="s">
        <v>9</v>
      </c>
      <c r="E3154" t="s">
        <v>3427</v>
      </c>
    </row>
    <row r="3155" spans="1:5">
      <c r="A3155" s="1" t="s">
        <v>3265</v>
      </c>
      <c r="B3155" t="s">
        <v>671</v>
      </c>
      <c r="C3155" t="s">
        <v>11</v>
      </c>
      <c r="D3155" t="s">
        <v>13</v>
      </c>
      <c r="E3155" t="s">
        <v>3428</v>
      </c>
    </row>
    <row r="3156" spans="1:5">
      <c r="A3156" s="1" t="s">
        <v>3265</v>
      </c>
      <c r="B3156" t="s">
        <v>671</v>
      </c>
      <c r="C3156" t="s">
        <v>11</v>
      </c>
      <c r="D3156" t="s">
        <v>13</v>
      </c>
      <c r="E3156" t="s">
        <v>3429</v>
      </c>
    </row>
    <row r="3157" spans="1:5">
      <c r="A3157" s="1" t="s">
        <v>3265</v>
      </c>
      <c r="B3157" t="s">
        <v>671</v>
      </c>
      <c r="C3157" t="s">
        <v>11</v>
      </c>
      <c r="D3157" t="s">
        <v>9</v>
      </c>
      <c r="E3157" t="s">
        <v>3430</v>
      </c>
    </row>
    <row r="3158" spans="1:5">
      <c r="A3158" s="1" t="s">
        <v>3265</v>
      </c>
      <c r="B3158" t="s">
        <v>671</v>
      </c>
      <c r="C3158" t="s">
        <v>11</v>
      </c>
      <c r="D3158" t="s">
        <v>13</v>
      </c>
      <c r="E3158" t="s">
        <v>3431</v>
      </c>
    </row>
    <row r="3159" spans="1:5">
      <c r="A3159" s="1" t="s">
        <v>3265</v>
      </c>
      <c r="B3159" t="s">
        <v>671</v>
      </c>
      <c r="C3159" t="s">
        <v>11</v>
      </c>
      <c r="D3159" t="s">
        <v>13</v>
      </c>
      <c r="E3159" t="s">
        <v>3432</v>
      </c>
    </row>
    <row r="3160" spans="1:5">
      <c r="A3160" s="1" t="s">
        <v>3265</v>
      </c>
      <c r="B3160" t="s">
        <v>671</v>
      </c>
      <c r="C3160" t="s">
        <v>4148</v>
      </c>
      <c r="D3160" t="s">
        <v>9</v>
      </c>
      <c r="E3160" t="s">
        <v>3433</v>
      </c>
    </row>
    <row r="3161" spans="1:5">
      <c r="A3161" s="1" t="s">
        <v>3265</v>
      </c>
      <c r="B3161" t="s">
        <v>671</v>
      </c>
      <c r="C3161" t="s">
        <v>4148</v>
      </c>
      <c r="D3161" t="s">
        <v>9</v>
      </c>
      <c r="E3161" t="s">
        <v>3434</v>
      </c>
    </row>
    <row r="3162" spans="1:5">
      <c r="A3162" s="1" t="s">
        <v>3265</v>
      </c>
      <c r="B3162" t="s">
        <v>671</v>
      </c>
      <c r="C3162" t="s">
        <v>4148</v>
      </c>
      <c r="D3162" t="s">
        <v>13</v>
      </c>
      <c r="E3162" t="s">
        <v>3435</v>
      </c>
    </row>
    <row r="3163" spans="1:5">
      <c r="A3163" s="1" t="s">
        <v>3265</v>
      </c>
      <c r="B3163" t="s">
        <v>671</v>
      </c>
      <c r="C3163" t="s">
        <v>4148</v>
      </c>
      <c r="D3163" t="s">
        <v>13</v>
      </c>
      <c r="E3163" t="s">
        <v>3436</v>
      </c>
    </row>
    <row r="3164" spans="1:5">
      <c r="A3164" s="1" t="s">
        <v>3265</v>
      </c>
      <c r="B3164" t="s">
        <v>671</v>
      </c>
      <c r="C3164" t="s">
        <v>4148</v>
      </c>
      <c r="D3164" t="s">
        <v>9</v>
      </c>
      <c r="E3164" t="s">
        <v>3437</v>
      </c>
    </row>
    <row r="3165" spans="1:5">
      <c r="A3165" s="1" t="s">
        <v>3265</v>
      </c>
      <c r="B3165" t="s">
        <v>125</v>
      </c>
      <c r="C3165" t="s">
        <v>10</v>
      </c>
      <c r="D3165" t="s">
        <v>9</v>
      </c>
      <c r="E3165" t="s">
        <v>3438</v>
      </c>
    </row>
    <row r="3166" spans="1:5">
      <c r="A3166" s="1" t="s">
        <v>3265</v>
      </c>
      <c r="B3166" t="s">
        <v>125</v>
      </c>
      <c r="C3166" t="s">
        <v>11</v>
      </c>
      <c r="D3166" t="s">
        <v>9</v>
      </c>
      <c r="E3166" t="s">
        <v>3439</v>
      </c>
    </row>
    <row r="3167" spans="1:5">
      <c r="A3167" s="1" t="s">
        <v>3265</v>
      </c>
      <c r="B3167" t="s">
        <v>125</v>
      </c>
      <c r="C3167" t="s">
        <v>11</v>
      </c>
      <c r="D3167" t="s">
        <v>9</v>
      </c>
      <c r="E3167" t="s">
        <v>3440</v>
      </c>
    </row>
    <row r="3168" spans="1:5">
      <c r="A3168" s="1" t="s">
        <v>3265</v>
      </c>
      <c r="B3168" t="s">
        <v>125</v>
      </c>
      <c r="C3168" t="s">
        <v>11</v>
      </c>
      <c r="D3168" t="s">
        <v>13</v>
      </c>
      <c r="E3168" t="s">
        <v>3441</v>
      </c>
    </row>
    <row r="3169" spans="1:5">
      <c r="A3169" s="1" t="s">
        <v>3265</v>
      </c>
      <c r="B3169" t="s">
        <v>125</v>
      </c>
      <c r="C3169" t="s">
        <v>11</v>
      </c>
      <c r="D3169" t="s">
        <v>13</v>
      </c>
      <c r="E3169" t="s">
        <v>3442</v>
      </c>
    </row>
    <row r="3170" spans="1:5">
      <c r="A3170" s="1" t="s">
        <v>3265</v>
      </c>
      <c r="B3170" t="s">
        <v>125</v>
      </c>
      <c r="C3170" t="s">
        <v>11</v>
      </c>
      <c r="D3170" t="s">
        <v>9</v>
      </c>
      <c r="E3170" t="s">
        <v>3443</v>
      </c>
    </row>
    <row r="3171" spans="1:5">
      <c r="A3171" s="1" t="s">
        <v>3265</v>
      </c>
      <c r="B3171" t="s">
        <v>125</v>
      </c>
      <c r="C3171" t="s">
        <v>11</v>
      </c>
      <c r="D3171" t="s">
        <v>9</v>
      </c>
      <c r="E3171" t="s">
        <v>3444</v>
      </c>
    </row>
    <row r="3172" spans="1:5">
      <c r="A3172" s="1" t="s">
        <v>3265</v>
      </c>
      <c r="B3172" t="s">
        <v>125</v>
      </c>
      <c r="C3172" t="s">
        <v>4148</v>
      </c>
      <c r="D3172" t="s">
        <v>13</v>
      </c>
      <c r="E3172" t="s">
        <v>3445</v>
      </c>
    </row>
    <row r="3173" spans="1:5">
      <c r="A3173" s="1" t="s">
        <v>3265</v>
      </c>
      <c r="B3173" t="s">
        <v>125</v>
      </c>
      <c r="C3173" t="s">
        <v>4148</v>
      </c>
      <c r="D3173" t="s">
        <v>13</v>
      </c>
      <c r="E3173" t="s">
        <v>3446</v>
      </c>
    </row>
    <row r="3174" spans="1:5">
      <c r="A3174" s="1" t="s">
        <v>3265</v>
      </c>
      <c r="B3174" t="s">
        <v>125</v>
      </c>
      <c r="C3174" t="s">
        <v>4148</v>
      </c>
      <c r="D3174" t="s">
        <v>13</v>
      </c>
      <c r="E3174" t="s">
        <v>3447</v>
      </c>
    </row>
    <row r="3175" spans="1:5">
      <c r="A3175" s="1" t="s">
        <v>3265</v>
      </c>
      <c r="B3175" t="s">
        <v>125</v>
      </c>
      <c r="C3175" t="s">
        <v>4148</v>
      </c>
      <c r="D3175" t="s">
        <v>13</v>
      </c>
      <c r="E3175" t="s">
        <v>3448</v>
      </c>
    </row>
    <row r="3176" spans="1:5">
      <c r="A3176" s="1" t="s">
        <v>3265</v>
      </c>
      <c r="B3176" t="s">
        <v>125</v>
      </c>
      <c r="C3176" t="s">
        <v>4148</v>
      </c>
      <c r="D3176" t="s">
        <v>13</v>
      </c>
      <c r="E3176" t="s">
        <v>3449</v>
      </c>
    </row>
    <row r="3177" spans="1:5">
      <c r="A3177" s="1" t="s">
        <v>3265</v>
      </c>
      <c r="B3177" t="s">
        <v>54</v>
      </c>
      <c r="C3177" t="s">
        <v>4149</v>
      </c>
      <c r="D3177" t="s">
        <v>9</v>
      </c>
      <c r="E3177" t="s">
        <v>3450</v>
      </c>
    </row>
    <row r="3178" spans="1:5">
      <c r="A3178" s="1" t="s">
        <v>3265</v>
      </c>
      <c r="B3178" t="s">
        <v>54</v>
      </c>
      <c r="C3178" t="s">
        <v>4147</v>
      </c>
      <c r="D3178" t="s">
        <v>13</v>
      </c>
      <c r="E3178" t="s">
        <v>3451</v>
      </c>
    </row>
    <row r="3179" spans="1:5">
      <c r="A3179" s="1" t="s">
        <v>3265</v>
      </c>
      <c r="B3179" t="s">
        <v>54</v>
      </c>
      <c r="C3179" t="s">
        <v>4147</v>
      </c>
      <c r="D3179" t="s">
        <v>9</v>
      </c>
      <c r="E3179" t="s">
        <v>3452</v>
      </c>
    </row>
    <row r="3180" spans="1:5">
      <c r="A3180" s="1" t="s">
        <v>3265</v>
      </c>
      <c r="B3180" t="s">
        <v>54</v>
      </c>
      <c r="C3180" t="s">
        <v>4147</v>
      </c>
      <c r="D3180" t="s">
        <v>9</v>
      </c>
      <c r="E3180" t="s">
        <v>3453</v>
      </c>
    </row>
    <row r="3181" spans="1:5">
      <c r="A3181" s="1" t="s">
        <v>3265</v>
      </c>
      <c r="B3181" t="s">
        <v>54</v>
      </c>
      <c r="C3181" t="s">
        <v>4147</v>
      </c>
      <c r="D3181" t="s">
        <v>13</v>
      </c>
      <c r="E3181" t="s">
        <v>3454</v>
      </c>
    </row>
    <row r="3182" spans="1:5">
      <c r="A3182" s="1" t="s">
        <v>3265</v>
      </c>
      <c r="B3182" t="s">
        <v>54</v>
      </c>
      <c r="C3182" t="s">
        <v>4147</v>
      </c>
      <c r="D3182" t="s">
        <v>13</v>
      </c>
      <c r="E3182" t="s">
        <v>3455</v>
      </c>
    </row>
    <row r="3183" spans="1:5">
      <c r="A3183" s="1" t="s">
        <v>3265</v>
      </c>
      <c r="B3183" t="s">
        <v>54</v>
      </c>
      <c r="C3183" t="s">
        <v>4147</v>
      </c>
      <c r="D3183" t="s">
        <v>13</v>
      </c>
      <c r="E3183" t="s">
        <v>3456</v>
      </c>
    </row>
    <row r="3184" spans="1:5">
      <c r="A3184" s="1" t="s">
        <v>3457</v>
      </c>
      <c r="B3184" t="s">
        <v>3266</v>
      </c>
      <c r="C3184" t="s">
        <v>10</v>
      </c>
      <c r="D3184" t="s">
        <v>9</v>
      </c>
      <c r="E3184" t="s">
        <v>3458</v>
      </c>
    </row>
    <row r="3185" spans="1:5">
      <c r="A3185" s="1" t="s">
        <v>3457</v>
      </c>
      <c r="B3185" t="s">
        <v>3266</v>
      </c>
      <c r="C3185" t="s">
        <v>11</v>
      </c>
      <c r="D3185" t="s">
        <v>9</v>
      </c>
      <c r="E3185" t="s">
        <v>3459</v>
      </c>
    </row>
    <row r="3186" spans="1:5">
      <c r="A3186" s="1" t="s">
        <v>3457</v>
      </c>
      <c r="B3186" t="s">
        <v>3266</v>
      </c>
      <c r="C3186" t="s">
        <v>11</v>
      </c>
      <c r="D3186" t="s">
        <v>13</v>
      </c>
      <c r="E3186" t="s">
        <v>3460</v>
      </c>
    </row>
    <row r="3187" spans="1:5">
      <c r="A3187" s="1" t="s">
        <v>3457</v>
      </c>
      <c r="B3187" t="s">
        <v>3266</v>
      </c>
      <c r="C3187" t="s">
        <v>11</v>
      </c>
      <c r="D3187" t="s">
        <v>13</v>
      </c>
      <c r="E3187" t="s">
        <v>3461</v>
      </c>
    </row>
    <row r="3188" spans="1:5">
      <c r="A3188" s="1" t="s">
        <v>3457</v>
      </c>
      <c r="B3188" t="s">
        <v>3266</v>
      </c>
      <c r="C3188" t="s">
        <v>11</v>
      </c>
      <c r="D3188" t="s">
        <v>9</v>
      </c>
      <c r="E3188" t="s">
        <v>3462</v>
      </c>
    </row>
    <row r="3189" spans="1:5">
      <c r="A3189" s="1" t="s">
        <v>3457</v>
      </c>
      <c r="B3189" t="s">
        <v>3266</v>
      </c>
      <c r="C3189" t="s">
        <v>4148</v>
      </c>
      <c r="D3189" t="s">
        <v>13</v>
      </c>
      <c r="E3189" t="s">
        <v>3463</v>
      </c>
    </row>
    <row r="3190" spans="1:5">
      <c r="A3190" s="1" t="s">
        <v>3457</v>
      </c>
      <c r="B3190" t="s">
        <v>3464</v>
      </c>
      <c r="C3190" t="s">
        <v>10</v>
      </c>
      <c r="D3190" t="s">
        <v>9</v>
      </c>
      <c r="E3190" t="s">
        <v>3465</v>
      </c>
    </row>
    <row r="3191" spans="1:5">
      <c r="A3191" s="1" t="s">
        <v>3457</v>
      </c>
      <c r="B3191" t="s">
        <v>3464</v>
      </c>
      <c r="C3191" t="s">
        <v>11</v>
      </c>
      <c r="D3191" t="s">
        <v>13</v>
      </c>
      <c r="E3191" t="s">
        <v>3466</v>
      </c>
    </row>
    <row r="3192" spans="1:5">
      <c r="A3192" s="1" t="s">
        <v>3457</v>
      </c>
      <c r="B3192" t="s">
        <v>3464</v>
      </c>
      <c r="C3192" t="s">
        <v>11</v>
      </c>
      <c r="D3192" t="s">
        <v>9</v>
      </c>
      <c r="E3192" t="s">
        <v>3467</v>
      </c>
    </row>
    <row r="3193" spans="1:5">
      <c r="A3193" s="1" t="s">
        <v>3457</v>
      </c>
      <c r="B3193" t="s">
        <v>3464</v>
      </c>
      <c r="C3193" t="s">
        <v>4148</v>
      </c>
      <c r="D3193" t="s">
        <v>13</v>
      </c>
      <c r="E3193" t="s">
        <v>3468</v>
      </c>
    </row>
    <row r="3194" spans="1:5">
      <c r="A3194" s="1" t="s">
        <v>3457</v>
      </c>
      <c r="B3194" t="s">
        <v>3464</v>
      </c>
      <c r="C3194" t="s">
        <v>4148</v>
      </c>
      <c r="D3194" t="s">
        <v>9</v>
      </c>
      <c r="E3194" t="s">
        <v>3469</v>
      </c>
    </row>
    <row r="3195" spans="1:5">
      <c r="A3195" s="1" t="s">
        <v>3457</v>
      </c>
      <c r="B3195" t="s">
        <v>3470</v>
      </c>
      <c r="C3195" t="s">
        <v>10</v>
      </c>
      <c r="D3195" t="s">
        <v>9</v>
      </c>
      <c r="E3195" t="s">
        <v>3471</v>
      </c>
    </row>
    <row r="3196" spans="1:5">
      <c r="A3196" s="1" t="s">
        <v>3457</v>
      </c>
      <c r="B3196" t="s">
        <v>3470</v>
      </c>
      <c r="C3196" t="s">
        <v>4148</v>
      </c>
      <c r="D3196" t="s">
        <v>13</v>
      </c>
      <c r="E3196" t="s">
        <v>3472</v>
      </c>
    </row>
    <row r="3197" spans="1:5">
      <c r="A3197" s="1" t="s">
        <v>3457</v>
      </c>
      <c r="B3197" t="s">
        <v>3470</v>
      </c>
      <c r="C3197" t="s">
        <v>11</v>
      </c>
      <c r="D3197" t="s">
        <v>9</v>
      </c>
      <c r="E3197" t="s">
        <v>3473</v>
      </c>
    </row>
    <row r="3198" spans="1:5">
      <c r="A3198" s="1" t="s">
        <v>3457</v>
      </c>
      <c r="B3198" t="s">
        <v>3470</v>
      </c>
      <c r="C3198" t="s">
        <v>11</v>
      </c>
      <c r="D3198" t="s">
        <v>13</v>
      </c>
      <c r="E3198" t="s">
        <v>3474</v>
      </c>
    </row>
    <row r="3199" spans="1:5">
      <c r="A3199" s="1" t="s">
        <v>3457</v>
      </c>
      <c r="B3199" t="s">
        <v>550</v>
      </c>
      <c r="C3199" t="s">
        <v>10</v>
      </c>
      <c r="D3199" t="s">
        <v>9</v>
      </c>
      <c r="E3199" t="s">
        <v>3475</v>
      </c>
    </row>
    <row r="3200" spans="1:5">
      <c r="A3200" s="1" t="s">
        <v>3457</v>
      </c>
      <c r="B3200" t="s">
        <v>550</v>
      </c>
      <c r="C3200" t="s">
        <v>11</v>
      </c>
      <c r="D3200" t="s">
        <v>9</v>
      </c>
      <c r="E3200" t="s">
        <v>3476</v>
      </c>
    </row>
    <row r="3201" spans="1:5">
      <c r="A3201" s="1" t="s">
        <v>3457</v>
      </c>
      <c r="B3201" t="s">
        <v>550</v>
      </c>
      <c r="C3201" t="s">
        <v>11</v>
      </c>
      <c r="D3201" t="s">
        <v>13</v>
      </c>
      <c r="E3201" t="s">
        <v>3477</v>
      </c>
    </row>
    <row r="3202" spans="1:5">
      <c r="A3202" s="1" t="s">
        <v>3457</v>
      </c>
      <c r="B3202" t="s">
        <v>550</v>
      </c>
      <c r="C3202" t="s">
        <v>11</v>
      </c>
      <c r="D3202" t="s">
        <v>13</v>
      </c>
      <c r="E3202" t="s">
        <v>3478</v>
      </c>
    </row>
    <row r="3203" spans="1:5">
      <c r="A3203" s="1" t="s">
        <v>3457</v>
      </c>
      <c r="B3203" t="s">
        <v>550</v>
      </c>
      <c r="C3203" t="s">
        <v>11</v>
      </c>
      <c r="D3203" t="s">
        <v>13</v>
      </c>
      <c r="E3203" t="s">
        <v>3479</v>
      </c>
    </row>
    <row r="3204" spans="1:5">
      <c r="A3204" s="1" t="s">
        <v>3457</v>
      </c>
      <c r="B3204" t="s">
        <v>550</v>
      </c>
      <c r="C3204" t="s">
        <v>4148</v>
      </c>
      <c r="D3204" t="s">
        <v>13</v>
      </c>
      <c r="E3204" t="s">
        <v>3480</v>
      </c>
    </row>
    <row r="3205" spans="1:5">
      <c r="A3205" s="1" t="s">
        <v>3457</v>
      </c>
      <c r="B3205" t="s">
        <v>550</v>
      </c>
      <c r="C3205" t="s">
        <v>4148</v>
      </c>
      <c r="D3205" t="s">
        <v>13</v>
      </c>
      <c r="E3205" t="s">
        <v>3481</v>
      </c>
    </row>
    <row r="3206" spans="1:5">
      <c r="A3206" s="1" t="s">
        <v>3457</v>
      </c>
      <c r="B3206" t="s">
        <v>550</v>
      </c>
      <c r="C3206" t="s">
        <v>4148</v>
      </c>
      <c r="D3206" t="s">
        <v>13</v>
      </c>
      <c r="E3206" t="s">
        <v>3482</v>
      </c>
    </row>
    <row r="3207" spans="1:5">
      <c r="A3207" s="1" t="s">
        <v>3457</v>
      </c>
      <c r="B3207" t="s">
        <v>720</v>
      </c>
      <c r="C3207" t="s">
        <v>10</v>
      </c>
      <c r="D3207" t="s">
        <v>13</v>
      </c>
      <c r="E3207" t="s">
        <v>3483</v>
      </c>
    </row>
    <row r="3208" spans="1:5">
      <c r="A3208" s="1" t="s">
        <v>3457</v>
      </c>
      <c r="B3208" t="s">
        <v>720</v>
      </c>
      <c r="C3208" t="s">
        <v>11</v>
      </c>
      <c r="D3208" t="s">
        <v>9</v>
      </c>
      <c r="E3208" t="s">
        <v>3484</v>
      </c>
    </row>
    <row r="3209" spans="1:5">
      <c r="A3209" s="1" t="s">
        <v>3457</v>
      </c>
      <c r="B3209" t="s">
        <v>720</v>
      </c>
      <c r="C3209" t="s">
        <v>11</v>
      </c>
      <c r="D3209" t="s">
        <v>9</v>
      </c>
      <c r="E3209" t="s">
        <v>3485</v>
      </c>
    </row>
    <row r="3210" spans="1:5">
      <c r="A3210" s="1" t="s">
        <v>3457</v>
      </c>
      <c r="B3210" t="s">
        <v>720</v>
      </c>
      <c r="C3210" t="s">
        <v>11</v>
      </c>
      <c r="D3210" t="s">
        <v>13</v>
      </c>
      <c r="E3210" t="s">
        <v>3486</v>
      </c>
    </row>
    <row r="3211" spans="1:5">
      <c r="A3211" s="1" t="s">
        <v>3457</v>
      </c>
      <c r="B3211" t="s">
        <v>720</v>
      </c>
      <c r="C3211" t="s">
        <v>11</v>
      </c>
      <c r="D3211" t="s">
        <v>9</v>
      </c>
      <c r="E3211" t="s">
        <v>3487</v>
      </c>
    </row>
    <row r="3212" spans="1:5">
      <c r="A3212" s="1" t="s">
        <v>3457</v>
      </c>
      <c r="B3212" t="s">
        <v>720</v>
      </c>
      <c r="C3212" t="s">
        <v>4148</v>
      </c>
      <c r="D3212" t="s">
        <v>9</v>
      </c>
      <c r="E3212" t="s">
        <v>3488</v>
      </c>
    </row>
    <row r="3213" spans="1:5">
      <c r="A3213" s="1" t="s">
        <v>3457</v>
      </c>
      <c r="B3213" t="s">
        <v>720</v>
      </c>
      <c r="C3213" t="s">
        <v>4148</v>
      </c>
      <c r="D3213" t="s">
        <v>13</v>
      </c>
      <c r="E3213" t="s">
        <v>3489</v>
      </c>
    </row>
    <row r="3214" spans="1:5">
      <c r="A3214" s="1" t="s">
        <v>3457</v>
      </c>
      <c r="B3214" t="s">
        <v>720</v>
      </c>
      <c r="C3214" t="s">
        <v>4148</v>
      </c>
      <c r="D3214" t="s">
        <v>9</v>
      </c>
      <c r="E3214" t="s">
        <v>3490</v>
      </c>
    </row>
    <row r="3215" spans="1:5">
      <c r="A3215" s="1" t="s">
        <v>3457</v>
      </c>
      <c r="B3215" t="s">
        <v>556</v>
      </c>
      <c r="C3215" t="s">
        <v>10</v>
      </c>
      <c r="D3215" t="s">
        <v>9</v>
      </c>
      <c r="E3215" t="s">
        <v>3491</v>
      </c>
    </row>
    <row r="3216" spans="1:5">
      <c r="A3216" s="1" t="s">
        <v>3457</v>
      </c>
      <c r="B3216" t="s">
        <v>556</v>
      </c>
      <c r="C3216" t="s">
        <v>11</v>
      </c>
      <c r="D3216" t="s">
        <v>9</v>
      </c>
      <c r="E3216" t="s">
        <v>3492</v>
      </c>
    </row>
    <row r="3217" spans="1:5">
      <c r="A3217" s="1" t="s">
        <v>3457</v>
      </c>
      <c r="B3217" t="s">
        <v>556</v>
      </c>
      <c r="C3217" t="s">
        <v>11</v>
      </c>
      <c r="D3217" t="s">
        <v>9</v>
      </c>
      <c r="E3217" t="s">
        <v>3493</v>
      </c>
    </row>
    <row r="3218" spans="1:5" ht="17">
      <c r="A3218" s="1" t="s">
        <v>3457</v>
      </c>
      <c r="B3218" t="s">
        <v>556</v>
      </c>
      <c r="C3218" t="s">
        <v>11</v>
      </c>
      <c r="D3218" t="s">
        <v>9</v>
      </c>
      <c r="E3218" t="s">
        <v>3494</v>
      </c>
    </row>
    <row r="3219" spans="1:5">
      <c r="A3219" s="1" t="s">
        <v>3457</v>
      </c>
      <c r="B3219" t="s">
        <v>556</v>
      </c>
      <c r="C3219" t="s">
        <v>11</v>
      </c>
      <c r="D3219" t="s">
        <v>9</v>
      </c>
      <c r="E3219" t="s">
        <v>3495</v>
      </c>
    </row>
    <row r="3220" spans="1:5">
      <c r="A3220" s="1" t="s">
        <v>3457</v>
      </c>
      <c r="B3220" t="s">
        <v>556</v>
      </c>
      <c r="C3220" t="s">
        <v>4148</v>
      </c>
      <c r="D3220" t="s">
        <v>13</v>
      </c>
      <c r="E3220" t="s">
        <v>3496</v>
      </c>
    </row>
    <row r="3221" spans="1:5">
      <c r="A3221" s="1" t="s">
        <v>3457</v>
      </c>
      <c r="B3221" t="s">
        <v>2785</v>
      </c>
      <c r="C3221" t="s">
        <v>10</v>
      </c>
      <c r="D3221" t="s">
        <v>9</v>
      </c>
      <c r="E3221" t="s">
        <v>3497</v>
      </c>
    </row>
    <row r="3222" spans="1:5">
      <c r="A3222" s="1" t="s">
        <v>3457</v>
      </c>
      <c r="B3222" t="s">
        <v>2785</v>
      </c>
      <c r="C3222" t="s">
        <v>11</v>
      </c>
      <c r="D3222" t="s">
        <v>13</v>
      </c>
      <c r="E3222" t="s">
        <v>3498</v>
      </c>
    </row>
    <row r="3223" spans="1:5">
      <c r="A3223" s="1" t="s">
        <v>3457</v>
      </c>
      <c r="B3223" t="s">
        <v>2785</v>
      </c>
      <c r="C3223" t="s">
        <v>11</v>
      </c>
      <c r="D3223" t="s">
        <v>9</v>
      </c>
      <c r="E3223" t="s">
        <v>3499</v>
      </c>
    </row>
    <row r="3224" spans="1:5">
      <c r="A3224" s="1" t="s">
        <v>3457</v>
      </c>
      <c r="B3224" t="s">
        <v>2785</v>
      </c>
      <c r="C3224" t="s">
        <v>11</v>
      </c>
      <c r="D3224" t="s">
        <v>9</v>
      </c>
      <c r="E3224" t="s">
        <v>3500</v>
      </c>
    </row>
    <row r="3225" spans="1:5">
      <c r="A3225" s="1" t="s">
        <v>3457</v>
      </c>
      <c r="B3225" t="s">
        <v>2785</v>
      </c>
      <c r="C3225" t="s">
        <v>11</v>
      </c>
      <c r="D3225" t="s">
        <v>9</v>
      </c>
      <c r="E3225" t="s">
        <v>3501</v>
      </c>
    </row>
    <row r="3226" spans="1:5">
      <c r="A3226" s="1" t="s">
        <v>3457</v>
      </c>
      <c r="B3226" t="s">
        <v>2785</v>
      </c>
      <c r="C3226" t="s">
        <v>4148</v>
      </c>
      <c r="D3226" t="s">
        <v>13</v>
      </c>
      <c r="E3226" t="s">
        <v>3502</v>
      </c>
    </row>
    <row r="3227" spans="1:5">
      <c r="A3227" s="1" t="s">
        <v>3457</v>
      </c>
      <c r="B3227" t="s">
        <v>2785</v>
      </c>
      <c r="C3227" t="s">
        <v>4148</v>
      </c>
      <c r="D3227" t="s">
        <v>13</v>
      </c>
      <c r="E3227" t="s">
        <v>3503</v>
      </c>
    </row>
    <row r="3228" spans="1:5">
      <c r="A3228" s="1" t="s">
        <v>3457</v>
      </c>
      <c r="B3228" t="s">
        <v>3504</v>
      </c>
      <c r="C3228" t="s">
        <v>10</v>
      </c>
      <c r="D3228" t="s">
        <v>13</v>
      </c>
      <c r="E3228" t="s">
        <v>3505</v>
      </c>
    </row>
    <row r="3229" spans="1:5">
      <c r="A3229" s="1" t="s">
        <v>3457</v>
      </c>
      <c r="B3229" t="s">
        <v>3504</v>
      </c>
      <c r="C3229" t="s">
        <v>11</v>
      </c>
      <c r="D3229" t="s">
        <v>9</v>
      </c>
      <c r="E3229" t="s">
        <v>3506</v>
      </c>
    </row>
    <row r="3230" spans="1:5">
      <c r="A3230" s="1" t="s">
        <v>3457</v>
      </c>
      <c r="B3230" t="s">
        <v>3504</v>
      </c>
      <c r="C3230" t="s">
        <v>4148</v>
      </c>
      <c r="D3230" t="s">
        <v>13</v>
      </c>
      <c r="E3230" t="s">
        <v>3507</v>
      </c>
    </row>
    <row r="3231" spans="1:5" ht="18">
      <c r="A3231" s="1" t="s">
        <v>3457</v>
      </c>
      <c r="B3231" t="s">
        <v>3508</v>
      </c>
      <c r="C3231" t="s">
        <v>10</v>
      </c>
      <c r="D3231" t="s">
        <v>9</v>
      </c>
      <c r="E3231" t="s">
        <v>3509</v>
      </c>
    </row>
    <row r="3232" spans="1:5" ht="18">
      <c r="A3232" s="1" t="s">
        <v>3457</v>
      </c>
      <c r="B3232" t="s">
        <v>3508</v>
      </c>
      <c r="C3232" t="s">
        <v>11</v>
      </c>
      <c r="D3232" t="s">
        <v>9</v>
      </c>
      <c r="E3232" t="s">
        <v>3510</v>
      </c>
    </row>
    <row r="3233" spans="1:5" ht="18">
      <c r="A3233" s="1" t="s">
        <v>3457</v>
      </c>
      <c r="B3233" t="s">
        <v>3508</v>
      </c>
      <c r="C3233" t="s">
        <v>11</v>
      </c>
      <c r="D3233" t="s">
        <v>9</v>
      </c>
      <c r="E3233" t="s">
        <v>3511</v>
      </c>
    </row>
    <row r="3234" spans="1:5">
      <c r="A3234" s="1" t="s">
        <v>3457</v>
      </c>
      <c r="B3234" t="s">
        <v>3508</v>
      </c>
      <c r="C3234" t="s">
        <v>11</v>
      </c>
      <c r="D3234" t="s">
        <v>9</v>
      </c>
      <c r="E3234" t="s">
        <v>3512</v>
      </c>
    </row>
    <row r="3235" spans="1:5">
      <c r="A3235" s="1" t="s">
        <v>3457</v>
      </c>
      <c r="B3235" t="s">
        <v>3508</v>
      </c>
      <c r="C3235" t="s">
        <v>11</v>
      </c>
      <c r="D3235" t="s">
        <v>9</v>
      </c>
      <c r="E3235" t="s">
        <v>3513</v>
      </c>
    </row>
    <row r="3236" spans="1:5">
      <c r="A3236" s="1" t="s">
        <v>3457</v>
      </c>
      <c r="B3236" t="s">
        <v>3508</v>
      </c>
      <c r="C3236" t="s">
        <v>11</v>
      </c>
      <c r="D3236" t="s">
        <v>13</v>
      </c>
      <c r="E3236" t="s">
        <v>3514</v>
      </c>
    </row>
    <row r="3237" spans="1:5">
      <c r="A3237" s="1" t="s">
        <v>3457</v>
      </c>
      <c r="B3237" t="s">
        <v>3508</v>
      </c>
      <c r="C3237" t="s">
        <v>11</v>
      </c>
      <c r="D3237" t="s">
        <v>13</v>
      </c>
      <c r="E3237" t="s">
        <v>3515</v>
      </c>
    </row>
    <row r="3238" spans="1:5">
      <c r="A3238" s="1" t="s">
        <v>3457</v>
      </c>
      <c r="B3238" t="s">
        <v>3508</v>
      </c>
      <c r="C3238" t="s">
        <v>11</v>
      </c>
      <c r="D3238" t="s">
        <v>13</v>
      </c>
      <c r="E3238" t="s">
        <v>3516</v>
      </c>
    </row>
    <row r="3239" spans="1:5">
      <c r="A3239" s="1" t="s">
        <v>3457</v>
      </c>
      <c r="B3239" t="s">
        <v>3508</v>
      </c>
      <c r="C3239" t="s">
        <v>11</v>
      </c>
      <c r="D3239" t="s">
        <v>13</v>
      </c>
      <c r="E3239" t="s">
        <v>3517</v>
      </c>
    </row>
    <row r="3240" spans="1:5">
      <c r="A3240" s="1" t="s">
        <v>3457</v>
      </c>
      <c r="B3240" t="s">
        <v>3508</v>
      </c>
      <c r="C3240" t="s">
        <v>11</v>
      </c>
      <c r="D3240" t="s">
        <v>13</v>
      </c>
      <c r="E3240" t="s">
        <v>3518</v>
      </c>
    </row>
    <row r="3241" spans="1:5">
      <c r="A3241" s="1" t="s">
        <v>3457</v>
      </c>
      <c r="B3241" t="s">
        <v>3508</v>
      </c>
      <c r="C3241" t="s">
        <v>4148</v>
      </c>
      <c r="D3241" t="s">
        <v>13</v>
      </c>
      <c r="E3241" t="s">
        <v>3519</v>
      </c>
    </row>
    <row r="3242" spans="1:5">
      <c r="A3242" s="1" t="s">
        <v>3457</v>
      </c>
      <c r="B3242" t="s">
        <v>3508</v>
      </c>
      <c r="C3242" t="s">
        <v>4148</v>
      </c>
      <c r="D3242" t="s">
        <v>13</v>
      </c>
      <c r="E3242" t="s">
        <v>3520</v>
      </c>
    </row>
    <row r="3243" spans="1:5">
      <c r="A3243" s="1" t="s">
        <v>3457</v>
      </c>
      <c r="B3243" t="s">
        <v>3508</v>
      </c>
      <c r="C3243" t="s">
        <v>4148</v>
      </c>
      <c r="D3243" t="s">
        <v>13</v>
      </c>
      <c r="E3243" t="s">
        <v>3521</v>
      </c>
    </row>
    <row r="3244" spans="1:5">
      <c r="A3244" s="1" t="s">
        <v>3457</v>
      </c>
      <c r="B3244" t="s">
        <v>3508</v>
      </c>
      <c r="C3244" t="s">
        <v>4148</v>
      </c>
      <c r="D3244" t="s">
        <v>9</v>
      </c>
      <c r="E3244" t="s">
        <v>3522</v>
      </c>
    </row>
    <row r="3245" spans="1:5">
      <c r="A3245" s="1" t="s">
        <v>3457</v>
      </c>
      <c r="B3245" t="s">
        <v>3508</v>
      </c>
      <c r="C3245" t="s">
        <v>4148</v>
      </c>
      <c r="D3245" t="s">
        <v>9</v>
      </c>
      <c r="E3245" t="s">
        <v>3523</v>
      </c>
    </row>
    <row r="3246" spans="1:5">
      <c r="A3246" s="1" t="s">
        <v>3457</v>
      </c>
      <c r="B3246" t="s">
        <v>3508</v>
      </c>
      <c r="C3246" t="s">
        <v>4148</v>
      </c>
      <c r="D3246" t="s">
        <v>13</v>
      </c>
      <c r="E3246" t="s">
        <v>3524</v>
      </c>
    </row>
    <row r="3247" spans="1:5">
      <c r="A3247" s="1" t="s">
        <v>3457</v>
      </c>
      <c r="B3247" t="s">
        <v>3508</v>
      </c>
      <c r="C3247" t="s">
        <v>4148</v>
      </c>
      <c r="D3247" t="s">
        <v>13</v>
      </c>
      <c r="E3247" t="s">
        <v>3525</v>
      </c>
    </row>
    <row r="3248" spans="1:5">
      <c r="A3248" s="1" t="s">
        <v>3457</v>
      </c>
      <c r="B3248" t="s">
        <v>3508</v>
      </c>
      <c r="C3248" t="s">
        <v>4148</v>
      </c>
      <c r="D3248" t="s">
        <v>9</v>
      </c>
      <c r="E3248" t="s">
        <v>3526</v>
      </c>
    </row>
    <row r="3249" spans="1:6">
      <c r="A3249" s="1" t="s">
        <v>3457</v>
      </c>
      <c r="B3249" t="s">
        <v>3508</v>
      </c>
      <c r="C3249" t="s">
        <v>4148</v>
      </c>
      <c r="D3249" t="s">
        <v>13</v>
      </c>
      <c r="E3249" t="s">
        <v>3527</v>
      </c>
    </row>
    <row r="3250" spans="1:6">
      <c r="A3250" s="1" t="s">
        <v>3457</v>
      </c>
      <c r="B3250" t="s">
        <v>3528</v>
      </c>
      <c r="C3250" t="s">
        <v>10</v>
      </c>
      <c r="D3250" t="s">
        <v>9</v>
      </c>
      <c r="E3250" t="s">
        <v>3529</v>
      </c>
    </row>
    <row r="3251" spans="1:6">
      <c r="A3251" s="1" t="s">
        <v>3457</v>
      </c>
      <c r="B3251" t="s">
        <v>3528</v>
      </c>
      <c r="C3251" t="s">
        <v>11</v>
      </c>
      <c r="D3251" t="s">
        <v>13</v>
      </c>
      <c r="E3251" t="s">
        <v>3530</v>
      </c>
    </row>
    <row r="3252" spans="1:6">
      <c r="A3252" s="1" t="s">
        <v>3457</v>
      </c>
      <c r="B3252" t="s">
        <v>3528</v>
      </c>
      <c r="C3252" t="s">
        <v>4148</v>
      </c>
      <c r="D3252" t="s">
        <v>13</v>
      </c>
      <c r="E3252" t="s">
        <v>3531</v>
      </c>
    </row>
    <row r="3253" spans="1:6">
      <c r="A3253" s="1" t="s">
        <v>3457</v>
      </c>
      <c r="B3253" t="s">
        <v>3528</v>
      </c>
      <c r="C3253" t="s">
        <v>11</v>
      </c>
      <c r="D3253" t="s">
        <v>13</v>
      </c>
      <c r="E3253" t="s">
        <v>3532</v>
      </c>
    </row>
    <row r="3254" spans="1:6">
      <c r="A3254" s="1" t="s">
        <v>3457</v>
      </c>
      <c r="B3254" t="s">
        <v>3528</v>
      </c>
      <c r="C3254" t="s">
        <v>11</v>
      </c>
      <c r="D3254" t="s">
        <v>9</v>
      </c>
      <c r="E3254" t="s">
        <v>3533</v>
      </c>
    </row>
    <row r="3255" spans="1:6">
      <c r="A3255" s="1" t="s">
        <v>3457</v>
      </c>
      <c r="B3255" t="s">
        <v>3528</v>
      </c>
      <c r="C3255" t="s">
        <v>4148</v>
      </c>
      <c r="D3255" t="s">
        <v>13</v>
      </c>
      <c r="E3255" t="s">
        <v>3534</v>
      </c>
    </row>
    <row r="3256" spans="1:6">
      <c r="A3256" s="1" t="s">
        <v>3457</v>
      </c>
      <c r="B3256" t="s">
        <v>3535</v>
      </c>
      <c r="C3256" t="s">
        <v>10</v>
      </c>
      <c r="D3256" t="s">
        <v>9</v>
      </c>
      <c r="E3256" t="s">
        <v>3536</v>
      </c>
    </row>
    <row r="3257" spans="1:6">
      <c r="A3257" s="1" t="s">
        <v>3457</v>
      </c>
      <c r="B3257" t="s">
        <v>3535</v>
      </c>
      <c r="C3257" t="s">
        <v>11</v>
      </c>
      <c r="D3257" t="s">
        <v>13</v>
      </c>
      <c r="E3257" t="s">
        <v>3537</v>
      </c>
    </row>
    <row r="3258" spans="1:6">
      <c r="A3258" s="1" t="s">
        <v>3457</v>
      </c>
      <c r="B3258" t="s">
        <v>3535</v>
      </c>
      <c r="C3258" t="s">
        <v>11</v>
      </c>
      <c r="D3258" t="s">
        <v>13</v>
      </c>
      <c r="E3258" t="s">
        <v>3538</v>
      </c>
    </row>
    <row r="3259" spans="1:6">
      <c r="A3259" s="1" t="s">
        <v>3457</v>
      </c>
      <c r="B3259" t="s">
        <v>3535</v>
      </c>
      <c r="C3259" t="s">
        <v>4148</v>
      </c>
      <c r="D3259" t="s">
        <v>9</v>
      </c>
      <c r="E3259" t="s">
        <v>3539</v>
      </c>
    </row>
    <row r="3260" spans="1:6">
      <c r="A3260" s="1" t="s">
        <v>3457</v>
      </c>
      <c r="B3260" t="s">
        <v>3541</v>
      </c>
      <c r="C3260" t="s">
        <v>10</v>
      </c>
      <c r="D3260" t="s">
        <v>9</v>
      </c>
      <c r="E3260" t="s">
        <v>3540</v>
      </c>
    </row>
    <row r="3261" spans="1:6">
      <c r="A3261" s="1" t="s">
        <v>3457</v>
      </c>
      <c r="B3261" t="s">
        <v>3541</v>
      </c>
      <c r="C3261" t="s">
        <v>11</v>
      </c>
      <c r="D3261" t="s">
        <v>13</v>
      </c>
      <c r="E3261" t="s">
        <v>3542</v>
      </c>
      <c r="F3261" t="s">
        <v>1734</v>
      </c>
    </row>
    <row r="3262" spans="1:6">
      <c r="A3262" s="1" t="s">
        <v>3457</v>
      </c>
      <c r="B3262" t="s">
        <v>3541</v>
      </c>
      <c r="C3262" t="s">
        <v>11</v>
      </c>
      <c r="D3262" t="s">
        <v>9</v>
      </c>
      <c r="E3262" t="s">
        <v>3543</v>
      </c>
    </row>
    <row r="3263" spans="1:6">
      <c r="A3263" s="1" t="s">
        <v>3457</v>
      </c>
      <c r="B3263" t="s">
        <v>3541</v>
      </c>
      <c r="C3263" t="s">
        <v>11</v>
      </c>
      <c r="D3263" t="s">
        <v>9</v>
      </c>
      <c r="E3263" t="s">
        <v>3544</v>
      </c>
    </row>
    <row r="3264" spans="1:6">
      <c r="A3264" s="1" t="s">
        <v>3457</v>
      </c>
      <c r="B3264" t="s">
        <v>3541</v>
      </c>
      <c r="C3264" t="s">
        <v>11</v>
      </c>
      <c r="D3264" t="s">
        <v>9</v>
      </c>
      <c r="E3264" t="s">
        <v>3545</v>
      </c>
    </row>
    <row r="3265" spans="1:6">
      <c r="A3265" s="1" t="s">
        <v>3457</v>
      </c>
      <c r="B3265" t="s">
        <v>3541</v>
      </c>
      <c r="C3265" t="s">
        <v>11</v>
      </c>
      <c r="D3265" t="s">
        <v>9</v>
      </c>
      <c r="E3265" t="s">
        <v>3546</v>
      </c>
    </row>
    <row r="3266" spans="1:6">
      <c r="A3266" s="1" t="s">
        <v>3457</v>
      </c>
      <c r="B3266" t="s">
        <v>3541</v>
      </c>
      <c r="C3266" t="s">
        <v>4148</v>
      </c>
      <c r="D3266" t="s">
        <v>13</v>
      </c>
      <c r="E3266" t="s">
        <v>3547</v>
      </c>
    </row>
    <row r="3267" spans="1:6">
      <c r="A3267" s="1" t="s">
        <v>3457</v>
      </c>
      <c r="B3267" t="s">
        <v>3541</v>
      </c>
      <c r="C3267" t="s">
        <v>4148</v>
      </c>
      <c r="D3267" t="s">
        <v>9</v>
      </c>
      <c r="E3267" t="s">
        <v>3548</v>
      </c>
    </row>
    <row r="3268" spans="1:6">
      <c r="A3268" s="1" t="s">
        <v>3457</v>
      </c>
      <c r="B3268" t="s">
        <v>3541</v>
      </c>
      <c r="C3268" t="s">
        <v>11</v>
      </c>
      <c r="D3268" t="s">
        <v>9</v>
      </c>
      <c r="E3268" t="s">
        <v>3549</v>
      </c>
    </row>
    <row r="3269" spans="1:6">
      <c r="A3269" s="1" t="s">
        <v>3457</v>
      </c>
      <c r="B3269" t="s">
        <v>3550</v>
      </c>
      <c r="C3269" t="s">
        <v>10</v>
      </c>
      <c r="D3269" t="s">
        <v>9</v>
      </c>
      <c r="E3269" t="s">
        <v>3552</v>
      </c>
    </row>
    <row r="3270" spans="1:6" ht="19">
      <c r="A3270" s="1" t="s">
        <v>3457</v>
      </c>
      <c r="B3270" t="s">
        <v>3550</v>
      </c>
      <c r="C3270" t="s">
        <v>11</v>
      </c>
      <c r="D3270" t="s">
        <v>9</v>
      </c>
      <c r="E3270" t="s">
        <v>3551</v>
      </c>
      <c r="F3270" s="7"/>
    </row>
    <row r="3271" spans="1:6">
      <c r="A3271" s="1" t="s">
        <v>3457</v>
      </c>
      <c r="B3271" t="s">
        <v>3550</v>
      </c>
      <c r="C3271" t="s">
        <v>11</v>
      </c>
      <c r="D3271" t="s">
        <v>9</v>
      </c>
      <c r="E3271" t="s">
        <v>3554</v>
      </c>
    </row>
    <row r="3272" spans="1:6">
      <c r="A3272" s="1" t="s">
        <v>3457</v>
      </c>
      <c r="B3272" t="s">
        <v>3550</v>
      </c>
      <c r="C3272" t="s">
        <v>11</v>
      </c>
      <c r="D3272" t="s">
        <v>13</v>
      </c>
      <c r="E3272" t="s">
        <v>3553</v>
      </c>
    </row>
    <row r="3273" spans="1:6">
      <c r="A3273" s="1" t="s">
        <v>3457</v>
      </c>
      <c r="B3273" t="s">
        <v>3555</v>
      </c>
      <c r="C3273" t="s">
        <v>10</v>
      </c>
      <c r="D3273" t="s">
        <v>9</v>
      </c>
      <c r="E3273" t="s">
        <v>3556</v>
      </c>
    </row>
    <row r="3274" spans="1:6">
      <c r="A3274" s="1" t="s">
        <v>3457</v>
      </c>
      <c r="B3274" t="s">
        <v>3555</v>
      </c>
      <c r="C3274" t="s">
        <v>11</v>
      </c>
      <c r="D3274" t="s">
        <v>9</v>
      </c>
      <c r="E3274" t="s">
        <v>3557</v>
      </c>
    </row>
    <row r="3275" spans="1:6">
      <c r="A3275" s="1" t="s">
        <v>3457</v>
      </c>
      <c r="B3275" t="s">
        <v>3555</v>
      </c>
      <c r="C3275" t="s">
        <v>11</v>
      </c>
      <c r="D3275" t="s">
        <v>9</v>
      </c>
      <c r="E3275" t="s">
        <v>3558</v>
      </c>
    </row>
    <row r="3276" spans="1:6">
      <c r="A3276" s="1" t="s">
        <v>3457</v>
      </c>
      <c r="B3276" t="s">
        <v>1894</v>
      </c>
      <c r="C3276" t="s">
        <v>10</v>
      </c>
      <c r="D3276" t="s">
        <v>13</v>
      </c>
      <c r="E3276" t="s">
        <v>3559</v>
      </c>
    </row>
    <row r="3277" spans="1:6">
      <c r="A3277" s="1" t="s">
        <v>3457</v>
      </c>
      <c r="B3277" t="s">
        <v>1894</v>
      </c>
      <c r="C3277" t="s">
        <v>4148</v>
      </c>
      <c r="D3277" t="s">
        <v>13</v>
      </c>
      <c r="E3277" t="s">
        <v>3560</v>
      </c>
    </row>
    <row r="3278" spans="1:6">
      <c r="A3278" s="1" t="s">
        <v>3457</v>
      </c>
      <c r="B3278" t="s">
        <v>1894</v>
      </c>
      <c r="C3278" t="s">
        <v>11</v>
      </c>
      <c r="D3278" t="s">
        <v>9</v>
      </c>
      <c r="E3278" t="s">
        <v>3561</v>
      </c>
    </row>
    <row r="3279" spans="1:6">
      <c r="A3279" s="1" t="s">
        <v>3457</v>
      </c>
      <c r="B3279" t="s">
        <v>1894</v>
      </c>
      <c r="C3279" t="s">
        <v>11</v>
      </c>
      <c r="D3279" t="s">
        <v>9</v>
      </c>
      <c r="E3279" t="s">
        <v>3562</v>
      </c>
    </row>
    <row r="3280" spans="1:6">
      <c r="A3280" s="1" t="s">
        <v>3457</v>
      </c>
      <c r="B3280" t="s">
        <v>1894</v>
      </c>
      <c r="C3280" t="s">
        <v>11</v>
      </c>
      <c r="D3280" t="s">
        <v>9</v>
      </c>
      <c r="E3280" t="s">
        <v>3563</v>
      </c>
    </row>
    <row r="3281" spans="1:5">
      <c r="A3281" s="1" t="s">
        <v>3457</v>
      </c>
      <c r="B3281" t="s">
        <v>3564</v>
      </c>
      <c r="C3281" t="s">
        <v>10</v>
      </c>
      <c r="D3281" t="s">
        <v>9</v>
      </c>
      <c r="E3281" t="s">
        <v>3565</v>
      </c>
    </row>
    <row r="3282" spans="1:5">
      <c r="A3282" s="1" t="s">
        <v>3457</v>
      </c>
      <c r="B3282" t="s">
        <v>3564</v>
      </c>
      <c r="C3282" t="s">
        <v>11</v>
      </c>
      <c r="D3282" t="s">
        <v>13</v>
      </c>
      <c r="E3282" t="s">
        <v>3566</v>
      </c>
    </row>
    <row r="3283" spans="1:5">
      <c r="A3283" s="1" t="s">
        <v>3457</v>
      </c>
      <c r="B3283" t="s">
        <v>3564</v>
      </c>
      <c r="C3283" t="s">
        <v>4148</v>
      </c>
      <c r="D3283" t="s">
        <v>13</v>
      </c>
      <c r="E3283" t="s">
        <v>3567</v>
      </c>
    </row>
    <row r="3284" spans="1:5">
      <c r="A3284" s="1" t="s">
        <v>3457</v>
      </c>
      <c r="B3284" t="s">
        <v>3564</v>
      </c>
      <c r="C3284" t="s">
        <v>11</v>
      </c>
      <c r="D3284" t="s">
        <v>13</v>
      </c>
      <c r="E3284" t="s">
        <v>3568</v>
      </c>
    </row>
    <row r="3285" spans="1:5">
      <c r="A3285" s="1" t="s">
        <v>3457</v>
      </c>
      <c r="B3285" t="s">
        <v>3564</v>
      </c>
      <c r="C3285" t="s">
        <v>11</v>
      </c>
      <c r="D3285" t="s">
        <v>13</v>
      </c>
      <c r="E3285" t="s">
        <v>3569</v>
      </c>
    </row>
    <row r="3286" spans="1:5">
      <c r="A3286" s="1" t="s">
        <v>3457</v>
      </c>
      <c r="B3286" t="s">
        <v>3570</v>
      </c>
      <c r="C3286" t="s">
        <v>10</v>
      </c>
      <c r="D3286" t="s">
        <v>9</v>
      </c>
      <c r="E3286" t="s">
        <v>3571</v>
      </c>
    </row>
    <row r="3287" spans="1:5">
      <c r="A3287" s="1" t="s">
        <v>3457</v>
      </c>
      <c r="B3287" t="s">
        <v>3570</v>
      </c>
      <c r="C3287" t="s">
        <v>11</v>
      </c>
      <c r="D3287" t="s">
        <v>13</v>
      </c>
      <c r="E3287" t="s">
        <v>3572</v>
      </c>
    </row>
    <row r="3288" spans="1:5">
      <c r="A3288" s="1" t="s">
        <v>3457</v>
      </c>
      <c r="B3288" t="s">
        <v>3570</v>
      </c>
      <c r="C3288" t="s">
        <v>11</v>
      </c>
      <c r="D3288" t="s">
        <v>9</v>
      </c>
      <c r="E3288" t="s">
        <v>3573</v>
      </c>
    </row>
    <row r="3289" spans="1:5">
      <c r="A3289" s="1" t="s">
        <v>3457</v>
      </c>
      <c r="B3289" t="s">
        <v>3570</v>
      </c>
      <c r="C3289" t="s">
        <v>4148</v>
      </c>
      <c r="D3289" t="s">
        <v>9</v>
      </c>
      <c r="E3289" t="s">
        <v>3574</v>
      </c>
    </row>
    <row r="3290" spans="1:5">
      <c r="A3290" s="1" t="s">
        <v>3457</v>
      </c>
      <c r="B3290" t="s">
        <v>3570</v>
      </c>
      <c r="C3290" t="s">
        <v>11</v>
      </c>
      <c r="D3290" t="s">
        <v>9</v>
      </c>
      <c r="E3290" t="s">
        <v>3575</v>
      </c>
    </row>
    <row r="3291" spans="1:5">
      <c r="A3291" s="1" t="s">
        <v>3457</v>
      </c>
      <c r="B3291" t="s">
        <v>3570</v>
      </c>
      <c r="C3291" t="s">
        <v>4148</v>
      </c>
      <c r="D3291" t="s">
        <v>13</v>
      </c>
      <c r="E3291" t="s">
        <v>3576</v>
      </c>
    </row>
    <row r="3292" spans="1:5">
      <c r="A3292" s="1" t="s">
        <v>3457</v>
      </c>
      <c r="B3292" t="s">
        <v>3570</v>
      </c>
      <c r="C3292" t="s">
        <v>11</v>
      </c>
      <c r="D3292" t="s">
        <v>9</v>
      </c>
      <c r="E3292" t="s">
        <v>3577</v>
      </c>
    </row>
    <row r="3293" spans="1:5">
      <c r="A3293" s="1" t="s">
        <v>3457</v>
      </c>
      <c r="B3293" t="s">
        <v>3570</v>
      </c>
      <c r="C3293" t="s">
        <v>11</v>
      </c>
      <c r="D3293" t="s">
        <v>9</v>
      </c>
      <c r="E3293" t="s">
        <v>3578</v>
      </c>
    </row>
    <row r="3294" spans="1:5">
      <c r="A3294" s="1" t="s">
        <v>3457</v>
      </c>
      <c r="B3294" t="s">
        <v>3570</v>
      </c>
      <c r="C3294" t="s">
        <v>11</v>
      </c>
      <c r="D3294" t="s">
        <v>9</v>
      </c>
      <c r="E3294" t="s">
        <v>3579</v>
      </c>
    </row>
    <row r="3295" spans="1:5">
      <c r="A3295" s="1" t="s">
        <v>3457</v>
      </c>
      <c r="B3295" t="s">
        <v>3570</v>
      </c>
      <c r="C3295" t="s">
        <v>4148</v>
      </c>
      <c r="D3295" t="s">
        <v>13</v>
      </c>
      <c r="E3295" t="s">
        <v>3580</v>
      </c>
    </row>
    <row r="3296" spans="1:5">
      <c r="A3296" s="1" t="s">
        <v>3457</v>
      </c>
      <c r="B3296" t="s">
        <v>3570</v>
      </c>
      <c r="C3296" t="s">
        <v>11</v>
      </c>
      <c r="D3296" t="s">
        <v>9</v>
      </c>
      <c r="E3296" t="s">
        <v>3581</v>
      </c>
    </row>
    <row r="3297" spans="1:5">
      <c r="A3297" s="1" t="s">
        <v>3457</v>
      </c>
      <c r="B3297" t="s">
        <v>3582</v>
      </c>
      <c r="C3297" t="s">
        <v>10</v>
      </c>
      <c r="D3297" t="s">
        <v>9</v>
      </c>
      <c r="E3297" t="s">
        <v>3584</v>
      </c>
    </row>
    <row r="3298" spans="1:5">
      <c r="A3298" s="1" t="s">
        <v>3457</v>
      </c>
      <c r="B3298" t="s">
        <v>3582</v>
      </c>
      <c r="C3298" t="s">
        <v>11</v>
      </c>
      <c r="D3298" t="s">
        <v>13</v>
      </c>
      <c r="E3298" t="s">
        <v>3583</v>
      </c>
    </row>
    <row r="3299" spans="1:5">
      <c r="A3299" s="1" t="s">
        <v>3457</v>
      </c>
      <c r="B3299" t="s">
        <v>3582</v>
      </c>
      <c r="C3299" t="s">
        <v>11</v>
      </c>
      <c r="D3299" t="s">
        <v>9</v>
      </c>
      <c r="E3299" t="s">
        <v>3585</v>
      </c>
    </row>
    <row r="3300" spans="1:5">
      <c r="A3300" s="1" t="s">
        <v>3457</v>
      </c>
      <c r="B3300" t="s">
        <v>3586</v>
      </c>
      <c r="C3300" t="s">
        <v>10</v>
      </c>
      <c r="D3300" t="s">
        <v>13</v>
      </c>
      <c r="E3300" t="s">
        <v>3587</v>
      </c>
    </row>
    <row r="3301" spans="1:5">
      <c r="A3301" s="1" t="s">
        <v>3457</v>
      </c>
      <c r="B3301" t="s">
        <v>3586</v>
      </c>
      <c r="C3301" t="s">
        <v>11</v>
      </c>
      <c r="D3301" t="s">
        <v>9</v>
      </c>
      <c r="E3301" t="s">
        <v>3588</v>
      </c>
    </row>
    <row r="3302" spans="1:5">
      <c r="A3302" s="1" t="s">
        <v>3457</v>
      </c>
      <c r="B3302" t="s">
        <v>3586</v>
      </c>
      <c r="C3302" t="s">
        <v>11</v>
      </c>
      <c r="D3302" t="s">
        <v>13</v>
      </c>
      <c r="E3302" t="s">
        <v>3589</v>
      </c>
    </row>
    <row r="3303" spans="1:5">
      <c r="A3303" s="1" t="s">
        <v>3457</v>
      </c>
      <c r="B3303" t="s">
        <v>3586</v>
      </c>
      <c r="C3303" t="s">
        <v>11</v>
      </c>
      <c r="D3303" t="s">
        <v>9</v>
      </c>
      <c r="E3303" t="s">
        <v>3590</v>
      </c>
    </row>
    <row r="3304" spans="1:5">
      <c r="A3304" s="1" t="s">
        <v>3457</v>
      </c>
      <c r="B3304" t="s">
        <v>3591</v>
      </c>
      <c r="C3304" t="s">
        <v>10</v>
      </c>
      <c r="D3304" t="s">
        <v>9</v>
      </c>
      <c r="E3304" t="s">
        <v>3592</v>
      </c>
    </row>
    <row r="3305" spans="1:5">
      <c r="A3305" s="1" t="s">
        <v>3457</v>
      </c>
      <c r="B3305" t="s">
        <v>3591</v>
      </c>
      <c r="C3305" t="s">
        <v>4148</v>
      </c>
      <c r="D3305" t="s">
        <v>13</v>
      </c>
      <c r="E3305" t="s">
        <v>3593</v>
      </c>
    </row>
    <row r="3306" spans="1:5">
      <c r="A3306" s="1" t="s">
        <v>3457</v>
      </c>
      <c r="B3306" t="s">
        <v>3591</v>
      </c>
      <c r="C3306" t="s">
        <v>11</v>
      </c>
      <c r="D3306" t="s">
        <v>9</v>
      </c>
      <c r="E3306" t="s">
        <v>3594</v>
      </c>
    </row>
    <row r="3307" spans="1:5">
      <c r="A3307" s="1" t="s">
        <v>3457</v>
      </c>
      <c r="B3307" t="s">
        <v>3591</v>
      </c>
      <c r="C3307" t="s">
        <v>4148</v>
      </c>
      <c r="D3307" t="s">
        <v>9</v>
      </c>
      <c r="E3307" t="s">
        <v>3595</v>
      </c>
    </row>
    <row r="3308" spans="1:5">
      <c r="A3308" s="1" t="s">
        <v>3457</v>
      </c>
      <c r="B3308" t="s">
        <v>3591</v>
      </c>
      <c r="C3308" t="s">
        <v>4148</v>
      </c>
      <c r="D3308" t="s">
        <v>13</v>
      </c>
      <c r="E3308" t="s">
        <v>3596</v>
      </c>
    </row>
    <row r="3309" spans="1:5">
      <c r="A3309" s="1" t="s">
        <v>3457</v>
      </c>
      <c r="B3309" t="s">
        <v>3591</v>
      </c>
      <c r="C3309" t="s">
        <v>11</v>
      </c>
      <c r="D3309" t="s">
        <v>13</v>
      </c>
      <c r="E3309" t="s">
        <v>3597</v>
      </c>
    </row>
    <row r="3310" spans="1:5">
      <c r="A3310" s="1" t="s">
        <v>3457</v>
      </c>
      <c r="B3310" t="s">
        <v>3591</v>
      </c>
      <c r="C3310" t="s">
        <v>4148</v>
      </c>
      <c r="D3310" t="s">
        <v>13</v>
      </c>
      <c r="E3310" t="s">
        <v>3598</v>
      </c>
    </row>
    <row r="3311" spans="1:5">
      <c r="A3311" s="1" t="s">
        <v>3457</v>
      </c>
      <c r="B3311" t="s">
        <v>3591</v>
      </c>
      <c r="C3311" t="s">
        <v>4148</v>
      </c>
      <c r="D3311" t="s">
        <v>13</v>
      </c>
      <c r="E3311" t="s">
        <v>3599</v>
      </c>
    </row>
    <row r="3312" spans="1:5">
      <c r="A3312" s="1" t="s">
        <v>3457</v>
      </c>
      <c r="B3312" t="s">
        <v>792</v>
      </c>
      <c r="C3312" t="s">
        <v>10</v>
      </c>
      <c r="D3312" t="s">
        <v>9</v>
      </c>
      <c r="E3312" t="s">
        <v>3600</v>
      </c>
    </row>
    <row r="3313" spans="1:5">
      <c r="A3313" s="1" t="s">
        <v>3457</v>
      </c>
      <c r="B3313" t="s">
        <v>792</v>
      </c>
      <c r="C3313" t="s">
        <v>11</v>
      </c>
      <c r="D3313" t="s">
        <v>9</v>
      </c>
      <c r="E3313" t="s">
        <v>3601</v>
      </c>
    </row>
    <row r="3314" spans="1:5">
      <c r="A3314" s="1" t="s">
        <v>3457</v>
      </c>
      <c r="B3314" t="s">
        <v>792</v>
      </c>
      <c r="C3314" t="s">
        <v>11</v>
      </c>
      <c r="D3314" t="s">
        <v>13</v>
      </c>
      <c r="E3314" t="s">
        <v>3602</v>
      </c>
    </row>
    <row r="3315" spans="1:5">
      <c r="A3315" s="1" t="s">
        <v>3457</v>
      </c>
      <c r="B3315" t="s">
        <v>792</v>
      </c>
      <c r="C3315" t="s">
        <v>11</v>
      </c>
      <c r="D3315" t="s">
        <v>13</v>
      </c>
      <c r="E3315" t="s">
        <v>3603</v>
      </c>
    </row>
    <row r="3316" spans="1:5">
      <c r="A3316" s="1" t="s">
        <v>3457</v>
      </c>
      <c r="B3316" t="s">
        <v>792</v>
      </c>
      <c r="C3316" t="s">
        <v>4148</v>
      </c>
      <c r="D3316" t="s">
        <v>13</v>
      </c>
      <c r="E3316" t="s">
        <v>3604</v>
      </c>
    </row>
    <row r="3317" spans="1:5">
      <c r="A3317" s="1" t="s">
        <v>3457</v>
      </c>
      <c r="B3317" t="s">
        <v>792</v>
      </c>
      <c r="C3317" t="s">
        <v>4148</v>
      </c>
      <c r="D3317" t="s">
        <v>13</v>
      </c>
      <c r="E3317" t="s">
        <v>3605</v>
      </c>
    </row>
    <row r="3318" spans="1:5">
      <c r="A3318" s="1" t="s">
        <v>3457</v>
      </c>
      <c r="B3318" t="s">
        <v>54</v>
      </c>
      <c r="C3318" t="s">
        <v>4149</v>
      </c>
      <c r="D3318" t="s">
        <v>9</v>
      </c>
      <c r="E3318" t="s">
        <v>3606</v>
      </c>
    </row>
    <row r="3319" spans="1:5">
      <c r="A3319" s="1" t="s">
        <v>3457</v>
      </c>
      <c r="B3319" t="s">
        <v>54</v>
      </c>
      <c r="C3319" t="s">
        <v>4147</v>
      </c>
      <c r="D3319" t="s">
        <v>13</v>
      </c>
      <c r="E3319" t="s">
        <v>3607</v>
      </c>
    </row>
    <row r="3320" spans="1:5" ht="17">
      <c r="A3320" s="1" t="s">
        <v>3457</v>
      </c>
      <c r="B3320" t="s">
        <v>54</v>
      </c>
      <c r="C3320" t="s">
        <v>4147</v>
      </c>
      <c r="D3320" t="s">
        <v>13</v>
      </c>
      <c r="E3320" t="s">
        <v>3608</v>
      </c>
    </row>
    <row r="3321" spans="1:5">
      <c r="A3321" s="1" t="s">
        <v>3457</v>
      </c>
      <c r="B3321" t="s">
        <v>54</v>
      </c>
      <c r="C3321" t="s">
        <v>4147</v>
      </c>
      <c r="D3321" t="s">
        <v>9</v>
      </c>
      <c r="E3321" t="s">
        <v>3609</v>
      </c>
    </row>
    <row r="3322" spans="1:5">
      <c r="A3322" s="1" t="s">
        <v>3457</v>
      </c>
      <c r="B3322" t="s">
        <v>54</v>
      </c>
      <c r="C3322" t="s">
        <v>4147</v>
      </c>
      <c r="D3322" t="s">
        <v>13</v>
      </c>
      <c r="E3322" t="s">
        <v>3610</v>
      </c>
    </row>
    <row r="3323" spans="1:5">
      <c r="A3323" s="1" t="s">
        <v>3457</v>
      </c>
      <c r="B3323" t="s">
        <v>54</v>
      </c>
      <c r="C3323" t="s">
        <v>4147</v>
      </c>
      <c r="D3323" t="s">
        <v>9</v>
      </c>
      <c r="E3323" t="s">
        <v>3611</v>
      </c>
    </row>
    <row r="3324" spans="1:5">
      <c r="A3324" s="1" t="s">
        <v>3457</v>
      </c>
      <c r="B3324" t="s">
        <v>54</v>
      </c>
      <c r="C3324" t="s">
        <v>4147</v>
      </c>
      <c r="D3324" t="s">
        <v>9</v>
      </c>
      <c r="E3324" t="s">
        <v>3612</v>
      </c>
    </row>
    <row r="3325" spans="1:5">
      <c r="A3325" s="1" t="s">
        <v>3457</v>
      </c>
      <c r="B3325" t="s">
        <v>54</v>
      </c>
      <c r="C3325" t="s">
        <v>4147</v>
      </c>
      <c r="D3325" t="s">
        <v>9</v>
      </c>
      <c r="E3325" t="s">
        <v>3613</v>
      </c>
    </row>
    <row r="3326" spans="1:5">
      <c r="A3326" s="1" t="s">
        <v>3457</v>
      </c>
      <c r="B3326" t="s">
        <v>54</v>
      </c>
      <c r="C3326" t="s">
        <v>4147</v>
      </c>
      <c r="D3326" t="s">
        <v>13</v>
      </c>
      <c r="E3326" t="s">
        <v>3614</v>
      </c>
    </row>
    <row r="3327" spans="1:5">
      <c r="A3327" s="1" t="s">
        <v>3457</v>
      </c>
      <c r="B3327" t="s">
        <v>54</v>
      </c>
      <c r="C3327" t="s">
        <v>4147</v>
      </c>
      <c r="D3327" t="s">
        <v>9</v>
      </c>
      <c r="E3327" t="s">
        <v>3615</v>
      </c>
    </row>
    <row r="3328" spans="1:5">
      <c r="A3328" s="1" t="s">
        <v>3457</v>
      </c>
      <c r="B3328" t="s">
        <v>54</v>
      </c>
      <c r="C3328" t="s">
        <v>4147</v>
      </c>
      <c r="D3328" t="s">
        <v>9</v>
      </c>
      <c r="E3328" t="s">
        <v>3616</v>
      </c>
    </row>
    <row r="3329" spans="1:6">
      <c r="A3329" s="1" t="s">
        <v>3457</v>
      </c>
      <c r="B3329" t="s">
        <v>54</v>
      </c>
      <c r="C3329" t="s">
        <v>4147</v>
      </c>
      <c r="D3329" t="s">
        <v>13</v>
      </c>
      <c r="E3329" t="s">
        <v>3617</v>
      </c>
    </row>
    <row r="3330" spans="1:6">
      <c r="A3330" s="1" t="s">
        <v>3457</v>
      </c>
      <c r="B3330" t="s">
        <v>54</v>
      </c>
      <c r="C3330" t="s">
        <v>4147</v>
      </c>
      <c r="D3330" t="s">
        <v>9</v>
      </c>
      <c r="E3330" t="s">
        <v>3618</v>
      </c>
    </row>
    <row r="3331" spans="1:6">
      <c r="A3331" s="1" t="s">
        <v>3457</v>
      </c>
      <c r="B3331" t="s">
        <v>54</v>
      </c>
      <c r="C3331" t="s">
        <v>4147</v>
      </c>
      <c r="D3331" t="s">
        <v>9</v>
      </c>
      <c r="E3331" t="s">
        <v>3619</v>
      </c>
    </row>
    <row r="3332" spans="1:6">
      <c r="A3332" s="1" t="s">
        <v>3457</v>
      </c>
      <c r="B3332" t="s">
        <v>54</v>
      </c>
      <c r="C3332" t="s">
        <v>4147</v>
      </c>
      <c r="D3332" t="s">
        <v>13</v>
      </c>
      <c r="E3332" t="s">
        <v>3620</v>
      </c>
    </row>
    <row r="3333" spans="1:6">
      <c r="A3333" s="1" t="s">
        <v>3457</v>
      </c>
      <c r="B3333" t="s">
        <v>54</v>
      </c>
      <c r="C3333" t="s">
        <v>4147</v>
      </c>
      <c r="D3333" t="s">
        <v>9</v>
      </c>
      <c r="E3333" t="s">
        <v>3621</v>
      </c>
    </row>
    <row r="3334" spans="1:6">
      <c r="A3334" s="1" t="s">
        <v>3457</v>
      </c>
      <c r="B3334" t="s">
        <v>54</v>
      </c>
      <c r="C3334" t="s">
        <v>4147</v>
      </c>
      <c r="D3334" t="s">
        <v>9</v>
      </c>
      <c r="E3334" t="s">
        <v>3622</v>
      </c>
    </row>
    <row r="3335" spans="1:6">
      <c r="A3335" s="1" t="s">
        <v>3457</v>
      </c>
      <c r="B3335" t="s">
        <v>54</v>
      </c>
      <c r="C3335" t="s">
        <v>4147</v>
      </c>
      <c r="D3335" t="s">
        <v>9</v>
      </c>
      <c r="E3335" t="s">
        <v>3623</v>
      </c>
    </row>
    <row r="3336" spans="1:6">
      <c r="A3336" s="1" t="s">
        <v>3457</v>
      </c>
      <c r="B3336" t="s">
        <v>54</v>
      </c>
      <c r="C3336" t="s">
        <v>4147</v>
      </c>
      <c r="D3336" t="s">
        <v>9</v>
      </c>
      <c r="E3336" t="s">
        <v>3624</v>
      </c>
    </row>
    <row r="3337" spans="1:6">
      <c r="A3337" s="1" t="s">
        <v>3457</v>
      </c>
      <c r="B3337" t="s">
        <v>54</v>
      </c>
      <c r="C3337" t="s">
        <v>4147</v>
      </c>
      <c r="D3337" t="s">
        <v>13</v>
      </c>
      <c r="E3337" t="s">
        <v>3625</v>
      </c>
    </row>
    <row r="3338" spans="1:6">
      <c r="A3338" s="1" t="s">
        <v>3457</v>
      </c>
      <c r="B3338" t="s">
        <v>54</v>
      </c>
      <c r="C3338" t="s">
        <v>4147</v>
      </c>
      <c r="D3338" t="s">
        <v>9</v>
      </c>
      <c r="E3338" t="s">
        <v>3626</v>
      </c>
    </row>
    <row r="3339" spans="1:6">
      <c r="A3339" s="1" t="s">
        <v>3457</v>
      </c>
      <c r="B3339" t="s">
        <v>54</v>
      </c>
      <c r="C3339" t="s">
        <v>4147</v>
      </c>
      <c r="D3339" t="s">
        <v>9</v>
      </c>
      <c r="E3339" t="s">
        <v>3627</v>
      </c>
    </row>
    <row r="3340" spans="1:6">
      <c r="A3340" s="1" t="s">
        <v>3457</v>
      </c>
      <c r="B3340" t="s">
        <v>54</v>
      </c>
      <c r="C3340" t="s">
        <v>4147</v>
      </c>
      <c r="D3340" t="s">
        <v>9</v>
      </c>
      <c r="E3340" t="s">
        <v>3628</v>
      </c>
    </row>
    <row r="3341" spans="1:6">
      <c r="A3341" s="1" t="s">
        <v>3457</v>
      </c>
      <c r="B3341" t="s">
        <v>54</v>
      </c>
      <c r="C3341" t="s">
        <v>4147</v>
      </c>
      <c r="D3341" t="s">
        <v>13</v>
      </c>
      <c r="E3341" t="s">
        <v>3629</v>
      </c>
    </row>
    <row r="3342" spans="1:6">
      <c r="A3342" s="1" t="s">
        <v>3630</v>
      </c>
      <c r="B3342" t="s">
        <v>139</v>
      </c>
      <c r="C3342" t="s">
        <v>10</v>
      </c>
      <c r="D3342" t="s">
        <v>9</v>
      </c>
      <c r="E3342" t="s">
        <v>3631</v>
      </c>
    </row>
    <row r="3343" spans="1:6">
      <c r="A3343" s="1" t="s">
        <v>3630</v>
      </c>
      <c r="B3343" t="s">
        <v>139</v>
      </c>
      <c r="C3343" t="s">
        <v>11</v>
      </c>
      <c r="D3343" t="s">
        <v>9</v>
      </c>
      <c r="E3343" t="s">
        <v>3632</v>
      </c>
      <c r="F3343" t="s">
        <v>2733</v>
      </c>
    </row>
    <row r="3344" spans="1:6">
      <c r="A3344" s="1" t="s">
        <v>3630</v>
      </c>
      <c r="B3344" t="s">
        <v>139</v>
      </c>
      <c r="C3344" t="s">
        <v>11</v>
      </c>
      <c r="D3344" t="s">
        <v>9</v>
      </c>
      <c r="E3344" t="s">
        <v>3633</v>
      </c>
    </row>
    <row r="3345" spans="1:6">
      <c r="A3345" s="1" t="s">
        <v>3630</v>
      </c>
      <c r="B3345" t="s">
        <v>139</v>
      </c>
      <c r="C3345" t="s">
        <v>11</v>
      </c>
      <c r="D3345" t="s">
        <v>13</v>
      </c>
      <c r="E3345" t="s">
        <v>3634</v>
      </c>
    </row>
    <row r="3346" spans="1:6">
      <c r="A3346" s="1" t="s">
        <v>3630</v>
      </c>
      <c r="B3346" t="s">
        <v>139</v>
      </c>
      <c r="C3346" t="s">
        <v>11</v>
      </c>
      <c r="D3346" t="s">
        <v>9</v>
      </c>
      <c r="E3346" t="s">
        <v>3635</v>
      </c>
    </row>
    <row r="3347" spans="1:6">
      <c r="A3347" s="1" t="s">
        <v>3630</v>
      </c>
      <c r="B3347" t="s">
        <v>139</v>
      </c>
      <c r="C3347" t="s">
        <v>11</v>
      </c>
      <c r="D3347" t="s">
        <v>9</v>
      </c>
      <c r="E3347" t="s">
        <v>3636</v>
      </c>
    </row>
    <row r="3348" spans="1:6">
      <c r="A3348" s="1" t="s">
        <v>3630</v>
      </c>
      <c r="B3348" t="s">
        <v>139</v>
      </c>
      <c r="C3348" t="s">
        <v>11</v>
      </c>
      <c r="D3348" t="s">
        <v>9</v>
      </c>
      <c r="E3348" t="s">
        <v>3637</v>
      </c>
    </row>
    <row r="3349" spans="1:6">
      <c r="A3349" s="1" t="s">
        <v>3630</v>
      </c>
      <c r="B3349" t="s">
        <v>139</v>
      </c>
      <c r="C3349" t="s">
        <v>11</v>
      </c>
      <c r="D3349" t="s">
        <v>13</v>
      </c>
      <c r="E3349" t="s">
        <v>3638</v>
      </c>
    </row>
    <row r="3350" spans="1:6">
      <c r="A3350" s="1" t="s">
        <v>3630</v>
      </c>
      <c r="B3350" t="s">
        <v>139</v>
      </c>
      <c r="C3350" t="s">
        <v>11</v>
      </c>
      <c r="D3350" t="s">
        <v>9</v>
      </c>
      <c r="E3350" t="s">
        <v>3639</v>
      </c>
    </row>
    <row r="3351" spans="1:6">
      <c r="A3351" s="1" t="s">
        <v>3630</v>
      </c>
      <c r="B3351" t="s">
        <v>139</v>
      </c>
      <c r="C3351" t="s">
        <v>11</v>
      </c>
      <c r="D3351" t="s">
        <v>13</v>
      </c>
      <c r="E3351" t="s">
        <v>3640</v>
      </c>
    </row>
    <row r="3352" spans="1:6">
      <c r="A3352" s="1" t="s">
        <v>3630</v>
      </c>
      <c r="B3352" t="s">
        <v>139</v>
      </c>
      <c r="C3352" t="s">
        <v>11</v>
      </c>
      <c r="D3352" t="s">
        <v>9</v>
      </c>
      <c r="E3352" t="s">
        <v>3641</v>
      </c>
    </row>
    <row r="3353" spans="1:6">
      <c r="A3353" s="1" t="s">
        <v>3630</v>
      </c>
      <c r="B3353" t="s">
        <v>139</v>
      </c>
      <c r="C3353" t="s">
        <v>11</v>
      </c>
      <c r="D3353" t="s">
        <v>9</v>
      </c>
      <c r="E3353" t="s">
        <v>3642</v>
      </c>
    </row>
    <row r="3354" spans="1:6">
      <c r="A3354" s="1" t="s">
        <v>3630</v>
      </c>
      <c r="B3354" t="s">
        <v>139</v>
      </c>
      <c r="C3354" t="s">
        <v>11</v>
      </c>
      <c r="D3354" t="s">
        <v>13</v>
      </c>
      <c r="E3354" t="s">
        <v>3643</v>
      </c>
    </row>
    <row r="3355" spans="1:6">
      <c r="A3355" s="1" t="s">
        <v>3630</v>
      </c>
      <c r="B3355" t="s">
        <v>139</v>
      </c>
      <c r="C3355" t="s">
        <v>11</v>
      </c>
      <c r="D3355" t="s">
        <v>13</v>
      </c>
      <c r="E3355" t="s">
        <v>3644</v>
      </c>
    </row>
    <row r="3356" spans="1:6">
      <c r="A3356" s="1" t="s">
        <v>3630</v>
      </c>
      <c r="B3356" t="s">
        <v>139</v>
      </c>
      <c r="C3356" t="s">
        <v>11</v>
      </c>
      <c r="D3356" t="s">
        <v>9</v>
      </c>
      <c r="E3356" t="s">
        <v>3645</v>
      </c>
    </row>
    <row r="3357" spans="1:6">
      <c r="A3357" s="1" t="s">
        <v>3630</v>
      </c>
      <c r="B3357" t="s">
        <v>3646</v>
      </c>
      <c r="C3357" t="s">
        <v>10</v>
      </c>
      <c r="D3357" t="s">
        <v>9</v>
      </c>
      <c r="E3357" t="s">
        <v>3647</v>
      </c>
    </row>
    <row r="3358" spans="1:6">
      <c r="A3358" s="1" t="s">
        <v>3630</v>
      </c>
      <c r="B3358" t="s">
        <v>3646</v>
      </c>
      <c r="C3358" t="s">
        <v>11</v>
      </c>
      <c r="D3358" t="s">
        <v>13</v>
      </c>
      <c r="E3358" t="s">
        <v>3648</v>
      </c>
      <c r="F3358" t="s">
        <v>2733</v>
      </c>
    </row>
    <row r="3359" spans="1:6">
      <c r="A3359" s="1" t="s">
        <v>3630</v>
      </c>
      <c r="B3359" t="s">
        <v>3646</v>
      </c>
      <c r="C3359" t="s">
        <v>11</v>
      </c>
      <c r="D3359" t="s">
        <v>13</v>
      </c>
      <c r="E3359" t="s">
        <v>3649</v>
      </c>
    </row>
    <row r="3360" spans="1:6">
      <c r="A3360" s="1" t="s">
        <v>3630</v>
      </c>
      <c r="B3360" t="s">
        <v>3646</v>
      </c>
      <c r="C3360" t="s">
        <v>4148</v>
      </c>
      <c r="D3360" t="s">
        <v>9</v>
      </c>
      <c r="E3360" t="s">
        <v>3650</v>
      </c>
    </row>
    <row r="3361" spans="1:6">
      <c r="A3361" s="1" t="s">
        <v>3630</v>
      </c>
      <c r="B3361" t="s">
        <v>3646</v>
      </c>
      <c r="C3361" t="s">
        <v>11</v>
      </c>
      <c r="D3361" t="s">
        <v>9</v>
      </c>
      <c r="E3361" t="s">
        <v>3651</v>
      </c>
    </row>
    <row r="3362" spans="1:6">
      <c r="A3362" s="1" t="s">
        <v>3630</v>
      </c>
      <c r="B3362" t="s">
        <v>3646</v>
      </c>
      <c r="C3362" t="s">
        <v>11</v>
      </c>
      <c r="D3362" t="s">
        <v>13</v>
      </c>
      <c r="E3362" t="s">
        <v>3652</v>
      </c>
    </row>
    <row r="3363" spans="1:6">
      <c r="A3363" s="1" t="s">
        <v>3630</v>
      </c>
      <c r="B3363" t="s">
        <v>3646</v>
      </c>
      <c r="C3363" t="s">
        <v>11</v>
      </c>
      <c r="D3363" t="s">
        <v>9</v>
      </c>
      <c r="E3363" t="s">
        <v>3653</v>
      </c>
    </row>
    <row r="3364" spans="1:6">
      <c r="A3364" s="1" t="s">
        <v>3630</v>
      </c>
      <c r="B3364" t="s">
        <v>3646</v>
      </c>
      <c r="C3364" t="s">
        <v>11</v>
      </c>
      <c r="D3364" t="s">
        <v>9</v>
      </c>
      <c r="E3364" t="s">
        <v>3654</v>
      </c>
    </row>
    <row r="3365" spans="1:6">
      <c r="A3365" s="1" t="s">
        <v>3630</v>
      </c>
      <c r="B3365" t="s">
        <v>3646</v>
      </c>
      <c r="C3365" t="s">
        <v>11</v>
      </c>
      <c r="D3365" t="s">
        <v>13</v>
      </c>
      <c r="E3365" t="s">
        <v>3655</v>
      </c>
    </row>
    <row r="3366" spans="1:6">
      <c r="A3366" s="1" t="s">
        <v>3630</v>
      </c>
      <c r="B3366" t="s">
        <v>3176</v>
      </c>
      <c r="C3366" t="s">
        <v>10</v>
      </c>
      <c r="D3366" t="s">
        <v>9</v>
      </c>
      <c r="E3366" t="s">
        <v>3656</v>
      </c>
    </row>
    <row r="3367" spans="1:6">
      <c r="A3367" s="1" t="s">
        <v>3630</v>
      </c>
      <c r="B3367" t="s">
        <v>3176</v>
      </c>
      <c r="C3367" t="s">
        <v>11</v>
      </c>
      <c r="D3367" t="s">
        <v>13</v>
      </c>
      <c r="E3367" t="s">
        <v>3657</v>
      </c>
    </row>
    <row r="3368" spans="1:6">
      <c r="A3368" s="1" t="s">
        <v>3630</v>
      </c>
      <c r="B3368" t="s">
        <v>3176</v>
      </c>
      <c r="C3368" t="s">
        <v>10</v>
      </c>
      <c r="D3368" t="s">
        <v>9</v>
      </c>
      <c r="E3368" t="s">
        <v>3658</v>
      </c>
    </row>
    <row r="3369" spans="1:6">
      <c r="A3369" s="1" t="s">
        <v>3630</v>
      </c>
      <c r="B3369" t="s">
        <v>3176</v>
      </c>
      <c r="C3369" t="s">
        <v>11</v>
      </c>
      <c r="D3369" t="s">
        <v>13</v>
      </c>
      <c r="E3369" t="s">
        <v>3659</v>
      </c>
    </row>
    <row r="3370" spans="1:6">
      <c r="A3370" s="1" t="s">
        <v>3630</v>
      </c>
      <c r="B3370" t="s">
        <v>3660</v>
      </c>
      <c r="C3370" t="s">
        <v>10</v>
      </c>
      <c r="D3370" t="s">
        <v>9</v>
      </c>
      <c r="E3370" t="s">
        <v>3661</v>
      </c>
    </row>
    <row r="3371" spans="1:6">
      <c r="A3371" s="1" t="s">
        <v>3630</v>
      </c>
      <c r="B3371" t="s">
        <v>3660</v>
      </c>
      <c r="C3371" t="s">
        <v>11</v>
      </c>
      <c r="D3371" t="s">
        <v>13</v>
      </c>
      <c r="E3371" t="s">
        <v>3662</v>
      </c>
    </row>
    <row r="3372" spans="1:6">
      <c r="A3372" s="1" t="s">
        <v>3630</v>
      </c>
      <c r="B3372" t="s">
        <v>3660</v>
      </c>
      <c r="C3372" t="s">
        <v>11</v>
      </c>
      <c r="D3372" t="s">
        <v>13</v>
      </c>
      <c r="E3372" t="s">
        <v>3663</v>
      </c>
    </row>
    <row r="3373" spans="1:6">
      <c r="A3373" s="1" t="s">
        <v>3630</v>
      </c>
      <c r="B3373" t="s">
        <v>3660</v>
      </c>
      <c r="C3373" t="s">
        <v>11</v>
      </c>
      <c r="D3373" t="s">
        <v>13</v>
      </c>
      <c r="E3373" t="s">
        <v>3664</v>
      </c>
    </row>
    <row r="3374" spans="1:6">
      <c r="A3374" s="1" t="s">
        <v>3630</v>
      </c>
      <c r="B3374" t="s">
        <v>3665</v>
      </c>
      <c r="C3374" t="s">
        <v>10</v>
      </c>
      <c r="D3374" t="s">
        <v>13</v>
      </c>
      <c r="E3374" t="s">
        <v>3666</v>
      </c>
    </row>
    <row r="3375" spans="1:6">
      <c r="A3375" s="1" t="s">
        <v>3630</v>
      </c>
      <c r="B3375" t="s">
        <v>3665</v>
      </c>
      <c r="C3375" t="s">
        <v>11</v>
      </c>
      <c r="D3375" t="s">
        <v>9</v>
      </c>
      <c r="E3375" t="s">
        <v>3667</v>
      </c>
      <c r="F3375" t="s">
        <v>2733</v>
      </c>
    </row>
    <row r="3376" spans="1:6">
      <c r="A3376" s="1" t="s">
        <v>3630</v>
      </c>
      <c r="B3376" t="s">
        <v>3665</v>
      </c>
      <c r="C3376" t="s">
        <v>11</v>
      </c>
      <c r="D3376" t="s">
        <v>9</v>
      </c>
      <c r="E3376" t="s">
        <v>3668</v>
      </c>
      <c r="F3376" t="s">
        <v>2733</v>
      </c>
    </row>
    <row r="3377" spans="1:6">
      <c r="A3377" s="1" t="s">
        <v>3630</v>
      </c>
      <c r="B3377" t="s">
        <v>3665</v>
      </c>
      <c r="C3377" t="s">
        <v>11</v>
      </c>
      <c r="D3377" t="s">
        <v>9</v>
      </c>
      <c r="E3377" t="s">
        <v>3669</v>
      </c>
      <c r="F3377" t="s">
        <v>2733</v>
      </c>
    </row>
    <row r="3378" spans="1:6">
      <c r="A3378" s="1" t="s">
        <v>3630</v>
      </c>
      <c r="B3378" t="s">
        <v>310</v>
      </c>
      <c r="C3378" t="s">
        <v>11</v>
      </c>
      <c r="D3378" t="s">
        <v>9</v>
      </c>
      <c r="E3378" t="s">
        <v>3674</v>
      </c>
    </row>
    <row r="3379" spans="1:6">
      <c r="A3379" s="1" t="s">
        <v>3630</v>
      </c>
      <c r="B3379" t="s">
        <v>310</v>
      </c>
      <c r="C3379" t="s">
        <v>11</v>
      </c>
      <c r="D3379" t="s">
        <v>9</v>
      </c>
      <c r="E3379" t="s">
        <v>3670</v>
      </c>
    </row>
    <row r="3380" spans="1:6">
      <c r="A3380" s="1" t="s">
        <v>3630</v>
      </c>
      <c r="B3380" t="s">
        <v>310</v>
      </c>
      <c r="C3380" t="s">
        <v>10</v>
      </c>
      <c r="D3380" t="s">
        <v>13</v>
      </c>
      <c r="E3380" t="s">
        <v>3671</v>
      </c>
    </row>
    <row r="3381" spans="1:6">
      <c r="A3381" s="1" t="s">
        <v>3630</v>
      </c>
      <c r="B3381" t="s">
        <v>310</v>
      </c>
      <c r="C3381" t="s">
        <v>11</v>
      </c>
      <c r="D3381" t="s">
        <v>13</v>
      </c>
      <c r="E3381" t="s">
        <v>3672</v>
      </c>
    </row>
    <row r="3382" spans="1:6">
      <c r="A3382" s="1" t="s">
        <v>3630</v>
      </c>
      <c r="B3382" t="s">
        <v>310</v>
      </c>
      <c r="C3382" t="s">
        <v>4148</v>
      </c>
      <c r="D3382" t="s">
        <v>13</v>
      </c>
      <c r="E3382" t="s">
        <v>3673</v>
      </c>
    </row>
    <row r="3383" spans="1:6">
      <c r="A3383" s="1" t="s">
        <v>3630</v>
      </c>
      <c r="B3383" t="s">
        <v>310</v>
      </c>
      <c r="C3383" t="s">
        <v>11</v>
      </c>
      <c r="D3383" t="s">
        <v>13</v>
      </c>
      <c r="E3383" t="s">
        <v>3634</v>
      </c>
      <c r="F3383" t="s">
        <v>2733</v>
      </c>
    </row>
    <row r="3384" spans="1:6">
      <c r="A3384" s="1" t="s">
        <v>3630</v>
      </c>
      <c r="B3384" t="s">
        <v>310</v>
      </c>
      <c r="C3384" t="s">
        <v>11</v>
      </c>
      <c r="D3384" t="s">
        <v>9</v>
      </c>
      <c r="E3384" t="s">
        <v>3675</v>
      </c>
      <c r="F3384" t="s">
        <v>2733</v>
      </c>
    </row>
    <row r="3385" spans="1:6">
      <c r="A3385" s="1" t="s">
        <v>3630</v>
      </c>
      <c r="B3385" t="s">
        <v>310</v>
      </c>
      <c r="C3385" t="s">
        <v>10</v>
      </c>
      <c r="D3385" t="s">
        <v>9</v>
      </c>
      <c r="E3385" t="s">
        <v>3676</v>
      </c>
    </row>
    <row r="3386" spans="1:6">
      <c r="A3386" s="1" t="s">
        <v>3630</v>
      </c>
      <c r="B3386" t="s">
        <v>310</v>
      </c>
      <c r="C3386" t="s">
        <v>11</v>
      </c>
      <c r="D3386" t="s">
        <v>13</v>
      </c>
      <c r="E3386" t="s">
        <v>3677</v>
      </c>
    </row>
    <row r="3387" spans="1:6">
      <c r="A3387" s="1" t="s">
        <v>3630</v>
      </c>
      <c r="B3387" t="s">
        <v>310</v>
      </c>
      <c r="C3387" t="s">
        <v>11</v>
      </c>
      <c r="D3387" t="s">
        <v>13</v>
      </c>
      <c r="E3387" t="s">
        <v>3678</v>
      </c>
    </row>
    <row r="3388" spans="1:6">
      <c r="A3388" s="1" t="s">
        <v>3630</v>
      </c>
      <c r="B3388" t="s">
        <v>310</v>
      </c>
      <c r="C3388" t="s">
        <v>11</v>
      </c>
      <c r="D3388" t="s">
        <v>13</v>
      </c>
      <c r="E3388" t="s">
        <v>3679</v>
      </c>
    </row>
    <row r="3389" spans="1:6">
      <c r="A3389" s="1" t="s">
        <v>3630</v>
      </c>
      <c r="B3389" t="s">
        <v>2250</v>
      </c>
      <c r="C3389" t="s">
        <v>10</v>
      </c>
      <c r="D3389" t="s">
        <v>13</v>
      </c>
      <c r="E3389" t="s">
        <v>3680</v>
      </c>
    </row>
    <row r="3390" spans="1:6">
      <c r="A3390" s="1" t="s">
        <v>3630</v>
      </c>
      <c r="B3390" t="s">
        <v>2250</v>
      </c>
      <c r="C3390" t="s">
        <v>10</v>
      </c>
      <c r="D3390" t="s">
        <v>9</v>
      </c>
      <c r="E3390" t="s">
        <v>3681</v>
      </c>
    </row>
    <row r="3391" spans="1:6">
      <c r="A3391" s="1" t="s">
        <v>3630</v>
      </c>
      <c r="B3391" t="s">
        <v>2250</v>
      </c>
      <c r="C3391" t="s">
        <v>11</v>
      </c>
      <c r="D3391" t="s">
        <v>13</v>
      </c>
      <c r="E3391" t="s">
        <v>3682</v>
      </c>
    </row>
    <row r="3392" spans="1:6">
      <c r="A3392" s="1" t="s">
        <v>3630</v>
      </c>
      <c r="B3392" t="s">
        <v>2250</v>
      </c>
      <c r="C3392" t="s">
        <v>4148</v>
      </c>
      <c r="D3392" t="s">
        <v>13</v>
      </c>
      <c r="E3392" t="s">
        <v>3683</v>
      </c>
    </row>
    <row r="3393" spans="1:6">
      <c r="A3393" s="1" t="s">
        <v>3630</v>
      </c>
      <c r="B3393" t="s">
        <v>2250</v>
      </c>
      <c r="C3393" t="s">
        <v>11</v>
      </c>
      <c r="D3393" t="s">
        <v>13</v>
      </c>
      <c r="E3393" t="s">
        <v>3684</v>
      </c>
    </row>
    <row r="3394" spans="1:6">
      <c r="A3394" s="1" t="s">
        <v>3630</v>
      </c>
      <c r="B3394" t="s">
        <v>2250</v>
      </c>
      <c r="C3394" t="s">
        <v>11</v>
      </c>
      <c r="D3394" t="s">
        <v>13</v>
      </c>
      <c r="E3394" t="s">
        <v>3685</v>
      </c>
    </row>
    <row r="3395" spans="1:6">
      <c r="A3395" s="1" t="s">
        <v>3630</v>
      </c>
      <c r="B3395" t="s">
        <v>2250</v>
      </c>
      <c r="C3395" t="s">
        <v>4148</v>
      </c>
      <c r="D3395" t="s">
        <v>13</v>
      </c>
      <c r="E3395" t="s">
        <v>3686</v>
      </c>
    </row>
    <row r="3396" spans="1:6">
      <c r="A3396" s="1" t="s">
        <v>3630</v>
      </c>
      <c r="B3396" t="s">
        <v>2250</v>
      </c>
      <c r="C3396" t="s">
        <v>11</v>
      </c>
      <c r="D3396" t="s">
        <v>9</v>
      </c>
      <c r="E3396" t="s">
        <v>3687</v>
      </c>
    </row>
    <row r="3397" spans="1:6">
      <c r="A3397" s="1" t="s">
        <v>3630</v>
      </c>
      <c r="B3397" t="s">
        <v>2250</v>
      </c>
      <c r="C3397" t="s">
        <v>4148</v>
      </c>
      <c r="D3397" t="s">
        <v>13</v>
      </c>
      <c r="E3397" t="s">
        <v>3688</v>
      </c>
    </row>
    <row r="3398" spans="1:6">
      <c r="A3398" s="1" t="s">
        <v>3630</v>
      </c>
      <c r="B3398" t="s">
        <v>2250</v>
      </c>
      <c r="C3398" t="s">
        <v>4148</v>
      </c>
      <c r="D3398" t="s">
        <v>9</v>
      </c>
      <c r="E3398" t="s">
        <v>3689</v>
      </c>
    </row>
    <row r="3399" spans="1:6">
      <c r="A3399" s="1" t="s">
        <v>3630</v>
      </c>
      <c r="B3399" t="s">
        <v>2250</v>
      </c>
      <c r="C3399" t="s">
        <v>11</v>
      </c>
      <c r="D3399" t="s">
        <v>13</v>
      </c>
      <c r="E3399" t="s">
        <v>3690</v>
      </c>
    </row>
    <row r="3400" spans="1:6">
      <c r="A3400" s="1" t="s">
        <v>3630</v>
      </c>
      <c r="B3400" t="s">
        <v>2250</v>
      </c>
      <c r="C3400" t="s">
        <v>11</v>
      </c>
      <c r="D3400" t="s">
        <v>13</v>
      </c>
      <c r="E3400" t="s">
        <v>3691</v>
      </c>
    </row>
    <row r="3401" spans="1:6">
      <c r="A3401" s="1" t="s">
        <v>3630</v>
      </c>
      <c r="B3401" t="s">
        <v>3692</v>
      </c>
      <c r="C3401" t="s">
        <v>10</v>
      </c>
      <c r="D3401" t="s">
        <v>13</v>
      </c>
      <c r="E3401" t="s">
        <v>3693</v>
      </c>
    </row>
    <row r="3402" spans="1:6">
      <c r="A3402" s="1" t="s">
        <v>3630</v>
      </c>
      <c r="B3402" t="s">
        <v>3692</v>
      </c>
      <c r="C3402" t="s">
        <v>11</v>
      </c>
      <c r="D3402" t="s">
        <v>9</v>
      </c>
      <c r="E3402" t="s">
        <v>3694</v>
      </c>
      <c r="F3402" t="s">
        <v>2733</v>
      </c>
    </row>
    <row r="3403" spans="1:6">
      <c r="A3403" s="1" t="s">
        <v>3630</v>
      </c>
      <c r="B3403" t="s">
        <v>3692</v>
      </c>
      <c r="C3403" t="s">
        <v>10</v>
      </c>
      <c r="D3403" t="s">
        <v>13</v>
      </c>
      <c r="E3403" t="s">
        <v>3695</v>
      </c>
    </row>
    <row r="3404" spans="1:6">
      <c r="A3404" s="1" t="s">
        <v>3630</v>
      </c>
      <c r="B3404" t="s">
        <v>3692</v>
      </c>
      <c r="C3404" t="s">
        <v>11</v>
      </c>
      <c r="D3404" t="s">
        <v>13</v>
      </c>
      <c r="E3404" t="s">
        <v>3696</v>
      </c>
    </row>
    <row r="3405" spans="1:6">
      <c r="A3405" s="1" t="s">
        <v>3630</v>
      </c>
      <c r="B3405" t="s">
        <v>3692</v>
      </c>
      <c r="C3405" t="s">
        <v>4148</v>
      </c>
      <c r="D3405" t="s">
        <v>9</v>
      </c>
      <c r="E3405" t="s">
        <v>3697</v>
      </c>
    </row>
    <row r="3406" spans="1:6">
      <c r="A3406" s="1" t="s">
        <v>3630</v>
      </c>
      <c r="B3406" t="s">
        <v>3692</v>
      </c>
      <c r="C3406" t="s">
        <v>11</v>
      </c>
      <c r="D3406" t="s">
        <v>13</v>
      </c>
      <c r="E3406" t="s">
        <v>3698</v>
      </c>
      <c r="F3406" t="s">
        <v>2733</v>
      </c>
    </row>
    <row r="3407" spans="1:6">
      <c r="A3407" s="1" t="s">
        <v>3630</v>
      </c>
      <c r="B3407" t="s">
        <v>3692</v>
      </c>
      <c r="C3407" t="s">
        <v>11</v>
      </c>
      <c r="D3407" t="s">
        <v>9</v>
      </c>
      <c r="E3407" t="s">
        <v>3699</v>
      </c>
      <c r="F3407" t="s">
        <v>2733</v>
      </c>
    </row>
    <row r="3408" spans="1:6">
      <c r="A3408" s="1" t="s">
        <v>3630</v>
      </c>
      <c r="B3408" t="s">
        <v>3692</v>
      </c>
      <c r="C3408" t="s">
        <v>4148</v>
      </c>
      <c r="D3408" t="s">
        <v>13</v>
      </c>
      <c r="E3408" t="s">
        <v>3700</v>
      </c>
    </row>
    <row r="3409" spans="1:6">
      <c r="A3409" s="1" t="s">
        <v>3630</v>
      </c>
      <c r="B3409" t="s">
        <v>3692</v>
      </c>
      <c r="C3409" t="s">
        <v>4148</v>
      </c>
      <c r="D3409" t="s">
        <v>9</v>
      </c>
      <c r="E3409" t="s">
        <v>3701</v>
      </c>
    </row>
    <row r="3410" spans="1:6">
      <c r="A3410" s="1" t="s">
        <v>3630</v>
      </c>
      <c r="B3410" t="s">
        <v>3692</v>
      </c>
      <c r="C3410" t="s">
        <v>4148</v>
      </c>
      <c r="D3410" t="s">
        <v>13</v>
      </c>
      <c r="E3410" t="s">
        <v>3702</v>
      </c>
    </row>
    <row r="3411" spans="1:6">
      <c r="A3411" s="1" t="s">
        <v>3630</v>
      </c>
      <c r="B3411" t="s">
        <v>3704</v>
      </c>
      <c r="C3411" t="s">
        <v>10</v>
      </c>
      <c r="D3411" t="s">
        <v>9</v>
      </c>
      <c r="E3411" t="s">
        <v>3703</v>
      </c>
    </row>
    <row r="3412" spans="1:6">
      <c r="A3412" s="1" t="s">
        <v>3630</v>
      </c>
      <c r="B3412" t="s">
        <v>3704</v>
      </c>
      <c r="C3412" t="s">
        <v>11</v>
      </c>
      <c r="D3412" t="s">
        <v>13</v>
      </c>
      <c r="E3412" t="s">
        <v>3705</v>
      </c>
    </row>
    <row r="3413" spans="1:6">
      <c r="A3413" s="1" t="s">
        <v>3630</v>
      </c>
      <c r="B3413" t="s">
        <v>3704</v>
      </c>
      <c r="C3413" t="s">
        <v>11</v>
      </c>
      <c r="D3413" t="s">
        <v>13</v>
      </c>
      <c r="E3413" t="s">
        <v>3706</v>
      </c>
    </row>
    <row r="3414" spans="1:6">
      <c r="A3414" s="1" t="s">
        <v>3630</v>
      </c>
      <c r="B3414" t="s">
        <v>3704</v>
      </c>
      <c r="C3414" t="s">
        <v>11</v>
      </c>
      <c r="D3414" t="s">
        <v>13</v>
      </c>
      <c r="E3414" t="s">
        <v>3707</v>
      </c>
    </row>
    <row r="3415" spans="1:6">
      <c r="A3415" s="1" t="s">
        <v>3630</v>
      </c>
      <c r="B3415" t="s">
        <v>3215</v>
      </c>
      <c r="C3415" t="s">
        <v>10</v>
      </c>
      <c r="D3415" t="s">
        <v>9</v>
      </c>
      <c r="E3415" t="s">
        <v>3711</v>
      </c>
    </row>
    <row r="3416" spans="1:6">
      <c r="A3416" s="1" t="s">
        <v>3630</v>
      </c>
      <c r="B3416" t="s">
        <v>3710</v>
      </c>
      <c r="C3416" t="s">
        <v>10</v>
      </c>
      <c r="D3416" t="s">
        <v>13</v>
      </c>
      <c r="E3416" t="s">
        <v>3709</v>
      </c>
    </row>
    <row r="3417" spans="1:6">
      <c r="A3417" s="1" t="s">
        <v>3630</v>
      </c>
      <c r="B3417" t="s">
        <v>3713</v>
      </c>
      <c r="C3417" t="s">
        <v>10</v>
      </c>
      <c r="D3417" t="s">
        <v>13</v>
      </c>
      <c r="E3417" t="s">
        <v>3712</v>
      </c>
    </row>
    <row r="3418" spans="1:6">
      <c r="A3418" s="1" t="s">
        <v>3630</v>
      </c>
      <c r="B3418" t="s">
        <v>3715</v>
      </c>
      <c r="C3418" t="s">
        <v>10</v>
      </c>
      <c r="D3418" t="s">
        <v>13</v>
      </c>
      <c r="E3418" t="s">
        <v>3714</v>
      </c>
    </row>
    <row r="3419" spans="1:6">
      <c r="A3419" s="1" t="s">
        <v>3630</v>
      </c>
      <c r="B3419" t="s">
        <v>3713</v>
      </c>
      <c r="C3419" t="s">
        <v>11</v>
      </c>
      <c r="D3419" t="s">
        <v>13</v>
      </c>
      <c r="E3419" t="s">
        <v>3716</v>
      </c>
      <c r="F3419" t="s">
        <v>2733</v>
      </c>
    </row>
    <row r="3420" spans="1:6">
      <c r="A3420" s="1" t="s">
        <v>3630</v>
      </c>
      <c r="B3420" t="s">
        <v>3713</v>
      </c>
      <c r="C3420" t="s">
        <v>11</v>
      </c>
      <c r="D3420" t="s">
        <v>9</v>
      </c>
      <c r="E3420" t="s">
        <v>3717</v>
      </c>
      <c r="F3420" t="s">
        <v>2733</v>
      </c>
    </row>
    <row r="3421" spans="1:6">
      <c r="A3421" s="1" t="s">
        <v>3630</v>
      </c>
      <c r="B3421" t="s">
        <v>3713</v>
      </c>
      <c r="C3421" t="s">
        <v>11</v>
      </c>
      <c r="D3421" t="s">
        <v>9</v>
      </c>
      <c r="E3421" t="s">
        <v>3718</v>
      </c>
    </row>
    <row r="3422" spans="1:6">
      <c r="A3422" s="1" t="s">
        <v>3630</v>
      </c>
      <c r="B3422" t="s">
        <v>3713</v>
      </c>
      <c r="C3422" t="s">
        <v>11</v>
      </c>
      <c r="D3422" t="s">
        <v>13</v>
      </c>
      <c r="E3422" t="s">
        <v>3719</v>
      </c>
    </row>
    <row r="3423" spans="1:6">
      <c r="A3423" s="1" t="s">
        <v>3630</v>
      </c>
      <c r="B3423" t="s">
        <v>3215</v>
      </c>
      <c r="C3423" t="s">
        <v>10</v>
      </c>
      <c r="D3423" t="s">
        <v>9</v>
      </c>
      <c r="E3423" t="s">
        <v>3720</v>
      </c>
    </row>
    <row r="3424" spans="1:6">
      <c r="A3424" s="1" t="s">
        <v>3630</v>
      </c>
      <c r="B3424" t="s">
        <v>3215</v>
      </c>
      <c r="C3424" t="s">
        <v>10</v>
      </c>
      <c r="D3424" t="s">
        <v>13</v>
      </c>
      <c r="E3424" t="s">
        <v>3721</v>
      </c>
    </row>
    <row r="3425" spans="1:6">
      <c r="A3425" s="1" t="s">
        <v>3630</v>
      </c>
      <c r="B3425" t="s">
        <v>3215</v>
      </c>
      <c r="C3425" t="s">
        <v>10</v>
      </c>
      <c r="D3425" t="s">
        <v>13</v>
      </c>
      <c r="E3425" t="s">
        <v>3722</v>
      </c>
    </row>
    <row r="3426" spans="1:6">
      <c r="A3426" s="1" t="s">
        <v>3630</v>
      </c>
      <c r="B3426" t="s">
        <v>3215</v>
      </c>
      <c r="C3426" t="s">
        <v>10</v>
      </c>
      <c r="D3426" t="s">
        <v>9</v>
      </c>
      <c r="E3426" t="s">
        <v>3723</v>
      </c>
    </row>
    <row r="3427" spans="1:6">
      <c r="A3427" s="1" t="s">
        <v>3630</v>
      </c>
      <c r="B3427" t="s">
        <v>3215</v>
      </c>
      <c r="C3427" t="s">
        <v>10</v>
      </c>
      <c r="D3427" t="s">
        <v>9</v>
      </c>
      <c r="E3427" t="s">
        <v>3724</v>
      </c>
    </row>
    <row r="3428" spans="1:6">
      <c r="A3428" s="1" t="s">
        <v>3630</v>
      </c>
      <c r="B3428" t="s">
        <v>3215</v>
      </c>
      <c r="C3428" t="s">
        <v>10</v>
      </c>
      <c r="D3428" t="s">
        <v>13</v>
      </c>
      <c r="E3428" t="s">
        <v>3726</v>
      </c>
    </row>
    <row r="3429" spans="1:6">
      <c r="A3429" s="1" t="s">
        <v>3630</v>
      </c>
      <c r="B3429" t="s">
        <v>3215</v>
      </c>
      <c r="C3429" t="s">
        <v>10</v>
      </c>
      <c r="D3429" t="s">
        <v>9</v>
      </c>
      <c r="E3429" t="s">
        <v>3725</v>
      </c>
    </row>
    <row r="3430" spans="1:6">
      <c r="A3430" s="1" t="s">
        <v>3630</v>
      </c>
      <c r="B3430" t="s">
        <v>3215</v>
      </c>
      <c r="C3430" t="s">
        <v>10</v>
      </c>
      <c r="D3430" t="s">
        <v>13</v>
      </c>
      <c r="E3430" t="s">
        <v>3727</v>
      </c>
    </row>
    <row r="3431" spans="1:6">
      <c r="A3431" s="1" t="s">
        <v>3630</v>
      </c>
      <c r="B3431" t="s">
        <v>3215</v>
      </c>
      <c r="C3431" t="s">
        <v>11</v>
      </c>
      <c r="D3431" t="s">
        <v>9</v>
      </c>
      <c r="E3431" t="s">
        <v>3728</v>
      </c>
    </row>
    <row r="3432" spans="1:6">
      <c r="A3432" s="1" t="s">
        <v>3630</v>
      </c>
      <c r="B3432" t="s">
        <v>3215</v>
      </c>
      <c r="C3432" t="s">
        <v>10</v>
      </c>
      <c r="D3432" t="s">
        <v>13</v>
      </c>
      <c r="E3432" t="s">
        <v>3729</v>
      </c>
    </row>
    <row r="3433" spans="1:6">
      <c r="A3433" s="1" t="s">
        <v>3630</v>
      </c>
      <c r="B3433" t="s">
        <v>3215</v>
      </c>
      <c r="C3433" t="s">
        <v>10</v>
      </c>
      <c r="D3433" t="s">
        <v>13</v>
      </c>
      <c r="E3433" t="s">
        <v>3731</v>
      </c>
    </row>
    <row r="3434" spans="1:6">
      <c r="A3434" s="1" t="s">
        <v>3630</v>
      </c>
      <c r="B3434" t="s">
        <v>3215</v>
      </c>
      <c r="C3434" t="s">
        <v>10</v>
      </c>
      <c r="D3434" t="s">
        <v>9</v>
      </c>
      <c r="E3434" t="s">
        <v>3730</v>
      </c>
    </row>
    <row r="3435" spans="1:6">
      <c r="A3435" s="1" t="s">
        <v>3630</v>
      </c>
      <c r="B3435" t="s">
        <v>3215</v>
      </c>
      <c r="C3435" t="s">
        <v>10</v>
      </c>
      <c r="D3435" t="s">
        <v>9</v>
      </c>
      <c r="E3435" t="s">
        <v>3732</v>
      </c>
    </row>
    <row r="3436" spans="1:6">
      <c r="A3436" s="1" t="s">
        <v>3630</v>
      </c>
      <c r="B3436" t="s">
        <v>3215</v>
      </c>
      <c r="C3436" t="s">
        <v>4148</v>
      </c>
      <c r="D3436" t="s">
        <v>13</v>
      </c>
      <c r="E3436" t="s">
        <v>3733</v>
      </c>
    </row>
    <row r="3437" spans="1:6">
      <c r="A3437" s="1" t="s">
        <v>3630</v>
      </c>
      <c r="B3437" t="s">
        <v>3215</v>
      </c>
      <c r="C3437" t="s">
        <v>11</v>
      </c>
      <c r="D3437" t="s">
        <v>9</v>
      </c>
      <c r="E3437" t="s">
        <v>3734</v>
      </c>
      <c r="F3437" t="s">
        <v>1734</v>
      </c>
    </row>
    <row r="3438" spans="1:6">
      <c r="A3438" s="1" t="s">
        <v>3630</v>
      </c>
      <c r="B3438" t="s">
        <v>3215</v>
      </c>
      <c r="C3438" t="s">
        <v>4148</v>
      </c>
      <c r="D3438" t="s">
        <v>9</v>
      </c>
      <c r="E3438" t="s">
        <v>3735</v>
      </c>
    </row>
    <row r="3439" spans="1:6">
      <c r="A3439" s="1" t="s">
        <v>3630</v>
      </c>
      <c r="B3439" t="s">
        <v>3215</v>
      </c>
      <c r="C3439" t="s">
        <v>11</v>
      </c>
      <c r="D3439" t="s">
        <v>13</v>
      </c>
      <c r="E3439" t="s">
        <v>3736</v>
      </c>
    </row>
    <row r="3440" spans="1:6">
      <c r="A3440" s="1" t="s">
        <v>3630</v>
      </c>
      <c r="B3440" t="s">
        <v>3215</v>
      </c>
      <c r="C3440" t="s">
        <v>4148</v>
      </c>
      <c r="D3440" t="s">
        <v>13</v>
      </c>
      <c r="E3440" t="s">
        <v>3737</v>
      </c>
    </row>
    <row r="3441" spans="1:6">
      <c r="A3441" s="1" t="s">
        <v>3630</v>
      </c>
      <c r="B3441" t="s">
        <v>3215</v>
      </c>
      <c r="C3441" t="s">
        <v>11</v>
      </c>
      <c r="D3441" t="s">
        <v>13</v>
      </c>
      <c r="E3441" t="s">
        <v>3738</v>
      </c>
    </row>
    <row r="3442" spans="1:6">
      <c r="A3442" s="1" t="s">
        <v>3630</v>
      </c>
      <c r="B3442" t="s">
        <v>3215</v>
      </c>
      <c r="C3442" t="s">
        <v>11</v>
      </c>
      <c r="D3442" t="s">
        <v>9</v>
      </c>
      <c r="E3442" t="s">
        <v>3739</v>
      </c>
    </row>
    <row r="3443" spans="1:6">
      <c r="A3443" s="1" t="s">
        <v>3630</v>
      </c>
      <c r="B3443" t="s">
        <v>3215</v>
      </c>
      <c r="C3443" t="s">
        <v>4148</v>
      </c>
      <c r="D3443" t="s">
        <v>9</v>
      </c>
      <c r="E3443" t="s">
        <v>3740</v>
      </c>
    </row>
    <row r="3444" spans="1:6">
      <c r="A3444" s="1" t="s">
        <v>3630</v>
      </c>
      <c r="B3444" t="s">
        <v>3215</v>
      </c>
      <c r="C3444" t="s">
        <v>11</v>
      </c>
      <c r="D3444" t="s">
        <v>13</v>
      </c>
      <c r="E3444" t="s">
        <v>3741</v>
      </c>
    </row>
    <row r="3445" spans="1:6">
      <c r="A3445" s="1" t="s">
        <v>3630</v>
      </c>
      <c r="B3445" t="s">
        <v>3215</v>
      </c>
      <c r="C3445" t="s">
        <v>4148</v>
      </c>
      <c r="D3445" t="s">
        <v>13</v>
      </c>
      <c r="E3445" t="s">
        <v>3742</v>
      </c>
    </row>
    <row r="3446" spans="1:6">
      <c r="A3446" s="1" t="s">
        <v>3630</v>
      </c>
      <c r="B3446" t="s">
        <v>3225</v>
      </c>
      <c r="C3446" t="s">
        <v>10</v>
      </c>
      <c r="D3446" t="s">
        <v>9</v>
      </c>
      <c r="E3446" t="s">
        <v>3743</v>
      </c>
    </row>
    <row r="3447" spans="1:6">
      <c r="A3447" s="1" t="s">
        <v>3630</v>
      </c>
      <c r="B3447" t="s">
        <v>3225</v>
      </c>
      <c r="C3447" t="s">
        <v>4148</v>
      </c>
      <c r="D3447" t="s">
        <v>13</v>
      </c>
      <c r="E3447" t="s">
        <v>3744</v>
      </c>
    </row>
    <row r="3448" spans="1:6">
      <c r="A3448" s="1" t="s">
        <v>3630</v>
      </c>
      <c r="B3448" t="s">
        <v>3225</v>
      </c>
      <c r="C3448" t="s">
        <v>11</v>
      </c>
      <c r="D3448" t="s">
        <v>9</v>
      </c>
      <c r="E3448" t="s">
        <v>3745</v>
      </c>
      <c r="F3448" t="s">
        <v>2733</v>
      </c>
    </row>
    <row r="3449" spans="1:6">
      <c r="A3449" s="1" t="s">
        <v>3630</v>
      </c>
      <c r="B3449" t="s">
        <v>3225</v>
      </c>
      <c r="C3449" t="s">
        <v>11</v>
      </c>
      <c r="D3449" t="s">
        <v>13</v>
      </c>
      <c r="E3449" t="s">
        <v>3746</v>
      </c>
    </row>
    <row r="3450" spans="1:6">
      <c r="A3450" s="1" t="s">
        <v>3630</v>
      </c>
      <c r="B3450" t="s">
        <v>3225</v>
      </c>
      <c r="C3450" t="s">
        <v>11</v>
      </c>
      <c r="D3450" t="s">
        <v>9</v>
      </c>
      <c r="E3450" t="s">
        <v>3747</v>
      </c>
    </row>
    <row r="3451" spans="1:6">
      <c r="A3451" s="1" t="s">
        <v>3630</v>
      </c>
      <c r="B3451" t="s">
        <v>3225</v>
      </c>
      <c r="C3451" t="s">
        <v>11</v>
      </c>
      <c r="D3451" t="s">
        <v>9</v>
      </c>
      <c r="E3451" t="s">
        <v>3748</v>
      </c>
      <c r="F3451" t="s">
        <v>2733</v>
      </c>
    </row>
    <row r="3452" spans="1:6">
      <c r="A3452" s="1" t="s">
        <v>3630</v>
      </c>
      <c r="B3452" t="s">
        <v>3225</v>
      </c>
      <c r="C3452" t="s">
        <v>11</v>
      </c>
      <c r="D3452" t="s">
        <v>9</v>
      </c>
      <c r="E3452" t="s">
        <v>3749</v>
      </c>
      <c r="F3452" t="s">
        <v>2733</v>
      </c>
    </row>
    <row r="3453" spans="1:6">
      <c r="A3453" s="1" t="s">
        <v>3630</v>
      </c>
      <c r="B3453" t="s">
        <v>3225</v>
      </c>
      <c r="C3453" t="s">
        <v>4148</v>
      </c>
      <c r="D3453" t="s">
        <v>13</v>
      </c>
      <c r="E3453" t="s">
        <v>3750</v>
      </c>
    </row>
    <row r="3454" spans="1:6">
      <c r="A3454" s="1" t="s">
        <v>3630</v>
      </c>
      <c r="B3454" t="s">
        <v>3252</v>
      </c>
      <c r="C3454" t="s">
        <v>11</v>
      </c>
      <c r="D3454" t="s">
        <v>9</v>
      </c>
      <c r="E3454" t="s">
        <v>3751</v>
      </c>
      <c r="F3454" t="s">
        <v>2733</v>
      </c>
    </row>
    <row r="3455" spans="1:6">
      <c r="A3455" s="1" t="s">
        <v>3630</v>
      </c>
      <c r="B3455" t="s">
        <v>3252</v>
      </c>
      <c r="C3455" t="s">
        <v>11</v>
      </c>
      <c r="D3455" t="s">
        <v>13</v>
      </c>
      <c r="E3455" t="s">
        <v>3752</v>
      </c>
      <c r="F3455" t="s">
        <v>2733</v>
      </c>
    </row>
    <row r="3456" spans="1:6">
      <c r="A3456" s="1" t="s">
        <v>3630</v>
      </c>
      <c r="B3456" t="s">
        <v>3252</v>
      </c>
      <c r="C3456" t="s">
        <v>11</v>
      </c>
      <c r="D3456" t="s">
        <v>9</v>
      </c>
      <c r="E3456" t="s">
        <v>3753</v>
      </c>
      <c r="F3456" t="s">
        <v>2733</v>
      </c>
    </row>
    <row r="3457" spans="1:6">
      <c r="A3457" s="1" t="s">
        <v>3630</v>
      </c>
      <c r="B3457" t="s">
        <v>3252</v>
      </c>
      <c r="C3457" t="s">
        <v>11</v>
      </c>
      <c r="D3457" t="s">
        <v>9</v>
      </c>
      <c r="E3457" t="s">
        <v>3754</v>
      </c>
    </row>
    <row r="3458" spans="1:6">
      <c r="A3458" s="1" t="s">
        <v>3630</v>
      </c>
      <c r="B3458" t="s">
        <v>3252</v>
      </c>
      <c r="C3458" t="s">
        <v>11</v>
      </c>
      <c r="D3458" t="s">
        <v>13</v>
      </c>
      <c r="E3458" t="s">
        <v>3755</v>
      </c>
    </row>
    <row r="3459" spans="1:6">
      <c r="A3459" s="1" t="s">
        <v>3630</v>
      </c>
      <c r="B3459" t="s">
        <v>3252</v>
      </c>
      <c r="C3459" t="s">
        <v>11</v>
      </c>
      <c r="D3459" t="s">
        <v>13</v>
      </c>
      <c r="E3459" t="s">
        <v>3756</v>
      </c>
    </row>
    <row r="3460" spans="1:6">
      <c r="A3460" s="1" t="s">
        <v>3630</v>
      </c>
      <c r="B3460" t="s">
        <v>3252</v>
      </c>
      <c r="C3460" t="s">
        <v>10</v>
      </c>
      <c r="D3460" t="s">
        <v>9</v>
      </c>
      <c r="E3460" t="s">
        <v>3757</v>
      </c>
    </row>
    <row r="3461" spans="1:6">
      <c r="A3461" s="1" t="s">
        <v>3630</v>
      </c>
      <c r="B3461" t="s">
        <v>3252</v>
      </c>
      <c r="C3461" t="s">
        <v>11</v>
      </c>
      <c r="D3461" t="s">
        <v>13</v>
      </c>
      <c r="E3461" t="s">
        <v>3758</v>
      </c>
    </row>
    <row r="3462" spans="1:6">
      <c r="A3462" s="1" t="s">
        <v>3630</v>
      </c>
      <c r="B3462" t="s">
        <v>3252</v>
      </c>
      <c r="C3462" t="s">
        <v>4148</v>
      </c>
      <c r="D3462" t="s">
        <v>9</v>
      </c>
      <c r="E3462" t="s">
        <v>3759</v>
      </c>
    </row>
    <row r="3463" spans="1:6">
      <c r="A3463" s="1" t="s">
        <v>3630</v>
      </c>
      <c r="B3463" t="s">
        <v>3252</v>
      </c>
      <c r="C3463" t="s">
        <v>11</v>
      </c>
      <c r="D3463" t="s">
        <v>13</v>
      </c>
      <c r="E3463" t="s">
        <v>3760</v>
      </c>
    </row>
    <row r="3464" spans="1:6">
      <c r="A3464" s="1" t="s">
        <v>3630</v>
      </c>
      <c r="B3464" t="s">
        <v>3762</v>
      </c>
      <c r="C3464" t="s">
        <v>10</v>
      </c>
      <c r="D3464" t="s">
        <v>9</v>
      </c>
      <c r="E3464" t="s">
        <v>3761</v>
      </c>
    </row>
    <row r="3465" spans="1:6">
      <c r="A3465" s="1" t="s">
        <v>3630</v>
      </c>
      <c r="B3465" t="s">
        <v>3762</v>
      </c>
      <c r="C3465" t="s">
        <v>10</v>
      </c>
      <c r="D3465" t="s">
        <v>13</v>
      </c>
      <c r="E3465" t="s">
        <v>3763</v>
      </c>
    </row>
    <row r="3466" spans="1:6">
      <c r="A3466" s="1" t="s">
        <v>3630</v>
      </c>
      <c r="B3466" t="s">
        <v>3762</v>
      </c>
      <c r="C3466" t="s">
        <v>10</v>
      </c>
      <c r="D3466" t="s">
        <v>13</v>
      </c>
      <c r="E3466" t="s">
        <v>3764</v>
      </c>
    </row>
    <row r="3467" spans="1:6">
      <c r="A3467" s="1" t="s">
        <v>3630</v>
      </c>
      <c r="B3467" t="s">
        <v>54</v>
      </c>
      <c r="C3467" t="s">
        <v>4149</v>
      </c>
      <c r="D3467" t="s">
        <v>9</v>
      </c>
      <c r="E3467" t="s">
        <v>3708</v>
      </c>
    </row>
    <row r="3468" spans="1:6">
      <c r="A3468" s="1" t="s">
        <v>3630</v>
      </c>
      <c r="B3468" t="s">
        <v>54</v>
      </c>
      <c r="C3468" t="s">
        <v>4147</v>
      </c>
      <c r="D3468" t="s">
        <v>9</v>
      </c>
      <c r="E3468" t="s">
        <v>3765</v>
      </c>
      <c r="F3468" t="s">
        <v>1848</v>
      </c>
    </row>
    <row r="3469" spans="1:6">
      <c r="A3469" s="1" t="s">
        <v>3630</v>
      </c>
      <c r="B3469" t="s">
        <v>54</v>
      </c>
      <c r="C3469" t="s">
        <v>4147</v>
      </c>
      <c r="D3469" t="s">
        <v>9</v>
      </c>
      <c r="E3469" t="s">
        <v>3766</v>
      </c>
    </row>
    <row r="3470" spans="1:6">
      <c r="A3470" s="1" t="s">
        <v>3630</v>
      </c>
      <c r="B3470" t="s">
        <v>54</v>
      </c>
      <c r="C3470" t="s">
        <v>4147</v>
      </c>
      <c r="D3470" t="s">
        <v>9</v>
      </c>
      <c r="E3470" t="s">
        <v>3711</v>
      </c>
    </row>
    <row r="3471" spans="1:6">
      <c r="A3471" s="1" t="s">
        <v>3630</v>
      </c>
      <c r="B3471" t="s">
        <v>54</v>
      </c>
      <c r="C3471" t="s">
        <v>4147</v>
      </c>
      <c r="D3471" t="s">
        <v>13</v>
      </c>
      <c r="E3471" t="s">
        <v>3767</v>
      </c>
    </row>
    <row r="3472" spans="1:6">
      <c r="A3472" s="1" t="s">
        <v>3630</v>
      </c>
      <c r="B3472" t="s">
        <v>54</v>
      </c>
      <c r="C3472" t="s">
        <v>4147</v>
      </c>
      <c r="D3472" t="s">
        <v>9</v>
      </c>
      <c r="E3472" t="s">
        <v>3768</v>
      </c>
    </row>
    <row r="3473" spans="1:5">
      <c r="A3473" s="1" t="s">
        <v>3630</v>
      </c>
      <c r="B3473" t="s">
        <v>54</v>
      </c>
      <c r="C3473" t="s">
        <v>4147</v>
      </c>
      <c r="D3473" t="s">
        <v>13</v>
      </c>
      <c r="E3473" t="s">
        <v>3769</v>
      </c>
    </row>
    <row r="3474" spans="1:5">
      <c r="A3474" s="1" t="s">
        <v>3630</v>
      </c>
      <c r="B3474" t="s">
        <v>54</v>
      </c>
      <c r="C3474" t="s">
        <v>4147</v>
      </c>
      <c r="D3474" t="s">
        <v>9</v>
      </c>
      <c r="E3474" t="s">
        <v>3770</v>
      </c>
    </row>
    <row r="3475" spans="1:5">
      <c r="A3475" s="1" t="s">
        <v>3630</v>
      </c>
      <c r="B3475" t="s">
        <v>54</v>
      </c>
      <c r="C3475" t="s">
        <v>4147</v>
      </c>
      <c r="D3475" t="s">
        <v>9</v>
      </c>
      <c r="E3475" t="s">
        <v>3771</v>
      </c>
    </row>
    <row r="3476" spans="1:5">
      <c r="A3476" s="1" t="s">
        <v>3630</v>
      </c>
      <c r="B3476" t="s">
        <v>54</v>
      </c>
      <c r="C3476" t="s">
        <v>4147</v>
      </c>
      <c r="D3476" t="s">
        <v>9</v>
      </c>
      <c r="E3476" t="s">
        <v>3772</v>
      </c>
    </row>
    <row r="3477" spans="1:5">
      <c r="A3477" s="1" t="s">
        <v>3630</v>
      </c>
      <c r="B3477" t="s">
        <v>54</v>
      </c>
      <c r="C3477" t="s">
        <v>4147</v>
      </c>
      <c r="D3477" t="s">
        <v>9</v>
      </c>
      <c r="E3477" t="s">
        <v>3773</v>
      </c>
    </row>
    <row r="3478" spans="1:5">
      <c r="A3478" s="1" t="s">
        <v>3630</v>
      </c>
      <c r="B3478" t="s">
        <v>54</v>
      </c>
      <c r="C3478" t="s">
        <v>4147</v>
      </c>
      <c r="D3478" t="s">
        <v>9</v>
      </c>
      <c r="E3478" t="s">
        <v>3774</v>
      </c>
    </row>
    <row r="3479" spans="1:5">
      <c r="A3479" s="1" t="s">
        <v>3630</v>
      </c>
      <c r="B3479" t="s">
        <v>54</v>
      </c>
      <c r="C3479" t="s">
        <v>4147</v>
      </c>
      <c r="D3479" t="s">
        <v>13</v>
      </c>
      <c r="E3479" t="s">
        <v>3776</v>
      </c>
    </row>
    <row r="3480" spans="1:5">
      <c r="A3480" s="1" t="s">
        <v>3630</v>
      </c>
      <c r="B3480" t="s">
        <v>54</v>
      </c>
      <c r="C3480" t="s">
        <v>4147</v>
      </c>
      <c r="D3480" t="s">
        <v>9</v>
      </c>
      <c r="E3480" t="s">
        <v>3775</v>
      </c>
    </row>
    <row r="3481" spans="1:5">
      <c r="A3481" t="s">
        <v>3779</v>
      </c>
      <c r="B3481" t="s">
        <v>3780</v>
      </c>
      <c r="C3481" t="s">
        <v>10</v>
      </c>
      <c r="D3481" t="s">
        <v>9</v>
      </c>
      <c r="E3481" t="s">
        <v>3781</v>
      </c>
    </row>
    <row r="3482" spans="1:5">
      <c r="A3482" t="s">
        <v>3779</v>
      </c>
      <c r="B3482" t="s">
        <v>3780</v>
      </c>
      <c r="C3482" t="s">
        <v>11</v>
      </c>
      <c r="D3482" t="s">
        <v>13</v>
      </c>
      <c r="E3482" t="s">
        <v>3782</v>
      </c>
    </row>
    <row r="3483" spans="1:5">
      <c r="A3483" t="s">
        <v>3779</v>
      </c>
      <c r="B3483" t="s">
        <v>3780</v>
      </c>
      <c r="C3483" t="s">
        <v>11</v>
      </c>
      <c r="D3483" t="s">
        <v>13</v>
      </c>
      <c r="E3483" t="s">
        <v>3783</v>
      </c>
    </row>
    <row r="3484" spans="1:5">
      <c r="A3484" t="s">
        <v>3779</v>
      </c>
      <c r="B3484" t="s">
        <v>3780</v>
      </c>
      <c r="C3484" t="s">
        <v>11</v>
      </c>
      <c r="D3484" t="s">
        <v>9</v>
      </c>
      <c r="E3484" t="s">
        <v>3784</v>
      </c>
    </row>
    <row r="3485" spans="1:5">
      <c r="A3485" t="s">
        <v>3779</v>
      </c>
      <c r="B3485" t="s">
        <v>3780</v>
      </c>
      <c r="C3485" t="s">
        <v>11</v>
      </c>
      <c r="D3485" t="s">
        <v>9</v>
      </c>
      <c r="E3485" t="s">
        <v>3785</v>
      </c>
    </row>
    <row r="3486" spans="1:5">
      <c r="A3486" t="s">
        <v>3779</v>
      </c>
      <c r="B3486" t="s">
        <v>3780</v>
      </c>
      <c r="C3486" t="s">
        <v>11</v>
      </c>
      <c r="D3486" t="s">
        <v>9</v>
      </c>
      <c r="E3486" t="s">
        <v>3786</v>
      </c>
    </row>
    <row r="3487" spans="1:5">
      <c r="A3487" t="s">
        <v>3779</v>
      </c>
      <c r="B3487" t="s">
        <v>3787</v>
      </c>
      <c r="C3487" t="s">
        <v>10</v>
      </c>
      <c r="D3487" t="s">
        <v>9</v>
      </c>
      <c r="E3487" t="s">
        <v>3788</v>
      </c>
    </row>
    <row r="3488" spans="1:5">
      <c r="A3488" t="s">
        <v>3779</v>
      </c>
      <c r="B3488" t="s">
        <v>3787</v>
      </c>
      <c r="C3488" t="s">
        <v>11</v>
      </c>
      <c r="D3488" t="s">
        <v>13</v>
      </c>
      <c r="E3488" t="s">
        <v>3789</v>
      </c>
    </row>
    <row r="3489" spans="1:5">
      <c r="A3489" t="s">
        <v>3779</v>
      </c>
      <c r="B3489" t="s">
        <v>3787</v>
      </c>
      <c r="C3489" t="s">
        <v>11</v>
      </c>
      <c r="D3489" t="s">
        <v>9</v>
      </c>
      <c r="E3489" t="s">
        <v>3790</v>
      </c>
    </row>
    <row r="3490" spans="1:5">
      <c r="A3490" t="s">
        <v>3779</v>
      </c>
      <c r="B3490" t="s">
        <v>3787</v>
      </c>
      <c r="C3490" t="s">
        <v>11</v>
      </c>
      <c r="D3490" t="s">
        <v>13</v>
      </c>
      <c r="E3490" t="s">
        <v>3791</v>
      </c>
    </row>
    <row r="3491" spans="1:5">
      <c r="A3491" t="s">
        <v>3779</v>
      </c>
      <c r="B3491" t="s">
        <v>3787</v>
      </c>
      <c r="C3491" t="s">
        <v>11</v>
      </c>
      <c r="D3491" t="s">
        <v>9</v>
      </c>
      <c r="E3491" t="s">
        <v>3792</v>
      </c>
    </row>
    <row r="3492" spans="1:5">
      <c r="A3492" t="s">
        <v>3779</v>
      </c>
      <c r="B3492" t="s">
        <v>3787</v>
      </c>
      <c r="C3492" t="s">
        <v>11</v>
      </c>
      <c r="D3492" t="s">
        <v>13</v>
      </c>
      <c r="E3492" t="s">
        <v>3793</v>
      </c>
    </row>
    <row r="3493" spans="1:5">
      <c r="A3493" t="s">
        <v>3779</v>
      </c>
      <c r="B3493" t="s">
        <v>3787</v>
      </c>
      <c r="C3493" t="s">
        <v>4148</v>
      </c>
      <c r="D3493" t="s">
        <v>13</v>
      </c>
      <c r="E3493" t="s">
        <v>3794</v>
      </c>
    </row>
    <row r="3494" spans="1:5">
      <c r="A3494" t="s">
        <v>3779</v>
      </c>
      <c r="B3494" t="s">
        <v>3787</v>
      </c>
      <c r="C3494" t="s">
        <v>4148</v>
      </c>
      <c r="D3494" t="s">
        <v>9</v>
      </c>
      <c r="E3494" t="s">
        <v>3795</v>
      </c>
    </row>
    <row r="3495" spans="1:5">
      <c r="A3495" t="s">
        <v>3779</v>
      </c>
      <c r="B3495" t="s">
        <v>3787</v>
      </c>
      <c r="C3495" t="s">
        <v>4148</v>
      </c>
      <c r="D3495" t="s">
        <v>9</v>
      </c>
      <c r="E3495" t="s">
        <v>3796</v>
      </c>
    </row>
    <row r="3496" spans="1:5">
      <c r="A3496" t="s">
        <v>3779</v>
      </c>
      <c r="B3496" t="s">
        <v>139</v>
      </c>
      <c r="C3496" t="s">
        <v>10</v>
      </c>
      <c r="D3496" t="s">
        <v>9</v>
      </c>
      <c r="E3496" t="s">
        <v>3797</v>
      </c>
    </row>
    <row r="3497" spans="1:5">
      <c r="A3497" t="s">
        <v>3779</v>
      </c>
      <c r="B3497" t="s">
        <v>139</v>
      </c>
      <c r="C3497" t="s">
        <v>11</v>
      </c>
      <c r="D3497" t="s">
        <v>9</v>
      </c>
      <c r="E3497" t="s">
        <v>3798</v>
      </c>
    </row>
    <row r="3498" spans="1:5">
      <c r="A3498" t="s">
        <v>3779</v>
      </c>
      <c r="B3498" t="s">
        <v>139</v>
      </c>
      <c r="C3498" t="s">
        <v>11</v>
      </c>
      <c r="D3498" t="s">
        <v>9</v>
      </c>
      <c r="E3498" t="s">
        <v>3799</v>
      </c>
    </row>
    <row r="3499" spans="1:5">
      <c r="A3499" t="s">
        <v>3779</v>
      </c>
      <c r="B3499" t="s">
        <v>139</v>
      </c>
      <c r="C3499" t="s">
        <v>11</v>
      </c>
      <c r="D3499" t="s">
        <v>9</v>
      </c>
      <c r="E3499" t="s">
        <v>3800</v>
      </c>
    </row>
    <row r="3500" spans="1:5">
      <c r="A3500" t="s">
        <v>3779</v>
      </c>
      <c r="B3500" t="s">
        <v>139</v>
      </c>
      <c r="C3500" t="s">
        <v>11</v>
      </c>
      <c r="D3500" t="s">
        <v>13</v>
      </c>
      <c r="E3500" t="s">
        <v>3801</v>
      </c>
    </row>
    <row r="3501" spans="1:5">
      <c r="A3501" t="s">
        <v>3779</v>
      </c>
      <c r="B3501" t="s">
        <v>139</v>
      </c>
      <c r="C3501" t="s">
        <v>11</v>
      </c>
      <c r="D3501" t="s">
        <v>9</v>
      </c>
      <c r="E3501" t="s">
        <v>3802</v>
      </c>
    </row>
    <row r="3502" spans="1:5">
      <c r="A3502" t="s">
        <v>3779</v>
      </c>
      <c r="B3502" t="s">
        <v>139</v>
      </c>
      <c r="C3502" t="s">
        <v>4148</v>
      </c>
      <c r="D3502" t="s">
        <v>13</v>
      </c>
      <c r="E3502" t="s">
        <v>3803</v>
      </c>
    </row>
    <row r="3503" spans="1:5">
      <c r="A3503" t="s">
        <v>3779</v>
      </c>
      <c r="B3503" t="s">
        <v>139</v>
      </c>
      <c r="C3503" t="s">
        <v>4148</v>
      </c>
      <c r="D3503" t="s">
        <v>13</v>
      </c>
      <c r="E3503" t="s">
        <v>3804</v>
      </c>
    </row>
    <row r="3504" spans="1:5">
      <c r="A3504" t="s">
        <v>3779</v>
      </c>
      <c r="B3504" t="s">
        <v>139</v>
      </c>
      <c r="C3504" t="s">
        <v>4148</v>
      </c>
      <c r="D3504" t="s">
        <v>9</v>
      </c>
      <c r="E3504" t="s">
        <v>3805</v>
      </c>
    </row>
    <row r="3505" spans="1:5">
      <c r="A3505" t="s">
        <v>3779</v>
      </c>
      <c r="B3505" t="s">
        <v>139</v>
      </c>
      <c r="C3505" t="s">
        <v>4148</v>
      </c>
      <c r="D3505" t="s">
        <v>13</v>
      </c>
      <c r="E3505" t="s">
        <v>3806</v>
      </c>
    </row>
    <row r="3506" spans="1:5">
      <c r="A3506" t="s">
        <v>3779</v>
      </c>
      <c r="B3506" t="s">
        <v>139</v>
      </c>
      <c r="C3506" t="s">
        <v>4148</v>
      </c>
      <c r="D3506" t="s">
        <v>13</v>
      </c>
      <c r="E3506" t="s">
        <v>3807</v>
      </c>
    </row>
    <row r="3507" spans="1:5">
      <c r="A3507" t="s">
        <v>3779</v>
      </c>
      <c r="B3507" t="s">
        <v>139</v>
      </c>
      <c r="C3507" t="s">
        <v>4148</v>
      </c>
      <c r="D3507" t="s">
        <v>13</v>
      </c>
      <c r="E3507" t="s">
        <v>3808</v>
      </c>
    </row>
    <row r="3508" spans="1:5">
      <c r="A3508" t="s">
        <v>3779</v>
      </c>
      <c r="B3508" t="s">
        <v>2831</v>
      </c>
      <c r="C3508" t="s">
        <v>11</v>
      </c>
      <c r="D3508" t="s">
        <v>13</v>
      </c>
      <c r="E3508" t="s">
        <v>3809</v>
      </c>
    </row>
    <row r="3509" spans="1:5">
      <c r="A3509" t="s">
        <v>3779</v>
      </c>
      <c r="B3509" t="s">
        <v>2831</v>
      </c>
      <c r="C3509" t="s">
        <v>11</v>
      </c>
      <c r="D3509" t="s">
        <v>9</v>
      </c>
      <c r="E3509" t="s">
        <v>3810</v>
      </c>
    </row>
    <row r="3510" spans="1:5">
      <c r="A3510" t="s">
        <v>3779</v>
      </c>
      <c r="B3510" t="s">
        <v>2831</v>
      </c>
      <c r="C3510" t="s">
        <v>11</v>
      </c>
      <c r="D3510" t="s">
        <v>13</v>
      </c>
      <c r="E3510" t="s">
        <v>3811</v>
      </c>
    </row>
    <row r="3511" spans="1:5">
      <c r="A3511" t="s">
        <v>3779</v>
      </c>
      <c r="B3511" t="s">
        <v>2831</v>
      </c>
      <c r="C3511" t="s">
        <v>10</v>
      </c>
      <c r="D3511" t="s">
        <v>13</v>
      </c>
      <c r="E3511" t="s">
        <v>3812</v>
      </c>
    </row>
    <row r="3512" spans="1:5">
      <c r="A3512" t="s">
        <v>3779</v>
      </c>
      <c r="B3512" t="s">
        <v>3813</v>
      </c>
      <c r="C3512" t="s">
        <v>10</v>
      </c>
      <c r="D3512" t="s">
        <v>9</v>
      </c>
      <c r="E3512" t="s">
        <v>3814</v>
      </c>
    </row>
    <row r="3513" spans="1:5">
      <c r="A3513" t="s">
        <v>3779</v>
      </c>
      <c r="B3513" t="s">
        <v>3813</v>
      </c>
      <c r="C3513" t="s">
        <v>11</v>
      </c>
      <c r="D3513" t="s">
        <v>13</v>
      </c>
      <c r="E3513" t="s">
        <v>3815</v>
      </c>
    </row>
    <row r="3514" spans="1:5">
      <c r="A3514" t="s">
        <v>3779</v>
      </c>
      <c r="B3514" t="s">
        <v>3813</v>
      </c>
      <c r="C3514" t="s">
        <v>4148</v>
      </c>
      <c r="D3514" t="s">
        <v>13</v>
      </c>
      <c r="E3514" t="s">
        <v>3816</v>
      </c>
    </row>
    <row r="3515" spans="1:5">
      <c r="A3515" t="s">
        <v>3779</v>
      </c>
      <c r="B3515" t="s">
        <v>3813</v>
      </c>
      <c r="C3515" t="s">
        <v>4148</v>
      </c>
      <c r="D3515" t="s">
        <v>13</v>
      </c>
      <c r="E3515" t="s">
        <v>3817</v>
      </c>
    </row>
    <row r="3516" spans="1:5">
      <c r="A3516" t="s">
        <v>3779</v>
      </c>
      <c r="B3516" t="s">
        <v>3813</v>
      </c>
      <c r="C3516" t="s">
        <v>11</v>
      </c>
      <c r="D3516" t="s">
        <v>9</v>
      </c>
      <c r="E3516" t="s">
        <v>3818</v>
      </c>
    </row>
    <row r="3517" spans="1:5">
      <c r="A3517" t="s">
        <v>3779</v>
      </c>
      <c r="B3517" t="s">
        <v>3813</v>
      </c>
      <c r="C3517" t="s">
        <v>4148</v>
      </c>
      <c r="D3517" t="s">
        <v>9</v>
      </c>
      <c r="E3517" t="s">
        <v>3819</v>
      </c>
    </row>
    <row r="3518" spans="1:5">
      <c r="A3518" t="s">
        <v>3779</v>
      </c>
      <c r="B3518" t="s">
        <v>3813</v>
      </c>
      <c r="C3518" t="s">
        <v>11</v>
      </c>
      <c r="D3518" t="s">
        <v>13</v>
      </c>
      <c r="E3518" t="s">
        <v>3820</v>
      </c>
    </row>
    <row r="3519" spans="1:5">
      <c r="A3519" t="s">
        <v>3779</v>
      </c>
      <c r="B3519" t="s">
        <v>3813</v>
      </c>
      <c r="C3519" t="s">
        <v>11</v>
      </c>
      <c r="D3519" t="s">
        <v>13</v>
      </c>
      <c r="E3519" t="s">
        <v>3821</v>
      </c>
    </row>
    <row r="3520" spans="1:5">
      <c r="A3520" t="s">
        <v>3779</v>
      </c>
      <c r="B3520" t="s">
        <v>2843</v>
      </c>
      <c r="C3520" t="s">
        <v>10</v>
      </c>
      <c r="D3520" t="s">
        <v>9</v>
      </c>
      <c r="E3520" t="s">
        <v>3822</v>
      </c>
    </row>
    <row r="3521" spans="1:6">
      <c r="A3521" t="s">
        <v>3779</v>
      </c>
      <c r="B3521" t="s">
        <v>2843</v>
      </c>
      <c r="C3521" t="s">
        <v>11</v>
      </c>
      <c r="D3521" t="s">
        <v>9</v>
      </c>
      <c r="E3521" t="s">
        <v>3823</v>
      </c>
    </row>
    <row r="3522" spans="1:6">
      <c r="A3522" t="s">
        <v>3779</v>
      </c>
      <c r="B3522" t="s">
        <v>2843</v>
      </c>
      <c r="C3522" t="s">
        <v>11</v>
      </c>
      <c r="D3522" t="s">
        <v>9</v>
      </c>
      <c r="E3522" t="s">
        <v>3824</v>
      </c>
    </row>
    <row r="3523" spans="1:6">
      <c r="A3523" t="s">
        <v>3779</v>
      </c>
      <c r="B3523" t="s">
        <v>2843</v>
      </c>
      <c r="C3523" t="s">
        <v>11</v>
      </c>
      <c r="D3523" t="s">
        <v>13</v>
      </c>
      <c r="E3523" t="s">
        <v>3825</v>
      </c>
    </row>
    <row r="3524" spans="1:6">
      <c r="A3524" t="s">
        <v>3779</v>
      </c>
      <c r="B3524" t="s">
        <v>2843</v>
      </c>
      <c r="C3524" t="s">
        <v>11</v>
      </c>
      <c r="D3524" t="s">
        <v>13</v>
      </c>
      <c r="E3524" t="s">
        <v>3826</v>
      </c>
    </row>
    <row r="3525" spans="1:6">
      <c r="A3525" t="s">
        <v>3779</v>
      </c>
      <c r="B3525" t="s">
        <v>2843</v>
      </c>
      <c r="C3525" t="s">
        <v>4148</v>
      </c>
      <c r="D3525" t="s">
        <v>13</v>
      </c>
      <c r="E3525" t="s">
        <v>3827</v>
      </c>
    </row>
    <row r="3526" spans="1:6">
      <c r="A3526" t="s">
        <v>3779</v>
      </c>
      <c r="B3526" t="s">
        <v>3828</v>
      </c>
      <c r="C3526" t="s">
        <v>10</v>
      </c>
      <c r="D3526" t="s">
        <v>13</v>
      </c>
      <c r="E3526" t="s">
        <v>3829</v>
      </c>
    </row>
    <row r="3527" spans="1:6">
      <c r="A3527" t="s">
        <v>3779</v>
      </c>
      <c r="B3527" t="s">
        <v>3828</v>
      </c>
      <c r="C3527" t="s">
        <v>11</v>
      </c>
      <c r="D3527" t="s">
        <v>9</v>
      </c>
      <c r="E3527" t="s">
        <v>3830</v>
      </c>
    </row>
    <row r="3528" spans="1:6">
      <c r="A3528" t="s">
        <v>3779</v>
      </c>
      <c r="B3528" t="s">
        <v>3828</v>
      </c>
      <c r="C3528" t="s">
        <v>11</v>
      </c>
      <c r="D3528" t="s">
        <v>13</v>
      </c>
      <c r="E3528" t="s">
        <v>3831</v>
      </c>
    </row>
    <row r="3529" spans="1:6">
      <c r="A3529" t="s">
        <v>3779</v>
      </c>
      <c r="B3529" t="s">
        <v>3828</v>
      </c>
      <c r="C3529" t="s">
        <v>11</v>
      </c>
      <c r="D3529" t="s">
        <v>13</v>
      </c>
      <c r="E3529" t="s">
        <v>3832</v>
      </c>
    </row>
    <row r="3530" spans="1:6">
      <c r="A3530" t="s">
        <v>3779</v>
      </c>
      <c r="B3530" t="s">
        <v>3828</v>
      </c>
      <c r="C3530" t="s">
        <v>11</v>
      </c>
      <c r="D3530" t="s">
        <v>9</v>
      </c>
      <c r="E3530" t="s">
        <v>3833</v>
      </c>
    </row>
    <row r="3531" spans="1:6" ht="23">
      <c r="A3531" t="s">
        <v>3779</v>
      </c>
      <c r="B3531" t="s">
        <v>3834</v>
      </c>
      <c r="C3531" t="s">
        <v>4148</v>
      </c>
      <c r="D3531" t="s">
        <v>9</v>
      </c>
      <c r="E3531" t="s">
        <v>3835</v>
      </c>
      <c r="F3531" s="9"/>
    </row>
    <row r="3532" spans="1:6">
      <c r="A3532" t="s">
        <v>3779</v>
      </c>
      <c r="B3532" t="s">
        <v>3834</v>
      </c>
      <c r="C3532" t="s">
        <v>4148</v>
      </c>
      <c r="D3532" t="s">
        <v>13</v>
      </c>
      <c r="E3532" t="s">
        <v>3836</v>
      </c>
    </row>
    <row r="3533" spans="1:6">
      <c r="A3533" t="s">
        <v>3779</v>
      </c>
      <c r="B3533" t="s">
        <v>3834</v>
      </c>
      <c r="C3533" t="s">
        <v>10</v>
      </c>
      <c r="D3533" t="s">
        <v>9</v>
      </c>
      <c r="E3533" t="s">
        <v>3837</v>
      </c>
    </row>
    <row r="3534" spans="1:6">
      <c r="A3534" t="s">
        <v>3779</v>
      </c>
      <c r="B3534" t="s">
        <v>3834</v>
      </c>
      <c r="C3534" t="s">
        <v>11</v>
      </c>
      <c r="D3534" t="s">
        <v>9</v>
      </c>
      <c r="E3534" t="s">
        <v>3838</v>
      </c>
    </row>
    <row r="3535" spans="1:6">
      <c r="A3535" t="s">
        <v>3779</v>
      </c>
      <c r="B3535" t="s">
        <v>125</v>
      </c>
      <c r="C3535" t="s">
        <v>10</v>
      </c>
      <c r="D3535" t="s">
        <v>13</v>
      </c>
      <c r="E3535" t="s">
        <v>3839</v>
      </c>
    </row>
    <row r="3536" spans="1:6">
      <c r="A3536" t="s">
        <v>3779</v>
      </c>
      <c r="B3536" t="s">
        <v>125</v>
      </c>
      <c r="C3536" t="s">
        <v>11</v>
      </c>
      <c r="D3536" t="s">
        <v>9</v>
      </c>
      <c r="E3536" t="s">
        <v>3840</v>
      </c>
    </row>
    <row r="3537" spans="1:6">
      <c r="A3537" t="s">
        <v>3779</v>
      </c>
      <c r="B3537" t="s">
        <v>125</v>
      </c>
      <c r="C3537" t="s">
        <v>11</v>
      </c>
      <c r="D3537" t="s">
        <v>13</v>
      </c>
      <c r="E3537" t="s">
        <v>3841</v>
      </c>
    </row>
    <row r="3538" spans="1:6">
      <c r="A3538" t="s">
        <v>3779</v>
      </c>
      <c r="B3538" t="s">
        <v>125</v>
      </c>
      <c r="C3538" t="s">
        <v>4148</v>
      </c>
      <c r="D3538" t="s">
        <v>13</v>
      </c>
      <c r="E3538" t="s">
        <v>3842</v>
      </c>
    </row>
    <row r="3539" spans="1:6">
      <c r="A3539" t="s">
        <v>3779</v>
      </c>
      <c r="B3539" t="s">
        <v>125</v>
      </c>
      <c r="C3539" t="s">
        <v>4148</v>
      </c>
      <c r="D3539" t="s">
        <v>13</v>
      </c>
      <c r="E3539" t="s">
        <v>3843</v>
      </c>
    </row>
    <row r="3540" spans="1:6">
      <c r="A3540" t="s">
        <v>3779</v>
      </c>
      <c r="B3540" t="s">
        <v>125</v>
      </c>
      <c r="C3540" t="s">
        <v>4148</v>
      </c>
      <c r="D3540" t="s">
        <v>13</v>
      </c>
      <c r="E3540" t="s">
        <v>3844</v>
      </c>
    </row>
    <row r="3541" spans="1:6">
      <c r="A3541" t="s">
        <v>3779</v>
      </c>
      <c r="B3541" t="s">
        <v>125</v>
      </c>
      <c r="C3541" t="s">
        <v>4148</v>
      </c>
      <c r="D3541" t="s">
        <v>13</v>
      </c>
      <c r="E3541" t="s">
        <v>3845</v>
      </c>
    </row>
    <row r="3542" spans="1:6">
      <c r="A3542" t="s">
        <v>3779</v>
      </c>
      <c r="B3542" t="s">
        <v>2869</v>
      </c>
      <c r="C3542" t="s">
        <v>10</v>
      </c>
      <c r="D3542" t="s">
        <v>9</v>
      </c>
      <c r="E3542" t="s">
        <v>3846</v>
      </c>
    </row>
    <row r="3543" spans="1:6">
      <c r="A3543" t="s">
        <v>3779</v>
      </c>
      <c r="B3543" t="s">
        <v>2869</v>
      </c>
      <c r="C3543" t="s">
        <v>11</v>
      </c>
      <c r="D3543" t="s">
        <v>13</v>
      </c>
      <c r="E3543" t="s">
        <v>3847</v>
      </c>
      <c r="F3543" t="s">
        <v>1734</v>
      </c>
    </row>
    <row r="3544" spans="1:6">
      <c r="A3544" t="s">
        <v>3779</v>
      </c>
      <c r="B3544" t="s">
        <v>2869</v>
      </c>
      <c r="C3544" t="s">
        <v>11</v>
      </c>
      <c r="D3544" t="s">
        <v>9</v>
      </c>
      <c r="E3544" t="s">
        <v>3848</v>
      </c>
    </row>
    <row r="3545" spans="1:6">
      <c r="A3545" t="s">
        <v>3779</v>
      </c>
      <c r="B3545" t="s">
        <v>2869</v>
      </c>
      <c r="C3545" t="s">
        <v>11</v>
      </c>
      <c r="D3545" t="s">
        <v>9</v>
      </c>
      <c r="E3545" t="s">
        <v>3849</v>
      </c>
    </row>
    <row r="3546" spans="1:6">
      <c r="A3546" t="s">
        <v>3779</v>
      </c>
      <c r="B3546" t="s">
        <v>2869</v>
      </c>
      <c r="C3546" t="s">
        <v>11</v>
      </c>
      <c r="D3546" t="s">
        <v>9</v>
      </c>
      <c r="E3546" t="s">
        <v>3850</v>
      </c>
    </row>
    <row r="3547" spans="1:6">
      <c r="A3547" t="s">
        <v>3779</v>
      </c>
      <c r="B3547" t="s">
        <v>2869</v>
      </c>
      <c r="C3547" t="s">
        <v>11</v>
      </c>
      <c r="D3547" t="s">
        <v>9</v>
      </c>
      <c r="E3547" t="s">
        <v>3851</v>
      </c>
    </row>
    <row r="3548" spans="1:6">
      <c r="A3548" t="s">
        <v>3779</v>
      </c>
      <c r="B3548" t="s">
        <v>2869</v>
      </c>
      <c r="C3548" t="s">
        <v>11</v>
      </c>
      <c r="D3548" t="s">
        <v>9</v>
      </c>
      <c r="E3548" t="s">
        <v>3852</v>
      </c>
    </row>
    <row r="3549" spans="1:6">
      <c r="A3549" t="s">
        <v>3779</v>
      </c>
      <c r="B3549" t="s">
        <v>2869</v>
      </c>
      <c r="C3549" t="s">
        <v>11</v>
      </c>
      <c r="D3549" t="s">
        <v>9</v>
      </c>
      <c r="E3549" t="s">
        <v>3853</v>
      </c>
    </row>
    <row r="3550" spans="1:6">
      <c r="A3550" t="s">
        <v>3779</v>
      </c>
      <c r="B3550" t="s">
        <v>2869</v>
      </c>
      <c r="C3550" t="s">
        <v>11</v>
      </c>
      <c r="D3550" t="s">
        <v>9</v>
      </c>
      <c r="E3550" t="s">
        <v>3854</v>
      </c>
    </row>
    <row r="3551" spans="1:6">
      <c r="A3551" t="s">
        <v>3779</v>
      </c>
      <c r="B3551" t="s">
        <v>2869</v>
      </c>
      <c r="C3551" t="s">
        <v>11</v>
      </c>
      <c r="D3551" t="s">
        <v>9</v>
      </c>
      <c r="E3551" t="s">
        <v>3855</v>
      </c>
    </row>
    <row r="3552" spans="1:6">
      <c r="A3552" t="s">
        <v>3779</v>
      </c>
      <c r="B3552" t="s">
        <v>2869</v>
      </c>
      <c r="C3552" t="s">
        <v>11</v>
      </c>
      <c r="D3552" t="s">
        <v>13</v>
      </c>
      <c r="E3552" t="s">
        <v>3856</v>
      </c>
    </row>
    <row r="3553" spans="1:5">
      <c r="A3553" t="s">
        <v>3779</v>
      </c>
      <c r="B3553" t="s">
        <v>2869</v>
      </c>
      <c r="C3553" t="s">
        <v>11</v>
      </c>
      <c r="D3553" t="s">
        <v>9</v>
      </c>
      <c r="E3553" t="s">
        <v>3857</v>
      </c>
    </row>
    <row r="3554" spans="1:5">
      <c r="A3554" t="s">
        <v>3779</v>
      </c>
      <c r="B3554" t="s">
        <v>2869</v>
      </c>
      <c r="C3554" t="s">
        <v>11</v>
      </c>
      <c r="D3554" t="s">
        <v>9</v>
      </c>
      <c r="E3554" t="s">
        <v>3858</v>
      </c>
    </row>
    <row r="3555" spans="1:5">
      <c r="A3555" t="s">
        <v>3779</v>
      </c>
      <c r="B3555" t="s">
        <v>2869</v>
      </c>
      <c r="C3555" t="s">
        <v>11</v>
      </c>
      <c r="D3555" t="s">
        <v>13</v>
      </c>
      <c r="E3555" t="s">
        <v>3859</v>
      </c>
    </row>
    <row r="3556" spans="1:5">
      <c r="A3556" t="s">
        <v>3779</v>
      </c>
      <c r="B3556" t="s">
        <v>2869</v>
      </c>
      <c r="C3556" t="s">
        <v>11</v>
      </c>
      <c r="D3556" t="s">
        <v>13</v>
      </c>
      <c r="E3556" t="s">
        <v>3860</v>
      </c>
    </row>
    <row r="3557" spans="1:5">
      <c r="A3557" t="s">
        <v>3779</v>
      </c>
      <c r="B3557" t="s">
        <v>2869</v>
      </c>
      <c r="C3557" t="s">
        <v>4148</v>
      </c>
      <c r="D3557" t="s">
        <v>13</v>
      </c>
      <c r="E3557" t="s">
        <v>3861</v>
      </c>
    </row>
    <row r="3558" spans="1:5">
      <c r="A3558" t="s">
        <v>3779</v>
      </c>
      <c r="B3558" t="s">
        <v>2869</v>
      </c>
      <c r="C3558" t="s">
        <v>4148</v>
      </c>
      <c r="D3558" t="s">
        <v>13</v>
      </c>
      <c r="E3558" t="s">
        <v>3862</v>
      </c>
    </row>
    <row r="3559" spans="1:5">
      <c r="A3559" t="s">
        <v>3779</v>
      </c>
      <c r="B3559" t="s">
        <v>2869</v>
      </c>
      <c r="C3559" t="s">
        <v>4148</v>
      </c>
      <c r="D3559" t="s">
        <v>13</v>
      </c>
      <c r="E3559" t="s">
        <v>3863</v>
      </c>
    </row>
    <row r="3560" spans="1:5">
      <c r="A3560" t="s">
        <v>3779</v>
      </c>
      <c r="B3560" t="s">
        <v>2869</v>
      </c>
      <c r="C3560" t="s">
        <v>4148</v>
      </c>
      <c r="D3560" t="s">
        <v>13</v>
      </c>
      <c r="E3560" t="s">
        <v>3864</v>
      </c>
    </row>
    <row r="3561" spans="1:5">
      <c r="A3561" t="s">
        <v>3779</v>
      </c>
      <c r="B3561" t="s">
        <v>2869</v>
      </c>
      <c r="C3561" t="s">
        <v>4148</v>
      </c>
      <c r="D3561" t="s">
        <v>13</v>
      </c>
      <c r="E3561" t="s">
        <v>3865</v>
      </c>
    </row>
    <row r="3562" spans="1:5">
      <c r="A3562" t="s">
        <v>3779</v>
      </c>
      <c r="B3562" t="s">
        <v>2869</v>
      </c>
      <c r="C3562" t="s">
        <v>4148</v>
      </c>
      <c r="D3562" t="s">
        <v>9</v>
      </c>
      <c r="E3562" t="s">
        <v>3866</v>
      </c>
    </row>
    <row r="3563" spans="1:5">
      <c r="A3563" t="s">
        <v>3779</v>
      </c>
      <c r="B3563" t="s">
        <v>2869</v>
      </c>
      <c r="C3563" t="s">
        <v>4148</v>
      </c>
      <c r="D3563" t="s">
        <v>13</v>
      </c>
      <c r="E3563" t="s">
        <v>3867</v>
      </c>
    </row>
    <row r="3564" spans="1:5">
      <c r="A3564" t="s">
        <v>3779</v>
      </c>
      <c r="B3564" t="s">
        <v>2869</v>
      </c>
      <c r="C3564" t="s">
        <v>4148</v>
      </c>
      <c r="D3564" t="s">
        <v>13</v>
      </c>
      <c r="E3564" t="s">
        <v>3868</v>
      </c>
    </row>
    <row r="3565" spans="1:5">
      <c r="A3565" t="s">
        <v>3779</v>
      </c>
      <c r="B3565" t="s">
        <v>2869</v>
      </c>
      <c r="C3565" t="s">
        <v>4148</v>
      </c>
      <c r="D3565" t="s">
        <v>13</v>
      </c>
      <c r="E3565" t="s">
        <v>3869</v>
      </c>
    </row>
    <row r="3566" spans="1:5">
      <c r="A3566" t="s">
        <v>3779</v>
      </c>
      <c r="B3566" t="s">
        <v>2869</v>
      </c>
      <c r="C3566" t="s">
        <v>4148</v>
      </c>
      <c r="D3566" t="s">
        <v>9</v>
      </c>
      <c r="E3566" t="s">
        <v>3870</v>
      </c>
    </row>
    <row r="3567" spans="1:5">
      <c r="A3567" t="s">
        <v>3779</v>
      </c>
      <c r="B3567" t="s">
        <v>2869</v>
      </c>
      <c r="C3567" t="s">
        <v>4148</v>
      </c>
      <c r="D3567" t="s">
        <v>13</v>
      </c>
      <c r="E3567" t="s">
        <v>3871</v>
      </c>
    </row>
    <row r="3568" spans="1:5">
      <c r="A3568" t="s">
        <v>3779</v>
      </c>
      <c r="B3568" t="s">
        <v>2869</v>
      </c>
      <c r="C3568" t="s">
        <v>4148</v>
      </c>
      <c r="D3568" t="s">
        <v>13</v>
      </c>
      <c r="E3568" t="s">
        <v>3872</v>
      </c>
    </row>
    <row r="3569" spans="1:6">
      <c r="A3569" t="s">
        <v>3779</v>
      </c>
      <c r="B3569" t="s">
        <v>3873</v>
      </c>
      <c r="C3569" t="s">
        <v>10</v>
      </c>
      <c r="D3569" t="s">
        <v>9</v>
      </c>
      <c r="E3569" t="s">
        <v>3874</v>
      </c>
    </row>
    <row r="3570" spans="1:6">
      <c r="A3570" t="s">
        <v>3779</v>
      </c>
      <c r="B3570" t="s">
        <v>3873</v>
      </c>
      <c r="C3570" t="s">
        <v>11</v>
      </c>
      <c r="D3570" t="s">
        <v>9</v>
      </c>
      <c r="E3570" t="s">
        <v>3875</v>
      </c>
    </row>
    <row r="3571" spans="1:6" ht="18">
      <c r="A3571" t="s">
        <v>3779</v>
      </c>
      <c r="B3571" t="s">
        <v>3873</v>
      </c>
      <c r="C3571" t="s">
        <v>11</v>
      </c>
      <c r="D3571" t="s">
        <v>13</v>
      </c>
      <c r="E3571" t="s">
        <v>3876</v>
      </c>
      <c r="F3571" s="8"/>
    </row>
    <row r="3572" spans="1:6">
      <c r="A3572" t="s">
        <v>3779</v>
      </c>
      <c r="B3572" t="s">
        <v>3873</v>
      </c>
      <c r="C3572" t="s">
        <v>11</v>
      </c>
      <c r="D3572" t="s">
        <v>9</v>
      </c>
      <c r="E3572" t="s">
        <v>3877</v>
      </c>
    </row>
    <row r="3573" spans="1:6">
      <c r="A3573" t="s">
        <v>3779</v>
      </c>
      <c r="B3573" t="s">
        <v>3873</v>
      </c>
      <c r="C3573" t="s">
        <v>4148</v>
      </c>
      <c r="D3573" t="s">
        <v>9</v>
      </c>
      <c r="E3573" t="s">
        <v>3878</v>
      </c>
    </row>
    <row r="3574" spans="1:6">
      <c r="A3574" t="s">
        <v>3779</v>
      </c>
      <c r="B3574" t="s">
        <v>3887</v>
      </c>
      <c r="C3574" t="s">
        <v>10</v>
      </c>
      <c r="D3574" t="s">
        <v>9</v>
      </c>
      <c r="E3574" t="s">
        <v>3879</v>
      </c>
    </row>
    <row r="3575" spans="1:6">
      <c r="A3575" t="s">
        <v>3779</v>
      </c>
      <c r="B3575" t="s">
        <v>3887</v>
      </c>
      <c r="C3575" t="s">
        <v>11</v>
      </c>
      <c r="D3575" t="s">
        <v>9</v>
      </c>
      <c r="E3575" t="s">
        <v>3880</v>
      </c>
    </row>
    <row r="3576" spans="1:6">
      <c r="A3576" t="s">
        <v>3779</v>
      </c>
      <c r="B3576" t="s">
        <v>3887</v>
      </c>
      <c r="C3576" t="s">
        <v>11</v>
      </c>
      <c r="D3576" t="s">
        <v>13</v>
      </c>
      <c r="E3576" t="s">
        <v>3881</v>
      </c>
    </row>
    <row r="3577" spans="1:6">
      <c r="A3577" t="s">
        <v>3779</v>
      </c>
      <c r="B3577" t="s">
        <v>3887</v>
      </c>
      <c r="C3577" t="s">
        <v>11</v>
      </c>
      <c r="D3577" t="s">
        <v>13</v>
      </c>
      <c r="E3577" t="s">
        <v>3882</v>
      </c>
    </row>
    <row r="3578" spans="1:6">
      <c r="A3578" t="s">
        <v>3779</v>
      </c>
      <c r="B3578" t="s">
        <v>3887</v>
      </c>
      <c r="C3578" t="s">
        <v>11</v>
      </c>
      <c r="D3578" t="s">
        <v>13</v>
      </c>
      <c r="E3578" t="s">
        <v>3883</v>
      </c>
    </row>
    <row r="3579" spans="1:6">
      <c r="A3579" t="s">
        <v>3779</v>
      </c>
      <c r="B3579" t="s">
        <v>3887</v>
      </c>
      <c r="C3579" t="s">
        <v>4148</v>
      </c>
      <c r="D3579" t="s">
        <v>13</v>
      </c>
      <c r="E3579" t="s">
        <v>3884</v>
      </c>
    </row>
    <row r="3580" spans="1:6">
      <c r="A3580" t="s">
        <v>3779</v>
      </c>
      <c r="B3580" t="s">
        <v>3887</v>
      </c>
      <c r="C3580" t="s">
        <v>4148</v>
      </c>
      <c r="D3580" t="s">
        <v>13</v>
      </c>
      <c r="E3580" t="s">
        <v>3885</v>
      </c>
    </row>
    <row r="3581" spans="1:6">
      <c r="A3581" t="s">
        <v>3779</v>
      </c>
      <c r="B3581" t="s">
        <v>3887</v>
      </c>
      <c r="C3581" t="s">
        <v>4148</v>
      </c>
      <c r="D3581" t="s">
        <v>9</v>
      </c>
      <c r="E3581" t="s">
        <v>3886</v>
      </c>
    </row>
    <row r="3582" spans="1:6">
      <c r="A3582" t="s">
        <v>3779</v>
      </c>
      <c r="B3582" t="s">
        <v>3889</v>
      </c>
      <c r="C3582" t="s">
        <v>11</v>
      </c>
      <c r="D3582" t="s">
        <v>13</v>
      </c>
      <c r="E3582" t="s">
        <v>3888</v>
      </c>
    </row>
    <row r="3583" spans="1:6">
      <c r="A3583" t="s">
        <v>3779</v>
      </c>
      <c r="B3583" t="s">
        <v>3889</v>
      </c>
      <c r="C3583" t="s">
        <v>11</v>
      </c>
      <c r="D3583" t="s">
        <v>9</v>
      </c>
      <c r="E3583" t="s">
        <v>3890</v>
      </c>
    </row>
    <row r="3584" spans="1:6">
      <c r="A3584" t="s">
        <v>3779</v>
      </c>
      <c r="B3584" t="s">
        <v>3889</v>
      </c>
      <c r="C3584" t="s">
        <v>11</v>
      </c>
      <c r="D3584" t="s">
        <v>13</v>
      </c>
      <c r="E3584" t="s">
        <v>3891</v>
      </c>
    </row>
    <row r="3585" spans="1:5">
      <c r="A3585" t="s">
        <v>3779</v>
      </c>
      <c r="B3585" t="s">
        <v>3889</v>
      </c>
      <c r="C3585" t="s">
        <v>11</v>
      </c>
      <c r="D3585" t="s">
        <v>9</v>
      </c>
      <c r="E3585" t="s">
        <v>3892</v>
      </c>
    </row>
    <row r="3586" spans="1:5">
      <c r="A3586" t="s">
        <v>3779</v>
      </c>
      <c r="B3586" t="s">
        <v>3893</v>
      </c>
      <c r="C3586" t="s">
        <v>10</v>
      </c>
      <c r="D3586" t="s">
        <v>9</v>
      </c>
      <c r="E3586" t="s">
        <v>3894</v>
      </c>
    </row>
    <row r="3587" spans="1:5">
      <c r="A3587" t="s">
        <v>3779</v>
      </c>
      <c r="B3587" t="s">
        <v>3893</v>
      </c>
      <c r="C3587" t="s">
        <v>11</v>
      </c>
      <c r="D3587" t="s">
        <v>13</v>
      </c>
      <c r="E3587" t="s">
        <v>3895</v>
      </c>
    </row>
    <row r="3588" spans="1:5">
      <c r="A3588" t="s">
        <v>3779</v>
      </c>
      <c r="B3588" t="s">
        <v>3893</v>
      </c>
      <c r="C3588" t="s">
        <v>11</v>
      </c>
      <c r="D3588" t="s">
        <v>9</v>
      </c>
      <c r="E3588" t="s">
        <v>3896</v>
      </c>
    </row>
    <row r="3589" spans="1:5">
      <c r="A3589" t="s">
        <v>3779</v>
      </c>
      <c r="B3589" t="s">
        <v>3898</v>
      </c>
      <c r="C3589" t="s">
        <v>10</v>
      </c>
      <c r="D3589" t="s">
        <v>9</v>
      </c>
      <c r="E3589" t="s">
        <v>3897</v>
      </c>
    </row>
    <row r="3590" spans="1:5">
      <c r="A3590" t="s">
        <v>3779</v>
      </c>
      <c r="B3590" t="s">
        <v>3898</v>
      </c>
      <c r="C3590" t="s">
        <v>11</v>
      </c>
      <c r="D3590" t="s">
        <v>9</v>
      </c>
      <c r="E3590" t="s">
        <v>3899</v>
      </c>
    </row>
    <row r="3591" spans="1:5">
      <c r="A3591" t="s">
        <v>3779</v>
      </c>
      <c r="B3591" t="s">
        <v>3900</v>
      </c>
      <c r="C3591" t="s">
        <v>10</v>
      </c>
      <c r="D3591" t="s">
        <v>13</v>
      </c>
      <c r="E3591" t="s">
        <v>3901</v>
      </c>
    </row>
    <row r="3592" spans="1:5">
      <c r="A3592" t="s">
        <v>3779</v>
      </c>
      <c r="B3592" t="s">
        <v>3900</v>
      </c>
      <c r="C3592" t="s">
        <v>11</v>
      </c>
      <c r="D3592" t="s">
        <v>9</v>
      </c>
      <c r="E3592" t="s">
        <v>3902</v>
      </c>
    </row>
    <row r="3593" spans="1:5">
      <c r="A3593" t="s">
        <v>3779</v>
      </c>
      <c r="B3593" t="s">
        <v>54</v>
      </c>
      <c r="C3593" t="s">
        <v>4149</v>
      </c>
      <c r="D3593" t="s">
        <v>9</v>
      </c>
      <c r="E3593" t="s">
        <v>3903</v>
      </c>
    </row>
    <row r="3594" spans="1:5">
      <c r="A3594" t="s">
        <v>3779</v>
      </c>
      <c r="B3594" t="s">
        <v>54</v>
      </c>
      <c r="C3594" t="s">
        <v>4147</v>
      </c>
      <c r="D3594" t="s">
        <v>9</v>
      </c>
      <c r="E3594" t="s">
        <v>3904</v>
      </c>
    </row>
    <row r="3595" spans="1:5" ht="18">
      <c r="A3595" t="s">
        <v>3779</v>
      </c>
      <c r="B3595" t="s">
        <v>54</v>
      </c>
      <c r="C3595" t="s">
        <v>4147</v>
      </c>
      <c r="D3595" t="s">
        <v>9</v>
      </c>
      <c r="E3595" t="s">
        <v>3905</v>
      </c>
    </row>
    <row r="3596" spans="1:5">
      <c r="A3596" t="s">
        <v>3779</v>
      </c>
      <c r="B3596" t="s">
        <v>54</v>
      </c>
      <c r="C3596" t="s">
        <v>4147</v>
      </c>
      <c r="D3596" t="s">
        <v>9</v>
      </c>
      <c r="E3596" t="s">
        <v>3906</v>
      </c>
    </row>
    <row r="3597" spans="1:5">
      <c r="A3597" t="s">
        <v>3779</v>
      </c>
      <c r="B3597" t="s">
        <v>54</v>
      </c>
      <c r="C3597" t="s">
        <v>4147</v>
      </c>
      <c r="D3597" t="s">
        <v>13</v>
      </c>
      <c r="E3597" t="s">
        <v>3907</v>
      </c>
    </row>
    <row r="3598" spans="1:5">
      <c r="A3598" t="s">
        <v>3779</v>
      </c>
      <c r="B3598" t="s">
        <v>54</v>
      </c>
      <c r="C3598" t="s">
        <v>4147</v>
      </c>
      <c r="D3598" t="s">
        <v>9</v>
      </c>
      <c r="E3598" t="s">
        <v>3908</v>
      </c>
    </row>
    <row r="3599" spans="1:5">
      <c r="A3599" t="s">
        <v>3779</v>
      </c>
      <c r="B3599" t="s">
        <v>54</v>
      </c>
      <c r="C3599" t="s">
        <v>4147</v>
      </c>
      <c r="D3599" t="s">
        <v>9</v>
      </c>
      <c r="E3599" t="s">
        <v>3909</v>
      </c>
    </row>
    <row r="3600" spans="1:5">
      <c r="A3600" t="s">
        <v>3779</v>
      </c>
      <c r="B3600" t="s">
        <v>54</v>
      </c>
      <c r="C3600" t="s">
        <v>4147</v>
      </c>
      <c r="D3600" t="s">
        <v>9</v>
      </c>
      <c r="E3600" t="s">
        <v>3910</v>
      </c>
    </row>
    <row r="3601" spans="1:5">
      <c r="A3601" t="s">
        <v>3779</v>
      </c>
      <c r="B3601" t="s">
        <v>54</v>
      </c>
      <c r="C3601" t="s">
        <v>4147</v>
      </c>
      <c r="D3601" t="s">
        <v>9</v>
      </c>
      <c r="E3601" t="s">
        <v>3911</v>
      </c>
    </row>
    <row r="3602" spans="1:5">
      <c r="A3602" t="s">
        <v>3779</v>
      </c>
      <c r="B3602" t="s">
        <v>54</v>
      </c>
      <c r="C3602" t="s">
        <v>4147</v>
      </c>
      <c r="D3602" t="s">
        <v>9</v>
      </c>
      <c r="E3602" t="s">
        <v>3912</v>
      </c>
    </row>
    <row r="3603" spans="1:5">
      <c r="A3603" t="s">
        <v>3779</v>
      </c>
      <c r="B3603" t="s">
        <v>54</v>
      </c>
      <c r="C3603" t="s">
        <v>4147</v>
      </c>
      <c r="D3603" t="s">
        <v>13</v>
      </c>
      <c r="E3603" t="s">
        <v>3913</v>
      </c>
    </row>
    <row r="3604" spans="1:5">
      <c r="A3604" t="s">
        <v>3779</v>
      </c>
      <c r="B3604" t="s">
        <v>54</v>
      </c>
      <c r="C3604" t="s">
        <v>4147</v>
      </c>
      <c r="D3604" t="s">
        <v>13</v>
      </c>
      <c r="E3604" t="s">
        <v>3914</v>
      </c>
    </row>
    <row r="3605" spans="1:5">
      <c r="A3605" t="s">
        <v>3779</v>
      </c>
      <c r="B3605" t="s">
        <v>54</v>
      </c>
      <c r="C3605" t="s">
        <v>4147</v>
      </c>
      <c r="D3605" t="s">
        <v>13</v>
      </c>
      <c r="E3605" t="s">
        <v>3915</v>
      </c>
    </row>
    <row r="3606" spans="1:5">
      <c r="A3606" t="s">
        <v>3779</v>
      </c>
      <c r="B3606" t="s">
        <v>54</v>
      </c>
      <c r="C3606" t="s">
        <v>4147</v>
      </c>
      <c r="D3606" t="s">
        <v>3917</v>
      </c>
      <c r="E3606" t="s">
        <v>3916</v>
      </c>
    </row>
    <row r="3607" spans="1:5">
      <c r="A3607" t="s">
        <v>3779</v>
      </c>
      <c r="B3607" t="s">
        <v>877</v>
      </c>
      <c r="C3607" t="s">
        <v>11</v>
      </c>
      <c r="D3607" t="s">
        <v>9</v>
      </c>
      <c r="E3607" t="s">
        <v>3918</v>
      </c>
    </row>
    <row r="3608" spans="1:5">
      <c r="A3608" t="s">
        <v>3779</v>
      </c>
      <c r="B3608" t="s">
        <v>3834</v>
      </c>
      <c r="C3608" t="s">
        <v>11</v>
      </c>
      <c r="D3608" t="s">
        <v>9</v>
      </c>
      <c r="E3608" t="s">
        <v>3919</v>
      </c>
    </row>
    <row r="3609" spans="1:5">
      <c r="A3609" t="s">
        <v>3779</v>
      </c>
      <c r="B3609" t="s">
        <v>54</v>
      </c>
      <c r="C3609" t="s">
        <v>4147</v>
      </c>
      <c r="D3609" t="s">
        <v>13</v>
      </c>
      <c r="E3609" t="s">
        <v>3920</v>
      </c>
    </row>
    <row r="3610" spans="1:5">
      <c r="A3610" t="s">
        <v>3779</v>
      </c>
      <c r="B3610" t="s">
        <v>54</v>
      </c>
      <c r="C3610" t="s">
        <v>4147</v>
      </c>
      <c r="D3610" t="s">
        <v>13</v>
      </c>
      <c r="E3610" t="s">
        <v>3921</v>
      </c>
    </row>
    <row r="3611" spans="1:5">
      <c r="A3611" t="s">
        <v>3922</v>
      </c>
      <c r="B3611" t="s">
        <v>3923</v>
      </c>
      <c r="C3611" t="s">
        <v>10</v>
      </c>
      <c r="D3611" t="s">
        <v>13</v>
      </c>
      <c r="E3611" t="s">
        <v>3924</v>
      </c>
    </row>
    <row r="3612" spans="1:5">
      <c r="A3612" t="s">
        <v>3922</v>
      </c>
      <c r="B3612" t="s">
        <v>3923</v>
      </c>
      <c r="C3612" t="s">
        <v>11</v>
      </c>
      <c r="D3612" t="s">
        <v>9</v>
      </c>
      <c r="E3612" t="s">
        <v>3925</v>
      </c>
    </row>
    <row r="3613" spans="1:5">
      <c r="A3613" t="s">
        <v>3922</v>
      </c>
      <c r="B3613" t="s">
        <v>3923</v>
      </c>
      <c r="C3613" t="s">
        <v>11</v>
      </c>
      <c r="D3613" t="s">
        <v>3917</v>
      </c>
      <c r="E3613" t="s">
        <v>3926</v>
      </c>
    </row>
    <row r="3614" spans="1:5">
      <c r="A3614" t="s">
        <v>3922</v>
      </c>
      <c r="B3614" t="s">
        <v>3923</v>
      </c>
      <c r="C3614" t="s">
        <v>4148</v>
      </c>
      <c r="D3614" t="s">
        <v>13</v>
      </c>
      <c r="E3614" t="s">
        <v>3927</v>
      </c>
    </row>
    <row r="3615" spans="1:5">
      <c r="A3615" t="s">
        <v>3922</v>
      </c>
      <c r="B3615" t="s">
        <v>3928</v>
      </c>
      <c r="C3615" t="s">
        <v>10</v>
      </c>
      <c r="D3615" t="s">
        <v>13</v>
      </c>
      <c r="E3615" t="s">
        <v>3929</v>
      </c>
    </row>
    <row r="3616" spans="1:5">
      <c r="A3616" t="s">
        <v>3922</v>
      </c>
      <c r="B3616" t="s">
        <v>3928</v>
      </c>
      <c r="C3616" t="s">
        <v>4148</v>
      </c>
      <c r="D3616" t="s">
        <v>9</v>
      </c>
      <c r="E3616" t="s">
        <v>3930</v>
      </c>
    </row>
    <row r="3617" spans="1:5">
      <c r="A3617" t="s">
        <v>3922</v>
      </c>
      <c r="B3617" t="s">
        <v>3928</v>
      </c>
      <c r="C3617" t="s">
        <v>11</v>
      </c>
      <c r="D3617" t="s">
        <v>13</v>
      </c>
      <c r="E3617" t="s">
        <v>3931</v>
      </c>
    </row>
    <row r="3618" spans="1:5">
      <c r="A3618" t="s">
        <v>3922</v>
      </c>
      <c r="B3618" t="s">
        <v>2028</v>
      </c>
      <c r="C3618" t="s">
        <v>10</v>
      </c>
      <c r="D3618" t="s">
        <v>9</v>
      </c>
      <c r="E3618" t="s">
        <v>3932</v>
      </c>
    </row>
    <row r="3619" spans="1:5">
      <c r="A3619" t="s">
        <v>3922</v>
      </c>
      <c r="B3619" t="s">
        <v>2028</v>
      </c>
      <c r="C3619" t="s">
        <v>4148</v>
      </c>
      <c r="D3619" t="s">
        <v>9</v>
      </c>
      <c r="E3619" t="s">
        <v>3933</v>
      </c>
    </row>
    <row r="3620" spans="1:5">
      <c r="A3620" t="s">
        <v>3922</v>
      </c>
      <c r="B3620" t="s">
        <v>2028</v>
      </c>
      <c r="C3620" t="s">
        <v>11</v>
      </c>
      <c r="D3620" t="s">
        <v>9</v>
      </c>
      <c r="E3620" t="s">
        <v>3934</v>
      </c>
    </row>
    <row r="3621" spans="1:5">
      <c r="A3621" t="s">
        <v>3922</v>
      </c>
      <c r="B3621" t="s">
        <v>3935</v>
      </c>
      <c r="C3621" t="s">
        <v>10</v>
      </c>
      <c r="D3621" t="s">
        <v>13</v>
      </c>
      <c r="E3621" t="s">
        <v>3936</v>
      </c>
    </row>
    <row r="3622" spans="1:5">
      <c r="A3622" t="s">
        <v>3922</v>
      </c>
      <c r="B3622" t="s">
        <v>3935</v>
      </c>
      <c r="C3622" t="s">
        <v>11</v>
      </c>
      <c r="D3622" t="s">
        <v>9</v>
      </c>
      <c r="E3622" t="s">
        <v>3937</v>
      </c>
    </row>
    <row r="3623" spans="1:5">
      <c r="A3623" t="s">
        <v>3922</v>
      </c>
      <c r="B3623" t="s">
        <v>3935</v>
      </c>
      <c r="C3623" t="s">
        <v>4148</v>
      </c>
      <c r="D3623" t="s">
        <v>9</v>
      </c>
      <c r="E3623" t="s">
        <v>3938</v>
      </c>
    </row>
    <row r="3624" spans="1:5">
      <c r="A3624" t="s">
        <v>3922</v>
      </c>
      <c r="B3624" t="s">
        <v>3935</v>
      </c>
      <c r="C3624" t="s">
        <v>11</v>
      </c>
      <c r="D3624" t="s">
        <v>9</v>
      </c>
      <c r="E3624" t="s">
        <v>3939</v>
      </c>
    </row>
    <row r="3625" spans="1:5">
      <c r="A3625" t="s">
        <v>3922</v>
      </c>
      <c r="B3625" t="s">
        <v>3935</v>
      </c>
      <c r="C3625" t="s">
        <v>11</v>
      </c>
      <c r="D3625" t="s">
        <v>13</v>
      </c>
      <c r="E3625" t="s">
        <v>3940</v>
      </c>
    </row>
    <row r="3626" spans="1:5">
      <c r="A3626" t="s">
        <v>3922</v>
      </c>
      <c r="B3626" t="s">
        <v>3935</v>
      </c>
      <c r="C3626" t="s">
        <v>4148</v>
      </c>
      <c r="D3626" t="s">
        <v>13</v>
      </c>
      <c r="E3626" t="s">
        <v>3941</v>
      </c>
    </row>
    <row r="3627" spans="1:5">
      <c r="A3627" t="s">
        <v>3922</v>
      </c>
      <c r="B3627" t="s">
        <v>3935</v>
      </c>
      <c r="C3627" t="s">
        <v>11</v>
      </c>
      <c r="D3627" t="s">
        <v>13</v>
      </c>
      <c r="E3627" t="s">
        <v>3942</v>
      </c>
    </row>
    <row r="3628" spans="1:5">
      <c r="A3628" t="s">
        <v>3922</v>
      </c>
      <c r="B3628" t="s">
        <v>3935</v>
      </c>
      <c r="C3628" t="s">
        <v>4148</v>
      </c>
      <c r="D3628" t="s">
        <v>13</v>
      </c>
      <c r="E3628" t="s">
        <v>3943</v>
      </c>
    </row>
    <row r="3629" spans="1:5">
      <c r="A3629" t="s">
        <v>3922</v>
      </c>
      <c r="B3629" t="s">
        <v>3944</v>
      </c>
      <c r="C3629" t="s">
        <v>10</v>
      </c>
      <c r="D3629" t="s">
        <v>9</v>
      </c>
      <c r="E3629" t="s">
        <v>3945</v>
      </c>
    </row>
    <row r="3630" spans="1:5">
      <c r="A3630" t="s">
        <v>3922</v>
      </c>
      <c r="B3630" t="s">
        <v>3944</v>
      </c>
      <c r="C3630" t="s">
        <v>11</v>
      </c>
      <c r="D3630" t="s">
        <v>13</v>
      </c>
      <c r="E3630" t="s">
        <v>3946</v>
      </c>
    </row>
    <row r="3631" spans="1:5">
      <c r="A3631" t="s">
        <v>3922</v>
      </c>
      <c r="B3631" t="s">
        <v>3944</v>
      </c>
      <c r="C3631" t="s">
        <v>11</v>
      </c>
      <c r="D3631" t="s">
        <v>9</v>
      </c>
      <c r="E3631" t="s">
        <v>3947</v>
      </c>
    </row>
    <row r="3632" spans="1:5">
      <c r="A3632" t="s">
        <v>3922</v>
      </c>
      <c r="B3632" t="s">
        <v>3944</v>
      </c>
      <c r="C3632" t="s">
        <v>4148</v>
      </c>
      <c r="D3632" t="s">
        <v>9</v>
      </c>
      <c r="E3632" t="s">
        <v>3948</v>
      </c>
    </row>
    <row r="3633" spans="1:5">
      <c r="A3633" t="s">
        <v>3922</v>
      </c>
      <c r="B3633" t="s">
        <v>550</v>
      </c>
      <c r="C3633" t="s">
        <v>10</v>
      </c>
      <c r="D3633" t="s">
        <v>9</v>
      </c>
      <c r="E3633" t="s">
        <v>3949</v>
      </c>
    </row>
    <row r="3634" spans="1:5">
      <c r="A3634" t="s">
        <v>3922</v>
      </c>
      <c r="B3634" t="s">
        <v>550</v>
      </c>
      <c r="C3634" t="s">
        <v>11</v>
      </c>
      <c r="D3634" t="s">
        <v>9</v>
      </c>
      <c r="E3634" t="s">
        <v>3950</v>
      </c>
    </row>
    <row r="3635" spans="1:5">
      <c r="A3635" t="s">
        <v>3922</v>
      </c>
      <c r="B3635" t="s">
        <v>550</v>
      </c>
      <c r="C3635" t="s">
        <v>11</v>
      </c>
      <c r="D3635" t="s">
        <v>9</v>
      </c>
      <c r="E3635" t="s">
        <v>3951</v>
      </c>
    </row>
    <row r="3636" spans="1:5">
      <c r="A3636" t="s">
        <v>3922</v>
      </c>
      <c r="B3636" t="s">
        <v>550</v>
      </c>
      <c r="C3636" t="s">
        <v>11</v>
      </c>
      <c r="D3636" t="s">
        <v>13</v>
      </c>
      <c r="E3636" t="s">
        <v>3952</v>
      </c>
    </row>
    <row r="3637" spans="1:5">
      <c r="A3637" t="s">
        <v>3922</v>
      </c>
      <c r="B3637" t="s">
        <v>556</v>
      </c>
      <c r="C3637" t="s">
        <v>10</v>
      </c>
      <c r="D3637" t="s">
        <v>13</v>
      </c>
      <c r="E3637" t="s">
        <v>3953</v>
      </c>
    </row>
    <row r="3638" spans="1:5">
      <c r="A3638" t="s">
        <v>3922</v>
      </c>
      <c r="B3638" t="s">
        <v>556</v>
      </c>
      <c r="C3638" t="s">
        <v>11</v>
      </c>
      <c r="D3638" t="s">
        <v>3917</v>
      </c>
      <c r="E3638" t="s">
        <v>3954</v>
      </c>
    </row>
    <row r="3639" spans="1:5">
      <c r="A3639" t="s">
        <v>3922</v>
      </c>
      <c r="B3639" t="s">
        <v>556</v>
      </c>
      <c r="C3639" t="s">
        <v>11</v>
      </c>
      <c r="D3639" t="s">
        <v>9</v>
      </c>
      <c r="E3639" t="s">
        <v>3955</v>
      </c>
    </row>
    <row r="3640" spans="1:5">
      <c r="A3640" t="s">
        <v>3922</v>
      </c>
      <c r="B3640" t="s">
        <v>556</v>
      </c>
      <c r="C3640" t="s">
        <v>11</v>
      </c>
      <c r="D3640" t="s">
        <v>9</v>
      </c>
      <c r="E3640" t="s">
        <v>3956</v>
      </c>
    </row>
    <row r="3641" spans="1:5">
      <c r="A3641" t="s">
        <v>3922</v>
      </c>
      <c r="B3641" t="s">
        <v>3957</v>
      </c>
      <c r="C3641" t="s">
        <v>10</v>
      </c>
      <c r="D3641" t="s">
        <v>9</v>
      </c>
      <c r="E3641" t="s">
        <v>3958</v>
      </c>
    </row>
    <row r="3642" spans="1:5">
      <c r="A3642" t="s">
        <v>3922</v>
      </c>
      <c r="B3642" t="s">
        <v>3957</v>
      </c>
      <c r="C3642" t="s">
        <v>11</v>
      </c>
      <c r="D3642" t="s">
        <v>9</v>
      </c>
      <c r="E3642" t="s">
        <v>3959</v>
      </c>
    </row>
    <row r="3643" spans="1:5">
      <c r="A3643" t="s">
        <v>3922</v>
      </c>
      <c r="B3643" t="s">
        <v>3957</v>
      </c>
      <c r="C3643" t="s">
        <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  </c>
      <c r="C3644" t="s">
        <v>11</v>
      </c>
      <c r="D3644" t="s">
        <v>9</v>
      </c>
      <c r="E3644" t="s">
        <v>3961</v>
      </c>
    </row>
    <row r="3645" spans="1:5">
      <c r="A3645" t="s">
        <v>3922</v>
      </c>
      <c r="B3645" t="s">
        <v>3962</v>
      </c>
      <c r="C3645" t="s">
        <v>10</v>
      </c>
      <c r="D3645" t="s">
        <v>13</v>
      </c>
      <c r="E3645" t="s">
        <v>3963</v>
      </c>
    </row>
    <row r="3646" spans="1:5">
      <c r="A3646" t="s">
        <v>3922</v>
      </c>
      <c r="B3646" t="s">
        <v>3962</v>
      </c>
      <c r="C3646" t="s">
        <v>11</v>
      </c>
      <c r="D3646" t="s">
        <v>9</v>
      </c>
      <c r="E3646" t="s">
        <v>3964</v>
      </c>
    </row>
    <row r="3647" spans="1:5">
      <c r="A3647" t="s">
        <v>3922</v>
      </c>
      <c r="B3647" t="s">
        <v>3962</v>
      </c>
      <c r="C3647" t="s">
        <v>11</v>
      </c>
      <c r="D3647" t="s">
        <v>13</v>
      </c>
      <c r="E3647" t="s">
        <v>3965</v>
      </c>
    </row>
    <row r="3648" spans="1:5">
      <c r="A3648" t="s">
        <v>3922</v>
      </c>
      <c r="B3648" t="s">
        <v>3962</v>
      </c>
      <c r="C3648" t="s">
        <v>11</v>
      </c>
      <c r="D3648" t="s">
        <v>9</v>
      </c>
      <c r="E3648" t="s">
        <v>3966</v>
      </c>
    </row>
    <row r="3649" spans="1:5">
      <c r="A3649" t="s">
        <v>3922</v>
      </c>
      <c r="B3649" t="s">
        <v>3541</v>
      </c>
      <c r="C3649" t="s">
        <v>10</v>
      </c>
      <c r="D3649" t="s">
        <v>13</v>
      </c>
      <c r="E3649" t="s">
        <v>3967</v>
      </c>
    </row>
    <row r="3650" spans="1:5">
      <c r="A3650" t="s">
        <v>3922</v>
      </c>
      <c r="B3650" t="s">
        <v>3541</v>
      </c>
      <c r="C3650" t="s">
        <v>11</v>
      </c>
      <c r="D3650" t="s">
        <v>9</v>
      </c>
      <c r="E3650" t="s">
        <v>3968</v>
      </c>
    </row>
    <row r="3651" spans="1:5">
      <c r="A3651" t="s">
        <v>3922</v>
      </c>
      <c r="B3651" t="s">
        <v>3541</v>
      </c>
      <c r="C3651" t="s">
        <v>11</v>
      </c>
      <c r="D3651" t="s">
        <v>9</v>
      </c>
      <c r="E3651" t="s">
        <v>3969</v>
      </c>
    </row>
    <row r="3652" spans="1:5">
      <c r="A3652" t="s">
        <v>3922</v>
      </c>
      <c r="B3652" t="s">
        <v>3541</v>
      </c>
      <c r="C3652" t="s">
        <v>11</v>
      </c>
      <c r="D3652" t="s">
        <v>13</v>
      </c>
      <c r="E3652" t="s">
        <v>3970</v>
      </c>
    </row>
    <row r="3653" spans="1:5">
      <c r="A3653" t="s">
        <v>3922</v>
      </c>
      <c r="B3653" t="s">
        <v>3541</v>
      </c>
      <c r="C3653" t="s">
        <v>11</v>
      </c>
      <c r="D3653" t="s">
        <v>13</v>
      </c>
      <c r="E3653" t="s">
        <v>3971</v>
      </c>
    </row>
    <row r="3654" spans="1:5">
      <c r="A3654" t="s">
        <v>3922</v>
      </c>
      <c r="B3654" t="s">
        <v>3541</v>
      </c>
      <c r="C3654" t="s">
        <v>11</v>
      </c>
      <c r="D3654" t="s">
        <v>13</v>
      </c>
      <c r="E3654" t="s">
        <v>3972</v>
      </c>
    </row>
    <row r="3655" spans="1:5">
      <c r="A3655" t="s">
        <v>3922</v>
      </c>
      <c r="B3655" t="s">
        <v>3541</v>
      </c>
      <c r="C3655" t="s">
        <v>11</v>
      </c>
      <c r="D3655" t="s">
        <v>13</v>
      </c>
      <c r="E3655" t="s">
        <v>3973</v>
      </c>
    </row>
    <row r="3656" spans="1:5">
      <c r="A3656" t="s">
        <v>3922</v>
      </c>
      <c r="B3656" t="s">
        <v>3541</v>
      </c>
      <c r="C3656" t="s">
        <v>11</v>
      </c>
      <c r="D3656" t="s">
        <v>13</v>
      </c>
      <c r="E3656" t="s">
        <v>3974</v>
      </c>
    </row>
    <row r="3657" spans="1:5">
      <c r="A3657" t="s">
        <v>3922</v>
      </c>
      <c r="B3657" t="s">
        <v>3541</v>
      </c>
      <c r="C3657" t="s">
        <v>4148</v>
      </c>
      <c r="D3657" t="s">
        <v>13</v>
      </c>
      <c r="E3657" t="s">
        <v>3975</v>
      </c>
    </row>
    <row r="3658" spans="1:5">
      <c r="A3658" t="s">
        <v>3922</v>
      </c>
      <c r="B3658" t="s">
        <v>3541</v>
      </c>
      <c r="C3658" t="s">
        <v>4148</v>
      </c>
      <c r="D3658" t="s">
        <v>13</v>
      </c>
      <c r="E3658" t="s">
        <v>3976</v>
      </c>
    </row>
    <row r="3659" spans="1:5">
      <c r="A3659" t="s">
        <v>3922</v>
      </c>
      <c r="B3659" t="s">
        <v>3778</v>
      </c>
      <c r="C3659" t="s">
        <v>10</v>
      </c>
      <c r="D3659" t="s">
        <v>9</v>
      </c>
      <c r="E3659" t="s">
        <v>3977</v>
      </c>
    </row>
    <row r="3660" spans="1:5">
      <c r="A3660" t="s">
        <v>3922</v>
      </c>
      <c r="B3660" t="s">
        <v>3778</v>
      </c>
      <c r="C3660" t="s">
        <v>11</v>
      </c>
      <c r="D3660" t="s">
        <v>13</v>
      </c>
      <c r="E3660" t="s">
        <v>3978</v>
      </c>
    </row>
    <row r="3661" spans="1:5">
      <c r="A3661" t="s">
        <v>3922</v>
      </c>
      <c r="B3661" t="s">
        <v>3778</v>
      </c>
      <c r="C3661" t="s">
        <v>11</v>
      </c>
      <c r="D3661" t="s">
        <v>3917</v>
      </c>
      <c r="E3661" t="s">
        <v>3979</v>
      </c>
    </row>
    <row r="3662" spans="1:5">
      <c r="A3662" t="s">
        <v>3922</v>
      </c>
      <c r="B3662" t="s">
        <v>3778</v>
      </c>
      <c r="C3662" t="s">
        <v>11</v>
      </c>
      <c r="D3662" t="s">
        <v>9</v>
      </c>
      <c r="E3662" t="s">
        <v>3980</v>
      </c>
    </row>
    <row r="3663" spans="1:5">
      <c r="A3663" t="s">
        <v>3922</v>
      </c>
      <c r="B3663" t="s">
        <v>3778</v>
      </c>
      <c r="C3663" t="s">
        <v>11</v>
      </c>
      <c r="D3663" t="s">
        <v>9</v>
      </c>
      <c r="E3663" t="s">
        <v>3981</v>
      </c>
    </row>
    <row r="3664" spans="1:5">
      <c r="A3664" t="s">
        <v>3922</v>
      </c>
      <c r="B3664" t="s">
        <v>3778</v>
      </c>
      <c r="C3664" t="s">
        <v>11</v>
      </c>
      <c r="D3664" t="s">
        <v>13</v>
      </c>
      <c r="E3664" t="s">
        <v>3982</v>
      </c>
    </row>
    <row r="3665" spans="1:5">
      <c r="A3665" t="s">
        <v>3922</v>
      </c>
      <c r="B3665" t="s">
        <v>3778</v>
      </c>
      <c r="C3665" t="s">
        <v>11</v>
      </c>
      <c r="D3665" t="s">
        <v>9</v>
      </c>
      <c r="E3665" t="s">
        <v>3983</v>
      </c>
    </row>
    <row r="3666" spans="1:5">
      <c r="A3666" t="s">
        <v>3922</v>
      </c>
      <c r="B3666" t="s">
        <v>1098</v>
      </c>
      <c r="C3666" t="s">
        <v>10</v>
      </c>
      <c r="D3666" t="s">
        <v>9</v>
      </c>
      <c r="E3666" t="s">
        <v>3984</v>
      </c>
    </row>
    <row r="3667" spans="1:5">
      <c r="A3667" t="s">
        <v>3922</v>
      </c>
      <c r="B3667" t="s">
        <v>1098</v>
      </c>
      <c r="C3667" t="s">
        <v>11</v>
      </c>
      <c r="D3667" t="s">
        <v>3917</v>
      </c>
      <c r="E3667" t="s">
        <v>3985</v>
      </c>
    </row>
    <row r="3668" spans="1:5">
      <c r="A3668" t="s">
        <v>3922</v>
      </c>
      <c r="B3668" t="s">
        <v>1098</v>
      </c>
      <c r="C3668" t="s">
        <v>11</v>
      </c>
      <c r="D3668" t="s">
        <v>13</v>
      </c>
      <c r="E3668" t="s">
        <v>3986</v>
      </c>
    </row>
    <row r="3669" spans="1:5">
      <c r="A3669" t="s">
        <v>3922</v>
      </c>
      <c r="B3669" t="s">
        <v>1098</v>
      </c>
      <c r="C3669" t="s">
        <v>4148</v>
      </c>
      <c r="D3669" t="s">
        <v>9</v>
      </c>
      <c r="E3669" t="s">
        <v>3987</v>
      </c>
    </row>
    <row r="3670" spans="1:5">
      <c r="A3670" t="s">
        <v>3922</v>
      </c>
      <c r="B3670" t="s">
        <v>1098</v>
      </c>
      <c r="C3670" t="s">
        <v>4148</v>
      </c>
      <c r="D3670" t="s">
        <v>13</v>
      </c>
      <c r="E3670" t="s">
        <v>3988</v>
      </c>
    </row>
    <row r="3671" spans="1:5">
      <c r="A3671" t="s">
        <v>3922</v>
      </c>
      <c r="B3671" t="s">
        <v>1098</v>
      </c>
      <c r="C3671" t="s">
        <v>11</v>
      </c>
      <c r="D3671" t="s">
        <v>9</v>
      </c>
      <c r="E3671" t="s">
        <v>3989</v>
      </c>
    </row>
    <row r="3672" spans="1:5">
      <c r="A3672" t="s">
        <v>3922</v>
      </c>
      <c r="B3672" t="s">
        <v>1098</v>
      </c>
      <c r="C3672" t="s">
        <v>4148</v>
      </c>
      <c r="D3672" t="s">
        <v>9</v>
      </c>
      <c r="E3672" t="s">
        <v>3990</v>
      </c>
    </row>
    <row r="3673" spans="1:5">
      <c r="A3673" t="s">
        <v>3922</v>
      </c>
      <c r="B3673" t="s">
        <v>1098</v>
      </c>
      <c r="C3673" t="s">
        <v>11</v>
      </c>
      <c r="D3673" t="s">
        <v>9</v>
      </c>
      <c r="E3673" t="s">
        <v>3991</v>
      </c>
    </row>
    <row r="3674" spans="1:5">
      <c r="A3674" t="s">
        <v>3922</v>
      </c>
      <c r="B3674" t="s">
        <v>1098</v>
      </c>
      <c r="C3674" t="s">
        <v>11</v>
      </c>
      <c r="D3674" t="s">
        <v>9</v>
      </c>
      <c r="E3674" t="s">
        <v>3992</v>
      </c>
    </row>
    <row r="3675" spans="1:5">
      <c r="A3675" t="s">
        <v>3922</v>
      </c>
      <c r="B3675" t="s">
        <v>1098</v>
      </c>
      <c r="C3675" t="s">
        <v>11</v>
      </c>
      <c r="D3675" t="s">
        <v>13</v>
      </c>
      <c r="E3675" t="s">
        <v>3993</v>
      </c>
    </row>
    <row r="3676" spans="1:5">
      <c r="A3676" t="s">
        <v>3922</v>
      </c>
      <c r="B3676" t="s">
        <v>1098</v>
      </c>
      <c r="C3676" t="s">
        <v>11</v>
      </c>
      <c r="D3676" t="s">
        <v>9</v>
      </c>
      <c r="E3676" t="s">
        <v>3994</v>
      </c>
    </row>
    <row r="3677" spans="1:5">
      <c r="A3677" t="s">
        <v>3922</v>
      </c>
      <c r="B3677" t="s">
        <v>1098</v>
      </c>
      <c r="C3677" t="s">
        <v>11</v>
      </c>
      <c r="D3677" t="s">
        <v>9</v>
      </c>
      <c r="E3677" t="s">
        <v>3995</v>
      </c>
    </row>
    <row r="3678" spans="1:5">
      <c r="A3678" t="s">
        <v>3922</v>
      </c>
      <c r="B3678" t="s">
        <v>1098</v>
      </c>
      <c r="C3678" t="s">
        <v>11</v>
      </c>
      <c r="D3678" t="s">
        <v>9</v>
      </c>
      <c r="E3678" t="s">
        <v>3996</v>
      </c>
    </row>
    <row r="3679" spans="1:5">
      <c r="A3679" t="s">
        <v>3922</v>
      </c>
      <c r="B3679" t="s">
        <v>1098</v>
      </c>
      <c r="C3679" t="s">
        <v>11</v>
      </c>
      <c r="D3679" t="s">
        <v>13</v>
      </c>
      <c r="E3679" t="s">
        <v>3997</v>
      </c>
    </row>
    <row r="3680" spans="1:5">
      <c r="A3680" t="s">
        <v>3922</v>
      </c>
      <c r="B3680" t="s">
        <v>1098</v>
      </c>
      <c r="C3680" t="s">
        <v>4148</v>
      </c>
      <c r="D3680" t="s">
        <v>13</v>
      </c>
      <c r="E3680" t="s">
        <v>3998</v>
      </c>
    </row>
    <row r="3681" spans="1:5">
      <c r="A3681" t="s">
        <v>3922</v>
      </c>
      <c r="B3681" t="s">
        <v>1098</v>
      </c>
      <c r="C3681" t="s">
        <v>4148</v>
      </c>
      <c r="D3681" t="s">
        <v>9</v>
      </c>
      <c r="E3681" t="s">
        <v>3999</v>
      </c>
    </row>
    <row r="3682" spans="1:5">
      <c r="A3682" t="s">
        <v>3922</v>
      </c>
      <c r="B3682" t="s">
        <v>1098</v>
      </c>
      <c r="C3682" t="s">
        <v>4148</v>
      </c>
      <c r="D3682" t="s">
        <v>3917</v>
      </c>
      <c r="E3682" t="s">
        <v>4000</v>
      </c>
    </row>
    <row r="3683" spans="1:5">
      <c r="A3683" t="s">
        <v>3922</v>
      </c>
      <c r="B3683" t="s">
        <v>1098</v>
      </c>
      <c r="C3683" t="s">
        <v>11</v>
      </c>
      <c r="D3683" t="s">
        <v>9</v>
      </c>
      <c r="E3683" t="s">
        <v>4001</v>
      </c>
    </row>
    <row r="3684" spans="1:5">
      <c r="A3684" t="s">
        <v>3922</v>
      </c>
      <c r="B3684" t="s">
        <v>1098</v>
      </c>
      <c r="C3684" t="s">
        <v>10</v>
      </c>
      <c r="D3684" t="s">
        <v>9</v>
      </c>
      <c r="E3684" t="s">
        <v>4002</v>
      </c>
    </row>
    <row r="3685" spans="1:5">
      <c r="A3685" t="s">
        <v>3922</v>
      </c>
      <c r="B3685" t="s">
        <v>1098</v>
      </c>
      <c r="C3685" t="s">
        <v>4148</v>
      </c>
      <c r="D3685" t="s">
        <v>9</v>
      </c>
      <c r="E3685" t="s">
        <v>4003</v>
      </c>
    </row>
    <row r="3686" spans="1:5">
      <c r="A3686" t="s">
        <v>3922</v>
      </c>
      <c r="B3686" t="s">
        <v>1098</v>
      </c>
      <c r="C3686" t="s">
        <v>4148</v>
      </c>
      <c r="D3686" t="s">
        <v>9</v>
      </c>
      <c r="E3686" t="s">
        <v>4004</v>
      </c>
    </row>
    <row r="3687" spans="1:5">
      <c r="A3687" t="s">
        <v>3922</v>
      </c>
      <c r="B3687" t="s">
        <v>1098</v>
      </c>
      <c r="C3687" t="s">
        <v>11</v>
      </c>
      <c r="D3687" t="s">
        <v>13</v>
      </c>
      <c r="E3687" t="s">
        <v>4005</v>
      </c>
    </row>
    <row r="3688" spans="1:5">
      <c r="A3688" t="s">
        <v>3922</v>
      </c>
      <c r="B3688" t="s">
        <v>1098</v>
      </c>
      <c r="C3688" t="s">
        <v>11</v>
      </c>
      <c r="D3688" t="s">
        <v>13</v>
      </c>
      <c r="E3688" t="s">
        <v>4006</v>
      </c>
    </row>
    <row r="3689" spans="1:5">
      <c r="A3689" t="s">
        <v>3922</v>
      </c>
      <c r="B3689" t="s">
        <v>4007</v>
      </c>
      <c r="C3689" t="s">
        <v>10</v>
      </c>
      <c r="D3689" t="s">
        <v>13</v>
      </c>
      <c r="E3689" t="s">
        <v>4008</v>
      </c>
    </row>
    <row r="3690" spans="1:5">
      <c r="A3690" t="s">
        <v>3922</v>
      </c>
      <c r="B3690" t="s">
        <v>4007</v>
      </c>
      <c r="C3690" t="s">
        <v>11</v>
      </c>
      <c r="D3690" t="s">
        <v>13</v>
      </c>
      <c r="E3690" t="s">
        <v>4009</v>
      </c>
    </row>
    <row r="3691" spans="1:5">
      <c r="A3691" t="s">
        <v>3922</v>
      </c>
      <c r="B3691" t="s">
        <v>4007</v>
      </c>
      <c r="C3691" t="s">
        <v>11</v>
      </c>
      <c r="D3691" t="s">
        <v>9</v>
      </c>
      <c r="E3691" t="s">
        <v>4010</v>
      </c>
    </row>
    <row r="3692" spans="1:5">
      <c r="A3692" t="s">
        <v>3922</v>
      </c>
      <c r="B3692" t="s">
        <v>4007</v>
      </c>
      <c r="C3692" t="s">
        <v>11</v>
      </c>
      <c r="D3692" t="s">
        <v>9</v>
      </c>
      <c r="E3692" t="s">
        <v>4011</v>
      </c>
    </row>
    <row r="3693" spans="1:5">
      <c r="A3693" t="s">
        <v>3922</v>
      </c>
      <c r="B3693" t="s">
        <v>4007</v>
      </c>
      <c r="C3693" t="s">
        <v>11</v>
      </c>
      <c r="D3693" t="s">
        <v>13</v>
      </c>
      <c r="E3693" t="s">
        <v>4012</v>
      </c>
    </row>
    <row r="3694" spans="1:5">
      <c r="A3694" t="s">
        <v>3922</v>
      </c>
      <c r="B3694" t="s">
        <v>4007</v>
      </c>
      <c r="C3694" t="s">
        <v>11</v>
      </c>
      <c r="D3694" t="s">
        <v>13</v>
      </c>
      <c r="E3694" t="s">
        <v>4013</v>
      </c>
    </row>
    <row r="3695" spans="1:5">
      <c r="A3695" t="s">
        <v>3922</v>
      </c>
      <c r="B3695" t="s">
        <v>974</v>
      </c>
      <c r="C3695" t="s">
        <v>10</v>
      </c>
      <c r="D3695" t="s">
        <v>13</v>
      </c>
      <c r="E3695" t="s">
        <v>4014</v>
      </c>
    </row>
    <row r="3696" spans="1:5">
      <c r="A3696" t="s">
        <v>3922</v>
      </c>
      <c r="B3696" t="s">
        <v>974</v>
      </c>
      <c r="C3696" t="s">
        <v>11</v>
      </c>
      <c r="D3696" t="s">
        <v>13</v>
      </c>
      <c r="E3696" t="s">
        <v>4015</v>
      </c>
    </row>
    <row r="3697" spans="1:5">
      <c r="A3697" t="s">
        <v>3922</v>
      </c>
      <c r="B3697" t="s">
        <v>974</v>
      </c>
      <c r="C3697" t="s">
        <v>11</v>
      </c>
      <c r="D3697" t="s">
        <v>9</v>
      </c>
      <c r="E3697" t="s">
        <v>4016</v>
      </c>
    </row>
    <row r="3698" spans="1:5">
      <c r="A3698" t="s">
        <v>3922</v>
      </c>
      <c r="B3698" t="s">
        <v>974</v>
      </c>
      <c r="C3698" t="s">
        <v>4148</v>
      </c>
      <c r="D3698" t="s">
        <v>13</v>
      </c>
      <c r="E3698" t="s">
        <v>4017</v>
      </c>
    </row>
    <row r="3699" spans="1:5">
      <c r="A3699" t="s">
        <v>3922</v>
      </c>
      <c r="B3699" t="s">
        <v>974</v>
      </c>
      <c r="C3699" t="s">
        <v>11</v>
      </c>
      <c r="D3699" t="s">
        <v>13</v>
      </c>
      <c r="E3699" t="s">
        <v>4018</v>
      </c>
    </row>
    <row r="3700" spans="1:5">
      <c r="A3700" t="s">
        <v>3922</v>
      </c>
      <c r="B3700" t="s">
        <v>974</v>
      </c>
      <c r="C3700" t="s">
        <v>11</v>
      </c>
      <c r="D3700" t="s">
        <v>9</v>
      </c>
      <c r="E3700" t="s">
        <v>4019</v>
      </c>
    </row>
    <row r="3701" spans="1:5">
      <c r="A3701" t="s">
        <v>3922</v>
      </c>
      <c r="B3701" t="s">
        <v>974</v>
      </c>
      <c r="C3701" t="s">
        <v>11</v>
      </c>
      <c r="D3701" t="s">
        <v>9</v>
      </c>
      <c r="E3701" t="s">
        <v>4020</v>
      </c>
    </row>
    <row r="3702" spans="1:5">
      <c r="A3702" t="s">
        <v>3922</v>
      </c>
      <c r="B3702" t="s">
        <v>974</v>
      </c>
      <c r="C3702" t="s">
        <v>4148</v>
      </c>
      <c r="D3702" t="s">
        <v>13</v>
      </c>
      <c r="E3702" t="s">
        <v>4021</v>
      </c>
    </row>
    <row r="3703" spans="1:5">
      <c r="A3703" t="s">
        <v>3922</v>
      </c>
      <c r="B3703" t="s">
        <v>974</v>
      </c>
      <c r="C3703" t="s">
        <v>11</v>
      </c>
      <c r="D3703" t="s">
        <v>9</v>
      </c>
      <c r="E3703" t="s">
        <v>4022</v>
      </c>
    </row>
    <row r="3704" spans="1:5">
      <c r="A3704" t="s">
        <v>3922</v>
      </c>
      <c r="B3704" t="s">
        <v>974</v>
      </c>
      <c r="C3704" t="s">
        <v>4148</v>
      </c>
      <c r="D3704" t="s">
        <v>13</v>
      </c>
      <c r="E3704" t="s">
        <v>4023</v>
      </c>
    </row>
    <row r="3705" spans="1:5">
      <c r="A3705" t="s">
        <v>3922</v>
      </c>
      <c r="B3705" t="s">
        <v>974</v>
      </c>
      <c r="C3705" t="s">
        <v>4148</v>
      </c>
      <c r="D3705" t="s">
        <v>13</v>
      </c>
      <c r="E3705" t="s">
        <v>4024</v>
      </c>
    </row>
    <row r="3706" spans="1:5">
      <c r="A3706" t="s">
        <v>3922</v>
      </c>
      <c r="B3706" t="s">
        <v>4025</v>
      </c>
      <c r="C3706" t="s">
        <v>10</v>
      </c>
      <c r="D3706" t="s">
        <v>9</v>
      </c>
      <c r="E3706" t="s">
        <v>4026</v>
      </c>
    </row>
    <row r="3707" spans="1:5">
      <c r="A3707" t="s">
        <v>3922</v>
      </c>
      <c r="B3707" t="s">
        <v>4025</v>
      </c>
      <c r="C3707" t="s">
        <v>11</v>
      </c>
      <c r="D3707" t="s">
        <v>13</v>
      </c>
      <c r="E3707" t="s">
        <v>4027</v>
      </c>
    </row>
    <row r="3708" spans="1:5">
      <c r="A3708" t="s">
        <v>3922</v>
      </c>
      <c r="B3708" t="s">
        <v>4025</v>
      </c>
      <c r="C3708" t="s">
        <v>11</v>
      </c>
      <c r="D3708" t="s">
        <v>13</v>
      </c>
      <c r="E3708" t="s">
        <v>4028</v>
      </c>
    </row>
    <row r="3709" spans="1:5">
      <c r="A3709" t="s">
        <v>3922</v>
      </c>
      <c r="B3709" t="s">
        <v>4025</v>
      </c>
      <c r="C3709" t="s">
        <v>11</v>
      </c>
      <c r="D3709" t="s">
        <v>13</v>
      </c>
      <c r="E3709" t="s">
        <v>4029</v>
      </c>
    </row>
    <row r="3710" spans="1:5">
      <c r="A3710" t="s">
        <v>3922</v>
      </c>
      <c r="B3710" t="s">
        <v>4025</v>
      </c>
      <c r="C3710" t="s">
        <v>4148</v>
      </c>
      <c r="D3710" t="s">
        <v>13</v>
      </c>
      <c r="E3710" t="s">
        <v>4030</v>
      </c>
    </row>
    <row r="3711" spans="1:5">
      <c r="A3711" t="s">
        <v>3922</v>
      </c>
      <c r="B3711" t="s">
        <v>4025</v>
      </c>
      <c r="C3711" t="s">
        <v>4148</v>
      </c>
      <c r="D3711" t="s">
        <v>3917</v>
      </c>
      <c r="E3711" t="s">
        <v>4031</v>
      </c>
    </row>
    <row r="3712" spans="1:5">
      <c r="A3712" t="s">
        <v>3922</v>
      </c>
      <c r="B3712" t="s">
        <v>4025</v>
      </c>
      <c r="C3712" t="s">
        <v>4148</v>
      </c>
      <c r="D3712" t="s">
        <v>13</v>
      </c>
      <c r="E3712" t="s">
        <v>4032</v>
      </c>
    </row>
    <row r="3713" spans="1:6">
      <c r="A3713" t="s">
        <v>3922</v>
      </c>
      <c r="B3713" t="s">
        <v>792</v>
      </c>
      <c r="C3713" t="s">
        <v>10</v>
      </c>
      <c r="D3713" t="s">
        <v>9</v>
      </c>
      <c r="E3713" t="s">
        <v>4033</v>
      </c>
    </row>
    <row r="3714" spans="1:6">
      <c r="A3714" t="s">
        <v>3922</v>
      </c>
      <c r="B3714" t="s">
        <v>792</v>
      </c>
      <c r="C3714" t="s">
        <v>11</v>
      </c>
      <c r="D3714" t="s">
        <v>9</v>
      </c>
      <c r="E3714" t="s">
        <v>4034</v>
      </c>
    </row>
    <row r="3715" spans="1:6">
      <c r="A3715" t="s">
        <v>3922</v>
      </c>
      <c r="B3715" t="s">
        <v>792</v>
      </c>
      <c r="C3715" t="s">
        <v>11</v>
      </c>
      <c r="D3715" t="s">
        <v>9</v>
      </c>
      <c r="E3715" t="s">
        <v>4035</v>
      </c>
    </row>
    <row r="3716" spans="1:6">
      <c r="A3716" t="s">
        <v>3922</v>
      </c>
      <c r="B3716" t="s">
        <v>792</v>
      </c>
      <c r="C3716" t="s">
        <v>11</v>
      </c>
      <c r="D3716" t="s">
        <v>13</v>
      </c>
      <c r="E3716" t="s">
        <v>4036</v>
      </c>
    </row>
    <row r="3717" spans="1:6">
      <c r="A3717" t="s">
        <v>3922</v>
      </c>
      <c r="B3717" t="s">
        <v>792</v>
      </c>
      <c r="C3717" t="s">
        <v>11</v>
      </c>
      <c r="D3717" t="s">
        <v>9</v>
      </c>
      <c r="E3717" t="s">
        <v>4037</v>
      </c>
    </row>
    <row r="3718" spans="1:6">
      <c r="A3718" t="s">
        <v>3922</v>
      </c>
      <c r="B3718" t="s">
        <v>54</v>
      </c>
      <c r="C3718" t="s">
        <v>4149</v>
      </c>
      <c r="D3718" t="s">
        <v>9</v>
      </c>
      <c r="E3718" t="s">
        <v>4038</v>
      </c>
    </row>
    <row r="3719" spans="1:6">
      <c r="A3719" t="s">
        <v>3922</v>
      </c>
      <c r="B3719" t="s">
        <v>54</v>
      </c>
      <c r="C3719" t="s">
        <v>4147</v>
      </c>
      <c r="D3719" t="s">
        <v>9</v>
      </c>
      <c r="E3719" t="s">
        <v>4039</v>
      </c>
    </row>
    <row r="3720" spans="1:6">
      <c r="A3720" t="s">
        <v>3922</v>
      </c>
      <c r="B3720" t="s">
        <v>54</v>
      </c>
      <c r="C3720" t="s">
        <v>4147</v>
      </c>
      <c r="D3720" t="s">
        <v>13</v>
      </c>
      <c r="E3720" t="s">
        <v>4040</v>
      </c>
    </row>
    <row r="3721" spans="1:6">
      <c r="A3721" t="s">
        <v>3922</v>
      </c>
      <c r="B3721" t="s">
        <v>54</v>
      </c>
      <c r="C3721" t="s">
        <v>4147</v>
      </c>
      <c r="D3721" t="s">
        <v>9</v>
      </c>
      <c r="E3721" t="s">
        <v>4041</v>
      </c>
    </row>
    <row r="3722" spans="1:6">
      <c r="A3722" t="s">
        <v>3922</v>
      </c>
      <c r="B3722" t="s">
        <v>54</v>
      </c>
      <c r="C3722" t="s">
        <v>4147</v>
      </c>
      <c r="D3722" t="s">
        <v>9</v>
      </c>
      <c r="E3722" t="s">
        <v>4042</v>
      </c>
    </row>
    <row r="3723" spans="1:6">
      <c r="A3723" t="s">
        <v>3922</v>
      </c>
      <c r="B3723" t="s">
        <v>54</v>
      </c>
      <c r="C3723" t="s">
        <v>4147</v>
      </c>
      <c r="D3723" t="s">
        <v>9</v>
      </c>
      <c r="E3723" t="s">
        <v>4043</v>
      </c>
    </row>
    <row r="3724" spans="1:6">
      <c r="A3724" t="s">
        <v>3922</v>
      </c>
      <c r="B3724" t="s">
        <v>54</v>
      </c>
      <c r="C3724" t="s">
        <v>4147</v>
      </c>
      <c r="D3724" t="s">
        <v>13</v>
      </c>
      <c r="E3724" t="s">
        <v>4044</v>
      </c>
      <c r="F3724" t="s">
        <v>1848</v>
      </c>
    </row>
    <row r="3725" spans="1:6">
      <c r="A3725" t="s">
        <v>3922</v>
      </c>
      <c r="B3725" t="s">
        <v>54</v>
      </c>
      <c r="C3725" t="s">
        <v>4147</v>
      </c>
      <c r="D3725" t="s">
        <v>13</v>
      </c>
      <c r="E3725" t="s">
        <v>4045</v>
      </c>
      <c r="F3725" t="s">
        <v>1848</v>
      </c>
    </row>
    <row r="3726" spans="1:6">
      <c r="A3726" t="s">
        <v>3922</v>
      </c>
      <c r="B3726" t="s">
        <v>54</v>
      </c>
      <c r="C3726" t="s">
        <v>4147</v>
      </c>
      <c r="D3726" t="s">
        <v>9</v>
      </c>
      <c r="E3726" t="s">
        <v>4046</v>
      </c>
      <c r="F3726" t="s">
        <v>1848</v>
      </c>
    </row>
    <row r="3727" spans="1:6">
      <c r="A3727" t="s">
        <v>3922</v>
      </c>
      <c r="B3727" t="s">
        <v>54</v>
      </c>
      <c r="C3727" t="s">
        <v>4147</v>
      </c>
      <c r="D3727" t="s">
        <v>9</v>
      </c>
      <c r="E3727" t="s">
        <v>4047</v>
      </c>
    </row>
    <row r="3728" spans="1:6">
      <c r="A3728" t="s">
        <v>3922</v>
      </c>
      <c r="B3728" t="s">
        <v>54</v>
      </c>
      <c r="C3728" t="s">
        <v>4147</v>
      </c>
      <c r="D3728" t="s">
        <v>9</v>
      </c>
      <c r="E3728" t="s">
        <v>4048</v>
      </c>
    </row>
    <row r="3729" spans="1:5">
      <c r="A3729" t="s">
        <v>3922</v>
      </c>
      <c r="B3729" t="s">
        <v>54</v>
      </c>
      <c r="C3729" t="s">
        <v>4147</v>
      </c>
      <c r="D3729" t="s">
        <v>13</v>
      </c>
      <c r="E3729" t="s">
        <v>4049</v>
      </c>
    </row>
    <row r="3730" spans="1:5">
      <c r="A3730" t="s">
        <v>3922</v>
      </c>
      <c r="B3730" t="s">
        <v>54</v>
      </c>
      <c r="C3730" t="s">
        <v>4147</v>
      </c>
      <c r="D3730" t="s">
        <v>9</v>
      </c>
      <c r="E3730" t="s">
        <v>4050</v>
      </c>
    </row>
    <row r="3731" spans="1:5">
      <c r="A3731" t="s">
        <v>3922</v>
      </c>
      <c r="B3731" t="s">
        <v>54</v>
      </c>
      <c r="C3731" t="s">
        <v>4147</v>
      </c>
      <c r="D3731" t="s">
        <v>9</v>
      </c>
      <c r="E3731" t="s">
        <v>4051</v>
      </c>
    </row>
    <row r="3732" spans="1:5">
      <c r="A3732" t="s">
        <v>3922</v>
      </c>
      <c r="B3732" t="s">
        <v>54</v>
      </c>
      <c r="C3732" t="s">
        <v>4147</v>
      </c>
      <c r="D3732" t="s">
        <v>9</v>
      </c>
      <c r="E3732" t="s">
        <v>4052</v>
      </c>
    </row>
    <row r="3733" spans="1:5">
      <c r="A3733" t="s">
        <v>3922</v>
      </c>
      <c r="B3733" t="s">
        <v>54</v>
      </c>
      <c r="C3733" t="s">
        <v>4147</v>
      </c>
      <c r="D3733" t="s">
        <v>13</v>
      </c>
      <c r="E3733" t="s">
        <v>4053</v>
      </c>
    </row>
    <row r="3734" spans="1:5">
      <c r="A3734" t="s">
        <v>3922</v>
      </c>
      <c r="B3734" t="s">
        <v>54</v>
      </c>
      <c r="C3734" t="s">
        <v>4147</v>
      </c>
      <c r="D3734" t="s">
        <v>9</v>
      </c>
      <c r="E3734" t="s">
        <v>4054</v>
      </c>
    </row>
    <row r="3735" spans="1:5">
      <c r="A3735" t="s">
        <v>3922</v>
      </c>
      <c r="B3735" t="s">
        <v>54</v>
      </c>
      <c r="C3735" t="s">
        <v>4147</v>
      </c>
      <c r="D3735" t="s">
        <v>13</v>
      </c>
      <c r="E3735" t="s">
        <v>4055</v>
      </c>
    </row>
    <row r="3736" spans="1:5">
      <c r="A3736" t="s">
        <v>3922</v>
      </c>
      <c r="B3736" t="s">
        <v>54</v>
      </c>
      <c r="C3736" t="s">
        <v>4147</v>
      </c>
      <c r="D3736" t="s">
        <v>9</v>
      </c>
      <c r="E3736" t="s">
        <v>4056</v>
      </c>
    </row>
    <row r="3737" spans="1:5">
      <c r="A3737" t="s">
        <v>3922</v>
      </c>
      <c r="B3737" t="s">
        <v>54</v>
      </c>
      <c r="C3737" t="s">
        <v>4147</v>
      </c>
      <c r="D3737" t="s">
        <v>9</v>
      </c>
      <c r="E3737" t="s">
        <v>4057</v>
      </c>
    </row>
    <row r="3738" spans="1:5">
      <c r="A3738" t="s">
        <v>3922</v>
      </c>
      <c r="B3738" t="s">
        <v>54</v>
      </c>
      <c r="C3738" t="s">
        <v>4147</v>
      </c>
      <c r="D3738" t="s">
        <v>9</v>
      </c>
      <c r="E3738" t="s">
        <v>4058</v>
      </c>
    </row>
    <row r="3739" spans="1:5">
      <c r="A3739" t="s">
        <v>3922</v>
      </c>
      <c r="B3739" t="s">
        <v>54</v>
      </c>
      <c r="C3739" t="s">
        <v>4147</v>
      </c>
      <c r="D3739" t="s">
        <v>9</v>
      </c>
      <c r="E3739" t="s">
        <v>4059</v>
      </c>
    </row>
    <row r="3740" spans="1:5">
      <c r="A3740" t="s">
        <v>3922</v>
      </c>
      <c r="B3740" t="s">
        <v>54</v>
      </c>
      <c r="C3740" t="s">
        <v>4147</v>
      </c>
      <c r="D3740" t="s">
        <v>9</v>
      </c>
      <c r="E3740" t="s">
        <v>4060</v>
      </c>
    </row>
    <row r="3741" spans="1:5">
      <c r="A3741" t="s">
        <v>3922</v>
      </c>
      <c r="B3741" t="s">
        <v>54</v>
      </c>
      <c r="C3741" t="s">
        <v>4147</v>
      </c>
      <c r="D3741" t="s">
        <v>13</v>
      </c>
      <c r="E3741" t="s">
        <v>4061</v>
      </c>
    </row>
    <row r="3742" spans="1:5">
      <c r="A3742" t="s">
        <v>3922</v>
      </c>
      <c r="B3742" t="s">
        <v>54</v>
      </c>
      <c r="C3742" t="s">
        <v>4147</v>
      </c>
      <c r="D3742" t="s">
        <v>9</v>
      </c>
      <c r="E3742" t="s">
        <v>4062</v>
      </c>
    </row>
    <row r="3743" spans="1:5">
      <c r="A3743" t="s">
        <v>3922</v>
      </c>
      <c r="B3743" t="s">
        <v>54</v>
      </c>
      <c r="C3743" t="s">
        <v>4147</v>
      </c>
      <c r="D3743" t="s">
        <v>3917</v>
      </c>
      <c r="E3743" t="s">
        <v>4063</v>
      </c>
    </row>
    <row r="3744" spans="1:5">
      <c r="A3744" t="s">
        <v>4064</v>
      </c>
      <c r="B3744" t="s">
        <v>4065</v>
      </c>
      <c r="C3744" t="s">
        <v>10</v>
      </c>
      <c r="D3744" t="s">
        <v>13</v>
      </c>
      <c r="E3744" t="s">
        <v>4066</v>
      </c>
    </row>
    <row r="3745" spans="1:5">
      <c r="A3745" t="s">
        <v>4064</v>
      </c>
      <c r="B3745" t="s">
        <v>4065</v>
      </c>
      <c r="C3745" t="s">
        <v>11</v>
      </c>
      <c r="D3745" t="s">
        <v>13</v>
      </c>
      <c r="E3745" t="s">
        <v>4067</v>
      </c>
    </row>
    <row r="3746" spans="1:5">
      <c r="A3746" t="s">
        <v>4064</v>
      </c>
      <c r="B3746" t="s">
        <v>4065</v>
      </c>
      <c r="C3746" t="s">
        <v>11</v>
      </c>
      <c r="D3746" t="s">
        <v>9</v>
      </c>
      <c r="E3746" t="s">
        <v>4068</v>
      </c>
    </row>
    <row r="3747" spans="1:5">
      <c r="A3747" t="s">
        <v>4064</v>
      </c>
      <c r="B3747" t="s">
        <v>4065</v>
      </c>
      <c r="C3747" t="s">
        <v>11</v>
      </c>
      <c r="D3747" t="s">
        <v>9</v>
      </c>
      <c r="E3747" t="s">
        <v>4069</v>
      </c>
    </row>
    <row r="3748" spans="1:5">
      <c r="A3748" t="s">
        <v>4064</v>
      </c>
      <c r="B3748" t="s">
        <v>4065</v>
      </c>
      <c r="C3748" t="s">
        <v>11</v>
      </c>
      <c r="D3748" t="s">
        <v>13</v>
      </c>
      <c r="E3748" t="s">
        <v>4070</v>
      </c>
    </row>
    <row r="3749" spans="1:5">
      <c r="A3749" t="s">
        <v>4064</v>
      </c>
      <c r="B3749" t="s">
        <v>4065</v>
      </c>
      <c r="C3749" t="s">
        <v>11</v>
      </c>
      <c r="D3749" t="s">
        <v>13</v>
      </c>
      <c r="E3749" t="s">
        <v>4071</v>
      </c>
    </row>
    <row r="3750" spans="1:5">
      <c r="A3750" t="s">
        <v>4064</v>
      </c>
      <c r="B3750" t="s">
        <v>4065</v>
      </c>
      <c r="C3750" t="s">
        <v>11</v>
      </c>
      <c r="D3750" t="s">
        <v>13</v>
      </c>
      <c r="E3750" t="s">
        <v>4072</v>
      </c>
    </row>
    <row r="3751" spans="1:5">
      <c r="A3751" t="s">
        <v>4064</v>
      </c>
      <c r="B3751" t="s">
        <v>4065</v>
      </c>
      <c r="C3751" t="s">
        <v>4148</v>
      </c>
      <c r="D3751" t="s">
        <v>13</v>
      </c>
      <c r="E3751" t="s">
        <v>4073</v>
      </c>
    </row>
    <row r="3752" spans="1:5">
      <c r="A3752" t="s">
        <v>4064</v>
      </c>
      <c r="B3752" t="s">
        <v>4065</v>
      </c>
      <c r="C3752" t="s">
        <v>4148</v>
      </c>
      <c r="D3752" t="s">
        <v>13</v>
      </c>
      <c r="E3752" t="s">
        <v>4074</v>
      </c>
    </row>
    <row r="3753" spans="1:5">
      <c r="A3753" t="s">
        <v>4064</v>
      </c>
      <c r="B3753" t="s">
        <v>4065</v>
      </c>
      <c r="C3753" t="s">
        <v>4148</v>
      </c>
      <c r="D3753" t="s">
        <v>13</v>
      </c>
      <c r="E3753" t="s">
        <v>4075</v>
      </c>
    </row>
    <row r="3754" spans="1:5">
      <c r="A3754" t="s">
        <v>4064</v>
      </c>
      <c r="B3754" t="s">
        <v>1578</v>
      </c>
      <c r="C3754" t="s">
        <v>10</v>
      </c>
      <c r="D3754" t="s">
        <v>9</v>
      </c>
      <c r="E3754" t="s">
        <v>4076</v>
      </c>
    </row>
    <row r="3755" spans="1:5">
      <c r="A3755" t="s">
        <v>4064</v>
      </c>
      <c r="B3755" t="s">
        <v>1578</v>
      </c>
      <c r="C3755" t="s">
        <v>11</v>
      </c>
      <c r="D3755" t="s">
        <v>9</v>
      </c>
      <c r="E3755" t="s">
        <v>4077</v>
      </c>
    </row>
    <row r="3756" spans="1:5">
      <c r="A3756" t="s">
        <v>4064</v>
      </c>
      <c r="B3756" t="s">
        <v>1578</v>
      </c>
      <c r="C3756" t="s">
        <v>11</v>
      </c>
      <c r="D3756" t="s">
        <v>13</v>
      </c>
      <c r="E3756" t="s">
        <v>4078</v>
      </c>
    </row>
    <row r="3757" spans="1:5">
      <c r="A3757" t="s">
        <v>4064</v>
      </c>
      <c r="B3757" t="s">
        <v>1578</v>
      </c>
      <c r="C3757" t="s">
        <v>4148</v>
      </c>
      <c r="D3757" t="s">
        <v>13</v>
      </c>
      <c r="E3757" t="s">
        <v>4079</v>
      </c>
    </row>
    <row r="3758" spans="1:5">
      <c r="A3758" t="s">
        <v>4064</v>
      </c>
      <c r="B3758" t="s">
        <v>1578</v>
      </c>
      <c r="C3758" t="s">
        <v>11</v>
      </c>
      <c r="D3758" t="s">
        <v>9</v>
      </c>
      <c r="E3758" t="s">
        <v>4080</v>
      </c>
    </row>
    <row r="3759" spans="1:5">
      <c r="A3759" t="s">
        <v>4064</v>
      </c>
      <c r="B3759" t="s">
        <v>556</v>
      </c>
      <c r="C3759" t="s">
        <v>10</v>
      </c>
      <c r="D3759" t="s">
        <v>13</v>
      </c>
      <c r="E3759" t="s">
        <v>4081</v>
      </c>
    </row>
    <row r="3760" spans="1:5">
      <c r="A3760" t="s">
        <v>4064</v>
      </c>
      <c r="B3760" t="s">
        <v>556</v>
      </c>
      <c r="C3760" t="s">
        <v>11</v>
      </c>
      <c r="D3760" t="s">
        <v>3917</v>
      </c>
      <c r="E3760" t="s">
        <v>4082</v>
      </c>
    </row>
    <row r="3761" spans="1:5">
      <c r="A3761" t="s">
        <v>4064</v>
      </c>
      <c r="B3761" t="s">
        <v>556</v>
      </c>
      <c r="C3761" t="s">
        <v>11</v>
      </c>
      <c r="D3761" t="s">
        <v>3917</v>
      </c>
      <c r="E3761" t="s">
        <v>4083</v>
      </c>
    </row>
    <row r="3762" spans="1:5">
      <c r="A3762" t="s">
        <v>4064</v>
      </c>
      <c r="B3762" t="s">
        <v>556</v>
      </c>
      <c r="C3762" t="s">
        <v>11</v>
      </c>
      <c r="D3762" t="s">
        <v>13</v>
      </c>
      <c r="E3762" t="s">
        <v>4084</v>
      </c>
    </row>
    <row r="3763" spans="1:5">
      <c r="A3763" t="s">
        <v>4064</v>
      </c>
      <c r="B3763" t="s">
        <v>556</v>
      </c>
      <c r="C3763" t="s">
        <v>11</v>
      </c>
      <c r="D3763" t="s">
        <v>9</v>
      </c>
      <c r="E3763" t="s">
        <v>4085</v>
      </c>
    </row>
    <row r="3764" spans="1:5">
      <c r="A3764" t="s">
        <v>4064</v>
      </c>
      <c r="B3764" t="s">
        <v>556</v>
      </c>
      <c r="C3764" t="s">
        <v>4148</v>
      </c>
      <c r="D3764" t="s">
        <v>9</v>
      </c>
      <c r="E3764" t="s">
        <v>4086</v>
      </c>
    </row>
    <row r="3765" spans="1:5">
      <c r="A3765" t="s">
        <v>4064</v>
      </c>
      <c r="B3765" t="s">
        <v>556</v>
      </c>
      <c r="C3765" t="s">
        <v>4148</v>
      </c>
      <c r="D3765" t="s">
        <v>13</v>
      </c>
      <c r="E3765" t="s">
        <v>4087</v>
      </c>
    </row>
    <row r="3766" spans="1:5">
      <c r="A3766" t="s">
        <v>4064</v>
      </c>
      <c r="B3766" t="s">
        <v>446</v>
      </c>
      <c r="C3766" t="s">
        <v>10</v>
      </c>
      <c r="D3766" t="s">
        <v>3917</v>
      </c>
      <c r="E3766" t="s">
        <v>4088</v>
      </c>
    </row>
    <row r="3767" spans="1:5">
      <c r="A3767" t="s">
        <v>4064</v>
      </c>
      <c r="B3767" t="s">
        <v>446</v>
      </c>
      <c r="C3767" t="s">
        <v>11</v>
      </c>
      <c r="D3767" t="s">
        <v>13</v>
      </c>
      <c r="E3767" t="s">
        <v>4089</v>
      </c>
    </row>
    <row r="3768" spans="1:5">
      <c r="A3768" t="s">
        <v>4064</v>
      </c>
      <c r="B3768" t="s">
        <v>446</v>
      </c>
      <c r="C3768" t="s">
        <v>11</v>
      </c>
      <c r="D3768" t="s">
        <v>9</v>
      </c>
      <c r="E3768" t="s">
        <v>4090</v>
      </c>
    </row>
    <row r="3769" spans="1:5">
      <c r="A3769" t="s">
        <v>4064</v>
      </c>
      <c r="B3769" t="s">
        <v>446</v>
      </c>
      <c r="C3769" t="s">
        <v>11</v>
      </c>
      <c r="D3769" t="s">
        <v>9</v>
      </c>
      <c r="E3769" t="s">
        <v>4091</v>
      </c>
    </row>
    <row r="3770" spans="1:5">
      <c r="A3770" t="s">
        <v>4064</v>
      </c>
      <c r="B3770" t="s">
        <v>446</v>
      </c>
      <c r="C3770" t="s">
        <v>11</v>
      </c>
      <c r="D3770" t="s">
        <v>9</v>
      </c>
      <c r="E3770" t="s">
        <v>4092</v>
      </c>
    </row>
    <row r="3771" spans="1:5">
      <c r="A3771" t="s">
        <v>4064</v>
      </c>
      <c r="B3771" t="s">
        <v>446</v>
      </c>
      <c r="C3771" t="s">
        <v>11</v>
      </c>
      <c r="D3771" t="s">
        <v>3917</v>
      </c>
      <c r="E3771" t="s">
        <v>4093</v>
      </c>
    </row>
    <row r="3772" spans="1:5">
      <c r="A3772" t="s">
        <v>4064</v>
      </c>
      <c r="B3772" t="s">
        <v>446</v>
      </c>
      <c r="C3772" t="s">
        <v>11</v>
      </c>
      <c r="D3772" t="s">
        <v>13</v>
      </c>
      <c r="E3772" t="s">
        <v>4094</v>
      </c>
    </row>
    <row r="3773" spans="1:5">
      <c r="A3773" t="s">
        <v>4064</v>
      </c>
      <c r="B3773" t="s">
        <v>446</v>
      </c>
      <c r="C3773" t="s">
        <v>4148</v>
      </c>
      <c r="D3773" t="s">
        <v>13</v>
      </c>
      <c r="E3773" t="s">
        <v>4095</v>
      </c>
    </row>
    <row r="3774" spans="1:5">
      <c r="A3774" t="s">
        <v>4064</v>
      </c>
      <c r="B3774" t="s">
        <v>2845</v>
      </c>
      <c r="C3774" t="s">
        <v>10</v>
      </c>
      <c r="D3774" t="s">
        <v>9</v>
      </c>
      <c r="E3774" t="s">
        <v>4096</v>
      </c>
    </row>
    <row r="3775" spans="1:5">
      <c r="A3775" t="s">
        <v>4064</v>
      </c>
      <c r="B3775" t="s">
        <v>2845</v>
      </c>
      <c r="C3775" t="s">
        <v>4148</v>
      </c>
      <c r="D3775" t="s">
        <v>13</v>
      </c>
      <c r="E3775" t="s">
        <v>4097</v>
      </c>
    </row>
    <row r="3776" spans="1:5">
      <c r="A3776" t="s">
        <v>4064</v>
      </c>
      <c r="B3776" t="s">
        <v>637</v>
      </c>
      <c r="C3776" t="s">
        <v>10</v>
      </c>
      <c r="D3776" t="s">
        <v>13</v>
      </c>
      <c r="E3776" t="s">
        <v>4098</v>
      </c>
    </row>
    <row r="3777" spans="1:5">
      <c r="A3777" t="s">
        <v>4064</v>
      </c>
      <c r="B3777" t="s">
        <v>637</v>
      </c>
      <c r="C3777" t="s">
        <v>11</v>
      </c>
      <c r="D3777" t="s">
        <v>13</v>
      </c>
      <c r="E3777" t="s">
        <v>4099</v>
      </c>
    </row>
    <row r="3778" spans="1:5">
      <c r="A3778" t="s">
        <v>4064</v>
      </c>
      <c r="B3778" t="s">
        <v>637</v>
      </c>
      <c r="C3778" t="s">
        <v>11</v>
      </c>
      <c r="D3778" t="s">
        <v>13</v>
      </c>
      <c r="E3778" t="s">
        <v>4100</v>
      </c>
    </row>
    <row r="3779" spans="1:5">
      <c r="A3779" t="s">
        <v>4064</v>
      </c>
      <c r="B3779" t="s">
        <v>637</v>
      </c>
      <c r="C3779" t="s">
        <v>11</v>
      </c>
      <c r="D3779" t="s">
        <v>13</v>
      </c>
      <c r="E3779" t="s">
        <v>4101</v>
      </c>
    </row>
    <row r="3780" spans="1:5">
      <c r="A3780" t="s">
        <v>4064</v>
      </c>
      <c r="B3780" t="s">
        <v>637</v>
      </c>
      <c r="C3780" t="s">
        <v>4148</v>
      </c>
      <c r="D3780" t="s">
        <v>13</v>
      </c>
      <c r="E3780" t="s">
        <v>4102</v>
      </c>
    </row>
    <row r="3781" spans="1:5">
      <c r="A3781" t="s">
        <v>4064</v>
      </c>
      <c r="B3781" t="s">
        <v>637</v>
      </c>
      <c r="C3781" t="s">
        <v>4148</v>
      </c>
      <c r="D3781" t="s">
        <v>13</v>
      </c>
      <c r="E3781" t="s">
        <v>4103</v>
      </c>
    </row>
    <row r="3782" spans="1:5">
      <c r="A3782" t="s">
        <v>4064</v>
      </c>
      <c r="B3782" t="s">
        <v>637</v>
      </c>
      <c r="C3782" t="s">
        <v>4148</v>
      </c>
      <c r="D3782" t="s">
        <v>13</v>
      </c>
      <c r="E3782" t="s">
        <v>4104</v>
      </c>
    </row>
    <row r="3783" spans="1:5">
      <c r="A3783" t="s">
        <v>4064</v>
      </c>
      <c r="B3783" t="s">
        <v>637</v>
      </c>
      <c r="C3783" t="s">
        <v>4148</v>
      </c>
      <c r="D3783" t="s">
        <v>13</v>
      </c>
      <c r="E3783" t="s">
        <v>4105</v>
      </c>
    </row>
    <row r="3784" spans="1:5">
      <c r="A3784" t="s">
        <v>4064</v>
      </c>
      <c r="B3784" t="s">
        <v>2861</v>
      </c>
      <c r="C3784" t="s">
        <v>10</v>
      </c>
      <c r="D3784" t="s">
        <v>9</v>
      </c>
      <c r="E3784" t="s">
        <v>4106</v>
      </c>
    </row>
    <row r="3785" spans="1:5">
      <c r="A3785" t="s">
        <v>4064</v>
      </c>
      <c r="B3785" t="s">
        <v>2861</v>
      </c>
      <c r="C3785" t="s">
        <v>4148</v>
      </c>
      <c r="D3785" t="s">
        <v>9</v>
      </c>
      <c r="E3785" t="s">
        <v>4107</v>
      </c>
    </row>
    <row r="3786" spans="1:5">
      <c r="A3786" t="s">
        <v>4064</v>
      </c>
      <c r="B3786" t="s">
        <v>4108</v>
      </c>
      <c r="C3786" t="s">
        <v>10</v>
      </c>
      <c r="D3786" t="s">
        <v>13</v>
      </c>
      <c r="E3786" t="s">
        <v>4109</v>
      </c>
    </row>
    <row r="3787" spans="1:5">
      <c r="A3787" t="s">
        <v>4064</v>
      </c>
      <c r="B3787" t="s">
        <v>4108</v>
      </c>
      <c r="C3787" t="s">
        <v>11</v>
      </c>
      <c r="D3787" t="s">
        <v>13</v>
      </c>
      <c r="E3787" t="s">
        <v>4110</v>
      </c>
    </row>
    <row r="3788" spans="1:5">
      <c r="A3788" t="s">
        <v>4064</v>
      </c>
      <c r="B3788" t="s">
        <v>4108</v>
      </c>
      <c r="C3788" t="s">
        <v>4148</v>
      </c>
      <c r="D3788" t="s">
        <v>9</v>
      </c>
      <c r="E3788" t="s">
        <v>4111</v>
      </c>
    </row>
    <row r="3789" spans="1:5">
      <c r="A3789" t="s">
        <v>4064</v>
      </c>
      <c r="B3789" t="s">
        <v>4108</v>
      </c>
      <c r="C3789" t="s">
        <v>11</v>
      </c>
      <c r="D3789" t="s">
        <v>9</v>
      </c>
      <c r="E3789" t="s">
        <v>4112</v>
      </c>
    </row>
    <row r="3790" spans="1:5">
      <c r="A3790" t="s">
        <v>4064</v>
      </c>
      <c r="B3790" t="s">
        <v>125</v>
      </c>
      <c r="C3790" t="s">
        <v>10</v>
      </c>
      <c r="D3790" t="s">
        <v>9</v>
      </c>
      <c r="E3790" t="s">
        <v>4113</v>
      </c>
    </row>
    <row r="3791" spans="1:5">
      <c r="A3791" t="s">
        <v>4064</v>
      </c>
      <c r="B3791" t="s">
        <v>125</v>
      </c>
      <c r="C3791" t="s">
        <v>11</v>
      </c>
      <c r="D3791" t="s">
        <v>13</v>
      </c>
      <c r="E3791" t="s">
        <v>4114</v>
      </c>
    </row>
    <row r="3792" spans="1:5">
      <c r="A3792" t="s">
        <v>4064</v>
      </c>
      <c r="B3792" t="s">
        <v>125</v>
      </c>
      <c r="C3792" t="s">
        <v>11</v>
      </c>
      <c r="D3792" t="s">
        <v>13</v>
      </c>
      <c r="E3792" t="s">
        <v>4115</v>
      </c>
    </row>
    <row r="3793" spans="1:6">
      <c r="A3793" t="s">
        <v>4064</v>
      </c>
      <c r="B3793" t="s">
        <v>125</v>
      </c>
      <c r="C3793" t="s">
        <v>4148</v>
      </c>
      <c r="D3793" t="s">
        <v>13</v>
      </c>
      <c r="E3793" t="s">
        <v>4116</v>
      </c>
    </row>
    <row r="3794" spans="1:6">
      <c r="A3794" t="s">
        <v>4064</v>
      </c>
      <c r="B3794" t="s">
        <v>125</v>
      </c>
      <c r="C3794" t="s">
        <v>4148</v>
      </c>
      <c r="D3794" t="s">
        <v>9</v>
      </c>
      <c r="E3794" t="s">
        <v>4117</v>
      </c>
    </row>
    <row r="3795" spans="1:6">
      <c r="A3795" t="s">
        <v>4064</v>
      </c>
      <c r="B3795" t="s">
        <v>125</v>
      </c>
      <c r="C3795" t="s">
        <v>4148</v>
      </c>
      <c r="D3795" t="s">
        <v>13</v>
      </c>
      <c r="E3795" t="s">
        <v>4118</v>
      </c>
    </row>
    <row r="3796" spans="1:6">
      <c r="A3796" t="s">
        <v>4064</v>
      </c>
      <c r="B3796" t="s">
        <v>125</v>
      </c>
      <c r="C3796" t="s">
        <v>4148</v>
      </c>
      <c r="D3796" t="s">
        <v>9</v>
      </c>
      <c r="E3796" t="s">
        <v>4119</v>
      </c>
    </row>
    <row r="3797" spans="1:6">
      <c r="A3797" t="s">
        <v>4064</v>
      </c>
      <c r="B3797" t="s">
        <v>96</v>
      </c>
      <c r="C3797" t="s">
        <v>10</v>
      </c>
      <c r="D3797" t="s">
        <v>9</v>
      </c>
      <c r="E3797" t="s">
        <v>4120</v>
      </c>
    </row>
    <row r="3798" spans="1:6">
      <c r="A3798" t="s">
        <v>4064</v>
      </c>
      <c r="B3798" t="s">
        <v>96</v>
      </c>
      <c r="C3798" t="s">
        <v>11</v>
      </c>
      <c r="D3798" t="s">
        <v>9</v>
      </c>
      <c r="E3798" t="s">
        <v>4121</v>
      </c>
      <c r="F3798" t="s">
        <v>1734</v>
      </c>
    </row>
    <row r="3799" spans="1:6">
      <c r="A3799" t="s">
        <v>4064</v>
      </c>
      <c r="B3799" t="s">
        <v>96</v>
      </c>
      <c r="C3799" t="s">
        <v>11</v>
      </c>
      <c r="D3799" t="s">
        <v>9</v>
      </c>
      <c r="E3799" t="s">
        <v>3777</v>
      </c>
    </row>
    <row r="3800" spans="1:6">
      <c r="A3800" t="s">
        <v>4064</v>
      </c>
      <c r="B3800" t="s">
        <v>96</v>
      </c>
      <c r="C3800" t="s">
        <v>11</v>
      </c>
      <c r="D3800" t="s">
        <v>9</v>
      </c>
      <c r="E3800" t="s">
        <v>4122</v>
      </c>
    </row>
    <row r="3801" spans="1:6">
      <c r="A3801" t="s">
        <v>4064</v>
      </c>
      <c r="B3801" t="s">
        <v>96</v>
      </c>
      <c r="C3801" t="s">
        <v>11</v>
      </c>
      <c r="D3801" t="s">
        <v>13</v>
      </c>
      <c r="E3801" t="s">
        <v>4123</v>
      </c>
    </row>
    <row r="3802" spans="1:6">
      <c r="A3802" t="s">
        <v>4064</v>
      </c>
      <c r="B3802" t="s">
        <v>96</v>
      </c>
      <c r="C3802" t="s">
        <v>11</v>
      </c>
      <c r="D3802" t="s">
        <v>9</v>
      </c>
      <c r="E3802" t="s">
        <v>4124</v>
      </c>
    </row>
    <row r="3803" spans="1:6">
      <c r="A3803" t="s">
        <v>4064</v>
      </c>
      <c r="B3803" t="s">
        <v>96</v>
      </c>
      <c r="C3803" t="s">
        <v>11</v>
      </c>
      <c r="D3803" t="s">
        <v>9</v>
      </c>
      <c r="E3803" t="s">
        <v>4125</v>
      </c>
    </row>
    <row r="3804" spans="1:6">
      <c r="A3804" t="s">
        <v>4064</v>
      </c>
      <c r="B3804" t="s">
        <v>96</v>
      </c>
      <c r="C3804" t="s">
        <v>11</v>
      </c>
      <c r="D3804" t="s">
        <v>9</v>
      </c>
      <c r="E3804" t="s">
        <v>4126</v>
      </c>
    </row>
    <row r="3805" spans="1:6">
      <c r="A3805" t="s">
        <v>4064</v>
      </c>
      <c r="B3805" t="s">
        <v>96</v>
      </c>
      <c r="C3805" t="s">
        <v>11</v>
      </c>
      <c r="D3805" t="s">
        <v>9</v>
      </c>
      <c r="E3805" t="s">
        <v>4127</v>
      </c>
    </row>
    <row r="3806" spans="1:6">
      <c r="A3806" t="s">
        <v>4064</v>
      </c>
      <c r="B3806" t="s">
        <v>96</v>
      </c>
      <c r="C3806" t="s">
        <v>11</v>
      </c>
      <c r="D3806" t="s">
        <v>13</v>
      </c>
      <c r="E3806" t="s">
        <v>4128</v>
      </c>
    </row>
    <row r="3807" spans="1:6">
      <c r="A3807" t="s">
        <v>4064</v>
      </c>
      <c r="B3807" t="s">
        <v>96</v>
      </c>
      <c r="C3807" t="s">
        <v>4148</v>
      </c>
      <c r="D3807" t="s">
        <v>9</v>
      </c>
      <c r="E3807" t="s">
        <v>4129</v>
      </c>
    </row>
    <row r="3808" spans="1:6">
      <c r="A3808" t="s">
        <v>4064</v>
      </c>
      <c r="B3808" t="s">
        <v>96</v>
      </c>
      <c r="C3808" t="s">
        <v>11</v>
      </c>
      <c r="D3808" t="s">
        <v>13</v>
      </c>
      <c r="E3808" t="s">
        <v>4130</v>
      </c>
    </row>
    <row r="3809" spans="1:6">
      <c r="A3809" t="s">
        <v>4064</v>
      </c>
      <c r="B3809" t="s">
        <v>96</v>
      </c>
      <c r="C3809" t="s">
        <v>4148</v>
      </c>
      <c r="D3809" t="s">
        <v>13</v>
      </c>
      <c r="E3809" t="s">
        <v>4103</v>
      </c>
    </row>
    <row r="3810" spans="1:6">
      <c r="A3810" t="s">
        <v>4064</v>
      </c>
      <c r="B3810" t="s">
        <v>1296</v>
      </c>
      <c r="C3810" t="s">
        <v>10</v>
      </c>
      <c r="D3810" t="s">
        <v>9</v>
      </c>
      <c r="E3810" t="s">
        <v>4131</v>
      </c>
    </row>
    <row r="3811" spans="1:6">
      <c r="A3811" t="s">
        <v>4064</v>
      </c>
      <c r="B3811" t="s">
        <v>1296</v>
      </c>
      <c r="C3811" t="s">
        <v>11</v>
      </c>
      <c r="D3811" t="s">
        <v>9</v>
      </c>
      <c r="E3811" t="s">
        <v>4132</v>
      </c>
    </row>
    <row r="3812" spans="1:6">
      <c r="A3812" t="s">
        <v>4064</v>
      </c>
      <c r="B3812" t="s">
        <v>1296</v>
      </c>
      <c r="C3812" t="s">
        <v>11</v>
      </c>
      <c r="D3812" t="s">
        <v>13</v>
      </c>
      <c r="E3812" t="s">
        <v>4133</v>
      </c>
    </row>
    <row r="3813" spans="1:6">
      <c r="A3813" t="s">
        <v>4064</v>
      </c>
      <c r="B3813" t="s">
        <v>1296</v>
      </c>
      <c r="C3813" t="s">
        <v>11</v>
      </c>
      <c r="D3813" t="s">
        <v>13</v>
      </c>
      <c r="E3813" t="s">
        <v>4134</v>
      </c>
    </row>
    <row r="3814" spans="1:6">
      <c r="A3814" t="s">
        <v>4064</v>
      </c>
      <c r="B3814" t="s">
        <v>1296</v>
      </c>
      <c r="C3814" t="s">
        <v>11</v>
      </c>
      <c r="D3814" t="s">
        <v>9</v>
      </c>
      <c r="E3814" t="s">
        <v>4135</v>
      </c>
    </row>
    <row r="3815" spans="1:6">
      <c r="A3815" t="s">
        <v>4064</v>
      </c>
      <c r="B3815" t="s">
        <v>1296</v>
      </c>
      <c r="C3815" t="s">
        <v>4148</v>
      </c>
      <c r="D3815" t="s">
        <v>13</v>
      </c>
      <c r="E3815" t="s">
        <v>4136</v>
      </c>
    </row>
    <row r="3816" spans="1:6">
      <c r="A3816" t="s">
        <v>4064</v>
      </c>
      <c r="B3816" t="s">
        <v>1296</v>
      </c>
      <c r="C3816" t="s">
        <v>11</v>
      </c>
      <c r="D3816" t="s">
        <v>9</v>
      </c>
      <c r="E3816" t="s">
        <v>4137</v>
      </c>
    </row>
    <row r="3817" spans="1:6">
      <c r="A3817" t="s">
        <v>4064</v>
      </c>
      <c r="B3817" t="s">
        <v>1296</v>
      </c>
      <c r="C3817" t="s">
        <v>4148</v>
      </c>
      <c r="D3817" t="s">
        <v>13</v>
      </c>
      <c r="E3817" t="s">
        <v>4138</v>
      </c>
    </row>
    <row r="3818" spans="1:6">
      <c r="A3818" t="s">
        <v>4064</v>
      </c>
      <c r="B3818" t="s">
        <v>1296</v>
      </c>
      <c r="C3818" t="s">
        <v>11</v>
      </c>
      <c r="D3818" t="s">
        <v>13</v>
      </c>
      <c r="E3818" t="s">
        <v>4139</v>
      </c>
    </row>
    <row r="3819" spans="1:6">
      <c r="A3819" t="s">
        <v>4064</v>
      </c>
      <c r="B3819" t="s">
        <v>54</v>
      </c>
      <c r="C3819" t="s">
        <v>4149</v>
      </c>
      <c r="D3819" t="s">
        <v>9</v>
      </c>
      <c r="E3819" t="s">
        <v>4140</v>
      </c>
      <c r="F3819" t="s">
        <v>3028</v>
      </c>
    </row>
    <row r="3820" spans="1:6">
      <c r="A3820" t="s">
        <v>4064</v>
      </c>
      <c r="B3820" t="s">
        <v>54</v>
      </c>
      <c r="C3820" t="s">
        <v>4147</v>
      </c>
      <c r="D3820" t="s">
        <v>9</v>
      </c>
      <c r="E3820" t="s">
        <v>4141</v>
      </c>
    </row>
    <row r="3821" spans="1:6">
      <c r="A3821" t="s">
        <v>4064</v>
      </c>
      <c r="B3821" t="s">
        <v>54</v>
      </c>
      <c r="C3821" t="s">
        <v>4147</v>
      </c>
      <c r="D3821" t="s">
        <v>9</v>
      </c>
      <c r="E3821" t="s">
        <v>4142</v>
      </c>
    </row>
    <row r="3822" spans="1:6">
      <c r="A3822" t="s">
        <v>4064</v>
      </c>
      <c r="B3822" t="s">
        <v>54</v>
      </c>
      <c r="C3822" t="s">
        <v>4147</v>
      </c>
      <c r="D3822" t="s">
        <v>13</v>
      </c>
      <c r="E3822" t="s">
        <v>4143</v>
      </c>
    </row>
    <row r="3823" spans="1:6">
      <c r="A3823" t="s">
        <v>4064</v>
      </c>
      <c r="B3823" t="s">
        <v>54</v>
      </c>
      <c r="C3823" t="s">
        <v>4147</v>
      </c>
      <c r="D3823" t="s">
        <v>3917</v>
      </c>
      <c r="E3823" t="s">
        <v>4144</v>
      </c>
    </row>
    <row r="3824" spans="1:6">
      <c r="A3824" t="s">
        <v>4064</v>
      </c>
      <c r="B3824" t="s">
        <v>54</v>
      </c>
      <c r="C3824" t="s">
        <v>4147</v>
      </c>
      <c r="D3824" t="s">
        <v>9</v>
      </c>
      <c r="E3824" t="s">
        <v>4145</v>
      </c>
    </row>
    <row r="3825" spans="1:6">
      <c r="A3825" t="s">
        <v>4064</v>
      </c>
      <c r="B3825" t="s">
        <v>54</v>
      </c>
      <c r="C3825" t="s">
        <v>4147</v>
      </c>
      <c r="D3825" t="s">
        <v>13</v>
      </c>
      <c r="E3825" t="s">
        <v>4146</v>
      </c>
    </row>
    <row r="3826" spans="1:6">
      <c r="A3826" t="s">
        <v>4155</v>
      </c>
      <c r="B3826" t="s">
        <v>4156</v>
      </c>
      <c r="C3826" t="s">
        <v>10</v>
      </c>
      <c r="D3826" t="s">
        <v>9</v>
      </c>
      <c r="E3826" t="s">
        <v>4157</v>
      </c>
    </row>
    <row r="3827" spans="1:6">
      <c r="A3827" t="s">
        <v>4155</v>
      </c>
      <c r="B3827" t="s">
        <v>4156</v>
      </c>
      <c r="C3827" t="s">
        <v>11</v>
      </c>
      <c r="D3827" t="s">
        <v>9</v>
      </c>
      <c r="E3827" t="s">
        <v>4158</v>
      </c>
    </row>
    <row r="3828" spans="1:6">
      <c r="A3828" t="s">
        <v>4155</v>
      </c>
      <c r="B3828" t="s">
        <v>4156</v>
      </c>
      <c r="C3828" t="s">
        <v>11</v>
      </c>
      <c r="D3828" t="s">
        <v>9</v>
      </c>
      <c r="E3828" t="s">
        <v>4159</v>
      </c>
      <c r="F3828" t="s">
        <v>1734</v>
      </c>
    </row>
    <row r="3829" spans="1:6">
      <c r="A3829" t="s">
        <v>4155</v>
      </c>
      <c r="B3829" t="s">
        <v>4156</v>
      </c>
      <c r="C3829" t="s">
        <v>11</v>
      </c>
      <c r="D3829" t="s">
        <v>13</v>
      </c>
      <c r="E3829" t="s">
        <v>4160</v>
      </c>
    </row>
    <row r="3830" spans="1:6">
      <c r="A3830" t="s">
        <v>4155</v>
      </c>
      <c r="B3830" t="s">
        <v>4156</v>
      </c>
      <c r="C3830" t="s">
        <v>4148</v>
      </c>
      <c r="D3830" t="s">
        <v>13</v>
      </c>
      <c r="E3830" t="s">
        <v>4161</v>
      </c>
    </row>
    <row r="3831" spans="1:6">
      <c r="A3831" t="s">
        <v>4155</v>
      </c>
      <c r="B3831" t="s">
        <v>4156</v>
      </c>
      <c r="C3831" t="s">
        <v>4148</v>
      </c>
      <c r="D3831" t="s">
        <v>13</v>
      </c>
      <c r="E3831" t="s">
        <v>4162</v>
      </c>
    </row>
    <row r="3832" spans="1:6">
      <c r="A3832" t="s">
        <v>4155</v>
      </c>
      <c r="B3832" t="s">
        <v>3889</v>
      </c>
      <c r="C3832" t="s">
        <v>10</v>
      </c>
      <c r="D3832" t="s">
        <v>13</v>
      </c>
      <c r="E3832" t="s">
        <v>4163</v>
      </c>
    </row>
    <row r="3833" spans="1:6">
      <c r="A3833" t="s">
        <v>4155</v>
      </c>
      <c r="B3833" t="s">
        <v>3889</v>
      </c>
      <c r="C3833" t="s">
        <v>11</v>
      </c>
      <c r="D3833" t="s">
        <v>13</v>
      </c>
      <c r="E3833" t="s">
        <v>4164</v>
      </c>
      <c r="F3833" t="s">
        <v>1734</v>
      </c>
    </row>
    <row r="3834" spans="1:6">
      <c r="A3834" t="s">
        <v>4155</v>
      </c>
      <c r="B3834" t="s">
        <v>3889</v>
      </c>
      <c r="C3834" t="s">
        <v>11</v>
      </c>
      <c r="D3834" t="s">
        <v>9</v>
      </c>
      <c r="E3834" t="s">
        <v>4165</v>
      </c>
    </row>
    <row r="3835" spans="1:6">
      <c r="A3835" t="s">
        <v>4155</v>
      </c>
      <c r="B3835" t="s">
        <v>3889</v>
      </c>
      <c r="C3835" t="s">
        <v>4148</v>
      </c>
      <c r="D3835" t="s">
        <v>9</v>
      </c>
      <c r="E3835" t="s">
        <v>4166</v>
      </c>
    </row>
    <row r="3836" spans="1:6">
      <c r="A3836" t="s">
        <v>4155</v>
      </c>
      <c r="B3836" t="s">
        <v>3889</v>
      </c>
      <c r="C3836" t="s">
        <v>4148</v>
      </c>
      <c r="D3836" t="s">
        <v>13</v>
      </c>
      <c r="E3836" t="s">
        <v>4167</v>
      </c>
    </row>
    <row r="3837" spans="1:6">
      <c r="A3837" t="s">
        <v>4155</v>
      </c>
      <c r="B3837" t="s">
        <v>3889</v>
      </c>
      <c r="C3837" t="s">
        <v>11</v>
      </c>
      <c r="D3837" t="s">
        <v>13</v>
      </c>
      <c r="E3837" t="s">
        <v>4168</v>
      </c>
    </row>
    <row r="3838" spans="1:6">
      <c r="A3838" t="s">
        <v>4155</v>
      </c>
      <c r="B3838" t="s">
        <v>3889</v>
      </c>
      <c r="C3838" t="s">
        <v>11</v>
      </c>
      <c r="D3838" t="s">
        <v>13</v>
      </c>
      <c r="E3838" t="s">
        <v>4169</v>
      </c>
    </row>
    <row r="3839" spans="1:6">
      <c r="A3839" t="s">
        <v>4155</v>
      </c>
      <c r="B3839" t="s">
        <v>3889</v>
      </c>
      <c r="C3839" t="s">
        <v>4148</v>
      </c>
      <c r="D3839" t="s">
        <v>13</v>
      </c>
      <c r="E3839" t="s">
        <v>4170</v>
      </c>
    </row>
    <row r="3840" spans="1:6">
      <c r="A3840" t="s">
        <v>4155</v>
      </c>
      <c r="B3840" t="s">
        <v>3889</v>
      </c>
      <c r="C3840" t="s">
        <v>11</v>
      </c>
      <c r="D3840" t="s">
        <v>9</v>
      </c>
      <c r="E3840" t="s">
        <v>4171</v>
      </c>
      <c r="F3840" t="s">
        <v>1734</v>
      </c>
    </row>
    <row r="3841" spans="1:6">
      <c r="A3841" t="s">
        <v>4155</v>
      </c>
      <c r="B3841" t="s">
        <v>3889</v>
      </c>
      <c r="C3841" t="s">
        <v>4148</v>
      </c>
      <c r="D3841" t="s">
        <v>13</v>
      </c>
      <c r="E3841" t="s">
        <v>4172</v>
      </c>
    </row>
    <row r="3842" spans="1:6">
      <c r="A3842" t="s">
        <v>4155</v>
      </c>
      <c r="B3842" t="s">
        <v>3889</v>
      </c>
      <c r="C3842" t="s">
        <v>11</v>
      </c>
      <c r="D3842" t="s">
        <v>9</v>
      </c>
      <c r="E3842" t="s">
        <v>4173</v>
      </c>
      <c r="F3842" t="s">
        <v>1734</v>
      </c>
    </row>
    <row r="3843" spans="1:6">
      <c r="A3843" t="s">
        <v>4155</v>
      </c>
      <c r="B3843" t="s">
        <v>3889</v>
      </c>
      <c r="C3843" t="s">
        <v>11</v>
      </c>
      <c r="D3843" t="s">
        <v>9</v>
      </c>
      <c r="E3843" t="s">
        <v>4174</v>
      </c>
      <c r="F3843" t="s">
        <v>1734</v>
      </c>
    </row>
    <row r="3844" spans="1:6">
      <c r="A3844" t="s">
        <v>4155</v>
      </c>
      <c r="B3844" t="s">
        <v>4175</v>
      </c>
      <c r="C3844" t="s">
        <v>10</v>
      </c>
      <c r="D3844" t="s">
        <v>9</v>
      </c>
      <c r="E3844" t="s">
        <v>4176</v>
      </c>
    </row>
    <row r="3845" spans="1:6">
      <c r="A3845" t="s">
        <v>4155</v>
      </c>
      <c r="B3845" t="s">
        <v>4175</v>
      </c>
      <c r="C3845" t="s">
        <v>11</v>
      </c>
      <c r="D3845" t="s">
        <v>3917</v>
      </c>
      <c r="E3845" t="s">
        <v>4177</v>
      </c>
      <c r="F3845" t="s">
        <v>1734</v>
      </c>
    </row>
    <row r="3846" spans="1:6">
      <c r="A3846" t="s">
        <v>4155</v>
      </c>
      <c r="B3846" t="s">
        <v>4175</v>
      </c>
      <c r="C3846" t="s">
        <v>11</v>
      </c>
      <c r="D3846" t="s">
        <v>13</v>
      </c>
      <c r="E3846" t="s">
        <v>4178</v>
      </c>
      <c r="F3846" t="s">
        <v>1734</v>
      </c>
    </row>
    <row r="3847" spans="1:6">
      <c r="A3847" t="s">
        <v>4155</v>
      </c>
      <c r="B3847" t="s">
        <v>4175</v>
      </c>
      <c r="C3847" t="s">
        <v>11</v>
      </c>
      <c r="D3847" t="s">
        <v>9</v>
      </c>
      <c r="E3847" t="s">
        <v>4179</v>
      </c>
    </row>
    <row r="3848" spans="1:6">
      <c r="A3848" t="s">
        <v>4155</v>
      </c>
      <c r="B3848" t="s">
        <v>4175</v>
      </c>
      <c r="C3848" t="s">
        <v>11</v>
      </c>
      <c r="D3848" t="s">
        <v>9</v>
      </c>
      <c r="E3848" t="s">
        <v>4180</v>
      </c>
    </row>
    <row r="3849" spans="1:6">
      <c r="A3849" t="s">
        <v>4155</v>
      </c>
      <c r="B3849" t="s">
        <v>4175</v>
      </c>
      <c r="C3849" t="s">
        <v>11</v>
      </c>
      <c r="D3849" t="s">
        <v>13</v>
      </c>
      <c r="E3849" t="s">
        <v>4181</v>
      </c>
    </row>
    <row r="3850" spans="1:6">
      <c r="A3850" t="s">
        <v>4155</v>
      </c>
      <c r="B3850" t="s">
        <v>4175</v>
      </c>
      <c r="C3850" t="s">
        <v>11</v>
      </c>
      <c r="D3850" t="s">
        <v>13</v>
      </c>
      <c r="E3850" t="s">
        <v>4182</v>
      </c>
    </row>
    <row r="3851" spans="1:6">
      <c r="A3851" t="s">
        <v>4155</v>
      </c>
      <c r="B3851" t="s">
        <v>4175</v>
      </c>
      <c r="C3851" t="s">
        <v>11</v>
      </c>
      <c r="D3851" t="s">
        <v>9</v>
      </c>
      <c r="E3851" t="s">
        <v>4183</v>
      </c>
    </row>
    <row r="3852" spans="1:6">
      <c r="A3852" t="s">
        <v>4155</v>
      </c>
      <c r="B3852" t="s">
        <v>4175</v>
      </c>
      <c r="C3852" t="s">
        <v>4148</v>
      </c>
      <c r="D3852" t="s">
        <v>13</v>
      </c>
      <c r="E3852" t="s">
        <v>4184</v>
      </c>
    </row>
    <row r="3853" spans="1:6">
      <c r="A3853" t="s">
        <v>4155</v>
      </c>
      <c r="B3853" t="s">
        <v>4175</v>
      </c>
      <c r="C3853" t="s">
        <v>4148</v>
      </c>
      <c r="D3853" t="s">
        <v>13</v>
      </c>
      <c r="E3853" t="s">
        <v>4185</v>
      </c>
    </row>
    <row r="3854" spans="1:6">
      <c r="A3854" t="s">
        <v>4155</v>
      </c>
      <c r="B3854" t="s">
        <v>4108</v>
      </c>
      <c r="C3854" t="s">
        <v>10</v>
      </c>
      <c r="D3854" t="s">
        <v>9</v>
      </c>
      <c r="E3854" t="s">
        <v>4186</v>
      </c>
    </row>
    <row r="3855" spans="1:6">
      <c r="A3855" t="s">
        <v>4155</v>
      </c>
      <c r="B3855" t="s">
        <v>4108</v>
      </c>
      <c r="C3855" t="s">
        <v>11</v>
      </c>
      <c r="D3855" t="s">
        <v>13</v>
      </c>
      <c r="E3855" t="s">
        <v>4187</v>
      </c>
      <c r="F3855" t="s">
        <v>1734</v>
      </c>
    </row>
    <row r="3856" spans="1:6">
      <c r="A3856" t="s">
        <v>4155</v>
      </c>
      <c r="B3856" t="s">
        <v>4108</v>
      </c>
      <c r="C3856" t="s">
        <v>11</v>
      </c>
      <c r="D3856" t="s">
        <v>13</v>
      </c>
      <c r="E3856" t="s">
        <v>4188</v>
      </c>
    </row>
    <row r="3857" spans="1:6">
      <c r="A3857" t="s">
        <v>4155</v>
      </c>
      <c r="B3857" t="s">
        <v>4108</v>
      </c>
      <c r="C3857" t="s">
        <v>11</v>
      </c>
      <c r="D3857" t="s">
        <v>13</v>
      </c>
      <c r="E3857" t="s">
        <v>4189</v>
      </c>
    </row>
    <row r="3858" spans="1:6">
      <c r="A3858" t="s">
        <v>4155</v>
      </c>
      <c r="B3858" t="s">
        <v>4108</v>
      </c>
      <c r="C3858" t="s">
        <v>11</v>
      </c>
      <c r="D3858" t="s">
        <v>13</v>
      </c>
      <c r="E3858" t="s">
        <v>4190</v>
      </c>
    </row>
    <row r="3859" spans="1:6">
      <c r="A3859" t="s">
        <v>4155</v>
      </c>
      <c r="B3859" t="s">
        <v>4108</v>
      </c>
      <c r="C3859" t="s">
        <v>11</v>
      </c>
      <c r="D3859" t="s">
        <v>13</v>
      </c>
      <c r="E3859" t="s">
        <v>4191</v>
      </c>
    </row>
    <row r="3860" spans="1:6">
      <c r="A3860" t="s">
        <v>4155</v>
      </c>
      <c r="B3860" t="s">
        <v>4108</v>
      </c>
      <c r="C3860" t="s">
        <v>11</v>
      </c>
      <c r="D3860" t="s">
        <v>13</v>
      </c>
      <c r="E3860" t="s">
        <v>4192</v>
      </c>
    </row>
    <row r="3861" spans="1:6">
      <c r="A3861" t="s">
        <v>4155</v>
      </c>
      <c r="B3861" t="s">
        <v>4</v>
      </c>
      <c r="C3861" t="s">
        <v>10</v>
      </c>
      <c r="D3861" t="s">
        <v>9</v>
      </c>
      <c r="E3861" t="s">
        <v>4193</v>
      </c>
    </row>
    <row r="3862" spans="1:6">
      <c r="A3862" t="s">
        <v>4155</v>
      </c>
      <c r="B3862" t="s">
        <v>4</v>
      </c>
      <c r="C3862" t="s">
        <v>11</v>
      </c>
      <c r="D3862" t="s">
        <v>9</v>
      </c>
      <c r="E3862" t="s">
        <v>4194</v>
      </c>
      <c r="F3862" t="s">
        <v>1734</v>
      </c>
    </row>
    <row r="3863" spans="1:6">
      <c r="A3863" t="s">
        <v>4155</v>
      </c>
      <c r="B3863" t="s">
        <v>4</v>
      </c>
      <c r="C3863" t="s">
        <v>11</v>
      </c>
      <c r="D3863" t="s">
        <v>9</v>
      </c>
      <c r="E3863" t="s">
        <v>4195</v>
      </c>
      <c r="F3863" t="s">
        <v>1734</v>
      </c>
    </row>
    <row r="3864" spans="1:6">
      <c r="A3864" t="s">
        <v>4155</v>
      </c>
      <c r="B3864" t="s">
        <v>4</v>
      </c>
      <c r="C3864" t="s">
        <v>4148</v>
      </c>
      <c r="D3864" t="s">
        <v>9</v>
      </c>
      <c r="E3864" t="s">
        <v>4196</v>
      </c>
    </row>
    <row r="3865" spans="1:6">
      <c r="A3865" t="s">
        <v>4155</v>
      </c>
      <c r="B3865" t="s">
        <v>4</v>
      </c>
      <c r="C3865" t="s">
        <v>11</v>
      </c>
      <c r="D3865" t="s">
        <v>9</v>
      </c>
      <c r="E3865" t="s">
        <v>4197</v>
      </c>
    </row>
    <row r="3866" spans="1:6">
      <c r="A3866" t="s">
        <v>4155</v>
      </c>
      <c r="B3866" t="s">
        <v>4</v>
      </c>
      <c r="C3866" t="s">
        <v>11</v>
      </c>
      <c r="D3866" t="s">
        <v>9</v>
      </c>
      <c r="E3866" t="s">
        <v>4198</v>
      </c>
    </row>
    <row r="3867" spans="1:6">
      <c r="A3867" t="s">
        <v>4155</v>
      </c>
      <c r="B3867" t="s">
        <v>4</v>
      </c>
      <c r="C3867" t="s">
        <v>11</v>
      </c>
      <c r="D3867" t="s">
        <v>9</v>
      </c>
      <c r="E3867" t="s">
        <v>4199</v>
      </c>
    </row>
    <row r="3868" spans="1:6">
      <c r="A3868" t="s">
        <v>4155</v>
      </c>
      <c r="B3868" t="s">
        <v>4</v>
      </c>
      <c r="C3868" t="s">
        <v>11</v>
      </c>
      <c r="D3868" t="s">
        <v>9</v>
      </c>
      <c r="E3868" t="s">
        <v>4200</v>
      </c>
      <c r="F3868" t="s">
        <v>1734</v>
      </c>
    </row>
    <row r="3869" spans="1:6">
      <c r="A3869" t="s">
        <v>4155</v>
      </c>
      <c r="B3869" t="s">
        <v>4</v>
      </c>
      <c r="C3869" t="s">
        <v>11</v>
      </c>
      <c r="D3869" t="s">
        <v>9</v>
      </c>
      <c r="E3869" t="s">
        <v>4201</v>
      </c>
    </row>
    <row r="3870" spans="1:6">
      <c r="A3870" t="s">
        <v>4155</v>
      </c>
      <c r="B3870" t="s">
        <v>4</v>
      </c>
      <c r="C3870" t="s">
        <v>11</v>
      </c>
      <c r="D3870" t="s">
        <v>13</v>
      </c>
      <c r="E3870" t="s">
        <v>4202</v>
      </c>
    </row>
    <row r="3871" spans="1:6">
      <c r="A3871" t="s">
        <v>4155</v>
      </c>
      <c r="B3871" t="s">
        <v>4</v>
      </c>
      <c r="C3871" t="s">
        <v>4148</v>
      </c>
      <c r="D3871" t="s">
        <v>13</v>
      </c>
      <c r="E3871" t="s">
        <v>4203</v>
      </c>
    </row>
    <row r="3872" spans="1:6">
      <c r="A3872" t="s">
        <v>4155</v>
      </c>
      <c r="B3872" t="s">
        <v>4</v>
      </c>
      <c r="C3872" t="s">
        <v>11</v>
      </c>
      <c r="D3872" t="s">
        <v>9</v>
      </c>
      <c r="E3872" t="s">
        <v>4204</v>
      </c>
    </row>
    <row r="3873" spans="1:6">
      <c r="A3873" t="s">
        <v>4155</v>
      </c>
      <c r="B3873" t="s">
        <v>4</v>
      </c>
      <c r="C3873" t="s">
        <v>4148</v>
      </c>
      <c r="D3873" t="s">
        <v>13</v>
      </c>
      <c r="E3873" t="s">
        <v>4205</v>
      </c>
    </row>
    <row r="3874" spans="1:6">
      <c r="A3874" t="s">
        <v>4155</v>
      </c>
      <c r="B3874" t="s">
        <v>4</v>
      </c>
      <c r="C3874" t="s">
        <v>4148</v>
      </c>
      <c r="D3874" t="s">
        <v>13</v>
      </c>
      <c r="E3874" t="s">
        <v>4172</v>
      </c>
    </row>
    <row r="3875" spans="1:6">
      <c r="A3875" t="s">
        <v>4155</v>
      </c>
      <c r="B3875" t="s">
        <v>4</v>
      </c>
      <c r="C3875" t="s">
        <v>11</v>
      </c>
      <c r="D3875" t="s">
        <v>9</v>
      </c>
      <c r="E3875" t="s">
        <v>4206</v>
      </c>
    </row>
    <row r="3876" spans="1:6">
      <c r="A3876" t="s">
        <v>4155</v>
      </c>
      <c r="B3876" t="s">
        <v>4</v>
      </c>
      <c r="C3876" t="s">
        <v>4148</v>
      </c>
      <c r="D3876" t="s">
        <v>13</v>
      </c>
      <c r="E3876" t="s">
        <v>4207</v>
      </c>
    </row>
    <row r="3877" spans="1:6">
      <c r="A3877" t="s">
        <v>4155</v>
      </c>
      <c r="B3877" t="s">
        <v>96</v>
      </c>
      <c r="C3877" t="s">
        <v>10</v>
      </c>
      <c r="D3877" t="s">
        <v>9</v>
      </c>
      <c r="E3877" t="s">
        <v>4209</v>
      </c>
    </row>
    <row r="3878" spans="1:6">
      <c r="A3878" t="s">
        <v>4155</v>
      </c>
      <c r="B3878" t="s">
        <v>96</v>
      </c>
      <c r="C3878" t="s">
        <v>4148</v>
      </c>
      <c r="D3878" t="s">
        <v>9</v>
      </c>
      <c r="E3878" t="s">
        <v>4208</v>
      </c>
    </row>
    <row r="3879" spans="1:6">
      <c r="A3879" t="s">
        <v>4155</v>
      </c>
      <c r="B3879" t="s">
        <v>96</v>
      </c>
      <c r="C3879" t="s">
        <v>11</v>
      </c>
      <c r="D3879" t="s">
        <v>9</v>
      </c>
      <c r="E3879" t="s">
        <v>4210</v>
      </c>
      <c r="F3879" t="s">
        <v>1734</v>
      </c>
    </row>
    <row r="3880" spans="1:6">
      <c r="A3880" t="s">
        <v>4155</v>
      </c>
      <c r="B3880" t="s">
        <v>96</v>
      </c>
      <c r="C3880" t="s">
        <v>11</v>
      </c>
      <c r="D3880" t="s">
        <v>9</v>
      </c>
      <c r="E3880" t="s">
        <v>4211</v>
      </c>
      <c r="F3880" t="s">
        <v>1734</v>
      </c>
    </row>
    <row r="3881" spans="1:6">
      <c r="A3881" t="s">
        <v>4155</v>
      </c>
      <c r="B3881" t="s">
        <v>96</v>
      </c>
      <c r="C3881" t="s">
        <v>11</v>
      </c>
      <c r="D3881" t="s">
        <v>13</v>
      </c>
      <c r="E3881" t="s">
        <v>4212</v>
      </c>
      <c r="F3881" t="s">
        <v>1734</v>
      </c>
    </row>
    <row r="3882" spans="1:6">
      <c r="A3882" t="s">
        <v>4155</v>
      </c>
      <c r="B3882" t="s">
        <v>96</v>
      </c>
      <c r="C3882" t="s">
        <v>11</v>
      </c>
      <c r="D3882" t="s">
        <v>9</v>
      </c>
      <c r="E3882" t="s">
        <v>4213</v>
      </c>
      <c r="F3882" t="s">
        <v>1734</v>
      </c>
    </row>
    <row r="3883" spans="1:6">
      <c r="A3883" t="s">
        <v>4155</v>
      </c>
      <c r="B3883" t="s">
        <v>96</v>
      </c>
      <c r="C3883" t="s">
        <v>11</v>
      </c>
      <c r="D3883" t="s">
        <v>9</v>
      </c>
      <c r="E3883" t="s">
        <v>4214</v>
      </c>
      <c r="F3883" t="s">
        <v>1734</v>
      </c>
    </row>
    <row r="3884" spans="1:6">
      <c r="A3884" t="s">
        <v>4155</v>
      </c>
      <c r="B3884" t="s">
        <v>96</v>
      </c>
      <c r="C3884" t="s">
        <v>11</v>
      </c>
      <c r="D3884" t="s">
        <v>9</v>
      </c>
      <c r="E3884" t="s">
        <v>4215</v>
      </c>
      <c r="F3884" t="s">
        <v>1734</v>
      </c>
    </row>
    <row r="3885" spans="1:6">
      <c r="A3885" t="s">
        <v>4155</v>
      </c>
      <c r="B3885" t="s">
        <v>96</v>
      </c>
      <c r="C3885" t="s">
        <v>11</v>
      </c>
      <c r="D3885" t="s">
        <v>9</v>
      </c>
      <c r="E3885" t="s">
        <v>4216</v>
      </c>
      <c r="F3885" t="s">
        <v>1734</v>
      </c>
    </row>
    <row r="3886" spans="1:6">
      <c r="A3886" t="s">
        <v>4155</v>
      </c>
      <c r="B3886" t="s">
        <v>96</v>
      </c>
      <c r="C3886" t="s">
        <v>11</v>
      </c>
      <c r="D3886" t="s">
        <v>13</v>
      </c>
      <c r="E3886" t="s">
        <v>4217</v>
      </c>
      <c r="F3886" t="s">
        <v>1734</v>
      </c>
    </row>
    <row r="3887" spans="1:6">
      <c r="A3887" t="s">
        <v>4155</v>
      </c>
      <c r="B3887" t="s">
        <v>96</v>
      </c>
      <c r="C3887" t="s">
        <v>11</v>
      </c>
      <c r="D3887" t="s">
        <v>9</v>
      </c>
      <c r="E3887" t="s">
        <v>4218</v>
      </c>
      <c r="F3887" t="s">
        <v>1734</v>
      </c>
    </row>
    <row r="3888" spans="1:6">
      <c r="A3888" t="s">
        <v>4155</v>
      </c>
      <c r="B3888" t="s">
        <v>96</v>
      </c>
      <c r="C3888" t="s">
        <v>11</v>
      </c>
      <c r="D3888" t="s">
        <v>9</v>
      </c>
      <c r="E3888" t="s">
        <v>4219</v>
      </c>
    </row>
    <row r="3889" spans="1:5">
      <c r="A3889" t="s">
        <v>4155</v>
      </c>
      <c r="B3889" t="s">
        <v>96</v>
      </c>
      <c r="C3889" t="s">
        <v>11</v>
      </c>
      <c r="D3889" t="s">
        <v>13</v>
      </c>
      <c r="E3889" t="s">
        <v>4220</v>
      </c>
    </row>
    <row r="3890" spans="1:5">
      <c r="A3890" t="s">
        <v>4155</v>
      </c>
      <c r="B3890" t="s">
        <v>96</v>
      </c>
      <c r="C3890" t="s">
        <v>11</v>
      </c>
      <c r="D3890" t="s">
        <v>9</v>
      </c>
      <c r="E3890" t="s">
        <v>4221</v>
      </c>
    </row>
    <row r="3891" spans="1:5">
      <c r="A3891" t="s">
        <v>4155</v>
      </c>
      <c r="B3891" t="s">
        <v>96</v>
      </c>
      <c r="C3891" t="s">
        <v>11</v>
      </c>
      <c r="D3891" t="s">
        <v>9</v>
      </c>
      <c r="E3891" t="s">
        <v>4223</v>
      </c>
    </row>
    <row r="3892" spans="1:5">
      <c r="A3892" t="s">
        <v>4155</v>
      </c>
      <c r="B3892" t="s">
        <v>96</v>
      </c>
      <c r="C3892" t="s">
        <v>11</v>
      </c>
      <c r="D3892" t="s">
        <v>9</v>
      </c>
      <c r="E3892" t="s">
        <v>4222</v>
      </c>
    </row>
    <row r="3893" spans="1:5">
      <c r="A3893" t="s">
        <v>4155</v>
      </c>
      <c r="B3893" t="s">
        <v>96</v>
      </c>
      <c r="C3893" t="s">
        <v>11</v>
      </c>
      <c r="D3893" t="s">
        <v>9</v>
      </c>
      <c r="E3893" t="s">
        <v>4224</v>
      </c>
    </row>
    <row r="3894" spans="1:5">
      <c r="A3894" t="s">
        <v>4155</v>
      </c>
      <c r="B3894" t="s">
        <v>96</v>
      </c>
      <c r="C3894" t="s">
        <v>11</v>
      </c>
      <c r="D3894" t="s">
        <v>13</v>
      </c>
      <c r="E3894" t="s">
        <v>4225</v>
      </c>
    </row>
    <row r="3895" spans="1:5">
      <c r="A3895" t="s">
        <v>4155</v>
      </c>
      <c r="B3895" t="s">
        <v>96</v>
      </c>
      <c r="C3895" t="s">
        <v>11</v>
      </c>
      <c r="D3895" t="s">
        <v>13</v>
      </c>
      <c r="E3895" t="s">
        <v>4226</v>
      </c>
    </row>
    <row r="3896" spans="1:5">
      <c r="A3896" t="s">
        <v>4155</v>
      </c>
      <c r="B3896" t="s">
        <v>96</v>
      </c>
      <c r="C3896" t="s">
        <v>11</v>
      </c>
      <c r="D3896" t="s">
        <v>9</v>
      </c>
      <c r="E3896" t="s">
        <v>4227</v>
      </c>
    </row>
    <row r="3897" spans="1:5">
      <c r="A3897" t="s">
        <v>4155</v>
      </c>
      <c r="B3897" t="s">
        <v>96</v>
      </c>
      <c r="C3897" t="s">
        <v>11</v>
      </c>
      <c r="D3897" t="s">
        <v>13</v>
      </c>
      <c r="E3897" t="s">
        <v>4228</v>
      </c>
    </row>
    <row r="3898" spans="1:5">
      <c r="A3898" t="s">
        <v>4155</v>
      </c>
      <c r="B3898" t="s">
        <v>96</v>
      </c>
      <c r="C3898" t="s">
        <v>11</v>
      </c>
      <c r="D3898" t="s">
        <v>9</v>
      </c>
      <c r="E3898" t="s">
        <v>4229</v>
      </c>
    </row>
    <row r="3899" spans="1:5">
      <c r="A3899" t="s">
        <v>4155</v>
      </c>
      <c r="B3899" t="s">
        <v>96</v>
      </c>
      <c r="C3899" t="s">
        <v>11</v>
      </c>
      <c r="D3899" t="s">
        <v>13</v>
      </c>
      <c r="E3899" t="s">
        <v>4230</v>
      </c>
    </row>
    <row r="3900" spans="1:5">
      <c r="A3900" t="s">
        <v>4155</v>
      </c>
      <c r="B3900" t="s">
        <v>96</v>
      </c>
      <c r="C3900" t="s">
        <v>11</v>
      </c>
      <c r="D3900" t="s">
        <v>9</v>
      </c>
      <c r="E3900" t="s">
        <v>4231</v>
      </c>
    </row>
    <row r="3901" spans="1:5">
      <c r="A3901" t="s">
        <v>4155</v>
      </c>
      <c r="B3901" t="s">
        <v>96</v>
      </c>
      <c r="C3901" t="s">
        <v>11</v>
      </c>
      <c r="D3901" t="s">
        <v>13</v>
      </c>
      <c r="E3901" t="s">
        <v>4232</v>
      </c>
    </row>
    <row r="3902" spans="1:5">
      <c r="A3902" t="s">
        <v>4155</v>
      </c>
      <c r="B3902" t="s">
        <v>96</v>
      </c>
      <c r="C3902" t="s">
        <v>11</v>
      </c>
      <c r="D3902" t="s">
        <v>9</v>
      </c>
      <c r="E3902" t="s">
        <v>4233</v>
      </c>
    </row>
    <row r="3903" spans="1:5">
      <c r="A3903" t="s">
        <v>4155</v>
      </c>
      <c r="B3903" t="s">
        <v>96</v>
      </c>
      <c r="C3903" t="s">
        <v>11</v>
      </c>
      <c r="D3903" t="s">
        <v>13</v>
      </c>
      <c r="E3903" t="s">
        <v>4234</v>
      </c>
    </row>
    <row r="3904" spans="1:5">
      <c r="A3904" t="s">
        <v>4155</v>
      </c>
      <c r="B3904" t="s">
        <v>96</v>
      </c>
      <c r="C3904" t="s">
        <v>11</v>
      </c>
      <c r="D3904" t="s">
        <v>13</v>
      </c>
      <c r="E3904" t="s">
        <v>4235</v>
      </c>
    </row>
    <row r="3905" spans="1:5">
      <c r="A3905" t="s">
        <v>4155</v>
      </c>
      <c r="B3905" t="s">
        <v>96</v>
      </c>
      <c r="C3905" t="s">
        <v>11</v>
      </c>
      <c r="D3905" t="s">
        <v>9</v>
      </c>
      <c r="E3905" t="s">
        <v>4236</v>
      </c>
    </row>
    <row r="3906" spans="1:5">
      <c r="A3906" t="s">
        <v>4155</v>
      </c>
      <c r="B3906" t="s">
        <v>96</v>
      </c>
      <c r="C3906" t="s">
        <v>4148</v>
      </c>
      <c r="D3906" t="s">
        <v>13</v>
      </c>
      <c r="E3906" t="s">
        <v>4237</v>
      </c>
    </row>
    <row r="3907" spans="1:5" ht="19">
      <c r="A3907" t="s">
        <v>4155</v>
      </c>
      <c r="B3907" t="s">
        <v>96</v>
      </c>
      <c r="C3907" t="s">
        <v>4148</v>
      </c>
      <c r="D3907" t="s">
        <v>13</v>
      </c>
      <c r="E3907" t="s">
        <v>4238</v>
      </c>
    </row>
    <row r="3908" spans="1:5">
      <c r="A3908" t="s">
        <v>4155</v>
      </c>
      <c r="B3908" t="s">
        <v>96</v>
      </c>
      <c r="C3908" t="s">
        <v>4148</v>
      </c>
      <c r="D3908" t="s">
        <v>9</v>
      </c>
      <c r="E3908" t="s">
        <v>4239</v>
      </c>
    </row>
    <row r="3909" spans="1:5">
      <c r="A3909" t="s">
        <v>4155</v>
      </c>
      <c r="B3909" t="s">
        <v>96</v>
      </c>
      <c r="C3909" t="s">
        <v>4148</v>
      </c>
      <c r="D3909" t="s">
        <v>13</v>
      </c>
      <c r="E3909" t="s">
        <v>4240</v>
      </c>
    </row>
    <row r="3910" spans="1:5">
      <c r="A3910" t="s">
        <v>4155</v>
      </c>
      <c r="B3910" t="s">
        <v>96</v>
      </c>
      <c r="C3910" t="s">
        <v>4148</v>
      </c>
      <c r="D3910" t="s">
        <v>13</v>
      </c>
      <c r="E3910" t="s">
        <v>4241</v>
      </c>
    </row>
    <row r="3911" spans="1:5">
      <c r="A3911" t="s">
        <v>4155</v>
      </c>
      <c r="B3911" t="s">
        <v>96</v>
      </c>
      <c r="C3911" t="s">
        <v>4148</v>
      </c>
      <c r="D3911" t="s">
        <v>13</v>
      </c>
      <c r="E3911" t="s">
        <v>4242</v>
      </c>
    </row>
    <row r="3912" spans="1:5">
      <c r="A3912" t="s">
        <v>4155</v>
      </c>
      <c r="B3912" t="s">
        <v>96</v>
      </c>
      <c r="C3912" t="s">
        <v>4148</v>
      </c>
      <c r="D3912" t="s">
        <v>9</v>
      </c>
      <c r="E3912" t="s">
        <v>4243</v>
      </c>
    </row>
    <row r="3913" spans="1:5">
      <c r="A3913" t="s">
        <v>4155</v>
      </c>
      <c r="B3913" t="s">
        <v>96</v>
      </c>
      <c r="C3913" t="s">
        <v>4148</v>
      </c>
      <c r="D3913" t="s">
        <v>9</v>
      </c>
      <c r="E3913" t="s">
        <v>4244</v>
      </c>
    </row>
    <row r="3914" spans="1:5">
      <c r="A3914" t="s">
        <v>4155</v>
      </c>
      <c r="B3914" t="s">
        <v>96</v>
      </c>
      <c r="C3914" t="s">
        <v>4148</v>
      </c>
      <c r="D3914" t="s">
        <v>9</v>
      </c>
      <c r="E3914" t="s">
        <v>4245</v>
      </c>
    </row>
    <row r="3915" spans="1:5">
      <c r="A3915" t="s">
        <v>4155</v>
      </c>
      <c r="B3915" t="s">
        <v>96</v>
      </c>
      <c r="C3915" t="s">
        <v>4148</v>
      </c>
      <c r="D3915" t="s">
        <v>13</v>
      </c>
      <c r="E3915" t="s">
        <v>4246</v>
      </c>
    </row>
    <row r="3916" spans="1:5">
      <c r="A3916" t="s">
        <v>4155</v>
      </c>
      <c r="B3916" t="s">
        <v>96</v>
      </c>
      <c r="C3916" t="s">
        <v>4148</v>
      </c>
      <c r="D3916" t="s">
        <v>9</v>
      </c>
      <c r="E3916" t="s">
        <v>4247</v>
      </c>
    </row>
    <row r="3917" spans="1:5">
      <c r="A3917" t="s">
        <v>4155</v>
      </c>
      <c r="B3917" t="s">
        <v>637</v>
      </c>
      <c r="C3917" t="s">
        <v>10</v>
      </c>
      <c r="D3917" t="s">
        <v>13</v>
      </c>
      <c r="E3917" t="s">
        <v>4248</v>
      </c>
    </row>
    <row r="3918" spans="1:5">
      <c r="A3918" t="s">
        <v>4155</v>
      </c>
      <c r="B3918" t="s">
        <v>637</v>
      </c>
      <c r="C3918" t="s">
        <v>11</v>
      </c>
      <c r="D3918" t="s">
        <v>13</v>
      </c>
      <c r="E3918" t="s">
        <v>4249</v>
      </c>
    </row>
    <row r="3919" spans="1:5">
      <c r="A3919" t="s">
        <v>4155</v>
      </c>
      <c r="B3919" t="s">
        <v>637</v>
      </c>
      <c r="C3919" t="s">
        <v>4148</v>
      </c>
      <c r="D3919" t="s">
        <v>13</v>
      </c>
      <c r="E3919" t="s">
        <v>4250</v>
      </c>
    </row>
    <row r="3920" spans="1:5">
      <c r="A3920" t="s">
        <v>4155</v>
      </c>
      <c r="B3920" t="s">
        <v>637</v>
      </c>
      <c r="C3920" t="s">
        <v>11</v>
      </c>
      <c r="D3920" t="s">
        <v>13</v>
      </c>
      <c r="E3920" t="s">
        <v>4251</v>
      </c>
    </row>
    <row r="3921" spans="1:6">
      <c r="A3921" t="s">
        <v>4155</v>
      </c>
      <c r="B3921" t="s">
        <v>637</v>
      </c>
      <c r="C3921" t="s">
        <v>11</v>
      </c>
      <c r="D3921" t="s">
        <v>13</v>
      </c>
      <c r="E3921" t="s">
        <v>4252</v>
      </c>
    </row>
    <row r="3922" spans="1:6">
      <c r="A3922" t="s">
        <v>4155</v>
      </c>
      <c r="B3922" t="s">
        <v>637</v>
      </c>
      <c r="C3922" t="s">
        <v>11</v>
      </c>
      <c r="D3922" t="s">
        <v>13</v>
      </c>
      <c r="E3922" t="s">
        <v>4253</v>
      </c>
    </row>
    <row r="3923" spans="1:6">
      <c r="A3923" t="s">
        <v>4155</v>
      </c>
      <c r="B3923" t="s">
        <v>637</v>
      </c>
      <c r="C3923" t="s">
        <v>11</v>
      </c>
      <c r="D3923" t="s">
        <v>13</v>
      </c>
      <c r="E3923" t="s">
        <v>4254</v>
      </c>
    </row>
    <row r="3924" spans="1:6">
      <c r="A3924" t="s">
        <v>4155</v>
      </c>
      <c r="B3924" t="s">
        <v>637</v>
      </c>
      <c r="C3924" t="s">
        <v>11</v>
      </c>
      <c r="D3924" t="s">
        <v>3917</v>
      </c>
      <c r="E3924" t="s">
        <v>4255</v>
      </c>
    </row>
    <row r="3925" spans="1:6">
      <c r="A3925" t="s">
        <v>4155</v>
      </c>
      <c r="B3925" t="s">
        <v>637</v>
      </c>
      <c r="C3925" t="s">
        <v>11</v>
      </c>
      <c r="D3925" t="s">
        <v>13</v>
      </c>
      <c r="E3925" t="s">
        <v>4256</v>
      </c>
      <c r="F3925" t="s">
        <v>1734</v>
      </c>
    </row>
    <row r="3926" spans="1:6">
      <c r="A3926" t="s">
        <v>4155</v>
      </c>
      <c r="B3926" t="s">
        <v>637</v>
      </c>
      <c r="C3926" t="s">
        <v>11</v>
      </c>
      <c r="D3926" t="s">
        <v>13</v>
      </c>
      <c r="E3926" t="s">
        <v>4257</v>
      </c>
    </row>
    <row r="3927" spans="1:6">
      <c r="A3927" t="s">
        <v>4155</v>
      </c>
      <c r="B3927" t="s">
        <v>637</v>
      </c>
      <c r="C3927" t="s">
        <v>11</v>
      </c>
      <c r="D3927" t="s">
        <v>13</v>
      </c>
      <c r="E3927" t="s">
        <v>4258</v>
      </c>
    </row>
    <row r="3928" spans="1:6">
      <c r="A3928" t="s">
        <v>4155</v>
      </c>
      <c r="B3928" t="s">
        <v>4259</v>
      </c>
      <c r="C3928" t="s">
        <v>10</v>
      </c>
      <c r="D3928" t="s">
        <v>9</v>
      </c>
      <c r="E3928" t="s">
        <v>4260</v>
      </c>
    </row>
    <row r="3929" spans="1:6">
      <c r="A3929" t="s">
        <v>4155</v>
      </c>
      <c r="B3929" t="s">
        <v>4259</v>
      </c>
      <c r="C3929" t="s">
        <v>11</v>
      </c>
      <c r="D3929" t="s">
        <v>13</v>
      </c>
      <c r="E3929" t="s">
        <v>4261</v>
      </c>
    </row>
    <row r="3930" spans="1:6">
      <c r="A3930" t="s">
        <v>4155</v>
      </c>
      <c r="B3930" t="s">
        <v>4259</v>
      </c>
      <c r="C3930" t="s">
        <v>11</v>
      </c>
      <c r="D3930" t="s">
        <v>13</v>
      </c>
      <c r="E3930" t="s">
        <v>4262</v>
      </c>
    </row>
    <row r="3931" spans="1:6">
      <c r="A3931" t="s">
        <v>4155</v>
      </c>
      <c r="B3931" t="s">
        <v>4259</v>
      </c>
      <c r="C3931" t="s">
        <v>11</v>
      </c>
      <c r="D3931" t="s">
        <v>13</v>
      </c>
      <c r="E3931" t="s">
        <v>4263</v>
      </c>
    </row>
    <row r="3932" spans="1:6">
      <c r="A3932" t="s">
        <v>4155</v>
      </c>
      <c r="B3932" t="s">
        <v>4259</v>
      </c>
      <c r="C3932" t="s">
        <v>11</v>
      </c>
      <c r="D3932" t="s">
        <v>13</v>
      </c>
      <c r="E3932" t="s">
        <v>4264</v>
      </c>
    </row>
    <row r="3933" spans="1:6">
      <c r="A3933" t="s">
        <v>4155</v>
      </c>
      <c r="B3933" t="s">
        <v>4259</v>
      </c>
      <c r="C3933" t="s">
        <v>11</v>
      </c>
      <c r="D3933" t="s">
        <v>9</v>
      </c>
      <c r="E3933" t="s">
        <v>4265</v>
      </c>
    </row>
    <row r="3934" spans="1:6">
      <c r="A3934" t="s">
        <v>4155</v>
      </c>
      <c r="B3934" t="s">
        <v>4259</v>
      </c>
      <c r="C3934" t="s">
        <v>11</v>
      </c>
      <c r="D3934" t="s">
        <v>9</v>
      </c>
      <c r="E3934" t="s">
        <v>4266</v>
      </c>
    </row>
    <row r="3935" spans="1:6">
      <c r="A3935" t="s">
        <v>4155</v>
      </c>
      <c r="C3935" t="s">
        <v>10</v>
      </c>
      <c r="D3935" t="s">
        <v>9</v>
      </c>
      <c r="E3935" t="s">
        <v>4278</v>
      </c>
    </row>
    <row r="3936" spans="1:6">
      <c r="A3936" t="s">
        <v>4155</v>
      </c>
      <c r="B3936" t="s">
        <v>480</v>
      </c>
      <c r="C3936" t="s">
        <v>10</v>
      </c>
      <c r="D3936" t="s">
        <v>13</v>
      </c>
      <c r="E3936" t="s">
        <v>4267</v>
      </c>
    </row>
    <row r="3937" spans="1:6">
      <c r="A3937" t="s">
        <v>4155</v>
      </c>
      <c r="B3937" t="s">
        <v>480</v>
      </c>
      <c r="C3937" t="s">
        <v>11</v>
      </c>
      <c r="D3937" t="s">
        <v>13</v>
      </c>
      <c r="E3937" t="s">
        <v>4268</v>
      </c>
      <c r="F3937" t="s">
        <v>1734</v>
      </c>
    </row>
    <row r="3938" spans="1:6">
      <c r="A3938" t="s">
        <v>4155</v>
      </c>
      <c r="B3938" t="s">
        <v>480</v>
      </c>
      <c r="C3938" t="s">
        <v>11</v>
      </c>
      <c r="D3938" t="s">
        <v>13</v>
      </c>
      <c r="E3938" t="s">
        <v>4269</v>
      </c>
      <c r="F3938" t="s">
        <v>1734</v>
      </c>
    </row>
    <row r="3939" spans="1:6">
      <c r="A3939" t="s">
        <v>4155</v>
      </c>
      <c r="B3939" t="s">
        <v>480</v>
      </c>
      <c r="C3939" t="s">
        <v>11</v>
      </c>
      <c r="D3939" t="s">
        <v>13</v>
      </c>
      <c r="E3939" t="s">
        <v>4270</v>
      </c>
      <c r="F3939" t="s">
        <v>1734</v>
      </c>
    </row>
    <row r="3940" spans="1:6">
      <c r="A3940" t="s">
        <v>4155</v>
      </c>
      <c r="B3940" t="s">
        <v>480</v>
      </c>
      <c r="C3940" t="s">
        <v>11</v>
      </c>
      <c r="D3940" t="s">
        <v>9</v>
      </c>
      <c r="E3940" t="s">
        <v>4271</v>
      </c>
      <c r="F3940" t="s">
        <v>1734</v>
      </c>
    </row>
    <row r="3941" spans="1:6">
      <c r="A3941" t="s">
        <v>4155</v>
      </c>
      <c r="B3941" t="s">
        <v>480</v>
      </c>
      <c r="C3941" t="s">
        <v>11</v>
      </c>
      <c r="D3941" t="s">
        <v>9</v>
      </c>
      <c r="E3941" t="s">
        <v>4272</v>
      </c>
    </row>
    <row r="3942" spans="1:6">
      <c r="A3942" t="s">
        <v>4155</v>
      </c>
      <c r="B3942" t="s">
        <v>480</v>
      </c>
      <c r="C3942" t="s">
        <v>11</v>
      </c>
      <c r="D3942" t="s">
        <v>13</v>
      </c>
      <c r="E3942" t="s">
        <v>4273</v>
      </c>
    </row>
    <row r="3943" spans="1:6">
      <c r="A3943" t="s">
        <v>4155</v>
      </c>
      <c r="B3943" t="s">
        <v>480</v>
      </c>
      <c r="C3943" t="s">
        <v>11</v>
      </c>
      <c r="D3943" t="s">
        <v>9</v>
      </c>
      <c r="E3943" t="s">
        <v>4274</v>
      </c>
    </row>
    <row r="3944" spans="1:6">
      <c r="A3944" t="s">
        <v>4155</v>
      </c>
      <c r="B3944" t="s">
        <v>480</v>
      </c>
      <c r="C3944" t="s">
        <v>4148</v>
      </c>
      <c r="D3944" t="s">
        <v>13</v>
      </c>
      <c r="E3944" t="s">
        <v>4275</v>
      </c>
    </row>
    <row r="3945" spans="1:6">
      <c r="A3945" t="s">
        <v>4155</v>
      </c>
      <c r="B3945" t="s">
        <v>54</v>
      </c>
      <c r="C3945" t="s">
        <v>4149</v>
      </c>
      <c r="D3945" t="s">
        <v>9</v>
      </c>
      <c r="E3945" t="s">
        <v>4276</v>
      </c>
    </row>
    <row r="3946" spans="1:6">
      <c r="A3946" t="s">
        <v>4155</v>
      </c>
      <c r="B3946" t="s">
        <v>54</v>
      </c>
      <c r="C3946" t="s">
        <v>4147</v>
      </c>
      <c r="D3946" t="s">
        <v>9</v>
      </c>
      <c r="E3946" t="s">
        <v>4277</v>
      </c>
      <c r="F3946" t="s">
        <v>1848</v>
      </c>
    </row>
    <row r="3947" spans="1:6">
      <c r="A3947" t="s">
        <v>4155</v>
      </c>
      <c r="B3947" t="s">
        <v>54</v>
      </c>
      <c r="C3947" t="s">
        <v>4147</v>
      </c>
      <c r="D3947" t="s">
        <v>13</v>
      </c>
      <c r="E3947" t="s">
        <v>4279</v>
      </c>
    </row>
    <row r="3948" spans="1:6">
      <c r="A3948" t="s">
        <v>4155</v>
      </c>
      <c r="B3948" t="s">
        <v>54</v>
      </c>
      <c r="C3948" t="s">
        <v>4147</v>
      </c>
      <c r="D3948" t="s">
        <v>13</v>
      </c>
      <c r="E3948" t="s">
        <v>4280</v>
      </c>
    </row>
    <row r="3949" spans="1:6">
      <c r="A3949" t="s">
        <v>4155</v>
      </c>
      <c r="B3949" t="s">
        <v>54</v>
      </c>
      <c r="C3949" t="s">
        <v>4147</v>
      </c>
      <c r="D3949" t="s">
        <v>3917</v>
      </c>
      <c r="E3949" t="s">
        <v>4281</v>
      </c>
    </row>
    <row r="3950" spans="1:6">
      <c r="A3950" t="s">
        <v>4155</v>
      </c>
      <c r="B3950" t="s">
        <v>54</v>
      </c>
      <c r="C3950" t="s">
        <v>4147</v>
      </c>
      <c r="D3950" t="s">
        <v>13</v>
      </c>
      <c r="E3950" t="s">
        <v>4282</v>
      </c>
    </row>
    <row r="3951" spans="1:6">
      <c r="A3951" t="s">
        <v>4155</v>
      </c>
      <c r="B3951" t="s">
        <v>54</v>
      </c>
      <c r="C3951" t="s">
        <v>4147</v>
      </c>
      <c r="D3951" t="s">
        <v>13</v>
      </c>
      <c r="E3951" t="s">
        <v>4283</v>
      </c>
    </row>
    <row r="3952" spans="1:6">
      <c r="A3952" t="s">
        <v>4155</v>
      </c>
      <c r="B3952" t="s">
        <v>54</v>
      </c>
      <c r="C3952" t="s">
        <v>4147</v>
      </c>
      <c r="D3952" t="s">
        <v>9</v>
      </c>
      <c r="E3952" t="s">
        <v>4284</v>
      </c>
    </row>
    <row r="3953" spans="1:6">
      <c r="A3953" t="s">
        <v>4155</v>
      </c>
      <c r="B3953" t="s">
        <v>54</v>
      </c>
      <c r="C3953" t="s">
        <v>4147</v>
      </c>
      <c r="D3953" t="s">
        <v>9</v>
      </c>
      <c r="E3953" t="s">
        <v>4285</v>
      </c>
    </row>
    <row r="3954" spans="1:6">
      <c r="A3954" t="s">
        <v>4155</v>
      </c>
      <c r="B3954" t="s">
        <v>54</v>
      </c>
      <c r="C3954" t="s">
        <v>4147</v>
      </c>
      <c r="D3954" t="s">
        <v>9</v>
      </c>
      <c r="E3954" t="s">
        <v>4286</v>
      </c>
    </row>
    <row r="3955" spans="1:6">
      <c r="A3955" t="s">
        <v>4155</v>
      </c>
      <c r="B3955" t="s">
        <v>54</v>
      </c>
      <c r="C3955" t="s">
        <v>12</v>
      </c>
      <c r="D3955" t="s">
        <v>13</v>
      </c>
      <c r="E3955" t="s">
        <v>4287</v>
      </c>
      <c r="F3955" t="s">
        <v>4288</v>
      </c>
    </row>
    <row r="3956" spans="1:6">
      <c r="A3956" t="s">
        <v>4155</v>
      </c>
      <c r="B3956" t="s">
        <v>54</v>
      </c>
      <c r="C3956" t="s">
        <v>4147</v>
      </c>
      <c r="D3956" t="s">
        <v>13</v>
      </c>
      <c r="E3956" t="s">
        <v>4289</v>
      </c>
    </row>
    <row r="3957" spans="1:6">
      <c r="A3957" t="s">
        <v>4155</v>
      </c>
      <c r="B3957" t="s">
        <v>54</v>
      </c>
      <c r="C3957" t="s">
        <v>4147</v>
      </c>
      <c r="D3957" t="s">
        <v>9</v>
      </c>
      <c r="E3957" t="s">
        <v>4290</v>
      </c>
    </row>
    <row r="3958" spans="1:6">
      <c r="A3958" t="s">
        <v>4155</v>
      </c>
      <c r="B3958" t="s">
        <v>54</v>
      </c>
      <c r="C3958" t="s">
        <v>12</v>
      </c>
      <c r="D3958" t="s">
        <v>13</v>
      </c>
      <c r="E3958" t="s">
        <v>4295</v>
      </c>
      <c r="F3958" t="s">
        <v>4288</v>
      </c>
    </row>
    <row r="3959" spans="1:6">
      <c r="A3959" t="s">
        <v>4155</v>
      </c>
      <c r="B3959" t="s">
        <v>54</v>
      </c>
      <c r="C3959" t="s">
        <v>12</v>
      </c>
      <c r="D3959" t="s">
        <v>9</v>
      </c>
      <c r="E3959" t="s">
        <v>4296</v>
      </c>
      <c r="F3959" t="s">
        <v>4288</v>
      </c>
    </row>
    <row r="3960" spans="1:6">
      <c r="A3960" t="s">
        <v>4155</v>
      </c>
      <c r="B3960" t="s">
        <v>54</v>
      </c>
      <c r="C3960" t="s">
        <v>12</v>
      </c>
      <c r="D3960" t="s">
        <v>9</v>
      </c>
      <c r="E3960" t="s">
        <v>4297</v>
      </c>
      <c r="F3960" t="s">
        <v>4288</v>
      </c>
    </row>
    <row r="3961" spans="1:6">
      <c r="A3961" t="s">
        <v>4155</v>
      </c>
      <c r="B3961" t="s">
        <v>4292</v>
      </c>
      <c r="C3961" t="s">
        <v>10</v>
      </c>
      <c r="D3961" t="s">
        <v>9</v>
      </c>
      <c r="E3961" t="s">
        <v>4291</v>
      </c>
    </row>
    <row r="3962" spans="1:6">
      <c r="A3962" t="s">
        <v>4155</v>
      </c>
      <c r="B3962" t="s">
        <v>4294</v>
      </c>
      <c r="C3962" t="s">
        <v>10</v>
      </c>
      <c r="D3962" t="s">
        <v>13</v>
      </c>
      <c r="E3962" t="s">
        <v>4293</v>
      </c>
    </row>
    <row r="3963" spans="1:6">
      <c r="A3963" t="s">
        <v>4298</v>
      </c>
      <c r="B3963" t="s">
        <v>3176</v>
      </c>
      <c r="C3963" t="s">
        <v>10</v>
      </c>
      <c r="D3963" t="s">
        <v>13</v>
      </c>
      <c r="E3963" t="s">
        <v>4299</v>
      </c>
    </row>
    <row r="3964" spans="1:6">
      <c r="A3964" t="s">
        <v>4298</v>
      </c>
      <c r="B3964" t="s">
        <v>3176</v>
      </c>
      <c r="C3964" t="s">
        <v>11</v>
      </c>
      <c r="D3964" t="s">
        <v>9</v>
      </c>
      <c r="E3964" t="s">
        <v>4300</v>
      </c>
    </row>
    <row r="3965" spans="1:6">
      <c r="A3965" t="s">
        <v>4298</v>
      </c>
      <c r="B3965" t="s">
        <v>3176</v>
      </c>
      <c r="C3965" t="s">
        <v>11</v>
      </c>
      <c r="D3965" t="s">
        <v>9</v>
      </c>
      <c r="E3965" t="s">
        <v>4301</v>
      </c>
    </row>
    <row r="3966" spans="1:6">
      <c r="A3966" t="s">
        <v>4298</v>
      </c>
      <c r="B3966" t="s">
        <v>3176</v>
      </c>
      <c r="C3966" t="s">
        <v>11</v>
      </c>
      <c r="D3966" t="s">
        <v>9</v>
      </c>
      <c r="E3966" t="s">
        <v>4302</v>
      </c>
      <c r="F3966" t="s">
        <v>1734</v>
      </c>
    </row>
    <row r="3967" spans="1:6">
      <c r="A3967" t="s">
        <v>4298</v>
      </c>
      <c r="B3967" t="s">
        <v>3176</v>
      </c>
      <c r="C3967" t="s">
        <v>11</v>
      </c>
      <c r="D3967" t="s">
        <v>9</v>
      </c>
      <c r="E3967" t="s">
        <v>4303</v>
      </c>
    </row>
    <row r="3968" spans="1:6">
      <c r="A3968" t="s">
        <v>4298</v>
      </c>
      <c r="B3968" t="s">
        <v>3176</v>
      </c>
      <c r="C3968" t="s">
        <v>11</v>
      </c>
      <c r="D3968" t="s">
        <v>9</v>
      </c>
      <c r="E3968" t="s">
        <v>4304</v>
      </c>
    </row>
    <row r="3969" spans="1:6">
      <c r="A3969" t="s">
        <v>4298</v>
      </c>
      <c r="B3969" t="s">
        <v>3176</v>
      </c>
      <c r="C3969" t="s">
        <v>11</v>
      </c>
      <c r="D3969" t="s">
        <v>13</v>
      </c>
      <c r="E3969" t="s">
        <v>4305</v>
      </c>
    </row>
    <row r="3970" spans="1:6">
      <c r="A3970" t="s">
        <v>4298</v>
      </c>
      <c r="B3970" t="s">
        <v>4313</v>
      </c>
      <c r="C3970" t="s">
        <v>10</v>
      </c>
      <c r="D3970" t="s">
        <v>9</v>
      </c>
      <c r="E3970" t="s">
        <v>4306</v>
      </c>
    </row>
    <row r="3971" spans="1:6">
      <c r="A3971" t="s">
        <v>4298</v>
      </c>
      <c r="B3971" t="s">
        <v>4313</v>
      </c>
      <c r="C3971" t="s">
        <v>11</v>
      </c>
      <c r="D3971" t="s">
        <v>9</v>
      </c>
      <c r="E3971" t="s">
        <v>4307</v>
      </c>
      <c r="F3971" t="s">
        <v>1734</v>
      </c>
    </row>
    <row r="3972" spans="1:6">
      <c r="A3972" t="s">
        <v>4298</v>
      </c>
      <c r="B3972" t="s">
        <v>4313</v>
      </c>
      <c r="C3972" t="s">
        <v>11</v>
      </c>
      <c r="D3972" t="s">
        <v>13</v>
      </c>
      <c r="E3972" t="s">
        <v>4308</v>
      </c>
      <c r="F3972" t="s">
        <v>1734</v>
      </c>
    </row>
    <row r="3973" spans="1:6">
      <c r="A3973" t="s">
        <v>4298</v>
      </c>
      <c r="B3973" t="s">
        <v>4313</v>
      </c>
      <c r="C3973" t="s">
        <v>11</v>
      </c>
      <c r="D3973" t="s">
        <v>9</v>
      </c>
      <c r="E3973" t="s">
        <v>4309</v>
      </c>
      <c r="F3973" t="s">
        <v>1734</v>
      </c>
    </row>
    <row r="3974" spans="1:6">
      <c r="A3974" t="s">
        <v>4298</v>
      </c>
      <c r="B3974" t="s">
        <v>4313</v>
      </c>
      <c r="C3974" t="s">
        <v>11</v>
      </c>
      <c r="D3974" t="s">
        <v>9</v>
      </c>
      <c r="E3974" t="s">
        <v>4310</v>
      </c>
      <c r="F3974" t="s">
        <v>1734</v>
      </c>
    </row>
    <row r="3975" spans="1:6">
      <c r="A3975" t="s">
        <v>4298</v>
      </c>
      <c r="B3975" t="s">
        <v>4313</v>
      </c>
      <c r="C3975" t="s">
        <v>11</v>
      </c>
      <c r="D3975" t="s">
        <v>9</v>
      </c>
      <c r="E3975" t="s">
        <v>4311</v>
      </c>
      <c r="F3975" t="s">
        <v>1734</v>
      </c>
    </row>
    <row r="3976" spans="1:6">
      <c r="A3976" t="s">
        <v>4298</v>
      </c>
      <c r="B3976" t="s">
        <v>4313</v>
      </c>
      <c r="C3976" t="s">
        <v>11</v>
      </c>
      <c r="D3976" t="s">
        <v>9</v>
      </c>
      <c r="E3976" t="s">
        <v>4312</v>
      </c>
    </row>
    <row r="3977" spans="1:6">
      <c r="A3977" t="s">
        <v>4298</v>
      </c>
      <c r="B3977" t="s">
        <v>4314</v>
      </c>
      <c r="C3977" t="s">
        <v>10</v>
      </c>
      <c r="D3977" t="s">
        <v>9</v>
      </c>
      <c r="E3977" t="s">
        <v>4315</v>
      </c>
    </row>
    <row r="3978" spans="1:6">
      <c r="A3978" t="s">
        <v>4298</v>
      </c>
      <c r="B3978" t="s">
        <v>4314</v>
      </c>
      <c r="C3978" t="s">
        <v>11</v>
      </c>
      <c r="D3978" t="s">
        <v>13</v>
      </c>
      <c r="E3978" t="s">
        <v>4316</v>
      </c>
    </row>
    <row r="3979" spans="1:6">
      <c r="A3979" t="s">
        <v>4298</v>
      </c>
      <c r="B3979" t="s">
        <v>4314</v>
      </c>
      <c r="C3979" t="s">
        <v>11</v>
      </c>
      <c r="D3979" t="s">
        <v>13</v>
      </c>
      <c r="E3979" t="s">
        <v>4317</v>
      </c>
    </row>
    <row r="3980" spans="1:6">
      <c r="A3980" t="s">
        <v>4298</v>
      </c>
      <c r="B3980" t="s">
        <v>4314</v>
      </c>
      <c r="C3980" t="s">
        <v>11</v>
      </c>
      <c r="D3980" t="s">
        <v>9</v>
      </c>
      <c r="E3980" t="s">
        <v>4318</v>
      </c>
    </row>
    <row r="3981" spans="1:6">
      <c r="A3981" t="s">
        <v>4298</v>
      </c>
      <c r="B3981" t="s">
        <v>4314</v>
      </c>
      <c r="C3981" t="s">
        <v>11</v>
      </c>
      <c r="D3981" t="s">
        <v>9</v>
      </c>
      <c r="E3981" t="s">
        <v>4319</v>
      </c>
    </row>
    <row r="3982" spans="1:6">
      <c r="A3982" t="s">
        <v>4298</v>
      </c>
      <c r="B3982" t="s">
        <v>4314</v>
      </c>
      <c r="C3982" t="s">
        <v>11</v>
      </c>
      <c r="D3982" t="s">
        <v>13</v>
      </c>
      <c r="E3982" t="s">
        <v>4320</v>
      </c>
    </row>
    <row r="3983" spans="1:6">
      <c r="A3983" t="s">
        <v>4298</v>
      </c>
      <c r="B3983" t="s">
        <v>4314</v>
      </c>
      <c r="C3983" t="s">
        <v>11</v>
      </c>
      <c r="D3983" t="s">
        <v>13</v>
      </c>
      <c r="E3983" t="s">
        <v>4321</v>
      </c>
    </row>
    <row r="3984" spans="1:6">
      <c r="A3984" t="s">
        <v>4298</v>
      </c>
      <c r="B3984" t="s">
        <v>4314</v>
      </c>
      <c r="C3984" t="s">
        <v>11</v>
      </c>
      <c r="D3984" t="s">
        <v>13</v>
      </c>
      <c r="E3984" t="s">
        <v>4323</v>
      </c>
    </row>
    <row r="3985" spans="1:5">
      <c r="A3985" t="s">
        <v>4298</v>
      </c>
      <c r="B3985" t="s">
        <v>4314</v>
      </c>
      <c r="C3985" t="s">
        <v>4148</v>
      </c>
      <c r="D3985" t="s">
        <v>13</v>
      </c>
      <c r="E3985" t="s">
        <v>4322</v>
      </c>
    </row>
    <row r="3986" spans="1:5">
      <c r="A3986" t="s">
        <v>4298</v>
      </c>
      <c r="B3986" t="s">
        <v>4314</v>
      </c>
      <c r="C3986" t="s">
        <v>11</v>
      </c>
      <c r="D3986" t="s">
        <v>9</v>
      </c>
      <c r="E3986" t="s">
        <v>4324</v>
      </c>
    </row>
    <row r="3987" spans="1:5">
      <c r="A3987" t="s">
        <v>4298</v>
      </c>
      <c r="B3987" t="s">
        <v>4314</v>
      </c>
      <c r="C3987" t="s">
        <v>11</v>
      </c>
      <c r="D3987" t="s">
        <v>13</v>
      </c>
      <c r="E3987" t="s">
        <v>4325</v>
      </c>
    </row>
    <row r="3988" spans="1:5">
      <c r="A3988" t="s">
        <v>4298</v>
      </c>
      <c r="B3988" t="s">
        <v>4314</v>
      </c>
      <c r="C3988" t="s">
        <v>11</v>
      </c>
      <c r="D3988" t="s">
        <v>13</v>
      </c>
      <c r="E3988" t="s">
        <v>4326</v>
      </c>
    </row>
    <row r="3989" spans="1:5">
      <c r="A3989" t="s">
        <v>4298</v>
      </c>
      <c r="B3989" t="s">
        <v>4314</v>
      </c>
      <c r="C3989" t="s">
        <v>11</v>
      </c>
      <c r="D3989" t="s">
        <v>13</v>
      </c>
      <c r="E3989" t="s">
        <v>4327</v>
      </c>
    </row>
    <row r="3990" spans="1:5">
      <c r="A3990" t="s">
        <v>4298</v>
      </c>
      <c r="B3990" t="s">
        <v>4314</v>
      </c>
      <c r="C3990" t="s">
        <v>4148</v>
      </c>
      <c r="D3990" t="s">
        <v>9</v>
      </c>
      <c r="E3990" t="s">
        <v>4328</v>
      </c>
    </row>
    <row r="3991" spans="1:5">
      <c r="A3991" t="s">
        <v>4298</v>
      </c>
      <c r="B3991" t="s">
        <v>4314</v>
      </c>
      <c r="C3991" t="s">
        <v>4148</v>
      </c>
      <c r="D3991" t="s">
        <v>9</v>
      </c>
      <c r="E3991" t="s">
        <v>4329</v>
      </c>
    </row>
    <row r="3992" spans="1:5">
      <c r="A3992" t="s">
        <v>4298</v>
      </c>
      <c r="B3992" t="s">
        <v>4314</v>
      </c>
      <c r="C3992" t="s">
        <v>4148</v>
      </c>
      <c r="D3992" t="s">
        <v>9</v>
      </c>
      <c r="E3992" t="s">
        <v>4330</v>
      </c>
    </row>
    <row r="3993" spans="1:5">
      <c r="A3993" t="s">
        <v>4298</v>
      </c>
      <c r="B3993" t="s">
        <v>4314</v>
      </c>
      <c r="C3993" t="s">
        <v>4148</v>
      </c>
      <c r="D3993" t="s">
        <v>13</v>
      </c>
      <c r="E3993" t="s">
        <v>4331</v>
      </c>
    </row>
    <row r="3994" spans="1:5">
      <c r="A3994" t="s">
        <v>4298</v>
      </c>
      <c r="B3994" t="s">
        <v>4314</v>
      </c>
      <c r="C3994" t="s">
        <v>11</v>
      </c>
      <c r="D3994" t="s">
        <v>13</v>
      </c>
      <c r="E3994" t="s">
        <v>4332</v>
      </c>
    </row>
    <row r="3995" spans="1:5">
      <c r="A3995" t="s">
        <v>4298</v>
      </c>
      <c r="B3995" t="s">
        <v>4314</v>
      </c>
      <c r="C3995" t="s">
        <v>11</v>
      </c>
      <c r="D3995" t="s">
        <v>13</v>
      </c>
      <c r="E3995" t="s">
        <v>4333</v>
      </c>
    </row>
    <row r="3996" spans="1:5">
      <c r="A3996" t="s">
        <v>4298</v>
      </c>
      <c r="B3996" t="s">
        <v>4314</v>
      </c>
      <c r="C3996" t="s">
        <v>11</v>
      </c>
      <c r="D3996" t="s">
        <v>9</v>
      </c>
      <c r="E3996" t="s">
        <v>4334</v>
      </c>
    </row>
    <row r="3997" spans="1:5">
      <c r="A3997" t="s">
        <v>4298</v>
      </c>
      <c r="B3997" t="s">
        <v>571</v>
      </c>
      <c r="C3997" t="s">
        <v>10</v>
      </c>
      <c r="D3997" t="s">
        <v>13</v>
      </c>
      <c r="E3997" t="s">
        <v>4335</v>
      </c>
    </row>
    <row r="3998" spans="1:5">
      <c r="A3998" t="s">
        <v>4298</v>
      </c>
      <c r="B3998" t="s">
        <v>571</v>
      </c>
      <c r="C3998" t="s">
        <v>11</v>
      </c>
      <c r="D3998" t="s">
        <v>9</v>
      </c>
      <c r="E3998" t="s">
        <v>4336</v>
      </c>
    </row>
    <row r="3999" spans="1:5">
      <c r="A3999" t="s">
        <v>4298</v>
      </c>
      <c r="B3999" t="s">
        <v>571</v>
      </c>
      <c r="C3999" t="s">
        <v>4148</v>
      </c>
      <c r="D3999" t="s">
        <v>9</v>
      </c>
      <c r="E3999" t="s">
        <v>4337</v>
      </c>
    </row>
    <row r="4000" spans="1:5">
      <c r="A4000" t="s">
        <v>4298</v>
      </c>
      <c r="B4000" t="s">
        <v>571</v>
      </c>
      <c r="C4000" t="s">
        <v>4148</v>
      </c>
      <c r="D4000" t="s">
        <v>9</v>
      </c>
      <c r="E4000" t="s">
        <v>4338</v>
      </c>
    </row>
    <row r="4001" spans="1:5">
      <c r="A4001" t="s">
        <v>4298</v>
      </c>
      <c r="B4001" t="s">
        <v>571</v>
      </c>
      <c r="C4001" t="s">
        <v>11</v>
      </c>
      <c r="D4001" t="s">
        <v>13</v>
      </c>
      <c r="E4001" t="s">
        <v>4339</v>
      </c>
    </row>
    <row r="4002" spans="1:5">
      <c r="A4002" t="s">
        <v>4298</v>
      </c>
      <c r="B4002" t="s">
        <v>571</v>
      </c>
      <c r="C4002" t="s">
        <v>11</v>
      </c>
      <c r="D4002" t="s">
        <v>13</v>
      </c>
      <c r="E4002" t="s">
        <v>4340</v>
      </c>
    </row>
    <row r="4003" spans="1:5">
      <c r="A4003" t="s">
        <v>4298</v>
      </c>
      <c r="B4003" t="s">
        <v>571</v>
      </c>
      <c r="C4003" t="s">
        <v>4148</v>
      </c>
      <c r="D4003" t="s">
        <v>13</v>
      </c>
      <c r="E4003" t="s">
        <v>4341</v>
      </c>
    </row>
    <row r="4004" spans="1:5">
      <c r="A4004" t="s">
        <v>4298</v>
      </c>
      <c r="B4004" t="s">
        <v>571</v>
      </c>
      <c r="C4004" t="s">
        <v>11</v>
      </c>
      <c r="D4004" t="s">
        <v>13</v>
      </c>
      <c r="E4004" t="s">
        <v>4342</v>
      </c>
    </row>
    <row r="4005" spans="1:5">
      <c r="A4005" t="s">
        <v>4298</v>
      </c>
      <c r="B4005" t="s">
        <v>571</v>
      </c>
      <c r="C4005" t="s">
        <v>4148</v>
      </c>
      <c r="D4005" t="s">
        <v>13</v>
      </c>
      <c r="E4005" t="s">
        <v>4343</v>
      </c>
    </row>
    <row r="4006" spans="1:5">
      <c r="A4006" t="s">
        <v>4298</v>
      </c>
      <c r="B4006" t="s">
        <v>571</v>
      </c>
      <c r="C4006" t="s">
        <v>4148</v>
      </c>
      <c r="D4006" t="s">
        <v>9</v>
      </c>
      <c r="E4006" t="s">
        <v>4344</v>
      </c>
    </row>
    <row r="4007" spans="1:5">
      <c r="A4007" t="s">
        <v>4298</v>
      </c>
      <c r="B4007" t="s">
        <v>571</v>
      </c>
      <c r="C4007" t="s">
        <v>4148</v>
      </c>
      <c r="D4007" t="s">
        <v>9</v>
      </c>
      <c r="E4007" t="s">
        <v>4345</v>
      </c>
    </row>
    <row r="4008" spans="1:5">
      <c r="A4008" t="s">
        <v>4298</v>
      </c>
      <c r="B4008" t="s">
        <v>4346</v>
      </c>
      <c r="C4008" t="s">
        <v>10</v>
      </c>
      <c r="D4008" t="s">
        <v>13</v>
      </c>
      <c r="E4008" t="s">
        <v>4347</v>
      </c>
    </row>
    <row r="4009" spans="1:5">
      <c r="A4009" t="s">
        <v>4298</v>
      </c>
      <c r="B4009" t="s">
        <v>4346</v>
      </c>
      <c r="C4009" t="s">
        <v>11</v>
      </c>
      <c r="D4009" t="s">
        <v>9</v>
      </c>
      <c r="E4009" t="s">
        <v>4348</v>
      </c>
    </row>
    <row r="4010" spans="1:5">
      <c r="A4010" t="s">
        <v>4298</v>
      </c>
      <c r="B4010" t="s">
        <v>4346</v>
      </c>
      <c r="C4010" t="s">
        <v>11</v>
      </c>
      <c r="D4010" t="s">
        <v>13</v>
      </c>
      <c r="E4010" t="s">
        <v>4349</v>
      </c>
    </row>
    <row r="4011" spans="1:5">
      <c r="A4011" t="s">
        <v>4298</v>
      </c>
      <c r="B4011" t="s">
        <v>4346</v>
      </c>
      <c r="C4011" t="s">
        <v>4148</v>
      </c>
      <c r="D4011" t="s">
        <v>9</v>
      </c>
      <c r="E4011" t="s">
        <v>4351</v>
      </c>
    </row>
    <row r="4012" spans="1:5">
      <c r="A4012" t="s">
        <v>4298</v>
      </c>
      <c r="B4012" t="s">
        <v>4346</v>
      </c>
      <c r="C4012" t="s">
        <v>11</v>
      </c>
      <c r="D4012" t="s">
        <v>9</v>
      </c>
      <c r="E4012" t="s">
        <v>4350</v>
      </c>
    </row>
    <row r="4013" spans="1:5">
      <c r="A4013" t="s">
        <v>4298</v>
      </c>
      <c r="B4013" t="s">
        <v>4346</v>
      </c>
      <c r="C4013" t="s">
        <v>11</v>
      </c>
      <c r="D4013" t="s">
        <v>9</v>
      </c>
      <c r="E4013" t="s">
        <v>4352</v>
      </c>
    </row>
    <row r="4014" spans="1:5">
      <c r="A4014" t="s">
        <v>4298</v>
      </c>
      <c r="B4014" t="s">
        <v>4346</v>
      </c>
      <c r="C4014" t="s">
        <v>11</v>
      </c>
      <c r="D4014" t="s">
        <v>13</v>
      </c>
      <c r="E4014" t="s">
        <v>4353</v>
      </c>
    </row>
    <row r="4015" spans="1:5">
      <c r="A4015" t="s">
        <v>4298</v>
      </c>
      <c r="B4015" t="s">
        <v>4346</v>
      </c>
      <c r="C4015" t="s">
        <v>11</v>
      </c>
      <c r="D4015" t="s">
        <v>13</v>
      </c>
      <c r="E4015" t="s">
        <v>4354</v>
      </c>
    </row>
    <row r="4016" spans="1:5">
      <c r="A4016" t="s">
        <v>4298</v>
      </c>
      <c r="B4016" t="s">
        <v>4346</v>
      </c>
      <c r="C4016" t="s">
        <v>11</v>
      </c>
      <c r="D4016" t="s">
        <v>9</v>
      </c>
      <c r="E4016" t="s">
        <v>4355</v>
      </c>
    </row>
    <row r="4017" spans="1:5" ht="21">
      <c r="A4017" t="s">
        <v>4298</v>
      </c>
      <c r="B4017" t="s">
        <v>4</v>
      </c>
      <c r="C4017" t="s">
        <v>10</v>
      </c>
      <c r="D4017" t="s">
        <v>9</v>
      </c>
      <c r="E4017" t="s">
        <v>4356</v>
      </c>
    </row>
    <row r="4018" spans="1:5">
      <c r="A4018" t="s">
        <v>4298</v>
      </c>
      <c r="B4018" t="s">
        <v>4</v>
      </c>
      <c r="C4018" t="s">
        <v>11</v>
      </c>
      <c r="D4018" t="s">
        <v>9</v>
      </c>
      <c r="E4018" t="s">
        <v>4357</v>
      </c>
    </row>
    <row r="4019" spans="1:5">
      <c r="A4019" t="s">
        <v>4298</v>
      </c>
      <c r="B4019" t="s">
        <v>4</v>
      </c>
      <c r="C4019" t="s">
        <v>11</v>
      </c>
      <c r="D4019" t="s">
        <v>13</v>
      </c>
      <c r="E4019" t="s">
        <v>4358</v>
      </c>
    </row>
    <row r="4020" spans="1:5">
      <c r="A4020" t="s">
        <v>4298</v>
      </c>
      <c r="B4020" t="s">
        <v>4</v>
      </c>
      <c r="C4020" t="s">
        <v>11</v>
      </c>
      <c r="D4020" t="s">
        <v>13</v>
      </c>
      <c r="E4020" t="s">
        <v>4359</v>
      </c>
    </row>
    <row r="4021" spans="1:5">
      <c r="A4021" t="s">
        <v>4298</v>
      </c>
      <c r="B4021" t="s">
        <v>4</v>
      </c>
      <c r="C4021" t="s">
        <v>4148</v>
      </c>
      <c r="D4021" t="s">
        <v>13</v>
      </c>
      <c r="E4021" t="s">
        <v>4360</v>
      </c>
    </row>
    <row r="4022" spans="1:5">
      <c r="A4022" t="s">
        <v>4298</v>
      </c>
      <c r="B4022" t="s">
        <v>4</v>
      </c>
      <c r="C4022" t="s">
        <v>4148</v>
      </c>
      <c r="D4022" t="s">
        <v>9</v>
      </c>
      <c r="E4022" t="s">
        <v>4361</v>
      </c>
    </row>
    <row r="4023" spans="1:5">
      <c r="A4023" t="s">
        <v>4298</v>
      </c>
      <c r="B4023" t="s">
        <v>4</v>
      </c>
      <c r="C4023" t="s">
        <v>4148</v>
      </c>
      <c r="D4023" t="s">
        <v>13</v>
      </c>
      <c r="E4023" t="s">
        <v>4362</v>
      </c>
    </row>
    <row r="4024" spans="1:5">
      <c r="A4024" t="s">
        <v>4298</v>
      </c>
      <c r="B4024" t="s">
        <v>4</v>
      </c>
      <c r="C4024" t="s">
        <v>11</v>
      </c>
      <c r="D4024" t="s">
        <v>13</v>
      </c>
      <c r="E4024" t="s">
        <v>4363</v>
      </c>
    </row>
    <row r="4025" spans="1:5">
      <c r="A4025" t="s">
        <v>4298</v>
      </c>
      <c r="B4025" t="s">
        <v>4</v>
      </c>
      <c r="C4025" t="s">
        <v>11</v>
      </c>
      <c r="D4025" t="s">
        <v>9</v>
      </c>
      <c r="E4025" t="s">
        <v>4364</v>
      </c>
    </row>
    <row r="4026" spans="1:5">
      <c r="A4026" t="s">
        <v>4298</v>
      </c>
      <c r="B4026" t="s">
        <v>4</v>
      </c>
      <c r="C4026" t="s">
        <v>11</v>
      </c>
      <c r="D4026" t="s">
        <v>9</v>
      </c>
      <c r="E4026" t="s">
        <v>4366</v>
      </c>
    </row>
    <row r="4027" spans="1:5">
      <c r="A4027" t="s">
        <v>4298</v>
      </c>
      <c r="B4027" t="s">
        <v>4</v>
      </c>
      <c r="C4027" t="s">
        <v>11</v>
      </c>
      <c r="D4027" t="s">
        <v>9</v>
      </c>
      <c r="E4027" t="s">
        <v>4365</v>
      </c>
    </row>
    <row r="4028" spans="1:5">
      <c r="A4028" t="s">
        <v>4298</v>
      </c>
      <c r="B4028" t="s">
        <v>4</v>
      </c>
      <c r="C4028" t="s">
        <v>11</v>
      </c>
      <c r="D4028" t="s">
        <v>9</v>
      </c>
      <c r="E4028" t="s">
        <v>4367</v>
      </c>
    </row>
    <row r="4029" spans="1:5">
      <c r="A4029" t="s">
        <v>4298</v>
      </c>
      <c r="B4029" t="s">
        <v>487</v>
      </c>
      <c r="C4029" t="s">
        <v>10</v>
      </c>
      <c r="D4029" t="s">
        <v>13</v>
      </c>
      <c r="E4029" t="s">
        <v>4368</v>
      </c>
    </row>
    <row r="4030" spans="1:5">
      <c r="A4030" t="s">
        <v>4298</v>
      </c>
      <c r="B4030" t="s">
        <v>487</v>
      </c>
      <c r="C4030" t="s">
        <v>11</v>
      </c>
      <c r="D4030" t="s">
        <v>9</v>
      </c>
      <c r="E4030" t="s">
        <v>4369</v>
      </c>
    </row>
    <row r="4031" spans="1:5">
      <c r="A4031" t="s">
        <v>4298</v>
      </c>
      <c r="B4031" t="s">
        <v>487</v>
      </c>
      <c r="C4031" t="s">
        <v>11</v>
      </c>
      <c r="D4031" t="s">
        <v>13</v>
      </c>
      <c r="E4031" t="s">
        <v>4370</v>
      </c>
    </row>
    <row r="4032" spans="1:5">
      <c r="A4032" t="s">
        <v>4298</v>
      </c>
      <c r="B4032" t="s">
        <v>487</v>
      </c>
      <c r="C4032" t="s">
        <v>11</v>
      </c>
      <c r="D4032" t="s">
        <v>9</v>
      </c>
      <c r="E4032" t="s">
        <v>4371</v>
      </c>
    </row>
    <row r="4033" spans="1:5">
      <c r="A4033" t="s">
        <v>4298</v>
      </c>
      <c r="B4033" t="s">
        <v>487</v>
      </c>
      <c r="C4033" t="s">
        <v>11</v>
      </c>
      <c r="D4033" t="s">
        <v>9</v>
      </c>
      <c r="E4033" t="s">
        <v>4372</v>
      </c>
    </row>
    <row r="4034" spans="1:5">
      <c r="A4034" t="s">
        <v>4298</v>
      </c>
      <c r="B4034" t="s">
        <v>487</v>
      </c>
      <c r="C4034" t="s">
        <v>4148</v>
      </c>
      <c r="D4034" t="s">
        <v>13</v>
      </c>
      <c r="E4034" t="s">
        <v>4373</v>
      </c>
    </row>
    <row r="4035" spans="1:5">
      <c r="A4035" t="s">
        <v>4298</v>
      </c>
      <c r="B4035" t="s">
        <v>487</v>
      </c>
      <c r="C4035" t="s">
        <v>4148</v>
      </c>
      <c r="D4035" t="s">
        <v>13</v>
      </c>
      <c r="E4035" t="s">
        <v>4374</v>
      </c>
    </row>
    <row r="4036" spans="1:5">
      <c r="A4036" t="s">
        <v>4298</v>
      </c>
      <c r="B4036" t="s">
        <v>487</v>
      </c>
      <c r="C4036" t="s">
        <v>4148</v>
      </c>
      <c r="D4036" t="s">
        <v>13</v>
      </c>
      <c r="E4036" t="s">
        <v>4375</v>
      </c>
    </row>
    <row r="4037" spans="1:5">
      <c r="A4037" t="s">
        <v>4298</v>
      </c>
      <c r="B4037" t="s">
        <v>125</v>
      </c>
      <c r="C4037" t="s">
        <v>10</v>
      </c>
      <c r="D4037" t="s">
        <v>13</v>
      </c>
      <c r="E4037" t="s">
        <v>4376</v>
      </c>
    </row>
    <row r="4038" spans="1:5">
      <c r="A4038" t="s">
        <v>4298</v>
      </c>
      <c r="B4038" t="s">
        <v>125</v>
      </c>
      <c r="C4038" t="s">
        <v>11</v>
      </c>
      <c r="D4038" t="s">
        <v>13</v>
      </c>
      <c r="E4038" t="s">
        <v>4377</v>
      </c>
    </row>
    <row r="4039" spans="1:5">
      <c r="A4039" t="s">
        <v>4298</v>
      </c>
      <c r="B4039" t="s">
        <v>125</v>
      </c>
      <c r="C4039" t="s">
        <v>11</v>
      </c>
      <c r="D4039" t="s">
        <v>13</v>
      </c>
      <c r="E4039" t="s">
        <v>4378</v>
      </c>
    </row>
    <row r="4040" spans="1:5">
      <c r="A4040" t="s">
        <v>4298</v>
      </c>
      <c r="B4040" t="s">
        <v>125</v>
      </c>
      <c r="C4040" t="s">
        <v>4148</v>
      </c>
      <c r="D4040" t="s">
        <v>13</v>
      </c>
      <c r="E4040" t="s">
        <v>4379</v>
      </c>
    </row>
    <row r="4041" spans="1:5">
      <c r="A4041" t="s">
        <v>4298</v>
      </c>
      <c r="B4041" t="s">
        <v>125</v>
      </c>
      <c r="C4041" t="s">
        <v>4148</v>
      </c>
      <c r="D4041" t="s">
        <v>13</v>
      </c>
      <c r="E4041" t="s">
        <v>4380</v>
      </c>
    </row>
    <row r="4042" spans="1:5">
      <c r="A4042" t="s">
        <v>4298</v>
      </c>
      <c r="B4042" t="s">
        <v>125</v>
      </c>
      <c r="C4042" t="s">
        <v>4148</v>
      </c>
      <c r="D4042" t="s">
        <v>13</v>
      </c>
      <c r="E4042" t="s">
        <v>4381</v>
      </c>
    </row>
    <row r="4043" spans="1:5">
      <c r="A4043" t="s">
        <v>4298</v>
      </c>
      <c r="B4043" t="s">
        <v>125</v>
      </c>
      <c r="C4043" t="s">
        <v>11</v>
      </c>
      <c r="D4043" t="s">
        <v>9</v>
      </c>
      <c r="E4043" t="s">
        <v>4382</v>
      </c>
    </row>
    <row r="4044" spans="1:5">
      <c r="A4044" t="s">
        <v>4298</v>
      </c>
      <c r="B4044" t="s">
        <v>125</v>
      </c>
      <c r="C4044" t="s">
        <v>11</v>
      </c>
      <c r="D4044" t="s">
        <v>13</v>
      </c>
      <c r="E4044" t="s">
        <v>4383</v>
      </c>
    </row>
    <row r="4045" spans="1:5">
      <c r="A4045" t="s">
        <v>4298</v>
      </c>
      <c r="B4045" t="s">
        <v>125</v>
      </c>
      <c r="C4045" t="s">
        <v>11</v>
      </c>
      <c r="D4045" t="s">
        <v>9</v>
      </c>
      <c r="E4045" t="s">
        <v>4384</v>
      </c>
    </row>
    <row r="4046" spans="1:5">
      <c r="A4046" t="s">
        <v>4298</v>
      </c>
      <c r="B4046" t="s">
        <v>125</v>
      </c>
      <c r="C4046" t="s">
        <v>4148</v>
      </c>
      <c r="D4046" t="s">
        <v>13</v>
      </c>
      <c r="E4046" t="s">
        <v>4385</v>
      </c>
    </row>
    <row r="4047" spans="1:5">
      <c r="A4047" t="s">
        <v>4298</v>
      </c>
      <c r="B4047" t="s">
        <v>125</v>
      </c>
      <c r="C4047" t="s">
        <v>11</v>
      </c>
      <c r="D4047" t="s">
        <v>9</v>
      </c>
      <c r="E4047" t="s">
        <v>4386</v>
      </c>
    </row>
    <row r="4048" spans="1:5">
      <c r="A4048" t="s">
        <v>4298</v>
      </c>
      <c r="B4048" t="s">
        <v>125</v>
      </c>
      <c r="C4048" t="s">
        <v>11</v>
      </c>
      <c r="D4048" t="s">
        <v>13</v>
      </c>
      <c r="E4048" t="s">
        <v>4387</v>
      </c>
    </row>
    <row r="4049" spans="1:6">
      <c r="A4049" t="s">
        <v>4298</v>
      </c>
      <c r="B4049" t="s">
        <v>125</v>
      </c>
      <c r="C4049" t="s">
        <v>4148</v>
      </c>
      <c r="D4049" t="s">
        <v>13</v>
      </c>
      <c r="E4049" t="s">
        <v>4388</v>
      </c>
    </row>
    <row r="4050" spans="1:6">
      <c r="A4050" t="s">
        <v>4298</v>
      </c>
      <c r="B4050" t="s">
        <v>125</v>
      </c>
      <c r="C4050" t="s">
        <v>4148</v>
      </c>
      <c r="D4050" t="s">
        <v>13</v>
      </c>
      <c r="E4050" t="s">
        <v>4389</v>
      </c>
    </row>
    <row r="4051" spans="1:6">
      <c r="A4051" t="s">
        <v>4298</v>
      </c>
      <c r="B4051" t="s">
        <v>125</v>
      </c>
      <c r="C4051" t="s">
        <v>4148</v>
      </c>
      <c r="D4051" t="s">
        <v>9</v>
      </c>
      <c r="E4051" t="s">
        <v>4390</v>
      </c>
    </row>
    <row r="4052" spans="1:6">
      <c r="A4052" t="s">
        <v>4298</v>
      </c>
      <c r="B4052" t="s">
        <v>125</v>
      </c>
      <c r="C4052" t="s">
        <v>4148</v>
      </c>
      <c r="D4052" t="s">
        <v>9</v>
      </c>
      <c r="E4052" t="s">
        <v>4391</v>
      </c>
    </row>
    <row r="4053" spans="1:6">
      <c r="A4053" t="s">
        <v>4298</v>
      </c>
      <c r="B4053" t="s">
        <v>125</v>
      </c>
      <c r="C4053" t="s">
        <v>4148</v>
      </c>
      <c r="D4053" t="s">
        <v>9</v>
      </c>
      <c r="E4053" t="s">
        <v>4392</v>
      </c>
    </row>
    <row r="4054" spans="1:6">
      <c r="A4054" t="s">
        <v>4298</v>
      </c>
      <c r="B4054" t="s">
        <v>125</v>
      </c>
      <c r="C4054" t="s">
        <v>4148</v>
      </c>
      <c r="D4054" t="s">
        <v>13</v>
      </c>
      <c r="E4054" t="s">
        <v>4393</v>
      </c>
    </row>
    <row r="4055" spans="1:6">
      <c r="A4055" t="s">
        <v>4298</v>
      </c>
      <c r="B4055" t="s">
        <v>96</v>
      </c>
      <c r="C4055" t="s">
        <v>10</v>
      </c>
      <c r="D4055" t="s">
        <v>13</v>
      </c>
      <c r="E4055" t="s">
        <v>4394</v>
      </c>
    </row>
    <row r="4056" spans="1:6">
      <c r="A4056" t="s">
        <v>4298</v>
      </c>
      <c r="B4056" t="s">
        <v>96</v>
      </c>
      <c r="C4056" t="s">
        <v>11</v>
      </c>
      <c r="D4056" t="s">
        <v>9</v>
      </c>
      <c r="E4056" t="s">
        <v>4395</v>
      </c>
      <c r="F4056" t="s">
        <v>95</v>
      </c>
    </row>
    <row r="4057" spans="1:6">
      <c r="A4057" t="s">
        <v>4298</v>
      </c>
      <c r="B4057" t="s">
        <v>96</v>
      </c>
      <c r="C4057" t="s">
        <v>11</v>
      </c>
      <c r="D4057" t="s">
        <v>9</v>
      </c>
      <c r="E4057" t="s">
        <v>4396</v>
      </c>
      <c r="F4057" t="s">
        <v>95</v>
      </c>
    </row>
    <row r="4058" spans="1:6">
      <c r="A4058" t="s">
        <v>4298</v>
      </c>
      <c r="B4058" t="s">
        <v>96</v>
      </c>
      <c r="C4058" t="s">
        <v>11</v>
      </c>
      <c r="D4058" t="s">
        <v>13</v>
      </c>
      <c r="E4058" t="s">
        <v>4397</v>
      </c>
      <c r="F4058" t="s">
        <v>95</v>
      </c>
    </row>
    <row r="4059" spans="1:6">
      <c r="A4059" t="s">
        <v>4298</v>
      </c>
      <c r="B4059" t="s">
        <v>96</v>
      </c>
      <c r="C4059" t="s">
        <v>11</v>
      </c>
      <c r="D4059" t="s">
        <v>9</v>
      </c>
      <c r="E4059" t="s">
        <v>4398</v>
      </c>
      <c r="F4059" t="s">
        <v>95</v>
      </c>
    </row>
    <row r="4060" spans="1:6">
      <c r="A4060" t="s">
        <v>4298</v>
      </c>
      <c r="B4060" t="s">
        <v>96</v>
      </c>
      <c r="C4060" t="s">
        <v>11</v>
      </c>
      <c r="D4060" t="s">
        <v>9</v>
      </c>
      <c r="E4060" t="s">
        <v>4399</v>
      </c>
      <c r="F4060" t="s">
        <v>95</v>
      </c>
    </row>
    <row r="4061" spans="1:6">
      <c r="A4061" t="s">
        <v>4298</v>
      </c>
      <c r="B4061" t="s">
        <v>96</v>
      </c>
      <c r="C4061" t="s">
        <v>11</v>
      </c>
      <c r="D4061" t="s">
        <v>9</v>
      </c>
      <c r="E4061" t="s">
        <v>4400</v>
      </c>
      <c r="F4061" t="s">
        <v>95</v>
      </c>
    </row>
    <row r="4062" spans="1:6">
      <c r="A4062" t="s">
        <v>4298</v>
      </c>
      <c r="B4062" t="s">
        <v>96</v>
      </c>
      <c r="C4062" t="s">
        <v>11</v>
      </c>
      <c r="D4062" t="s">
        <v>9</v>
      </c>
      <c r="E4062" t="s">
        <v>4401</v>
      </c>
      <c r="F4062" t="s">
        <v>95</v>
      </c>
    </row>
    <row r="4063" spans="1:6">
      <c r="A4063" t="s">
        <v>4298</v>
      </c>
      <c r="B4063" t="s">
        <v>96</v>
      </c>
      <c r="C4063" t="s">
        <v>11</v>
      </c>
      <c r="D4063" t="s">
        <v>9</v>
      </c>
      <c r="E4063" t="s">
        <v>4402</v>
      </c>
      <c r="F4063" t="s">
        <v>95</v>
      </c>
    </row>
    <row r="4064" spans="1:6">
      <c r="A4064" t="s">
        <v>4298</v>
      </c>
      <c r="B4064" t="s">
        <v>96</v>
      </c>
      <c r="C4064" t="s">
        <v>11</v>
      </c>
      <c r="D4064" t="s">
        <v>9</v>
      </c>
      <c r="E4064" t="s">
        <v>4403</v>
      </c>
      <c r="F4064" t="s">
        <v>95</v>
      </c>
    </row>
    <row r="4065" spans="1:5">
      <c r="A4065" t="s">
        <v>4298</v>
      </c>
      <c r="B4065" t="s">
        <v>96</v>
      </c>
      <c r="C4065" t="s">
        <v>11</v>
      </c>
      <c r="D4065" t="s">
        <v>13</v>
      </c>
      <c r="E4065" t="s">
        <v>4404</v>
      </c>
    </row>
    <row r="4066" spans="1:5">
      <c r="A4066" t="s">
        <v>4298</v>
      </c>
      <c r="B4066" t="s">
        <v>96</v>
      </c>
      <c r="C4066" t="s">
        <v>11</v>
      </c>
      <c r="D4066" t="s">
        <v>13</v>
      </c>
      <c r="E4066" t="s">
        <v>4405</v>
      </c>
    </row>
    <row r="4067" spans="1:5">
      <c r="A4067" t="s">
        <v>4298</v>
      </c>
      <c r="B4067" t="s">
        <v>96</v>
      </c>
      <c r="C4067" t="s">
        <v>11</v>
      </c>
      <c r="D4067" t="s">
        <v>13</v>
      </c>
      <c r="E4067" t="s">
        <v>4406</v>
      </c>
    </row>
    <row r="4068" spans="1:5">
      <c r="A4068" t="s">
        <v>4298</v>
      </c>
      <c r="B4068" t="s">
        <v>96</v>
      </c>
      <c r="C4068" t="s">
        <v>11</v>
      </c>
      <c r="D4068" t="s">
        <v>9</v>
      </c>
      <c r="E4068" t="s">
        <v>4407</v>
      </c>
    </row>
    <row r="4069" spans="1:5">
      <c r="A4069" t="s">
        <v>4298</v>
      </c>
      <c r="B4069" t="s">
        <v>96</v>
      </c>
      <c r="C4069" t="s">
        <v>11</v>
      </c>
      <c r="D4069" t="s">
        <v>9</v>
      </c>
      <c r="E4069" t="s">
        <v>4408</v>
      </c>
    </row>
    <row r="4070" spans="1:5">
      <c r="A4070" t="s">
        <v>4298</v>
      </c>
      <c r="B4070" t="s">
        <v>96</v>
      </c>
      <c r="C4070" t="s">
        <v>11</v>
      </c>
      <c r="D4070" t="s">
        <v>13</v>
      </c>
      <c r="E4070" t="s">
        <v>4409</v>
      </c>
    </row>
    <row r="4071" spans="1:5">
      <c r="A4071" t="s">
        <v>4298</v>
      </c>
      <c r="B4071" t="s">
        <v>96</v>
      </c>
      <c r="C4071" t="s">
        <v>11</v>
      </c>
      <c r="D4071" t="s">
        <v>13</v>
      </c>
      <c r="E4071" t="s">
        <v>4410</v>
      </c>
    </row>
    <row r="4072" spans="1:5">
      <c r="A4072" t="s">
        <v>4298</v>
      </c>
      <c r="B4072" t="s">
        <v>96</v>
      </c>
      <c r="C4072" t="s">
        <v>11</v>
      </c>
      <c r="D4072" t="s">
        <v>9</v>
      </c>
      <c r="E4072" t="s">
        <v>4411</v>
      </c>
    </row>
    <row r="4073" spans="1:5">
      <c r="A4073" t="s">
        <v>4298</v>
      </c>
      <c r="B4073" t="s">
        <v>96</v>
      </c>
      <c r="C4073" t="s">
        <v>11</v>
      </c>
      <c r="D4073" t="s">
        <v>9</v>
      </c>
      <c r="E4073" t="s">
        <v>4412</v>
      </c>
    </row>
    <row r="4074" spans="1:5">
      <c r="A4074" t="s">
        <v>4298</v>
      </c>
      <c r="B4074" t="s">
        <v>96</v>
      </c>
      <c r="C4074" t="s">
        <v>11</v>
      </c>
      <c r="D4074" t="s">
        <v>9</v>
      </c>
      <c r="E4074" t="s">
        <v>4413</v>
      </c>
    </row>
    <row r="4075" spans="1:5">
      <c r="A4075" t="s">
        <v>4298</v>
      </c>
      <c r="B4075" t="s">
        <v>96</v>
      </c>
      <c r="C4075" t="s">
        <v>11</v>
      </c>
      <c r="D4075" t="s">
        <v>9</v>
      </c>
      <c r="E4075" t="s">
        <v>4414</v>
      </c>
    </row>
    <row r="4076" spans="1:5">
      <c r="A4076" t="s">
        <v>4298</v>
      </c>
      <c r="B4076" t="s">
        <v>96</v>
      </c>
      <c r="C4076" t="s">
        <v>11</v>
      </c>
      <c r="D4076" t="s">
        <v>13</v>
      </c>
      <c r="E4076" t="s">
        <v>4415</v>
      </c>
    </row>
    <row r="4077" spans="1:5">
      <c r="A4077" t="s">
        <v>4298</v>
      </c>
      <c r="B4077" t="s">
        <v>96</v>
      </c>
      <c r="C4077" t="s">
        <v>11</v>
      </c>
      <c r="D4077" t="s">
        <v>13</v>
      </c>
      <c r="E4077" t="s">
        <v>4416</v>
      </c>
    </row>
    <row r="4078" spans="1:5">
      <c r="A4078" t="s">
        <v>4298</v>
      </c>
      <c r="B4078" t="s">
        <v>96</v>
      </c>
      <c r="C4078" t="s">
        <v>11</v>
      </c>
      <c r="D4078" t="s">
        <v>13</v>
      </c>
      <c r="E4078" t="s">
        <v>4417</v>
      </c>
    </row>
    <row r="4079" spans="1:5">
      <c r="A4079" t="s">
        <v>4298</v>
      </c>
      <c r="B4079" t="s">
        <v>96</v>
      </c>
      <c r="C4079" t="s">
        <v>11</v>
      </c>
      <c r="D4079" t="s">
        <v>13</v>
      </c>
      <c r="E4079" t="s">
        <v>4418</v>
      </c>
    </row>
    <row r="4080" spans="1:5">
      <c r="A4080" t="s">
        <v>4298</v>
      </c>
      <c r="B4080" t="s">
        <v>96</v>
      </c>
      <c r="C4080" t="s">
        <v>11</v>
      </c>
      <c r="D4080" t="s">
        <v>13</v>
      </c>
      <c r="E4080" t="s">
        <v>4419</v>
      </c>
    </row>
    <row r="4081" spans="1:5">
      <c r="A4081" t="s">
        <v>4298</v>
      </c>
      <c r="B4081" t="s">
        <v>96</v>
      </c>
      <c r="C4081" t="s">
        <v>11</v>
      </c>
      <c r="D4081" t="s">
        <v>9</v>
      </c>
      <c r="E4081" t="s">
        <v>4420</v>
      </c>
    </row>
    <row r="4082" spans="1:5">
      <c r="A4082" t="s">
        <v>4298</v>
      </c>
      <c r="B4082" t="s">
        <v>96</v>
      </c>
      <c r="C4082" t="s">
        <v>11</v>
      </c>
      <c r="D4082" t="s">
        <v>13</v>
      </c>
      <c r="E4082" t="s">
        <v>4421</v>
      </c>
    </row>
    <row r="4083" spans="1:5">
      <c r="A4083" t="s">
        <v>4298</v>
      </c>
      <c r="B4083" t="s">
        <v>96</v>
      </c>
      <c r="C4083" t="s">
        <v>11</v>
      </c>
      <c r="D4083" t="s">
        <v>13</v>
      </c>
      <c r="E4083" t="s">
        <v>4422</v>
      </c>
    </row>
    <row r="4084" spans="1:5">
      <c r="A4084" t="s">
        <v>4298</v>
      </c>
      <c r="B4084" t="s">
        <v>96</v>
      </c>
      <c r="C4084" t="s">
        <v>11</v>
      </c>
      <c r="D4084" t="s">
        <v>9</v>
      </c>
      <c r="E4084" t="s">
        <v>4423</v>
      </c>
    </row>
    <row r="4085" spans="1:5">
      <c r="A4085" t="s">
        <v>4298</v>
      </c>
      <c r="B4085" t="s">
        <v>96</v>
      </c>
      <c r="C4085" t="s">
        <v>11</v>
      </c>
      <c r="D4085" t="s">
        <v>13</v>
      </c>
      <c r="E4085" t="s">
        <v>4424</v>
      </c>
    </row>
    <row r="4086" spans="1:5">
      <c r="A4086" t="s">
        <v>4298</v>
      </c>
      <c r="B4086" t="s">
        <v>96</v>
      </c>
      <c r="C4086" t="s">
        <v>11</v>
      </c>
      <c r="D4086" t="s">
        <v>13</v>
      </c>
      <c r="E4086" t="s">
        <v>4425</v>
      </c>
    </row>
    <row r="4087" spans="1:5">
      <c r="A4087" t="s">
        <v>4298</v>
      </c>
      <c r="B4087" t="s">
        <v>96</v>
      </c>
      <c r="C4087" t="s">
        <v>11</v>
      </c>
      <c r="D4087" t="s">
        <v>13</v>
      </c>
      <c r="E4087" t="s">
        <v>4426</v>
      </c>
    </row>
    <row r="4088" spans="1:5">
      <c r="A4088" t="s">
        <v>4298</v>
      </c>
      <c r="B4088" t="s">
        <v>96</v>
      </c>
      <c r="C4088" t="s">
        <v>11</v>
      </c>
      <c r="D4088" t="s">
        <v>13</v>
      </c>
      <c r="E4088" t="s">
        <v>4427</v>
      </c>
    </row>
    <row r="4089" spans="1:5">
      <c r="A4089" t="s">
        <v>4298</v>
      </c>
      <c r="B4089" t="s">
        <v>96</v>
      </c>
      <c r="C4089" t="s">
        <v>11</v>
      </c>
      <c r="D4089" t="s">
        <v>13</v>
      </c>
      <c r="E4089" t="s">
        <v>4428</v>
      </c>
    </row>
    <row r="4090" spans="1:5">
      <c r="A4090" t="s">
        <v>4298</v>
      </c>
      <c r="B4090" t="s">
        <v>96</v>
      </c>
      <c r="C4090" t="s">
        <v>11</v>
      </c>
      <c r="D4090" t="s">
        <v>13</v>
      </c>
      <c r="E4090" t="s">
        <v>4429</v>
      </c>
    </row>
    <row r="4091" spans="1:5">
      <c r="A4091" t="s">
        <v>4298</v>
      </c>
      <c r="B4091" t="s">
        <v>96</v>
      </c>
      <c r="C4091" t="s">
        <v>11</v>
      </c>
      <c r="D4091" t="s">
        <v>13</v>
      </c>
      <c r="E4091" t="s">
        <v>4430</v>
      </c>
    </row>
    <row r="4092" spans="1:5">
      <c r="A4092" t="s">
        <v>4298</v>
      </c>
      <c r="B4092" t="s">
        <v>96</v>
      </c>
      <c r="C4092" t="s">
        <v>11</v>
      </c>
      <c r="D4092" t="s">
        <v>9</v>
      </c>
      <c r="E4092" t="s">
        <v>4431</v>
      </c>
    </row>
    <row r="4093" spans="1:5">
      <c r="A4093" t="s">
        <v>4298</v>
      </c>
      <c r="B4093" t="s">
        <v>96</v>
      </c>
      <c r="C4093" t="s">
        <v>11</v>
      </c>
      <c r="D4093" t="s">
        <v>9</v>
      </c>
      <c r="E4093" t="s">
        <v>4432</v>
      </c>
    </row>
    <row r="4094" spans="1:5">
      <c r="A4094" t="s">
        <v>4298</v>
      </c>
      <c r="B4094" t="s">
        <v>96</v>
      </c>
      <c r="C4094" t="s">
        <v>4148</v>
      </c>
      <c r="D4094" t="s">
        <v>13</v>
      </c>
      <c r="E4094" t="s">
        <v>4433</v>
      </c>
    </row>
    <row r="4095" spans="1:5">
      <c r="A4095" t="s">
        <v>4298</v>
      </c>
      <c r="B4095" t="s">
        <v>96</v>
      </c>
      <c r="C4095" t="s">
        <v>4148</v>
      </c>
      <c r="D4095" t="s">
        <v>13</v>
      </c>
      <c r="E4095" t="s">
        <v>4434</v>
      </c>
    </row>
    <row r="4096" spans="1:5">
      <c r="A4096" t="s">
        <v>4298</v>
      </c>
      <c r="B4096" t="s">
        <v>96</v>
      </c>
      <c r="C4096" t="s">
        <v>4148</v>
      </c>
      <c r="D4096" t="s">
        <v>9</v>
      </c>
      <c r="E4096" t="s">
        <v>4435</v>
      </c>
    </row>
    <row r="4097" spans="1:6">
      <c r="A4097" t="s">
        <v>4298</v>
      </c>
      <c r="B4097" t="s">
        <v>96</v>
      </c>
      <c r="C4097" t="s">
        <v>4148</v>
      </c>
      <c r="D4097" t="s">
        <v>13</v>
      </c>
      <c r="E4097" t="s">
        <v>4436</v>
      </c>
    </row>
    <row r="4098" spans="1:6">
      <c r="A4098" t="s">
        <v>4298</v>
      </c>
      <c r="B4098" t="s">
        <v>637</v>
      </c>
      <c r="C4098" t="s">
        <v>10</v>
      </c>
      <c r="D4098" t="s">
        <v>13</v>
      </c>
      <c r="E4098" t="s">
        <v>4437</v>
      </c>
    </row>
    <row r="4099" spans="1:6">
      <c r="A4099" t="s">
        <v>4298</v>
      </c>
      <c r="B4099" t="s">
        <v>637</v>
      </c>
      <c r="C4099" t="s">
        <v>11</v>
      </c>
      <c r="D4099" t="s">
        <v>13</v>
      </c>
      <c r="E4099" t="s">
        <v>4438</v>
      </c>
      <c r="F4099" t="s">
        <v>1843</v>
      </c>
    </row>
    <row r="4100" spans="1:6">
      <c r="A4100" t="s">
        <v>4298</v>
      </c>
      <c r="B4100" t="s">
        <v>637</v>
      </c>
      <c r="C4100" t="s">
        <v>11</v>
      </c>
      <c r="D4100" t="s">
        <v>13</v>
      </c>
      <c r="E4100" t="s">
        <v>4439</v>
      </c>
    </row>
    <row r="4101" spans="1:6">
      <c r="A4101" t="s">
        <v>4298</v>
      </c>
      <c r="B4101" t="s">
        <v>637</v>
      </c>
      <c r="C4101" t="s">
        <v>11</v>
      </c>
      <c r="D4101" t="s">
        <v>13</v>
      </c>
      <c r="E4101" t="s">
        <v>4440</v>
      </c>
    </row>
    <row r="4102" spans="1:6">
      <c r="A4102" t="s">
        <v>4298</v>
      </c>
      <c r="B4102" t="s">
        <v>637</v>
      </c>
      <c r="C4102" t="s">
        <v>11</v>
      </c>
      <c r="D4102" t="s">
        <v>13</v>
      </c>
      <c r="E4102" t="s">
        <v>4441</v>
      </c>
    </row>
    <row r="4103" spans="1:6">
      <c r="A4103" t="s">
        <v>4298</v>
      </c>
      <c r="B4103" t="s">
        <v>637</v>
      </c>
      <c r="C4103" t="s">
        <v>11</v>
      </c>
      <c r="D4103" t="s">
        <v>9</v>
      </c>
      <c r="E4103" t="s">
        <v>4442</v>
      </c>
    </row>
    <row r="4104" spans="1:6">
      <c r="A4104" t="s">
        <v>4298</v>
      </c>
      <c r="B4104" t="s">
        <v>637</v>
      </c>
      <c r="C4104" t="s">
        <v>11</v>
      </c>
      <c r="D4104" t="s">
        <v>13</v>
      </c>
      <c r="E4104" t="s">
        <v>4443</v>
      </c>
    </row>
    <row r="4105" spans="1:6">
      <c r="A4105" t="s">
        <v>4298</v>
      </c>
      <c r="B4105" t="s">
        <v>637</v>
      </c>
      <c r="C4105" t="s">
        <v>11</v>
      </c>
      <c r="D4105" t="s">
        <v>9</v>
      </c>
      <c r="E4105" t="s">
        <v>4444</v>
      </c>
    </row>
    <row r="4106" spans="1:6">
      <c r="A4106" t="s">
        <v>4298</v>
      </c>
      <c r="B4106" t="s">
        <v>637</v>
      </c>
      <c r="C4106" t="s">
        <v>4148</v>
      </c>
      <c r="D4106" t="s">
        <v>9</v>
      </c>
      <c r="E4106" t="s">
        <v>4445</v>
      </c>
    </row>
    <row r="4107" spans="1:6">
      <c r="A4107" t="s">
        <v>4298</v>
      </c>
      <c r="B4107" t="s">
        <v>519</v>
      </c>
      <c r="C4107" t="s">
        <v>10</v>
      </c>
      <c r="D4107" t="s">
        <v>13</v>
      </c>
      <c r="E4107" t="s">
        <v>4446</v>
      </c>
    </row>
    <row r="4108" spans="1:6">
      <c r="A4108" t="s">
        <v>4298</v>
      </c>
      <c r="B4108" t="s">
        <v>519</v>
      </c>
      <c r="C4108" t="s">
        <v>10</v>
      </c>
      <c r="D4108" t="s">
        <v>9</v>
      </c>
      <c r="E4108" t="s">
        <v>4447</v>
      </c>
    </row>
    <row r="4109" spans="1:6">
      <c r="A4109" t="s">
        <v>4298</v>
      </c>
      <c r="B4109" t="s">
        <v>519</v>
      </c>
      <c r="C4109" t="s">
        <v>11</v>
      </c>
      <c r="D4109" t="s">
        <v>13</v>
      </c>
      <c r="E4109" t="s">
        <v>4448</v>
      </c>
    </row>
    <row r="4110" spans="1:6">
      <c r="A4110" t="s">
        <v>4298</v>
      </c>
      <c r="B4110" t="s">
        <v>519</v>
      </c>
      <c r="C4110" t="s">
        <v>11</v>
      </c>
      <c r="D4110" t="s">
        <v>9</v>
      </c>
      <c r="E4110" t="s">
        <v>4449</v>
      </c>
      <c r="F4110" t="s">
        <v>95</v>
      </c>
    </row>
    <row r="4111" spans="1:6">
      <c r="A4111" t="s">
        <v>4298</v>
      </c>
      <c r="B4111" t="s">
        <v>519</v>
      </c>
      <c r="C4111" t="s">
        <v>11</v>
      </c>
      <c r="D4111" t="s">
        <v>13</v>
      </c>
      <c r="E4111" t="s">
        <v>4450</v>
      </c>
      <c r="F4111" t="s">
        <v>95</v>
      </c>
    </row>
    <row r="4112" spans="1:6">
      <c r="A4112" t="s">
        <v>4298</v>
      </c>
      <c r="B4112" t="s">
        <v>519</v>
      </c>
      <c r="C4112" t="s">
        <v>10</v>
      </c>
      <c r="D4112" t="s">
        <v>13</v>
      </c>
      <c r="E4112" t="s">
        <v>4451</v>
      </c>
    </row>
    <row r="4113" spans="1:6">
      <c r="A4113" t="s">
        <v>4298</v>
      </c>
      <c r="B4113" t="s">
        <v>519</v>
      </c>
      <c r="C4113" t="s">
        <v>10</v>
      </c>
      <c r="D4113" t="s">
        <v>9</v>
      </c>
      <c r="E4113" t="s">
        <v>4452</v>
      </c>
    </row>
    <row r="4114" spans="1:6">
      <c r="A4114" t="s">
        <v>4298</v>
      </c>
      <c r="B4114" t="s">
        <v>519</v>
      </c>
      <c r="C4114" t="s">
        <v>10</v>
      </c>
      <c r="D4114" t="s">
        <v>9</v>
      </c>
      <c r="E4114" t="s">
        <v>4453</v>
      </c>
    </row>
    <row r="4115" spans="1:6">
      <c r="A4115" t="s">
        <v>4298</v>
      </c>
      <c r="B4115" t="s">
        <v>519</v>
      </c>
      <c r="C4115" t="s">
        <v>11</v>
      </c>
      <c r="D4115" t="s">
        <v>9</v>
      </c>
      <c r="E4115" t="s">
        <v>4454</v>
      </c>
    </row>
    <row r="4116" spans="1:6">
      <c r="A4116" t="s">
        <v>4298</v>
      </c>
      <c r="B4116" t="s">
        <v>519</v>
      </c>
      <c r="C4116" t="s">
        <v>11</v>
      </c>
      <c r="D4116" t="s">
        <v>9</v>
      </c>
      <c r="E4116" t="s">
        <v>4455</v>
      </c>
    </row>
    <row r="4117" spans="1:6">
      <c r="A4117" t="s">
        <v>4298</v>
      </c>
      <c r="B4117" t="s">
        <v>519</v>
      </c>
      <c r="C4117" t="s">
        <v>11</v>
      </c>
      <c r="D4117" t="s">
        <v>9</v>
      </c>
      <c r="E4117" t="s">
        <v>4456</v>
      </c>
    </row>
    <row r="4118" spans="1:6">
      <c r="A4118" t="s">
        <v>4298</v>
      </c>
      <c r="B4118" t="s">
        <v>519</v>
      </c>
      <c r="C4118" t="s">
        <v>4148</v>
      </c>
      <c r="D4118" t="s">
        <v>9</v>
      </c>
      <c r="E4118" t="s">
        <v>4457</v>
      </c>
    </row>
    <row r="4119" spans="1:6">
      <c r="A4119" t="s">
        <v>4298</v>
      </c>
      <c r="B4119" t="s">
        <v>54</v>
      </c>
      <c r="C4119" t="s">
        <v>4149</v>
      </c>
      <c r="D4119" t="s">
        <v>9</v>
      </c>
      <c r="E4119" t="s">
        <v>4458</v>
      </c>
    </row>
    <row r="4120" spans="1:6">
      <c r="A4120" t="s">
        <v>4298</v>
      </c>
      <c r="B4120" t="s">
        <v>54</v>
      </c>
      <c r="C4120" t="s">
        <v>4147</v>
      </c>
      <c r="D4120" t="s">
        <v>9</v>
      </c>
      <c r="E4120" t="s">
        <v>4459</v>
      </c>
    </row>
    <row r="4121" spans="1:6">
      <c r="A4121" t="s">
        <v>4298</v>
      </c>
      <c r="B4121" t="s">
        <v>54</v>
      </c>
      <c r="C4121" t="s">
        <v>4147</v>
      </c>
      <c r="D4121" t="s">
        <v>13</v>
      </c>
      <c r="E4121" t="s">
        <v>4460</v>
      </c>
      <c r="F4121" t="s">
        <v>1848</v>
      </c>
    </row>
    <row r="4122" spans="1:6">
      <c r="A4122" t="s">
        <v>4298</v>
      </c>
      <c r="B4122" t="s">
        <v>54</v>
      </c>
      <c r="C4122" t="s">
        <v>4149</v>
      </c>
      <c r="D4122" t="s">
        <v>9</v>
      </c>
      <c r="E4122" t="s">
        <v>4461</v>
      </c>
      <c r="F4122" t="s">
        <v>3028</v>
      </c>
    </row>
    <row r="4123" spans="1:6">
      <c r="A4123" t="s">
        <v>4298</v>
      </c>
      <c r="B4123" t="s">
        <v>54</v>
      </c>
      <c r="C4123" t="s">
        <v>4147</v>
      </c>
      <c r="D4123" t="s">
        <v>9</v>
      </c>
      <c r="E4123" t="s">
        <v>4462</v>
      </c>
    </row>
    <row r="4124" spans="1:6">
      <c r="A4124" t="s">
        <v>4298</v>
      </c>
      <c r="B4124" t="s">
        <v>54</v>
      </c>
      <c r="C4124" t="s">
        <v>4147</v>
      </c>
      <c r="D4124" t="s">
        <v>13</v>
      </c>
      <c r="E4124" t="s">
        <v>4463</v>
      </c>
    </row>
    <row r="4125" spans="1:6">
      <c r="A4125" t="s">
        <v>4298</v>
      </c>
      <c r="B4125" t="s">
        <v>54</v>
      </c>
      <c r="C4125" t="s">
        <v>4147</v>
      </c>
      <c r="D4125" t="s">
        <v>9</v>
      </c>
      <c r="E4125" t="s">
        <v>4464</v>
      </c>
    </row>
    <row r="4126" spans="1:6">
      <c r="A4126" t="s">
        <v>4298</v>
      </c>
      <c r="B4126" t="s">
        <v>54</v>
      </c>
      <c r="C4126" t="s">
        <v>4147</v>
      </c>
      <c r="D4126" t="s">
        <v>13</v>
      </c>
      <c r="E4126" t="s">
        <v>4465</v>
      </c>
    </row>
    <row r="4127" spans="1:6">
      <c r="A4127" t="s">
        <v>4298</v>
      </c>
      <c r="B4127" t="s">
        <v>54</v>
      </c>
      <c r="C4127" t="s">
        <v>4147</v>
      </c>
      <c r="D4127" t="s">
        <v>9</v>
      </c>
      <c r="E4127" t="s">
        <v>4466</v>
      </c>
    </row>
    <row r="4128" spans="1:6">
      <c r="A4128" t="s">
        <v>4298</v>
      </c>
      <c r="B4128" t="s">
        <v>54</v>
      </c>
      <c r="C4128" t="s">
        <v>4147</v>
      </c>
      <c r="D4128" t="s">
        <v>9</v>
      </c>
      <c r="E4128" t="s">
        <v>4467</v>
      </c>
    </row>
    <row r="4129" spans="1:6">
      <c r="A4129" t="s">
        <v>4298</v>
      </c>
      <c r="B4129" t="s">
        <v>54</v>
      </c>
      <c r="C4129" t="s">
        <v>4147</v>
      </c>
      <c r="D4129" t="s">
        <v>9</v>
      </c>
      <c r="E4129" t="s">
        <v>4468</v>
      </c>
    </row>
    <row r="4130" spans="1:6">
      <c r="A4130" t="s">
        <v>4298</v>
      </c>
      <c r="B4130" t="s">
        <v>54</v>
      </c>
      <c r="C4130" t="s">
        <v>4147</v>
      </c>
      <c r="D4130" t="s">
        <v>9</v>
      </c>
      <c r="E4130" t="s">
        <v>4469</v>
      </c>
    </row>
    <row r="4131" spans="1:6">
      <c r="A4131" t="s">
        <v>4298</v>
      </c>
      <c r="B4131" t="s">
        <v>54</v>
      </c>
      <c r="C4131" t="s">
        <v>4147</v>
      </c>
      <c r="D4131" t="s">
        <v>9</v>
      </c>
      <c r="E4131" t="s">
        <v>4470</v>
      </c>
    </row>
    <row r="4132" spans="1:6">
      <c r="A4132" t="s">
        <v>4298</v>
      </c>
      <c r="B4132" t="s">
        <v>54</v>
      </c>
      <c r="C4132" t="s">
        <v>4147</v>
      </c>
      <c r="D4132" t="s">
        <v>9</v>
      </c>
      <c r="E4132" t="s">
        <v>4471</v>
      </c>
    </row>
    <row r="4133" spans="1:6">
      <c r="A4133" t="s">
        <v>4298</v>
      </c>
      <c r="B4133" t="s">
        <v>54</v>
      </c>
      <c r="C4133" t="s">
        <v>4147</v>
      </c>
      <c r="D4133" t="s">
        <v>9</v>
      </c>
      <c r="E4133" t="s">
        <v>4472</v>
      </c>
    </row>
    <row r="4134" spans="1:6">
      <c r="A4134" t="s">
        <v>4298</v>
      </c>
      <c r="B4134" t="s">
        <v>54</v>
      </c>
      <c r="C4134" t="s">
        <v>4147</v>
      </c>
      <c r="D4134" t="s">
        <v>9</v>
      </c>
      <c r="E4134" t="s">
        <v>4473</v>
      </c>
    </row>
    <row r="4135" spans="1:6">
      <c r="A4135" t="s">
        <v>4298</v>
      </c>
      <c r="B4135" t="s">
        <v>54</v>
      </c>
      <c r="C4135" t="s">
        <v>4147</v>
      </c>
      <c r="D4135" t="s">
        <v>9</v>
      </c>
      <c r="E4135" t="s">
        <v>4474</v>
      </c>
    </row>
    <row r="4136" spans="1:6">
      <c r="A4136" t="s">
        <v>4298</v>
      </c>
      <c r="B4136" t="s">
        <v>54</v>
      </c>
      <c r="C4136" t="s">
        <v>12</v>
      </c>
      <c r="D4136" t="s">
        <v>9</v>
      </c>
      <c r="E4136" t="s">
        <v>4475</v>
      </c>
      <c r="F4136" t="s">
        <v>2327</v>
      </c>
    </row>
    <row r="4137" spans="1:6">
      <c r="A4137" t="s">
        <v>4298</v>
      </c>
      <c r="B4137" t="s">
        <v>54</v>
      </c>
      <c r="C4137" t="s">
        <v>12</v>
      </c>
      <c r="D4137" t="s">
        <v>13</v>
      </c>
      <c r="E4137" t="s">
        <v>4476</v>
      </c>
      <c r="F4137" t="s">
        <v>2327</v>
      </c>
    </row>
    <row r="4138" spans="1:6">
      <c r="A4138" t="s">
        <v>4298</v>
      </c>
      <c r="B4138" t="s">
        <v>54</v>
      </c>
      <c r="C4138" t="s">
        <v>12</v>
      </c>
      <c r="D4138" t="s">
        <v>9</v>
      </c>
      <c r="E4138" t="s">
        <v>4477</v>
      </c>
      <c r="F4138" t="s">
        <v>2327</v>
      </c>
    </row>
    <row r="4139" spans="1:6">
      <c r="A4139" t="s">
        <v>4298</v>
      </c>
      <c r="B4139" t="s">
        <v>54</v>
      </c>
      <c r="C4139" t="s">
        <v>12</v>
      </c>
      <c r="D4139" t="s">
        <v>9</v>
      </c>
      <c r="E4139" t="s">
        <v>4478</v>
      </c>
      <c r="F4139" t="s">
        <v>2327</v>
      </c>
    </row>
    <row r="4140" spans="1:6">
      <c r="A4140" t="s">
        <v>4298</v>
      </c>
      <c r="B4140" t="s">
        <v>54</v>
      </c>
      <c r="C4140" t="s">
        <v>12</v>
      </c>
      <c r="D4140" t="s">
        <v>9</v>
      </c>
      <c r="E4140" t="s">
        <v>4479</v>
      </c>
      <c r="F4140" t="s">
        <v>2327</v>
      </c>
    </row>
    <row r="4141" spans="1:6">
      <c r="A4141" t="s">
        <v>4298</v>
      </c>
      <c r="B4141" t="s">
        <v>54</v>
      </c>
      <c r="C4141" t="s">
        <v>12</v>
      </c>
      <c r="D4141" t="s">
        <v>9</v>
      </c>
      <c r="E4141" t="s">
        <v>4480</v>
      </c>
      <c r="F4141" t="s">
        <v>2327</v>
      </c>
    </row>
    <row r="4142" spans="1:6">
      <c r="A4142" t="s">
        <v>4298</v>
      </c>
      <c r="B4142" t="s">
        <v>54</v>
      </c>
      <c r="C4142" t="s">
        <v>12</v>
      </c>
      <c r="D4142" t="s">
        <v>9</v>
      </c>
      <c r="E4142" t="s">
        <v>4481</v>
      </c>
      <c r="F4142" t="s">
        <v>2327</v>
      </c>
    </row>
    <row r="4143" spans="1:6">
      <c r="A4143" t="s">
        <v>4298</v>
      </c>
      <c r="B4143" t="s">
        <v>54</v>
      </c>
      <c r="C4143" t="s">
        <v>12</v>
      </c>
      <c r="D4143" t="s">
        <v>13</v>
      </c>
      <c r="E4143" t="s">
        <v>4482</v>
      </c>
      <c r="F4143" t="s">
        <v>2327</v>
      </c>
    </row>
    <row r="4144" spans="1:6">
      <c r="A4144" t="s">
        <v>4298</v>
      </c>
      <c r="B4144" t="s">
        <v>54</v>
      </c>
      <c r="C4144" t="s">
        <v>12</v>
      </c>
      <c r="D4144" t="s">
        <v>9</v>
      </c>
      <c r="E4144" t="s">
        <v>4483</v>
      </c>
      <c r="F4144" t="s">
        <v>2327</v>
      </c>
    </row>
    <row r="4145" spans="1:5">
      <c r="A4145" t="s">
        <v>4484</v>
      </c>
      <c r="B4145" t="s">
        <v>519</v>
      </c>
      <c r="C4145" t="s">
        <v>10</v>
      </c>
      <c r="D4145" t="s">
        <v>13</v>
      </c>
      <c r="E4145" t="s">
        <v>4485</v>
      </c>
    </row>
    <row r="4146" spans="1:5">
      <c r="A4146" t="s">
        <v>4484</v>
      </c>
      <c r="B4146" t="s">
        <v>519</v>
      </c>
      <c r="C4146" t="s">
        <v>11</v>
      </c>
      <c r="D4146" t="s">
        <v>13</v>
      </c>
      <c r="E4146" t="s">
        <v>4486</v>
      </c>
    </row>
    <row r="4147" spans="1:5">
      <c r="A4147" t="s">
        <v>4484</v>
      </c>
      <c r="B4147" t="s">
        <v>519</v>
      </c>
      <c r="C4147" t="s">
        <v>11</v>
      </c>
      <c r="D4147" t="s">
        <v>9</v>
      </c>
      <c r="E4147" t="s">
        <v>4487</v>
      </c>
    </row>
    <row r="4148" spans="1:5">
      <c r="A4148" t="s">
        <v>4484</v>
      </c>
      <c r="B4148" t="s">
        <v>519</v>
      </c>
      <c r="C4148" t="s">
        <v>4148</v>
      </c>
      <c r="D4148" t="s">
        <v>9</v>
      </c>
      <c r="E4148" t="s">
        <v>4488</v>
      </c>
    </row>
    <row r="4149" spans="1:5">
      <c r="A4149" t="s">
        <v>4484</v>
      </c>
      <c r="B4149" t="s">
        <v>519</v>
      </c>
      <c r="C4149" t="s">
        <v>4148</v>
      </c>
      <c r="D4149" t="s">
        <v>13</v>
      </c>
      <c r="E4149" t="s">
        <v>4489</v>
      </c>
    </row>
    <row r="4150" spans="1:5">
      <c r="A4150" t="s">
        <v>4484</v>
      </c>
      <c r="B4150" t="s">
        <v>519</v>
      </c>
      <c r="C4150" t="s">
        <v>4148</v>
      </c>
      <c r="D4150" t="s">
        <v>13</v>
      </c>
      <c r="E4150" t="s">
        <v>4490</v>
      </c>
    </row>
    <row r="4151" spans="1:5">
      <c r="A4151" t="s">
        <v>4484</v>
      </c>
      <c r="B4151" t="s">
        <v>519</v>
      </c>
      <c r="C4151" t="s">
        <v>4148</v>
      </c>
      <c r="D4151" t="s">
        <v>9</v>
      </c>
      <c r="E4151" t="s">
        <v>4491</v>
      </c>
    </row>
    <row r="4152" spans="1:5">
      <c r="A4152" t="s">
        <v>4484</v>
      </c>
      <c r="B4152" t="s">
        <v>519</v>
      </c>
      <c r="C4152" t="s">
        <v>11</v>
      </c>
      <c r="D4152" t="s">
        <v>13</v>
      </c>
      <c r="E4152" t="s">
        <v>4492</v>
      </c>
    </row>
    <row r="4153" spans="1:5">
      <c r="A4153" t="s">
        <v>4484</v>
      </c>
      <c r="B4153" t="s">
        <v>519</v>
      </c>
      <c r="C4153" t="s">
        <v>11</v>
      </c>
      <c r="D4153" t="s">
        <v>9</v>
      </c>
      <c r="E4153" t="s">
        <v>4493</v>
      </c>
    </row>
    <row r="4154" spans="1:5">
      <c r="A4154" t="s">
        <v>4484</v>
      </c>
      <c r="B4154" t="s">
        <v>519</v>
      </c>
      <c r="C4154" t="s">
        <v>11</v>
      </c>
      <c r="D4154" t="s">
        <v>9</v>
      </c>
      <c r="E4154" t="s">
        <v>4494</v>
      </c>
    </row>
    <row r="4155" spans="1:5">
      <c r="A4155" t="s">
        <v>4484</v>
      </c>
      <c r="B4155" t="s">
        <v>519</v>
      </c>
      <c r="C4155" t="s">
        <v>11</v>
      </c>
      <c r="D4155" t="s">
        <v>9</v>
      </c>
      <c r="E4155" t="s">
        <v>4495</v>
      </c>
    </row>
    <row r="4156" spans="1:5">
      <c r="A4156" t="s">
        <v>4484</v>
      </c>
      <c r="B4156" t="s">
        <v>519</v>
      </c>
      <c r="C4156" t="s">
        <v>11</v>
      </c>
      <c r="D4156" t="s">
        <v>13</v>
      </c>
      <c r="E4156" t="s">
        <v>4496</v>
      </c>
    </row>
    <row r="4157" spans="1:5">
      <c r="A4157" t="s">
        <v>4484</v>
      </c>
      <c r="B4157" t="s">
        <v>519</v>
      </c>
      <c r="C4157" t="s">
        <v>11</v>
      </c>
      <c r="D4157" t="s">
        <v>13</v>
      </c>
      <c r="E4157" t="s">
        <v>4497</v>
      </c>
    </row>
    <row r="4158" spans="1:5">
      <c r="A4158" t="s">
        <v>4484</v>
      </c>
      <c r="B4158" t="s">
        <v>519</v>
      </c>
      <c r="C4158" t="s">
        <v>4148</v>
      </c>
      <c r="D4158" t="s">
        <v>9</v>
      </c>
      <c r="E4158" t="s">
        <v>4498</v>
      </c>
    </row>
    <row r="4159" spans="1:5">
      <c r="A4159" t="s">
        <v>4484</v>
      </c>
      <c r="B4159" t="s">
        <v>519</v>
      </c>
      <c r="C4159" t="s">
        <v>11</v>
      </c>
      <c r="D4159" t="s">
        <v>9</v>
      </c>
      <c r="E4159" t="s">
        <v>4499</v>
      </c>
    </row>
    <row r="4160" spans="1:5">
      <c r="A4160" t="s">
        <v>4484</v>
      </c>
      <c r="B4160" t="s">
        <v>519</v>
      </c>
      <c r="C4160" t="s">
        <v>4148</v>
      </c>
      <c r="D4160" t="s">
        <v>13</v>
      </c>
      <c r="E4160" t="s">
        <v>4500</v>
      </c>
    </row>
    <row r="4161" spans="1:5">
      <c r="A4161" t="s">
        <v>4484</v>
      </c>
      <c r="B4161" t="s">
        <v>519</v>
      </c>
      <c r="C4161" t="s">
        <v>4148</v>
      </c>
      <c r="D4161" t="s">
        <v>9</v>
      </c>
      <c r="E4161" t="s">
        <v>4501</v>
      </c>
    </row>
    <row r="4162" spans="1:5">
      <c r="A4162" t="s">
        <v>4484</v>
      </c>
      <c r="B4162" t="s">
        <v>519</v>
      </c>
      <c r="C4162" t="s">
        <v>4148</v>
      </c>
      <c r="D4162" t="s">
        <v>9</v>
      </c>
      <c r="E4162" t="s">
        <v>4502</v>
      </c>
    </row>
    <row r="4163" spans="1:5">
      <c r="A4163" t="s">
        <v>4484</v>
      </c>
      <c r="B4163" t="s">
        <v>4503</v>
      </c>
      <c r="C4163" t="s">
        <v>10</v>
      </c>
      <c r="D4163" t="s">
        <v>9</v>
      </c>
      <c r="E4163" t="s">
        <v>4504</v>
      </c>
    </row>
    <row r="4164" spans="1:5">
      <c r="A4164" t="s">
        <v>4484</v>
      </c>
      <c r="B4164" t="s">
        <v>4503</v>
      </c>
      <c r="C4164" t="s">
        <v>11</v>
      </c>
      <c r="D4164" t="s">
        <v>9</v>
      </c>
      <c r="E4164" t="s">
        <v>4505</v>
      </c>
    </row>
    <row r="4165" spans="1:5">
      <c r="A4165" t="s">
        <v>4484</v>
      </c>
      <c r="B4165" t="s">
        <v>4503</v>
      </c>
      <c r="C4165" t="s">
        <v>4148</v>
      </c>
      <c r="D4165" t="s">
        <v>13</v>
      </c>
      <c r="E4165" t="s">
        <v>4506</v>
      </c>
    </row>
    <row r="4166" spans="1:5">
      <c r="A4166" t="s">
        <v>4484</v>
      </c>
      <c r="B4166" t="s">
        <v>4503</v>
      </c>
      <c r="C4166" t="s">
        <v>4148</v>
      </c>
      <c r="D4166" t="s">
        <v>13</v>
      </c>
      <c r="E4166" t="s">
        <v>4507</v>
      </c>
    </row>
    <row r="4167" spans="1:5">
      <c r="A4167" t="s">
        <v>4484</v>
      </c>
      <c r="B4167" t="s">
        <v>4503</v>
      </c>
      <c r="C4167" t="s">
        <v>4148</v>
      </c>
      <c r="D4167" t="s">
        <v>13</v>
      </c>
      <c r="E4167" t="s">
        <v>4508</v>
      </c>
    </row>
    <row r="4168" spans="1:5">
      <c r="A4168" t="s">
        <v>4484</v>
      </c>
      <c r="B4168" t="s">
        <v>4503</v>
      </c>
      <c r="C4168" t="s">
        <v>4148</v>
      </c>
      <c r="D4168" t="s">
        <v>9</v>
      </c>
      <c r="E4168" t="s">
        <v>4509</v>
      </c>
    </row>
    <row r="4169" spans="1:5">
      <c r="A4169" t="s">
        <v>4484</v>
      </c>
      <c r="B4169" t="s">
        <v>556</v>
      </c>
      <c r="C4169" t="s">
        <v>10</v>
      </c>
      <c r="D4169" t="s">
        <v>9</v>
      </c>
      <c r="E4169" t="s">
        <v>4510</v>
      </c>
    </row>
    <row r="4170" spans="1:5">
      <c r="A4170" t="s">
        <v>4484</v>
      </c>
      <c r="B4170" t="s">
        <v>556</v>
      </c>
      <c r="C4170" t="s">
        <v>4148</v>
      </c>
      <c r="D4170" t="s">
        <v>13</v>
      </c>
      <c r="E4170" t="s">
        <v>4512</v>
      </c>
    </row>
    <row r="4171" spans="1:5">
      <c r="A4171" t="s">
        <v>4484</v>
      </c>
      <c r="B4171" t="s">
        <v>556</v>
      </c>
      <c r="C4171" t="s">
        <v>4148</v>
      </c>
      <c r="D4171" t="s">
        <v>13</v>
      </c>
      <c r="E4171" t="s">
        <v>4511</v>
      </c>
    </row>
    <row r="4172" spans="1:5">
      <c r="A4172" t="s">
        <v>4484</v>
      </c>
      <c r="B4172" t="s">
        <v>1879</v>
      </c>
      <c r="C4172" t="s">
        <v>10</v>
      </c>
      <c r="D4172" t="s">
        <v>9</v>
      </c>
      <c r="E4172" t="s">
        <v>4513</v>
      </c>
    </row>
    <row r="4173" spans="1:5">
      <c r="A4173" t="s">
        <v>4484</v>
      </c>
      <c r="B4173" t="s">
        <v>1879</v>
      </c>
      <c r="C4173" t="s">
        <v>11</v>
      </c>
      <c r="D4173" t="s">
        <v>9</v>
      </c>
      <c r="E4173" t="s">
        <v>4514</v>
      </c>
    </row>
    <row r="4174" spans="1:5">
      <c r="A4174" t="s">
        <v>4484</v>
      </c>
      <c r="B4174" t="s">
        <v>1879</v>
      </c>
      <c r="C4174" t="s">
        <v>11</v>
      </c>
      <c r="D4174" t="s">
        <v>13</v>
      </c>
      <c r="E4174" t="s">
        <v>4515</v>
      </c>
    </row>
    <row r="4175" spans="1:5">
      <c r="A4175" t="s">
        <v>4484</v>
      </c>
      <c r="B4175" t="s">
        <v>1879</v>
      </c>
      <c r="C4175" t="s">
        <v>4148</v>
      </c>
      <c r="D4175" t="s">
        <v>9</v>
      </c>
      <c r="E4175" t="s">
        <v>4516</v>
      </c>
    </row>
    <row r="4176" spans="1:5">
      <c r="A4176" t="s">
        <v>4484</v>
      </c>
      <c r="B4176" t="s">
        <v>1879</v>
      </c>
      <c r="C4176" t="s">
        <v>4148</v>
      </c>
      <c r="D4176" t="s">
        <v>13</v>
      </c>
      <c r="E4176" t="s">
        <v>4517</v>
      </c>
    </row>
    <row r="4177" spans="1:5">
      <c r="A4177" t="s">
        <v>4484</v>
      </c>
      <c r="B4177" t="s">
        <v>4518</v>
      </c>
      <c r="C4177" t="s">
        <v>10</v>
      </c>
      <c r="D4177" t="s">
        <v>13</v>
      </c>
      <c r="E4177" t="s">
        <v>4519</v>
      </c>
    </row>
    <row r="4178" spans="1:5">
      <c r="A4178" t="s">
        <v>4484</v>
      </c>
      <c r="B4178" t="s">
        <v>4518</v>
      </c>
      <c r="C4178" t="s">
        <v>11</v>
      </c>
      <c r="D4178" t="s">
        <v>13</v>
      </c>
      <c r="E4178" t="s">
        <v>4520</v>
      </c>
    </row>
    <row r="4179" spans="1:5">
      <c r="A4179" t="s">
        <v>4484</v>
      </c>
      <c r="B4179" t="s">
        <v>4518</v>
      </c>
      <c r="C4179" t="s">
        <v>11</v>
      </c>
      <c r="D4179" t="s">
        <v>13</v>
      </c>
      <c r="E4179" t="s">
        <v>4521</v>
      </c>
    </row>
    <row r="4180" spans="1:5">
      <c r="A4180" t="s">
        <v>4484</v>
      </c>
      <c r="B4180" t="s">
        <v>4522</v>
      </c>
      <c r="C4180" t="s">
        <v>10</v>
      </c>
      <c r="D4180" t="s">
        <v>9</v>
      </c>
      <c r="E4180" t="s">
        <v>4523</v>
      </c>
    </row>
    <row r="4181" spans="1:5">
      <c r="A4181" t="s">
        <v>4484</v>
      </c>
      <c r="B4181" t="s">
        <v>4522</v>
      </c>
      <c r="C4181" t="s">
        <v>11</v>
      </c>
      <c r="D4181" t="s">
        <v>13</v>
      </c>
      <c r="E4181" t="s">
        <v>4524</v>
      </c>
    </row>
    <row r="4182" spans="1:5">
      <c r="A4182" t="s">
        <v>4484</v>
      </c>
      <c r="B4182" t="s">
        <v>4522</v>
      </c>
      <c r="C4182" t="s">
        <v>4148</v>
      </c>
      <c r="D4182" t="s">
        <v>13</v>
      </c>
      <c r="E4182" t="s">
        <v>4525</v>
      </c>
    </row>
    <row r="4183" spans="1:5">
      <c r="A4183" t="s">
        <v>4484</v>
      </c>
      <c r="B4183" t="s">
        <v>4522</v>
      </c>
      <c r="C4183" t="s">
        <v>11</v>
      </c>
      <c r="D4183" t="s">
        <v>13</v>
      </c>
      <c r="E4183" t="s">
        <v>4526</v>
      </c>
    </row>
    <row r="4184" spans="1:5">
      <c r="A4184" t="s">
        <v>4484</v>
      </c>
      <c r="B4184" t="s">
        <v>4522</v>
      </c>
      <c r="C4184" t="s">
        <v>4148</v>
      </c>
      <c r="D4184" t="s">
        <v>13</v>
      </c>
      <c r="E4184" t="s">
        <v>4527</v>
      </c>
    </row>
    <row r="4185" spans="1:5">
      <c r="A4185" t="s">
        <v>4484</v>
      </c>
      <c r="B4185" t="s">
        <v>4522</v>
      </c>
      <c r="C4185" t="s">
        <v>11</v>
      </c>
      <c r="D4185" t="s">
        <v>13</v>
      </c>
      <c r="E4185" t="s">
        <v>4528</v>
      </c>
    </row>
    <row r="4186" spans="1:5">
      <c r="A4186" t="s">
        <v>4484</v>
      </c>
      <c r="B4186" t="s">
        <v>4529</v>
      </c>
      <c r="C4186" t="s">
        <v>10</v>
      </c>
      <c r="D4186" t="s">
        <v>13</v>
      </c>
      <c r="E4186" t="s">
        <v>4530</v>
      </c>
    </row>
    <row r="4187" spans="1:5">
      <c r="A4187" t="s">
        <v>4484</v>
      </c>
      <c r="B4187" t="s">
        <v>4529</v>
      </c>
      <c r="C4187" t="s">
        <v>11</v>
      </c>
      <c r="D4187" t="s">
        <v>9</v>
      </c>
      <c r="E4187" t="s">
        <v>4531</v>
      </c>
    </row>
    <row r="4188" spans="1:5">
      <c r="A4188" t="s">
        <v>4484</v>
      </c>
      <c r="B4188" t="s">
        <v>4529</v>
      </c>
      <c r="C4188" t="s">
        <v>11</v>
      </c>
      <c r="D4188" t="s">
        <v>9</v>
      </c>
      <c r="E4188" t="s">
        <v>4532</v>
      </c>
    </row>
    <row r="4189" spans="1:5">
      <c r="A4189" t="s">
        <v>4484</v>
      </c>
      <c r="B4189" t="s">
        <v>4529</v>
      </c>
      <c r="C4189" t="s">
        <v>4148</v>
      </c>
      <c r="D4189" t="s">
        <v>13</v>
      </c>
      <c r="E4189" t="s">
        <v>4533</v>
      </c>
    </row>
    <row r="4190" spans="1:5">
      <c r="A4190" t="s">
        <v>4484</v>
      </c>
      <c r="B4190" t="s">
        <v>4529</v>
      </c>
      <c r="C4190" t="s">
        <v>4148</v>
      </c>
      <c r="D4190" t="s">
        <v>13</v>
      </c>
      <c r="E4190" t="s">
        <v>4534</v>
      </c>
    </row>
    <row r="4191" spans="1:5">
      <c r="A4191" t="s">
        <v>4484</v>
      </c>
      <c r="B4191" t="s">
        <v>1598</v>
      </c>
      <c r="C4191" t="s">
        <v>10</v>
      </c>
      <c r="D4191" t="s">
        <v>9</v>
      </c>
      <c r="E4191" t="s">
        <v>4544</v>
      </c>
    </row>
    <row r="4192" spans="1:5">
      <c r="A4192" t="s">
        <v>4484</v>
      </c>
      <c r="B4192" t="s">
        <v>1598</v>
      </c>
      <c r="C4192" t="s">
        <v>11</v>
      </c>
      <c r="D4192" t="s">
        <v>13</v>
      </c>
      <c r="E4192" t="s">
        <v>4535</v>
      </c>
    </row>
    <row r="4193" spans="1:5">
      <c r="A4193" t="s">
        <v>4484</v>
      </c>
      <c r="B4193" t="s">
        <v>1598</v>
      </c>
      <c r="C4193" t="s">
        <v>4148</v>
      </c>
      <c r="D4193" t="s">
        <v>13</v>
      </c>
      <c r="E4193" t="s">
        <v>4536</v>
      </c>
    </row>
    <row r="4194" spans="1:5">
      <c r="A4194" t="s">
        <v>4484</v>
      </c>
      <c r="B4194" t="s">
        <v>1598</v>
      </c>
      <c r="C4194" t="s">
        <v>4148</v>
      </c>
      <c r="D4194" t="s">
        <v>13</v>
      </c>
      <c r="E4194" t="s">
        <v>4537</v>
      </c>
    </row>
    <row r="4195" spans="1:5">
      <c r="A4195" t="s">
        <v>4484</v>
      </c>
      <c r="B4195" t="s">
        <v>1598</v>
      </c>
      <c r="C4195" t="s">
        <v>11</v>
      </c>
      <c r="D4195" t="s">
        <v>13</v>
      </c>
      <c r="E4195" t="s">
        <v>4538</v>
      </c>
    </row>
    <row r="4196" spans="1:5">
      <c r="A4196" t="s">
        <v>4484</v>
      </c>
      <c r="B4196" t="s">
        <v>1598</v>
      </c>
      <c r="C4196" t="s">
        <v>11</v>
      </c>
      <c r="D4196" t="s">
        <v>13</v>
      </c>
      <c r="E4196" t="s">
        <v>4539</v>
      </c>
    </row>
    <row r="4197" spans="1:5">
      <c r="A4197" t="s">
        <v>4484</v>
      </c>
      <c r="B4197" t="s">
        <v>1598</v>
      </c>
      <c r="C4197" t="s">
        <v>11</v>
      </c>
      <c r="D4197" t="s">
        <v>13</v>
      </c>
      <c r="E4197" t="s">
        <v>4540</v>
      </c>
    </row>
    <row r="4198" spans="1:5">
      <c r="A4198" t="s">
        <v>4484</v>
      </c>
      <c r="B4198" t="s">
        <v>1598</v>
      </c>
      <c r="C4198" t="s">
        <v>11</v>
      </c>
      <c r="D4198" t="s">
        <v>13</v>
      </c>
      <c r="E4198" t="s">
        <v>4541</v>
      </c>
    </row>
    <row r="4199" spans="1:5">
      <c r="A4199" t="s">
        <v>4484</v>
      </c>
      <c r="B4199" t="s">
        <v>1598</v>
      </c>
      <c r="C4199" t="s">
        <v>11</v>
      </c>
      <c r="D4199" t="s">
        <v>13</v>
      </c>
      <c r="E4199" t="s">
        <v>4542</v>
      </c>
    </row>
    <row r="4200" spans="1:5">
      <c r="A4200" t="s">
        <v>4484</v>
      </c>
      <c r="B4200" t="s">
        <v>1598</v>
      </c>
      <c r="C4200" t="s">
        <v>11</v>
      </c>
      <c r="D4200" t="s">
        <v>13</v>
      </c>
      <c r="E4200" t="s">
        <v>4543</v>
      </c>
    </row>
    <row r="4201" spans="1:5">
      <c r="A4201" t="s">
        <v>4484</v>
      </c>
      <c r="B4201" t="s">
        <v>139</v>
      </c>
      <c r="C4201" t="s">
        <v>10</v>
      </c>
      <c r="D4201" t="s">
        <v>9</v>
      </c>
      <c r="E4201" t="s">
        <v>4545</v>
      </c>
    </row>
    <row r="4202" spans="1:5">
      <c r="A4202" t="s">
        <v>4484</v>
      </c>
      <c r="B4202" t="s">
        <v>139</v>
      </c>
      <c r="C4202" t="s">
        <v>11</v>
      </c>
      <c r="D4202" t="s">
        <v>13</v>
      </c>
      <c r="E4202" t="s">
        <v>4546</v>
      </c>
    </row>
    <row r="4203" spans="1:5">
      <c r="A4203" t="s">
        <v>4484</v>
      </c>
      <c r="B4203" t="s">
        <v>139</v>
      </c>
      <c r="C4203" t="s">
        <v>11</v>
      </c>
      <c r="D4203" t="s">
        <v>13</v>
      </c>
      <c r="E4203" t="s">
        <v>4547</v>
      </c>
    </row>
    <row r="4204" spans="1:5">
      <c r="A4204" t="s">
        <v>4484</v>
      </c>
      <c r="B4204" t="s">
        <v>139</v>
      </c>
      <c r="C4204" t="s">
        <v>11</v>
      </c>
      <c r="D4204" t="s">
        <v>9</v>
      </c>
      <c r="E4204" t="s">
        <v>4548</v>
      </c>
    </row>
    <row r="4205" spans="1:5">
      <c r="A4205" t="s">
        <v>4484</v>
      </c>
      <c r="B4205" t="s">
        <v>139</v>
      </c>
      <c r="C4205" t="s">
        <v>11</v>
      </c>
      <c r="D4205" t="s">
        <v>9</v>
      </c>
      <c r="E4205" t="s">
        <v>4549</v>
      </c>
    </row>
    <row r="4206" spans="1:5">
      <c r="A4206" t="s">
        <v>4484</v>
      </c>
      <c r="B4206" t="s">
        <v>139</v>
      </c>
      <c r="C4206" t="s">
        <v>11</v>
      </c>
      <c r="D4206" t="s">
        <v>13</v>
      </c>
      <c r="E4206" t="s">
        <v>4550</v>
      </c>
    </row>
    <row r="4207" spans="1:5">
      <c r="A4207" t="s">
        <v>4484</v>
      </c>
      <c r="B4207" t="s">
        <v>139</v>
      </c>
      <c r="C4207" t="s">
        <v>4148</v>
      </c>
      <c r="D4207" t="s">
        <v>9</v>
      </c>
      <c r="E4207" t="s">
        <v>4551</v>
      </c>
    </row>
    <row r="4208" spans="1:5">
      <c r="A4208" t="s">
        <v>4484</v>
      </c>
      <c r="B4208" t="s">
        <v>139</v>
      </c>
      <c r="C4208" t="s">
        <v>11</v>
      </c>
      <c r="D4208" t="s">
        <v>13</v>
      </c>
      <c r="E4208" t="s">
        <v>4552</v>
      </c>
    </row>
    <row r="4209" spans="1:5">
      <c r="A4209" t="s">
        <v>4484</v>
      </c>
      <c r="B4209" t="s">
        <v>139</v>
      </c>
      <c r="C4209" t="s">
        <v>11</v>
      </c>
      <c r="D4209" t="s">
        <v>9</v>
      </c>
      <c r="E4209" t="s">
        <v>4553</v>
      </c>
    </row>
    <row r="4210" spans="1:5">
      <c r="A4210" t="s">
        <v>4484</v>
      </c>
      <c r="B4210" t="s">
        <v>139</v>
      </c>
      <c r="C4210" t="s">
        <v>11</v>
      </c>
      <c r="D4210" t="s">
        <v>9</v>
      </c>
      <c r="E4210" t="s">
        <v>4554</v>
      </c>
    </row>
    <row r="4211" spans="1:5">
      <c r="A4211" t="s">
        <v>4484</v>
      </c>
      <c r="B4211" t="s">
        <v>139</v>
      </c>
      <c r="C4211" t="s">
        <v>4148</v>
      </c>
      <c r="D4211" t="s">
        <v>9</v>
      </c>
      <c r="E4211" t="s">
        <v>4555</v>
      </c>
    </row>
    <row r="4212" spans="1:5">
      <c r="A4212" t="s">
        <v>4484</v>
      </c>
      <c r="B4212" t="s">
        <v>139</v>
      </c>
      <c r="C4212" t="s">
        <v>4148</v>
      </c>
      <c r="D4212" t="s">
        <v>13</v>
      </c>
      <c r="E4212" t="s">
        <v>4556</v>
      </c>
    </row>
    <row r="4213" spans="1:5">
      <c r="A4213" t="s">
        <v>4484</v>
      </c>
      <c r="B4213" t="s">
        <v>139</v>
      </c>
      <c r="C4213" t="s">
        <v>4148</v>
      </c>
      <c r="D4213" t="s">
        <v>13</v>
      </c>
      <c r="E4213" t="s">
        <v>4557</v>
      </c>
    </row>
    <row r="4214" spans="1:5">
      <c r="A4214" t="s">
        <v>4484</v>
      </c>
      <c r="B4214" t="s">
        <v>2380</v>
      </c>
      <c r="C4214" t="s">
        <v>10</v>
      </c>
      <c r="D4214" t="s">
        <v>9</v>
      </c>
      <c r="E4214" t="s">
        <v>4563</v>
      </c>
    </row>
    <row r="4215" spans="1:5">
      <c r="A4215" t="s">
        <v>4484</v>
      </c>
      <c r="B4215" t="s">
        <v>2380</v>
      </c>
      <c r="C4215" t="s">
        <v>4148</v>
      </c>
      <c r="D4215" t="s">
        <v>9</v>
      </c>
      <c r="E4215" t="s">
        <v>4558</v>
      </c>
    </row>
    <row r="4216" spans="1:5">
      <c r="A4216" t="s">
        <v>4484</v>
      </c>
      <c r="B4216" t="s">
        <v>2380</v>
      </c>
      <c r="C4216" t="s">
        <v>4148</v>
      </c>
      <c r="D4216" t="s">
        <v>9</v>
      </c>
      <c r="E4216" t="s">
        <v>4559</v>
      </c>
    </row>
    <row r="4217" spans="1:5">
      <c r="A4217" t="s">
        <v>4484</v>
      </c>
      <c r="B4217" t="s">
        <v>2380</v>
      </c>
      <c r="C4217" t="s">
        <v>4148</v>
      </c>
      <c r="D4217" t="s">
        <v>13</v>
      </c>
      <c r="E4217" t="s">
        <v>4560</v>
      </c>
    </row>
    <row r="4218" spans="1:5">
      <c r="A4218" t="s">
        <v>4484</v>
      </c>
      <c r="B4218" t="s">
        <v>2380</v>
      </c>
      <c r="C4218" t="s">
        <v>11</v>
      </c>
      <c r="D4218" t="s">
        <v>9</v>
      </c>
      <c r="E4218" t="s">
        <v>4561</v>
      </c>
    </row>
    <row r="4219" spans="1:5">
      <c r="A4219" t="s">
        <v>4484</v>
      </c>
      <c r="B4219" t="s">
        <v>2380</v>
      </c>
      <c r="C4219" t="s">
        <v>11</v>
      </c>
      <c r="D4219" t="s">
        <v>13</v>
      </c>
      <c r="E4219" t="s">
        <v>4562</v>
      </c>
    </row>
    <row r="4220" spans="1:5">
      <c r="A4220" t="s">
        <v>4484</v>
      </c>
      <c r="B4220" t="s">
        <v>2380</v>
      </c>
      <c r="C4220" t="s">
        <v>4148</v>
      </c>
      <c r="D4220" t="s">
        <v>9</v>
      </c>
      <c r="E4220" t="s">
        <v>4564</v>
      </c>
    </row>
    <row r="4221" spans="1:5">
      <c r="A4221" t="s">
        <v>4484</v>
      </c>
      <c r="B4221" t="s">
        <v>2380</v>
      </c>
      <c r="C4221" t="s">
        <v>4148</v>
      </c>
      <c r="D4221" t="s">
        <v>9</v>
      </c>
      <c r="E4221" t="s">
        <v>4565</v>
      </c>
    </row>
    <row r="4222" spans="1:5">
      <c r="A4222" t="s">
        <v>4484</v>
      </c>
      <c r="B4222" t="s">
        <v>2380</v>
      </c>
      <c r="C4222" t="s">
        <v>11</v>
      </c>
      <c r="D4222" t="s">
        <v>9</v>
      </c>
      <c r="E4222" t="s">
        <v>4566</v>
      </c>
    </row>
    <row r="4223" spans="1:5">
      <c r="A4223" t="s">
        <v>4484</v>
      </c>
      <c r="B4223" t="s">
        <v>2380</v>
      </c>
      <c r="C4223" t="s">
        <v>11</v>
      </c>
      <c r="D4223" t="s">
        <v>9</v>
      </c>
      <c r="E4223" t="s">
        <v>4567</v>
      </c>
    </row>
    <row r="4224" spans="1:5">
      <c r="A4224" t="s">
        <v>4484</v>
      </c>
      <c r="B4224" t="s">
        <v>2380</v>
      </c>
      <c r="C4224" t="s">
        <v>11</v>
      </c>
      <c r="D4224" t="s">
        <v>13</v>
      </c>
      <c r="E4224" t="s">
        <v>4568</v>
      </c>
    </row>
    <row r="4225" spans="1:5">
      <c r="A4225" t="s">
        <v>4484</v>
      </c>
      <c r="B4225" t="s">
        <v>4569</v>
      </c>
      <c r="C4225" t="s">
        <v>10</v>
      </c>
      <c r="D4225" t="s">
        <v>9</v>
      </c>
      <c r="E4225" t="s">
        <v>4570</v>
      </c>
    </row>
    <row r="4226" spans="1:5">
      <c r="A4226" t="s">
        <v>4484</v>
      </c>
      <c r="B4226" t="s">
        <v>4569</v>
      </c>
      <c r="C4226" t="s">
        <v>11</v>
      </c>
      <c r="D4226" t="s">
        <v>9</v>
      </c>
      <c r="E4226" t="s">
        <v>4571</v>
      </c>
    </row>
    <row r="4227" spans="1:5">
      <c r="A4227" t="s">
        <v>4484</v>
      </c>
      <c r="B4227" t="s">
        <v>4569</v>
      </c>
      <c r="C4227" t="s">
        <v>4148</v>
      </c>
      <c r="D4227" t="s">
        <v>9</v>
      </c>
      <c r="E4227" t="s">
        <v>4572</v>
      </c>
    </row>
    <row r="4228" spans="1:5">
      <c r="A4228" t="s">
        <v>4484</v>
      </c>
      <c r="B4228" t="s">
        <v>4573</v>
      </c>
      <c r="C4228" t="s">
        <v>10</v>
      </c>
      <c r="D4228" t="s">
        <v>9</v>
      </c>
      <c r="E4228" t="s">
        <v>4574</v>
      </c>
    </row>
    <row r="4229" spans="1:5">
      <c r="A4229" t="s">
        <v>4484</v>
      </c>
      <c r="B4229" t="s">
        <v>4573</v>
      </c>
      <c r="C4229" t="s">
        <v>4148</v>
      </c>
      <c r="D4229" t="s">
        <v>9</v>
      </c>
      <c r="E4229" t="s">
        <v>4575</v>
      </c>
    </row>
    <row r="4230" spans="1:5">
      <c r="A4230" t="s">
        <v>4484</v>
      </c>
      <c r="B4230" t="s">
        <v>4573</v>
      </c>
      <c r="C4230" t="s">
        <v>11</v>
      </c>
      <c r="D4230" t="s">
        <v>9</v>
      </c>
      <c r="E4230" t="s">
        <v>4576</v>
      </c>
    </row>
    <row r="4231" spans="1:5">
      <c r="A4231" t="s">
        <v>4484</v>
      </c>
      <c r="B4231" t="s">
        <v>125</v>
      </c>
      <c r="C4231" t="s">
        <v>10</v>
      </c>
      <c r="D4231" t="s">
        <v>13</v>
      </c>
      <c r="E4231" t="s">
        <v>4577</v>
      </c>
    </row>
    <row r="4232" spans="1:5">
      <c r="A4232" t="s">
        <v>4484</v>
      </c>
      <c r="B4232" t="s">
        <v>125</v>
      </c>
      <c r="C4232" t="s">
        <v>4148</v>
      </c>
      <c r="D4232" t="s">
        <v>9</v>
      </c>
      <c r="E4232" t="s">
        <v>4578</v>
      </c>
    </row>
    <row r="4233" spans="1:5">
      <c r="A4233" t="s">
        <v>4484</v>
      </c>
      <c r="B4233" t="s">
        <v>125</v>
      </c>
      <c r="C4233" t="s">
        <v>4148</v>
      </c>
      <c r="D4233" t="s">
        <v>13</v>
      </c>
      <c r="E4233" t="s">
        <v>4579</v>
      </c>
    </row>
    <row r="4234" spans="1:5">
      <c r="A4234" t="s">
        <v>4484</v>
      </c>
      <c r="B4234" t="s">
        <v>125</v>
      </c>
      <c r="C4234" t="s">
        <v>4148</v>
      </c>
      <c r="D4234" t="s">
        <v>13</v>
      </c>
      <c r="E4234" t="s">
        <v>4580</v>
      </c>
    </row>
    <row r="4235" spans="1:5">
      <c r="A4235" t="s">
        <v>4484</v>
      </c>
      <c r="B4235" t="s">
        <v>125</v>
      </c>
      <c r="C4235" t="s">
        <v>11</v>
      </c>
      <c r="D4235" t="s">
        <v>13</v>
      </c>
      <c r="E4235" t="s">
        <v>4581</v>
      </c>
    </row>
    <row r="4236" spans="1:5">
      <c r="A4236" t="s">
        <v>4484</v>
      </c>
      <c r="B4236" t="s">
        <v>125</v>
      </c>
      <c r="C4236" t="s">
        <v>11</v>
      </c>
      <c r="D4236" t="s">
        <v>13</v>
      </c>
      <c r="E4236" t="s">
        <v>4582</v>
      </c>
    </row>
    <row r="4237" spans="1:5">
      <c r="A4237" t="s">
        <v>4484</v>
      </c>
      <c r="B4237" t="s">
        <v>125</v>
      </c>
      <c r="C4237" t="s">
        <v>4148</v>
      </c>
      <c r="D4237" t="s">
        <v>9</v>
      </c>
      <c r="E4237" t="s">
        <v>4583</v>
      </c>
    </row>
    <row r="4238" spans="1:5">
      <c r="A4238" t="s">
        <v>4484</v>
      </c>
      <c r="B4238" t="s">
        <v>125</v>
      </c>
      <c r="C4238" t="s">
        <v>4148</v>
      </c>
      <c r="D4238" t="s">
        <v>13</v>
      </c>
      <c r="E4238" t="s">
        <v>4584</v>
      </c>
    </row>
    <row r="4239" spans="1:5">
      <c r="A4239" t="s">
        <v>4484</v>
      </c>
      <c r="B4239" t="s">
        <v>125</v>
      </c>
      <c r="C4239" t="s">
        <v>11</v>
      </c>
      <c r="D4239" t="s">
        <v>13</v>
      </c>
      <c r="E4239" t="s">
        <v>4585</v>
      </c>
    </row>
    <row r="4240" spans="1:5">
      <c r="A4240" t="s">
        <v>4484</v>
      </c>
      <c r="B4240" t="s">
        <v>96</v>
      </c>
      <c r="C4240" t="s">
        <v>10</v>
      </c>
      <c r="D4240" t="s">
        <v>13</v>
      </c>
      <c r="E4240" t="s">
        <v>4586</v>
      </c>
    </row>
    <row r="4241" spans="1:5">
      <c r="A4241" t="s">
        <v>4484</v>
      </c>
      <c r="B4241" t="s">
        <v>96</v>
      </c>
      <c r="C4241" t="s">
        <v>11</v>
      </c>
      <c r="D4241" t="s">
        <v>13</v>
      </c>
      <c r="E4241" t="s">
        <v>4587</v>
      </c>
    </row>
    <row r="4242" spans="1:5">
      <c r="A4242" t="s">
        <v>4484</v>
      </c>
      <c r="B4242" t="s">
        <v>96</v>
      </c>
      <c r="C4242" t="s">
        <v>4148</v>
      </c>
      <c r="D4242" t="s">
        <v>13</v>
      </c>
      <c r="E4242" t="s">
        <v>4588</v>
      </c>
    </row>
    <row r="4243" spans="1:5">
      <c r="A4243" t="s">
        <v>4484</v>
      </c>
      <c r="B4243" t="s">
        <v>96</v>
      </c>
      <c r="C4243" t="s">
        <v>4148</v>
      </c>
      <c r="D4243" t="s">
        <v>13</v>
      </c>
      <c r="E4243" t="s">
        <v>4589</v>
      </c>
    </row>
    <row r="4244" spans="1:5">
      <c r="A4244" t="s">
        <v>4484</v>
      </c>
      <c r="B4244" t="s">
        <v>96</v>
      </c>
      <c r="C4244" t="s">
        <v>4148</v>
      </c>
      <c r="D4244" t="s">
        <v>13</v>
      </c>
      <c r="E4244" t="s">
        <v>4590</v>
      </c>
    </row>
    <row r="4245" spans="1:5">
      <c r="A4245" t="s">
        <v>4484</v>
      </c>
      <c r="B4245" t="s">
        <v>96</v>
      </c>
      <c r="C4245" t="s">
        <v>4148</v>
      </c>
      <c r="D4245" t="s">
        <v>13</v>
      </c>
      <c r="E4245" t="s">
        <v>4591</v>
      </c>
    </row>
    <row r="4246" spans="1:5">
      <c r="A4246" t="s">
        <v>4484</v>
      </c>
      <c r="B4246" t="s">
        <v>96</v>
      </c>
      <c r="C4246" t="s">
        <v>11</v>
      </c>
      <c r="D4246" t="s">
        <v>13</v>
      </c>
      <c r="E4246" t="s">
        <v>4592</v>
      </c>
    </row>
    <row r="4247" spans="1:5">
      <c r="A4247" t="s">
        <v>4484</v>
      </c>
      <c r="B4247" t="s">
        <v>96</v>
      </c>
      <c r="C4247" t="s">
        <v>4148</v>
      </c>
      <c r="D4247" t="s">
        <v>9</v>
      </c>
      <c r="E4247" t="s">
        <v>4593</v>
      </c>
    </row>
    <row r="4248" spans="1:5">
      <c r="A4248" t="s">
        <v>4484</v>
      </c>
      <c r="B4248" t="s">
        <v>96</v>
      </c>
      <c r="C4248" t="s">
        <v>4148</v>
      </c>
      <c r="D4248" t="s">
        <v>9</v>
      </c>
      <c r="E4248" t="s">
        <v>4594</v>
      </c>
    </row>
    <row r="4249" spans="1:5">
      <c r="A4249" t="s">
        <v>4484</v>
      </c>
      <c r="B4249" t="s">
        <v>96</v>
      </c>
      <c r="C4249" t="s">
        <v>4148</v>
      </c>
      <c r="D4249" t="s">
        <v>9</v>
      </c>
      <c r="E4249" t="s">
        <v>4596</v>
      </c>
    </row>
    <row r="4250" spans="1:5">
      <c r="A4250" t="s">
        <v>4484</v>
      </c>
      <c r="B4250" t="s">
        <v>96</v>
      </c>
      <c r="C4250" t="s">
        <v>4148</v>
      </c>
      <c r="D4250" t="s">
        <v>13</v>
      </c>
      <c r="E4250" t="s">
        <v>4595</v>
      </c>
    </row>
    <row r="4251" spans="1:5">
      <c r="A4251" t="s">
        <v>4484</v>
      </c>
      <c r="B4251" t="s">
        <v>96</v>
      </c>
      <c r="C4251" t="s">
        <v>4148</v>
      </c>
      <c r="D4251" t="s">
        <v>9</v>
      </c>
      <c r="E4251" t="s">
        <v>4597</v>
      </c>
    </row>
    <row r="4252" spans="1:5">
      <c r="A4252" t="s">
        <v>4484</v>
      </c>
      <c r="B4252" t="s">
        <v>96</v>
      </c>
      <c r="C4252" t="s">
        <v>4148</v>
      </c>
      <c r="D4252" t="s">
        <v>9</v>
      </c>
      <c r="E4252" t="s">
        <v>4598</v>
      </c>
    </row>
    <row r="4253" spans="1:5">
      <c r="A4253" t="s">
        <v>4484</v>
      </c>
      <c r="B4253" t="s">
        <v>96</v>
      </c>
      <c r="C4253" t="s">
        <v>4148</v>
      </c>
      <c r="D4253" t="s">
        <v>13</v>
      </c>
      <c r="E4253" t="s">
        <v>4599</v>
      </c>
    </row>
    <row r="4254" spans="1:5">
      <c r="A4254" t="s">
        <v>4484</v>
      </c>
      <c r="B4254" t="s">
        <v>96</v>
      </c>
      <c r="C4254" t="s">
        <v>4148</v>
      </c>
      <c r="D4254" t="s">
        <v>13</v>
      </c>
      <c r="E4254" t="s">
        <v>4600</v>
      </c>
    </row>
    <row r="4255" spans="1:5">
      <c r="A4255" t="s">
        <v>4484</v>
      </c>
      <c r="B4255" t="s">
        <v>96</v>
      </c>
      <c r="C4255" t="s">
        <v>11</v>
      </c>
      <c r="D4255" t="s">
        <v>9</v>
      </c>
      <c r="E4255" t="s">
        <v>4601</v>
      </c>
    </row>
    <row r="4256" spans="1:5">
      <c r="A4256" t="s">
        <v>4484</v>
      </c>
      <c r="B4256" t="s">
        <v>96</v>
      </c>
      <c r="C4256" t="s">
        <v>4148</v>
      </c>
      <c r="D4256" t="s">
        <v>9</v>
      </c>
      <c r="E4256" t="s">
        <v>4602</v>
      </c>
    </row>
    <row r="4257" spans="1:6">
      <c r="A4257" t="s">
        <v>4484</v>
      </c>
      <c r="B4257" t="s">
        <v>96</v>
      </c>
      <c r="C4257" t="s">
        <v>4148</v>
      </c>
      <c r="D4257" t="s">
        <v>9</v>
      </c>
      <c r="E4257" t="s">
        <v>4603</v>
      </c>
    </row>
    <row r="4258" spans="1:6">
      <c r="A4258" t="s">
        <v>4484</v>
      </c>
      <c r="B4258" t="s">
        <v>96</v>
      </c>
      <c r="C4258" t="s">
        <v>4148</v>
      </c>
      <c r="D4258" t="s">
        <v>13</v>
      </c>
      <c r="E4258" t="s">
        <v>4604</v>
      </c>
    </row>
    <row r="4259" spans="1:6">
      <c r="A4259" t="s">
        <v>4484</v>
      </c>
      <c r="B4259" t="s">
        <v>96</v>
      </c>
      <c r="C4259" t="s">
        <v>4148</v>
      </c>
      <c r="D4259" t="s">
        <v>13</v>
      </c>
      <c r="E4259" t="s">
        <v>4605</v>
      </c>
    </row>
    <row r="4260" spans="1:6">
      <c r="A4260" t="s">
        <v>4484</v>
      </c>
      <c r="B4260" t="s">
        <v>96</v>
      </c>
      <c r="C4260" t="s">
        <v>11</v>
      </c>
      <c r="D4260" t="s">
        <v>9</v>
      </c>
      <c r="E4260" t="s">
        <v>4606</v>
      </c>
    </row>
    <row r="4261" spans="1:6">
      <c r="A4261" t="s">
        <v>4484</v>
      </c>
      <c r="B4261" t="s">
        <v>96</v>
      </c>
      <c r="C4261" t="s">
        <v>11</v>
      </c>
      <c r="D4261" t="s">
        <v>9</v>
      </c>
      <c r="E4261" t="s">
        <v>4607</v>
      </c>
    </row>
    <row r="4262" spans="1:6">
      <c r="A4262" t="s">
        <v>4484</v>
      </c>
      <c r="B4262" t="s">
        <v>96</v>
      </c>
      <c r="C4262" t="s">
        <v>11</v>
      </c>
      <c r="D4262" t="s">
        <v>9</v>
      </c>
      <c r="E4262" t="s">
        <v>4608</v>
      </c>
    </row>
    <row r="4263" spans="1:6">
      <c r="A4263" t="s">
        <v>4484</v>
      </c>
      <c r="B4263" t="s">
        <v>96</v>
      </c>
      <c r="C4263" t="s">
        <v>4148</v>
      </c>
      <c r="D4263" t="s">
        <v>13</v>
      </c>
      <c r="E4263" t="s">
        <v>4609</v>
      </c>
    </row>
    <row r="4264" spans="1:6">
      <c r="A4264" t="s">
        <v>4484</v>
      </c>
      <c r="B4264" t="s">
        <v>4610</v>
      </c>
      <c r="C4264" t="s">
        <v>4147</v>
      </c>
      <c r="D4264" t="s">
        <v>13</v>
      </c>
      <c r="E4264" t="s">
        <v>4616</v>
      </c>
      <c r="F4264" t="s">
        <v>1848</v>
      </c>
    </row>
    <row r="4265" spans="1:6">
      <c r="A4265" t="s">
        <v>4484</v>
      </c>
      <c r="B4265" t="s">
        <v>4610</v>
      </c>
      <c r="C4265" t="s">
        <v>4148</v>
      </c>
      <c r="D4265" t="s">
        <v>9</v>
      </c>
      <c r="E4265" t="s">
        <v>4611</v>
      </c>
    </row>
    <row r="4266" spans="1:6">
      <c r="A4266" t="s">
        <v>4484</v>
      </c>
      <c r="B4266" t="s">
        <v>4610</v>
      </c>
      <c r="C4266" t="s">
        <v>4148</v>
      </c>
      <c r="D4266" t="s">
        <v>13</v>
      </c>
      <c r="E4266" t="s">
        <v>4612</v>
      </c>
    </row>
    <row r="4267" spans="1:6">
      <c r="A4267" t="s">
        <v>4484</v>
      </c>
      <c r="B4267" t="s">
        <v>4610</v>
      </c>
      <c r="C4267" t="s">
        <v>4148</v>
      </c>
      <c r="D4267" t="s">
        <v>13</v>
      </c>
      <c r="E4267" t="s">
        <v>4613</v>
      </c>
    </row>
    <row r="4268" spans="1:6">
      <c r="A4268" t="s">
        <v>4484</v>
      </c>
      <c r="B4268" t="s">
        <v>4610</v>
      </c>
      <c r="C4268" t="s">
        <v>4148</v>
      </c>
      <c r="D4268" t="s">
        <v>13</v>
      </c>
      <c r="E4268" t="s">
        <v>4614</v>
      </c>
    </row>
    <row r="4269" spans="1:6">
      <c r="A4269" t="s">
        <v>4484</v>
      </c>
      <c r="B4269" t="s">
        <v>4610</v>
      </c>
      <c r="C4269" t="s">
        <v>4148</v>
      </c>
      <c r="D4269" t="s">
        <v>13</v>
      </c>
      <c r="E4269" t="s">
        <v>4615</v>
      </c>
    </row>
    <row r="4270" spans="1:6">
      <c r="A4270" t="s">
        <v>4484</v>
      </c>
      <c r="B4270" t="s">
        <v>480</v>
      </c>
      <c r="C4270" t="s">
        <v>4148</v>
      </c>
      <c r="D4270" t="s">
        <v>13</v>
      </c>
      <c r="E4270" t="s">
        <v>4617</v>
      </c>
    </row>
    <row r="4271" spans="1:6">
      <c r="A4271" t="s">
        <v>4484</v>
      </c>
      <c r="B4271" t="s">
        <v>480</v>
      </c>
      <c r="C4271" t="s">
        <v>10</v>
      </c>
      <c r="D4271" t="s">
        <v>9</v>
      </c>
      <c r="E4271" t="s">
        <v>4618</v>
      </c>
    </row>
    <row r="4272" spans="1:6">
      <c r="A4272" t="s">
        <v>4484</v>
      </c>
      <c r="B4272" t="s">
        <v>480</v>
      </c>
      <c r="C4272" t="s">
        <v>4148</v>
      </c>
      <c r="D4272" t="s">
        <v>13</v>
      </c>
      <c r="E4272" t="s">
        <v>4619</v>
      </c>
    </row>
    <row r="4273" spans="1:5">
      <c r="A4273" t="s">
        <v>4484</v>
      </c>
      <c r="B4273" t="s">
        <v>480</v>
      </c>
      <c r="C4273" t="s">
        <v>11</v>
      </c>
      <c r="D4273" t="s">
        <v>13</v>
      </c>
      <c r="E4273" t="s">
        <v>4620</v>
      </c>
    </row>
    <row r="4274" spans="1:5">
      <c r="A4274" t="s">
        <v>4484</v>
      </c>
      <c r="B4274" t="s">
        <v>480</v>
      </c>
      <c r="C4274" t="s">
        <v>11</v>
      </c>
      <c r="D4274" t="s">
        <v>9</v>
      </c>
      <c r="E4274" t="s">
        <v>4621</v>
      </c>
    </row>
    <row r="4275" spans="1:5">
      <c r="A4275" t="s">
        <v>4484</v>
      </c>
      <c r="B4275" t="s">
        <v>480</v>
      </c>
      <c r="C4275" t="s">
        <v>11</v>
      </c>
      <c r="D4275" t="s">
        <v>9</v>
      </c>
      <c r="E4275" t="s">
        <v>4622</v>
      </c>
    </row>
    <row r="4276" spans="1:5">
      <c r="A4276" t="s">
        <v>4484</v>
      </c>
      <c r="B4276" t="s">
        <v>671</v>
      </c>
      <c r="C4276" t="s">
        <v>10</v>
      </c>
      <c r="D4276" t="s">
        <v>9</v>
      </c>
      <c r="E4276" t="s">
        <v>4623</v>
      </c>
    </row>
    <row r="4277" spans="1:5">
      <c r="A4277" t="s">
        <v>4484</v>
      </c>
      <c r="B4277" t="s">
        <v>671</v>
      </c>
      <c r="C4277" t="s">
        <v>4148</v>
      </c>
      <c r="D4277" t="s">
        <v>13</v>
      </c>
      <c r="E4277" t="s">
        <v>4624</v>
      </c>
    </row>
    <row r="4278" spans="1:5">
      <c r="A4278" t="s">
        <v>4484</v>
      </c>
      <c r="B4278" t="s">
        <v>671</v>
      </c>
      <c r="C4278" t="s">
        <v>11</v>
      </c>
      <c r="D4278" t="s">
        <v>13</v>
      </c>
      <c r="E4278" t="s">
        <v>4625</v>
      </c>
    </row>
    <row r="4279" spans="1:5">
      <c r="A4279" t="s">
        <v>4484</v>
      </c>
      <c r="B4279" t="s">
        <v>671</v>
      </c>
      <c r="C4279" t="s">
        <v>11</v>
      </c>
      <c r="D4279" t="s">
        <v>9</v>
      </c>
      <c r="E4279" t="s">
        <v>4626</v>
      </c>
    </row>
    <row r="4280" spans="1:5">
      <c r="A4280" t="s">
        <v>4484</v>
      </c>
      <c r="B4280" t="s">
        <v>671</v>
      </c>
      <c r="C4280" t="s">
        <v>11</v>
      </c>
      <c r="D4280" t="s">
        <v>9</v>
      </c>
      <c r="E4280" t="s">
        <v>4627</v>
      </c>
    </row>
    <row r="4281" spans="1:5">
      <c r="A4281" t="s">
        <v>4484</v>
      </c>
      <c r="B4281" t="s">
        <v>671</v>
      </c>
      <c r="C4281" t="s">
        <v>4148</v>
      </c>
      <c r="D4281" t="s">
        <v>13</v>
      </c>
      <c r="E4281" t="s">
        <v>4628</v>
      </c>
    </row>
    <row r="4282" spans="1:5">
      <c r="A4282" t="s">
        <v>4484</v>
      </c>
      <c r="B4282" t="s">
        <v>4629</v>
      </c>
      <c r="C4282" t="s">
        <v>11</v>
      </c>
      <c r="D4282" t="s">
        <v>13</v>
      </c>
      <c r="E4282" t="s">
        <v>4630</v>
      </c>
    </row>
    <row r="4283" spans="1:5">
      <c r="A4283" t="s">
        <v>4484</v>
      </c>
      <c r="B4283" t="s">
        <v>4629</v>
      </c>
      <c r="C4283" t="s">
        <v>11</v>
      </c>
      <c r="D4283" t="s">
        <v>13</v>
      </c>
      <c r="E4283" t="s">
        <v>4631</v>
      </c>
    </row>
    <row r="4284" spans="1:5">
      <c r="A4284" t="s">
        <v>4484</v>
      </c>
      <c r="B4284" t="s">
        <v>4629</v>
      </c>
      <c r="C4284" t="s">
        <v>10</v>
      </c>
      <c r="D4284" t="s">
        <v>13</v>
      </c>
      <c r="E4284" t="s">
        <v>4632</v>
      </c>
    </row>
    <row r="4285" spans="1:5">
      <c r="A4285" t="s">
        <v>4484</v>
      </c>
      <c r="B4285" t="s">
        <v>4629</v>
      </c>
      <c r="C4285" t="s">
        <v>11</v>
      </c>
      <c r="D4285" t="s">
        <v>9</v>
      </c>
      <c r="E4285" t="s">
        <v>4633</v>
      </c>
    </row>
    <row r="4286" spans="1:5">
      <c r="A4286" t="s">
        <v>4484</v>
      </c>
      <c r="B4286" t="s">
        <v>4629</v>
      </c>
      <c r="C4286" t="s">
        <v>11</v>
      </c>
      <c r="D4286" t="s">
        <v>9</v>
      </c>
      <c r="E4286" t="s">
        <v>4634</v>
      </c>
    </row>
    <row r="4287" spans="1:5">
      <c r="A4287" t="s">
        <v>4484</v>
      </c>
      <c r="B4287" t="s">
        <v>4629</v>
      </c>
      <c r="C4287" t="s">
        <v>10</v>
      </c>
      <c r="D4287" t="s">
        <v>9</v>
      </c>
      <c r="E4287" t="s">
        <v>4635</v>
      </c>
    </row>
    <row r="4288" spans="1:5">
      <c r="A4288" t="s">
        <v>4484</v>
      </c>
      <c r="B4288" t="s">
        <v>54</v>
      </c>
      <c r="C4288" t="s">
        <v>4149</v>
      </c>
      <c r="D4288" t="s">
        <v>9</v>
      </c>
      <c r="E4288" t="s">
        <v>4636</v>
      </c>
    </row>
    <row r="4289" spans="1:6">
      <c r="A4289" t="s">
        <v>4484</v>
      </c>
      <c r="B4289" t="s">
        <v>54</v>
      </c>
      <c r="C4289" t="s">
        <v>4147</v>
      </c>
      <c r="D4289" t="s">
        <v>13</v>
      </c>
      <c r="E4289" t="s">
        <v>4637</v>
      </c>
      <c r="F4289" t="s">
        <v>1848</v>
      </c>
    </row>
    <row r="4290" spans="1:6">
      <c r="A4290" t="s">
        <v>4484</v>
      </c>
      <c r="B4290" t="s">
        <v>54</v>
      </c>
      <c r="C4290" t="s">
        <v>4147</v>
      </c>
      <c r="D4290" t="s">
        <v>9</v>
      </c>
      <c r="E4290" t="s">
        <v>4638</v>
      </c>
    </row>
    <row r="4291" spans="1:6">
      <c r="A4291" t="s">
        <v>4484</v>
      </c>
      <c r="B4291" t="s">
        <v>54</v>
      </c>
      <c r="C4291" t="s">
        <v>4147</v>
      </c>
      <c r="D4291" t="s">
        <v>13</v>
      </c>
      <c r="E4291" t="s">
        <v>4639</v>
      </c>
      <c r="F4291" t="s">
        <v>1848</v>
      </c>
    </row>
    <row r="4292" spans="1:6">
      <c r="A4292" t="s">
        <v>4484</v>
      </c>
      <c r="B4292" t="s">
        <v>54</v>
      </c>
      <c r="C4292" t="s">
        <v>12</v>
      </c>
      <c r="D4292" t="s">
        <v>13</v>
      </c>
      <c r="E4292" t="s">
        <v>4640</v>
      </c>
      <c r="F4292" t="s">
        <v>4643</v>
      </c>
    </row>
    <row r="4293" spans="1:6">
      <c r="A4293" t="s">
        <v>4484</v>
      </c>
      <c r="B4293" t="s">
        <v>54</v>
      </c>
      <c r="C4293" t="s">
        <v>12</v>
      </c>
      <c r="D4293" t="s">
        <v>9</v>
      </c>
      <c r="E4293" t="s">
        <v>4641</v>
      </c>
      <c r="F4293" t="s">
        <v>4643</v>
      </c>
    </row>
    <row r="4294" spans="1:6">
      <c r="A4294" t="s">
        <v>4484</v>
      </c>
      <c r="B4294" t="s">
        <v>54</v>
      </c>
      <c r="C4294" t="s">
        <v>12</v>
      </c>
      <c r="D4294" t="s">
        <v>13</v>
      </c>
      <c r="E4294" t="s">
        <v>4642</v>
      </c>
      <c r="F4294" t="s">
        <v>4643</v>
      </c>
    </row>
    <row r="4295" spans="1:6">
      <c r="A4295" t="s">
        <v>4484</v>
      </c>
      <c r="B4295" t="s">
        <v>54</v>
      </c>
      <c r="C4295" t="s">
        <v>4147</v>
      </c>
      <c r="D4295" t="s">
        <v>9</v>
      </c>
      <c r="E4295" t="s">
        <v>4644</v>
      </c>
    </row>
    <row r="4296" spans="1:6">
      <c r="A4296" t="s">
        <v>4484</v>
      </c>
      <c r="B4296" t="s">
        <v>54</v>
      </c>
      <c r="C4296" t="s">
        <v>4147</v>
      </c>
      <c r="D4296" t="s">
        <v>9</v>
      </c>
      <c r="E4296" t="s">
        <v>4645</v>
      </c>
    </row>
    <row r="4297" spans="1:6">
      <c r="A4297" t="s">
        <v>4484</v>
      </c>
      <c r="B4297" t="s">
        <v>54</v>
      </c>
      <c r="C4297" t="s">
        <v>4147</v>
      </c>
      <c r="D4297" t="s">
        <v>9</v>
      </c>
      <c r="E4297" t="s">
        <v>4646</v>
      </c>
    </row>
    <row r="4298" spans="1:6">
      <c r="A4298" t="s">
        <v>4484</v>
      </c>
      <c r="B4298" t="s">
        <v>54</v>
      </c>
      <c r="C4298" t="s">
        <v>4147</v>
      </c>
      <c r="D4298" t="s">
        <v>9</v>
      </c>
      <c r="E4298" t="s">
        <v>4647</v>
      </c>
    </row>
    <row r="4299" spans="1:6">
      <c r="A4299" t="s">
        <v>4484</v>
      </c>
      <c r="B4299" t="s">
        <v>54</v>
      </c>
      <c r="C4299" t="s">
        <v>4147</v>
      </c>
      <c r="D4299" t="s">
        <v>13</v>
      </c>
      <c r="E4299" t="s">
        <v>4648</v>
      </c>
    </row>
    <row r="4300" spans="1:6">
      <c r="A4300" t="s">
        <v>4484</v>
      </c>
      <c r="B4300" t="s">
        <v>54</v>
      </c>
      <c r="C4300" t="s">
        <v>4147</v>
      </c>
      <c r="D4300" t="s">
        <v>9</v>
      </c>
      <c r="E4300" t="s">
        <v>4649</v>
      </c>
    </row>
    <row r="4301" spans="1:6">
      <c r="A4301" t="s">
        <v>4484</v>
      </c>
      <c r="B4301" t="s">
        <v>54</v>
      </c>
      <c r="C4301" t="s">
        <v>4147</v>
      </c>
      <c r="D4301" t="s">
        <v>9</v>
      </c>
      <c r="E4301" t="s">
        <v>4650</v>
      </c>
    </row>
    <row r="4302" spans="1:6">
      <c r="A4302" t="s">
        <v>4484</v>
      </c>
      <c r="B4302" t="s">
        <v>54</v>
      </c>
      <c r="C4302" t="s">
        <v>4147</v>
      </c>
      <c r="D4302" t="s">
        <v>9</v>
      </c>
      <c r="E4302" t="s">
        <v>4651</v>
      </c>
    </row>
    <row r="4303" spans="1:6">
      <c r="A4303" t="s">
        <v>4484</v>
      </c>
      <c r="B4303" t="s">
        <v>54</v>
      </c>
      <c r="C4303" t="s">
        <v>4147</v>
      </c>
      <c r="D4303" t="s">
        <v>9</v>
      </c>
      <c r="E4303" t="s">
        <v>4652</v>
      </c>
    </row>
    <row r="4304" spans="1:6">
      <c r="A4304" t="s">
        <v>4484</v>
      </c>
      <c r="B4304" t="s">
        <v>54</v>
      </c>
      <c r="C4304" t="s">
        <v>4147</v>
      </c>
      <c r="D4304" t="s">
        <v>13</v>
      </c>
      <c r="E4304" t="s">
        <v>4653</v>
      </c>
    </row>
    <row r="4305" spans="1:6">
      <c r="A4305" t="s">
        <v>4484</v>
      </c>
      <c r="B4305" t="s">
        <v>54</v>
      </c>
      <c r="C4305" t="s">
        <v>4147</v>
      </c>
      <c r="D4305" t="s">
        <v>13</v>
      </c>
      <c r="E4305" t="s">
        <v>4654</v>
      </c>
    </row>
    <row r="4306" spans="1:6">
      <c r="A4306" t="s">
        <v>4484</v>
      </c>
      <c r="B4306" t="s">
        <v>54</v>
      </c>
      <c r="C4306" t="s">
        <v>4147</v>
      </c>
      <c r="D4306" t="s">
        <v>9</v>
      </c>
      <c r="E4306" t="s">
        <v>4655</v>
      </c>
    </row>
    <row r="4307" spans="1:6">
      <c r="A4307" t="s">
        <v>4484</v>
      </c>
      <c r="B4307" t="s">
        <v>54</v>
      </c>
      <c r="C4307" t="s">
        <v>4147</v>
      </c>
      <c r="D4307" t="s">
        <v>13</v>
      </c>
      <c r="E4307" t="s">
        <v>4656</v>
      </c>
    </row>
    <row r="4308" spans="1:6">
      <c r="A4308" t="s">
        <v>4484</v>
      </c>
      <c r="B4308" t="s">
        <v>54</v>
      </c>
      <c r="C4308" t="s">
        <v>4147</v>
      </c>
      <c r="D4308" t="s">
        <v>9</v>
      </c>
      <c r="E4308" t="s">
        <v>4657</v>
      </c>
    </row>
    <row r="4309" spans="1:6">
      <c r="A4309" t="s">
        <v>4484</v>
      </c>
      <c r="B4309" t="s">
        <v>54</v>
      </c>
      <c r="C4309" t="s">
        <v>12</v>
      </c>
      <c r="D4309" t="s">
        <v>13</v>
      </c>
      <c r="E4309" t="s">
        <v>4658</v>
      </c>
      <c r="F4309" t="s">
        <v>4643</v>
      </c>
    </row>
    <row r="4310" spans="1:6">
      <c r="A4310" t="s">
        <v>4484</v>
      </c>
      <c r="B4310" t="s">
        <v>54</v>
      </c>
      <c r="C4310" t="s">
        <v>12</v>
      </c>
      <c r="D4310" t="s">
        <v>9</v>
      </c>
      <c r="E4310" t="s">
        <v>4659</v>
      </c>
      <c r="F4310" t="s">
        <v>4643</v>
      </c>
    </row>
    <row r="4311" spans="1:6">
      <c r="A4311" t="s">
        <v>4484</v>
      </c>
      <c r="B4311" t="s">
        <v>54</v>
      </c>
      <c r="C4311" t="s">
        <v>12</v>
      </c>
      <c r="D4311" t="s">
        <v>9</v>
      </c>
      <c r="E4311" t="s">
        <v>4660</v>
      </c>
      <c r="F4311" t="s">
        <v>4643</v>
      </c>
    </row>
    <row r="4312" spans="1:6">
      <c r="A4312" t="s">
        <v>4484</v>
      </c>
      <c r="B4312" t="s">
        <v>54</v>
      </c>
      <c r="C4312" t="s">
        <v>4147</v>
      </c>
      <c r="D4312" t="s">
        <v>13</v>
      </c>
      <c r="E4312" t="s">
        <v>4661</v>
      </c>
    </row>
    <row r="4313" spans="1:6">
      <c r="A4313" t="s">
        <v>4484</v>
      </c>
      <c r="B4313" t="s">
        <v>54</v>
      </c>
      <c r="C4313" t="s">
        <v>4147</v>
      </c>
      <c r="D4313" t="s">
        <v>13</v>
      </c>
      <c r="E4313" t="s">
        <v>4662</v>
      </c>
    </row>
    <row r="4314" spans="1:6">
      <c r="A4314" t="s">
        <v>4484</v>
      </c>
      <c r="B4314" t="s">
        <v>54</v>
      </c>
      <c r="C4314" t="s">
        <v>4147</v>
      </c>
      <c r="D4314" t="s">
        <v>13</v>
      </c>
      <c r="E4314" t="s">
        <v>4663</v>
      </c>
    </row>
    <row r="4315" spans="1:6">
      <c r="A4315" t="s">
        <v>4484</v>
      </c>
      <c r="B4315" t="s">
        <v>54</v>
      </c>
      <c r="C4315" t="s">
        <v>4147</v>
      </c>
      <c r="D4315" t="s">
        <v>9</v>
      </c>
      <c r="E4315" t="s">
        <v>4665</v>
      </c>
    </row>
    <row r="4316" spans="1:6">
      <c r="A4316" t="s">
        <v>4484</v>
      </c>
      <c r="B4316" t="s">
        <v>54</v>
      </c>
      <c r="C4316" t="s">
        <v>4147</v>
      </c>
      <c r="D4316" t="s">
        <v>13</v>
      </c>
      <c r="E4316" t="s">
        <v>4664</v>
      </c>
    </row>
    <row r="4317" spans="1:6">
      <c r="A4317" t="s">
        <v>4484</v>
      </c>
      <c r="B4317" t="s">
        <v>54</v>
      </c>
      <c r="C4317" t="s">
        <v>4147</v>
      </c>
      <c r="D4317" t="s">
        <v>9</v>
      </c>
      <c r="E4317" t="s">
        <v>4666</v>
      </c>
    </row>
    <row r="4318" spans="1:6">
      <c r="A4318" t="s">
        <v>4484</v>
      </c>
      <c r="B4318" t="s">
        <v>54</v>
      </c>
      <c r="C4318" t="s">
        <v>4147</v>
      </c>
      <c r="D4318" t="s">
        <v>13</v>
      </c>
      <c r="E4318" t="s">
        <v>4667</v>
      </c>
    </row>
    <row r="4319" spans="1:6">
      <c r="A4319" t="s">
        <v>4668</v>
      </c>
      <c r="B4319" t="s">
        <v>519</v>
      </c>
      <c r="C4319" t="s">
        <v>10</v>
      </c>
      <c r="D4319" t="s">
        <v>9</v>
      </c>
      <c r="E4319" t="s">
        <v>4669</v>
      </c>
    </row>
    <row r="4320" spans="1:6">
      <c r="A4320" t="s">
        <v>4668</v>
      </c>
      <c r="B4320" t="s">
        <v>519</v>
      </c>
      <c r="C4320" t="s">
        <v>11</v>
      </c>
      <c r="D4320" t="s">
        <v>9</v>
      </c>
      <c r="E4320" t="s">
        <v>4670</v>
      </c>
    </row>
    <row r="4321" spans="1:5">
      <c r="A4321" t="s">
        <v>4668</v>
      </c>
      <c r="B4321" t="s">
        <v>519</v>
      </c>
      <c r="C4321" t="s">
        <v>11</v>
      </c>
      <c r="D4321" t="s">
        <v>9</v>
      </c>
      <c r="E4321" t="s">
        <v>4671</v>
      </c>
    </row>
    <row r="4322" spans="1:5">
      <c r="A4322" t="s">
        <v>4668</v>
      </c>
      <c r="B4322" t="s">
        <v>519</v>
      </c>
      <c r="C4322" t="s">
        <v>11</v>
      </c>
      <c r="D4322" t="s">
        <v>13</v>
      </c>
      <c r="E4322" t="s">
        <v>4672</v>
      </c>
    </row>
    <row r="4323" spans="1:5">
      <c r="A4323" t="s">
        <v>4668</v>
      </c>
      <c r="B4323" t="s">
        <v>519</v>
      </c>
      <c r="C4323" t="s">
        <v>11</v>
      </c>
      <c r="D4323" t="s">
        <v>13</v>
      </c>
      <c r="E4323" t="s">
        <v>4673</v>
      </c>
    </row>
    <row r="4324" spans="1:5">
      <c r="A4324" t="s">
        <v>4668</v>
      </c>
      <c r="B4324" t="s">
        <v>519</v>
      </c>
      <c r="C4324" t="s">
        <v>11</v>
      </c>
      <c r="D4324" t="s">
        <v>9</v>
      </c>
      <c r="E4324" t="s">
        <v>4674</v>
      </c>
    </row>
    <row r="4325" spans="1:5">
      <c r="A4325" t="s">
        <v>4668</v>
      </c>
      <c r="B4325" t="s">
        <v>519</v>
      </c>
      <c r="C4325" t="s">
        <v>11</v>
      </c>
      <c r="D4325" t="s">
        <v>13</v>
      </c>
      <c r="E4325" t="s">
        <v>4675</v>
      </c>
    </row>
    <row r="4326" spans="1:5">
      <c r="A4326" t="s">
        <v>4668</v>
      </c>
      <c r="B4326" t="s">
        <v>519</v>
      </c>
      <c r="C4326" t="s">
        <v>11</v>
      </c>
      <c r="D4326" t="s">
        <v>13</v>
      </c>
      <c r="E4326" t="s">
        <v>4676</v>
      </c>
    </row>
    <row r="4327" spans="1:5">
      <c r="A4327" t="s">
        <v>4668</v>
      </c>
      <c r="B4327" t="s">
        <v>519</v>
      </c>
      <c r="C4327" t="s">
        <v>11</v>
      </c>
      <c r="D4327" t="s">
        <v>9</v>
      </c>
      <c r="E4327" t="s">
        <v>4677</v>
      </c>
    </row>
    <row r="4328" spans="1:5">
      <c r="A4328" t="s">
        <v>4668</v>
      </c>
      <c r="B4328" t="s">
        <v>519</v>
      </c>
      <c r="C4328" t="s">
        <v>4148</v>
      </c>
      <c r="D4328" t="s">
        <v>9</v>
      </c>
      <c r="E4328" t="s">
        <v>4678</v>
      </c>
    </row>
    <row r="4329" spans="1:5">
      <c r="A4329" t="s">
        <v>4668</v>
      </c>
      <c r="B4329" t="s">
        <v>4679</v>
      </c>
      <c r="C4329" t="s">
        <v>10</v>
      </c>
      <c r="D4329" t="s">
        <v>9</v>
      </c>
      <c r="E4329" t="s">
        <v>4680</v>
      </c>
    </row>
    <row r="4330" spans="1:5">
      <c r="A4330" t="s">
        <v>4668</v>
      </c>
      <c r="B4330" t="s">
        <v>4679</v>
      </c>
      <c r="C4330" t="s">
        <v>4148</v>
      </c>
      <c r="D4330" t="s">
        <v>13</v>
      </c>
      <c r="E4330" t="s">
        <v>4681</v>
      </c>
    </row>
    <row r="4331" spans="1:5">
      <c r="A4331" t="s">
        <v>4668</v>
      </c>
      <c r="B4331" t="s">
        <v>4679</v>
      </c>
      <c r="C4331" t="s">
        <v>4148</v>
      </c>
      <c r="D4331" t="s">
        <v>13</v>
      </c>
      <c r="E4331" t="s">
        <v>4682</v>
      </c>
    </row>
    <row r="4332" spans="1:5">
      <c r="A4332" t="s">
        <v>4668</v>
      </c>
      <c r="B4332" t="s">
        <v>4679</v>
      </c>
      <c r="C4332" t="s">
        <v>4148</v>
      </c>
      <c r="D4332" t="s">
        <v>13</v>
      </c>
      <c r="E4332" t="s">
        <v>4683</v>
      </c>
    </row>
    <row r="4333" spans="1:5">
      <c r="A4333" t="s">
        <v>4668</v>
      </c>
      <c r="B4333" t="s">
        <v>4679</v>
      </c>
      <c r="C4333" t="s">
        <v>4148</v>
      </c>
      <c r="D4333" t="s">
        <v>13</v>
      </c>
      <c r="E4333" t="s">
        <v>4684</v>
      </c>
    </row>
    <row r="4334" spans="1:5">
      <c r="A4334" t="s">
        <v>4668</v>
      </c>
      <c r="B4334" t="s">
        <v>4679</v>
      </c>
      <c r="C4334" t="s">
        <v>11</v>
      </c>
      <c r="D4334" t="s">
        <v>9</v>
      </c>
      <c r="E4334" t="s">
        <v>4685</v>
      </c>
    </row>
    <row r="4335" spans="1:5">
      <c r="A4335" t="s">
        <v>4668</v>
      </c>
      <c r="B4335" t="s">
        <v>4679</v>
      </c>
      <c r="C4335" t="s">
        <v>11</v>
      </c>
      <c r="D4335" t="s">
        <v>13</v>
      </c>
      <c r="E4335" t="s">
        <v>4686</v>
      </c>
    </row>
    <row r="4336" spans="1:5">
      <c r="A4336" t="s">
        <v>4668</v>
      </c>
      <c r="B4336" t="s">
        <v>4679</v>
      </c>
      <c r="C4336" t="s">
        <v>11</v>
      </c>
      <c r="D4336" t="s">
        <v>9</v>
      </c>
      <c r="E4336" t="s">
        <v>4687</v>
      </c>
    </row>
    <row r="4337" spans="1:6">
      <c r="A4337" t="s">
        <v>4668</v>
      </c>
      <c r="B4337" t="s">
        <v>4689</v>
      </c>
      <c r="C4337" t="s">
        <v>10</v>
      </c>
      <c r="D4337" t="s">
        <v>13</v>
      </c>
      <c r="E4337" t="s">
        <v>4688</v>
      </c>
    </row>
    <row r="4338" spans="1:6">
      <c r="A4338" t="s">
        <v>4668</v>
      </c>
      <c r="B4338" t="s">
        <v>4689</v>
      </c>
      <c r="C4338" t="s">
        <v>10</v>
      </c>
      <c r="D4338" t="s">
        <v>13</v>
      </c>
      <c r="E4338" t="s">
        <v>4690</v>
      </c>
    </row>
    <row r="4339" spans="1:6">
      <c r="A4339" t="s">
        <v>4668</v>
      </c>
      <c r="B4339" t="s">
        <v>4689</v>
      </c>
      <c r="C4339" t="s">
        <v>11</v>
      </c>
      <c r="D4339" t="s">
        <v>13</v>
      </c>
      <c r="E4339" t="s">
        <v>4691</v>
      </c>
    </row>
    <row r="4340" spans="1:6">
      <c r="A4340" t="s">
        <v>4668</v>
      </c>
      <c r="B4340" t="s">
        <v>4689</v>
      </c>
      <c r="C4340" t="s">
        <v>11</v>
      </c>
      <c r="D4340" t="s">
        <v>13</v>
      </c>
      <c r="E4340" t="s">
        <v>4692</v>
      </c>
    </row>
    <row r="4341" spans="1:6">
      <c r="A4341" t="s">
        <v>4668</v>
      </c>
      <c r="B4341" t="s">
        <v>4689</v>
      </c>
      <c r="C4341" t="s">
        <v>11</v>
      </c>
      <c r="D4341" t="s">
        <v>9</v>
      </c>
      <c r="E4341" t="s">
        <v>4693</v>
      </c>
    </row>
    <row r="4342" spans="1:6">
      <c r="A4342" t="s">
        <v>4668</v>
      </c>
      <c r="B4342" t="s">
        <v>4689</v>
      </c>
      <c r="C4342" t="s">
        <v>11</v>
      </c>
      <c r="D4342" t="s">
        <v>13</v>
      </c>
      <c r="E4342" t="s">
        <v>4694</v>
      </c>
    </row>
    <row r="4343" spans="1:6">
      <c r="A4343" t="s">
        <v>4668</v>
      </c>
      <c r="B4343" t="s">
        <v>4689</v>
      </c>
      <c r="C4343" t="s">
        <v>11</v>
      </c>
      <c r="D4343" t="s">
        <v>13</v>
      </c>
      <c r="E4343" t="s">
        <v>4695</v>
      </c>
    </row>
    <row r="4344" spans="1:6">
      <c r="A4344" t="s">
        <v>4668</v>
      </c>
      <c r="B4344" t="s">
        <v>549</v>
      </c>
      <c r="C4344" t="s">
        <v>10</v>
      </c>
      <c r="D4344" t="s">
        <v>9</v>
      </c>
      <c r="E4344" t="s">
        <v>4696</v>
      </c>
    </row>
    <row r="4345" spans="1:6">
      <c r="A4345" t="s">
        <v>4668</v>
      </c>
      <c r="B4345" t="s">
        <v>549</v>
      </c>
      <c r="C4345" t="s">
        <v>11</v>
      </c>
      <c r="D4345" t="s">
        <v>9</v>
      </c>
      <c r="E4345" t="s">
        <v>4697</v>
      </c>
      <c r="F4345" t="s">
        <v>4698</v>
      </c>
    </row>
    <row r="4346" spans="1:6">
      <c r="A4346" t="s">
        <v>4668</v>
      </c>
      <c r="B4346" t="s">
        <v>549</v>
      </c>
      <c r="C4346" t="s">
        <v>11</v>
      </c>
      <c r="D4346" t="s">
        <v>9</v>
      </c>
      <c r="E4346" t="s">
        <v>4699</v>
      </c>
      <c r="F4346" t="s">
        <v>1776</v>
      </c>
    </row>
    <row r="4347" spans="1:6">
      <c r="A4347" t="s">
        <v>4668</v>
      </c>
      <c r="B4347" t="s">
        <v>549</v>
      </c>
      <c r="C4347" t="s">
        <v>11</v>
      </c>
      <c r="D4347" t="s">
        <v>9</v>
      </c>
      <c r="E4347" t="s">
        <v>4700</v>
      </c>
    </row>
    <row r="4348" spans="1:6">
      <c r="A4348" t="s">
        <v>4668</v>
      </c>
      <c r="B4348" t="s">
        <v>549</v>
      </c>
      <c r="C4348" t="s">
        <v>11</v>
      </c>
      <c r="D4348" t="s">
        <v>9</v>
      </c>
      <c r="E4348" t="s">
        <v>4701</v>
      </c>
    </row>
    <row r="4349" spans="1:6">
      <c r="A4349" t="s">
        <v>4668</v>
      </c>
      <c r="B4349" t="s">
        <v>549</v>
      </c>
      <c r="C4349" t="s">
        <v>11</v>
      </c>
      <c r="D4349" t="s">
        <v>13</v>
      </c>
      <c r="E4349" t="s">
        <v>4702</v>
      </c>
    </row>
    <row r="4350" spans="1:6">
      <c r="A4350" t="s">
        <v>4668</v>
      </c>
      <c r="B4350" t="s">
        <v>549</v>
      </c>
      <c r="C4350" t="s">
        <v>11</v>
      </c>
      <c r="D4350" t="s">
        <v>13</v>
      </c>
      <c r="E4350" t="s">
        <v>4703</v>
      </c>
    </row>
    <row r="4351" spans="1:6">
      <c r="A4351" t="s">
        <v>4668</v>
      </c>
      <c r="B4351" t="s">
        <v>549</v>
      </c>
      <c r="C4351" t="s">
        <v>4148</v>
      </c>
      <c r="D4351" t="s">
        <v>9</v>
      </c>
      <c r="E4351" t="s">
        <v>4704</v>
      </c>
    </row>
    <row r="4352" spans="1:6">
      <c r="A4352" t="s">
        <v>4668</v>
      </c>
      <c r="B4352" t="s">
        <v>549</v>
      </c>
      <c r="C4352" t="s">
        <v>4148</v>
      </c>
      <c r="D4352" t="s">
        <v>9</v>
      </c>
      <c r="E4352" t="s">
        <v>4705</v>
      </c>
    </row>
    <row r="4353" spans="1:6">
      <c r="A4353" t="s">
        <v>4668</v>
      </c>
      <c r="B4353" t="s">
        <v>549</v>
      </c>
      <c r="C4353" t="s">
        <v>4148</v>
      </c>
      <c r="D4353" t="s">
        <v>13</v>
      </c>
      <c r="E4353" t="s">
        <v>4706</v>
      </c>
    </row>
    <row r="4354" spans="1:6">
      <c r="A4354" t="s">
        <v>4668</v>
      </c>
      <c r="B4354" t="s">
        <v>549</v>
      </c>
      <c r="C4354" t="s">
        <v>4148</v>
      </c>
      <c r="D4354" t="s">
        <v>9</v>
      </c>
      <c r="E4354" t="s">
        <v>4707</v>
      </c>
    </row>
    <row r="4355" spans="1:6">
      <c r="A4355" t="s">
        <v>4668</v>
      </c>
      <c r="B4355" t="s">
        <v>549</v>
      </c>
      <c r="C4355" t="s">
        <v>4148</v>
      </c>
      <c r="D4355" t="s">
        <v>13</v>
      </c>
      <c r="E4355" t="s">
        <v>4708</v>
      </c>
    </row>
    <row r="4356" spans="1:6">
      <c r="A4356" t="s">
        <v>4668</v>
      </c>
      <c r="B4356" t="s">
        <v>549</v>
      </c>
      <c r="C4356" t="s">
        <v>4148</v>
      </c>
      <c r="D4356" t="s">
        <v>9</v>
      </c>
      <c r="E4356" t="s">
        <v>4709</v>
      </c>
    </row>
    <row r="4357" spans="1:6">
      <c r="A4357" t="s">
        <v>4668</v>
      </c>
      <c r="B4357" t="s">
        <v>549</v>
      </c>
      <c r="C4357" t="s">
        <v>4148</v>
      </c>
      <c r="D4357" t="s">
        <v>9</v>
      </c>
      <c r="E4357" t="s">
        <v>4710</v>
      </c>
    </row>
    <row r="4358" spans="1:6">
      <c r="A4358" t="s">
        <v>4668</v>
      </c>
      <c r="B4358" t="s">
        <v>549</v>
      </c>
      <c r="C4358" t="s">
        <v>4148</v>
      </c>
      <c r="D4358" t="s">
        <v>13</v>
      </c>
      <c r="E4358" t="s">
        <v>4711</v>
      </c>
    </row>
    <row r="4359" spans="1:6">
      <c r="A4359" t="s">
        <v>4668</v>
      </c>
      <c r="B4359" t="s">
        <v>1121</v>
      </c>
      <c r="C4359" t="s">
        <v>10</v>
      </c>
      <c r="D4359" t="s">
        <v>9</v>
      </c>
      <c r="E4359" t="s">
        <v>4712</v>
      </c>
    </row>
    <row r="4360" spans="1:6">
      <c r="A4360" t="s">
        <v>4668</v>
      </c>
      <c r="B4360" t="s">
        <v>1121</v>
      </c>
      <c r="C4360" t="s">
        <v>11</v>
      </c>
      <c r="D4360" t="s">
        <v>13</v>
      </c>
      <c r="E4360" t="s">
        <v>4713</v>
      </c>
    </row>
    <row r="4361" spans="1:6">
      <c r="A4361" t="s">
        <v>4668</v>
      </c>
      <c r="B4361" t="s">
        <v>1121</v>
      </c>
      <c r="C4361" t="s">
        <v>11</v>
      </c>
      <c r="D4361" t="s">
        <v>13</v>
      </c>
      <c r="E4361" t="s">
        <v>4714</v>
      </c>
    </row>
    <row r="4362" spans="1:6">
      <c r="A4362" t="s">
        <v>4668</v>
      </c>
      <c r="B4362" t="s">
        <v>1121</v>
      </c>
      <c r="C4362" t="s">
        <v>11</v>
      </c>
      <c r="D4362" t="s">
        <v>13</v>
      </c>
      <c r="E4362" t="s">
        <v>4715</v>
      </c>
    </row>
    <row r="4363" spans="1:6">
      <c r="A4363" t="s">
        <v>4668</v>
      </c>
      <c r="B4363" t="s">
        <v>1121</v>
      </c>
      <c r="C4363" t="s">
        <v>4148</v>
      </c>
      <c r="D4363" t="s">
        <v>9</v>
      </c>
      <c r="E4363" t="s">
        <v>4716</v>
      </c>
    </row>
    <row r="4364" spans="1:6">
      <c r="A4364" t="s">
        <v>4668</v>
      </c>
      <c r="B4364" t="s">
        <v>1121</v>
      </c>
      <c r="C4364" t="s">
        <v>4148</v>
      </c>
      <c r="D4364" t="s">
        <v>13</v>
      </c>
      <c r="E4364" t="s">
        <v>4717</v>
      </c>
    </row>
    <row r="4365" spans="1:6">
      <c r="A4365" t="s">
        <v>4668</v>
      </c>
      <c r="B4365" t="s">
        <v>1121</v>
      </c>
      <c r="C4365" t="s">
        <v>4148</v>
      </c>
      <c r="D4365" t="s">
        <v>9</v>
      </c>
      <c r="E4365" t="s">
        <v>4718</v>
      </c>
    </row>
    <row r="4366" spans="1:6">
      <c r="A4366" t="s">
        <v>4668</v>
      </c>
      <c r="B4366" t="s">
        <v>96</v>
      </c>
      <c r="C4366" t="s">
        <v>10</v>
      </c>
      <c r="D4366" t="s">
        <v>9</v>
      </c>
      <c r="E4366" t="s">
        <v>4719</v>
      </c>
    </row>
    <row r="4367" spans="1:6">
      <c r="A4367" t="s">
        <v>4668</v>
      </c>
      <c r="B4367" t="s">
        <v>96</v>
      </c>
      <c r="C4367" t="s">
        <v>11</v>
      </c>
      <c r="D4367" t="s">
        <v>9</v>
      </c>
      <c r="E4367" t="s">
        <v>4720</v>
      </c>
      <c r="F4367" t="s">
        <v>4698</v>
      </c>
    </row>
    <row r="4368" spans="1:6">
      <c r="A4368" t="s">
        <v>4668</v>
      </c>
      <c r="B4368" t="s">
        <v>96</v>
      </c>
      <c r="C4368" t="s">
        <v>11</v>
      </c>
      <c r="D4368" t="s">
        <v>13</v>
      </c>
      <c r="E4368" t="s">
        <v>4721</v>
      </c>
      <c r="F4368" t="s">
        <v>1776</v>
      </c>
    </row>
    <row r="4369" spans="1:6">
      <c r="A4369" t="s">
        <v>4668</v>
      </c>
      <c r="B4369" t="s">
        <v>96</v>
      </c>
      <c r="C4369" t="s">
        <v>11</v>
      </c>
      <c r="D4369" t="s">
        <v>13</v>
      </c>
      <c r="E4369" t="s">
        <v>4722</v>
      </c>
    </row>
    <row r="4370" spans="1:6">
      <c r="A4370" t="s">
        <v>4668</v>
      </c>
      <c r="B4370" t="s">
        <v>96</v>
      </c>
      <c r="C4370" t="s">
        <v>11</v>
      </c>
      <c r="D4370" t="s">
        <v>13</v>
      </c>
      <c r="E4370" t="s">
        <v>4723</v>
      </c>
      <c r="F4370" t="s">
        <v>1776</v>
      </c>
    </row>
    <row r="4371" spans="1:6">
      <c r="A4371" t="s">
        <v>4668</v>
      </c>
      <c r="B4371" t="s">
        <v>96</v>
      </c>
      <c r="C4371" t="s">
        <v>11</v>
      </c>
      <c r="D4371" t="s">
        <v>13</v>
      </c>
      <c r="E4371" t="s">
        <v>4724</v>
      </c>
    </row>
    <row r="4372" spans="1:6">
      <c r="A4372" t="s">
        <v>4668</v>
      </c>
      <c r="B4372" t="s">
        <v>96</v>
      </c>
      <c r="C4372" t="s">
        <v>11</v>
      </c>
      <c r="D4372" t="s">
        <v>13</v>
      </c>
      <c r="E4372" t="s">
        <v>4725</v>
      </c>
    </row>
    <row r="4373" spans="1:6">
      <c r="A4373" t="s">
        <v>4668</v>
      </c>
      <c r="B4373" t="s">
        <v>96</v>
      </c>
      <c r="C4373" t="s">
        <v>11</v>
      </c>
      <c r="D4373" t="s">
        <v>9</v>
      </c>
      <c r="E4373" t="s">
        <v>4726</v>
      </c>
      <c r="F4373" t="s">
        <v>1776</v>
      </c>
    </row>
    <row r="4374" spans="1:6">
      <c r="A4374" t="s">
        <v>4668</v>
      </c>
      <c r="B4374" t="s">
        <v>96</v>
      </c>
      <c r="C4374" t="s">
        <v>11</v>
      </c>
      <c r="D4374" t="s">
        <v>9</v>
      </c>
      <c r="E4374" t="s">
        <v>4727</v>
      </c>
      <c r="F4374" t="s">
        <v>1776</v>
      </c>
    </row>
    <row r="4375" spans="1:6">
      <c r="A4375" t="s">
        <v>4668</v>
      </c>
      <c r="B4375" t="s">
        <v>96</v>
      </c>
      <c r="C4375" t="s">
        <v>11</v>
      </c>
      <c r="D4375" t="s">
        <v>9</v>
      </c>
      <c r="E4375" t="s">
        <v>4728</v>
      </c>
    </row>
    <row r="4376" spans="1:6">
      <c r="A4376" t="s">
        <v>4668</v>
      </c>
      <c r="B4376" t="s">
        <v>96</v>
      </c>
      <c r="C4376" t="s">
        <v>11</v>
      </c>
      <c r="D4376" t="s">
        <v>13</v>
      </c>
      <c r="E4376" t="s">
        <v>4729</v>
      </c>
      <c r="F4376" t="s">
        <v>1776</v>
      </c>
    </row>
    <row r="4377" spans="1:6">
      <c r="A4377" t="s">
        <v>4668</v>
      </c>
      <c r="B4377" t="s">
        <v>96</v>
      </c>
      <c r="C4377" t="s">
        <v>4148</v>
      </c>
      <c r="D4377" t="s">
        <v>9</v>
      </c>
      <c r="E4377" t="s">
        <v>4730</v>
      </c>
    </row>
    <row r="4378" spans="1:6">
      <c r="A4378" t="s">
        <v>4668</v>
      </c>
      <c r="B4378" t="s">
        <v>96</v>
      </c>
      <c r="C4378" t="s">
        <v>11</v>
      </c>
      <c r="D4378" t="s">
        <v>9</v>
      </c>
      <c r="E4378" t="s">
        <v>4731</v>
      </c>
    </row>
    <row r="4379" spans="1:6">
      <c r="A4379" t="s">
        <v>4668</v>
      </c>
      <c r="B4379" t="s">
        <v>96</v>
      </c>
      <c r="C4379" t="s">
        <v>11</v>
      </c>
      <c r="D4379" t="s">
        <v>9</v>
      </c>
      <c r="E4379" t="s">
        <v>4732</v>
      </c>
    </row>
    <row r="4380" spans="1:6">
      <c r="A4380" t="s">
        <v>4668</v>
      </c>
      <c r="B4380" t="s">
        <v>96</v>
      </c>
      <c r="C4380" t="s">
        <v>11</v>
      </c>
      <c r="D4380" t="s">
        <v>9</v>
      </c>
      <c r="E4380" t="s">
        <v>4733</v>
      </c>
    </row>
    <row r="4381" spans="1:6">
      <c r="A4381" t="s">
        <v>4668</v>
      </c>
      <c r="B4381" t="s">
        <v>96</v>
      </c>
      <c r="C4381" t="s">
        <v>11</v>
      </c>
      <c r="D4381" t="s">
        <v>13</v>
      </c>
      <c r="E4381" t="s">
        <v>4734</v>
      </c>
    </row>
    <row r="4382" spans="1:6">
      <c r="A4382" t="s">
        <v>4668</v>
      </c>
      <c r="B4382" t="s">
        <v>96</v>
      </c>
      <c r="C4382" t="s">
        <v>11</v>
      </c>
      <c r="D4382" t="s">
        <v>9</v>
      </c>
      <c r="E4382" t="s">
        <v>4735</v>
      </c>
      <c r="F4382" t="s">
        <v>1776</v>
      </c>
    </row>
    <row r="4383" spans="1:6">
      <c r="A4383" t="s">
        <v>4668</v>
      </c>
      <c r="B4383" t="s">
        <v>96</v>
      </c>
      <c r="C4383" t="s">
        <v>11</v>
      </c>
      <c r="D4383" t="s">
        <v>13</v>
      </c>
      <c r="E4383" t="s">
        <v>4736</v>
      </c>
    </row>
    <row r="4384" spans="1:6">
      <c r="A4384" t="s">
        <v>4668</v>
      </c>
      <c r="B4384" t="s">
        <v>4108</v>
      </c>
      <c r="C4384" t="s">
        <v>10</v>
      </c>
      <c r="D4384" t="s">
        <v>9</v>
      </c>
      <c r="E4384" t="s">
        <v>4737</v>
      </c>
    </row>
    <row r="4385" spans="1:5">
      <c r="A4385" t="s">
        <v>4668</v>
      </c>
      <c r="B4385" t="s">
        <v>4108</v>
      </c>
      <c r="C4385" t="s">
        <v>11</v>
      </c>
      <c r="D4385" t="s">
        <v>9</v>
      </c>
      <c r="E4385" t="s">
        <v>4738</v>
      </c>
    </row>
    <row r="4386" spans="1:5">
      <c r="A4386" t="s">
        <v>4668</v>
      </c>
      <c r="B4386" t="s">
        <v>4108</v>
      </c>
      <c r="C4386" t="s">
        <v>4148</v>
      </c>
      <c r="D4386" t="s">
        <v>13</v>
      </c>
      <c r="E4386" t="s">
        <v>4739</v>
      </c>
    </row>
    <row r="4387" spans="1:5">
      <c r="A4387" t="s">
        <v>4668</v>
      </c>
      <c r="B4387" t="s">
        <v>4108</v>
      </c>
      <c r="C4387" t="s">
        <v>4148</v>
      </c>
      <c r="D4387" t="s">
        <v>9</v>
      </c>
      <c r="E4387" t="s">
        <v>4740</v>
      </c>
    </row>
    <row r="4388" spans="1:5">
      <c r="A4388" t="s">
        <v>4668</v>
      </c>
      <c r="B4388" t="s">
        <v>4108</v>
      </c>
      <c r="C4388" t="s">
        <v>4148</v>
      </c>
      <c r="D4388" t="s">
        <v>13</v>
      </c>
      <c r="E4388" t="s">
        <v>4741</v>
      </c>
    </row>
    <row r="4389" spans="1:5">
      <c r="A4389" t="s">
        <v>4668</v>
      </c>
      <c r="B4389" t="s">
        <v>4108</v>
      </c>
      <c r="C4389" t="s">
        <v>11</v>
      </c>
      <c r="D4389" t="s">
        <v>13</v>
      </c>
      <c r="E4389" t="s">
        <v>4742</v>
      </c>
    </row>
    <row r="4390" spans="1:5">
      <c r="A4390" t="s">
        <v>4668</v>
      </c>
      <c r="B4390" t="s">
        <v>4108</v>
      </c>
      <c r="C4390" t="s">
        <v>4148</v>
      </c>
      <c r="D4390" t="s">
        <v>13</v>
      </c>
      <c r="E4390" t="s">
        <v>4743</v>
      </c>
    </row>
    <row r="4391" spans="1:5">
      <c r="A4391" t="s">
        <v>4668</v>
      </c>
      <c r="B4391" t="s">
        <v>4744</v>
      </c>
      <c r="C4391" t="s">
        <v>10</v>
      </c>
      <c r="D4391" t="s">
        <v>9</v>
      </c>
      <c r="E4391" t="s">
        <v>4745</v>
      </c>
    </row>
    <row r="4392" spans="1:5">
      <c r="A4392" t="s">
        <v>4668</v>
      </c>
      <c r="B4392" t="s">
        <v>4744</v>
      </c>
      <c r="C4392" t="s">
        <v>11</v>
      </c>
      <c r="D4392" t="s">
        <v>9</v>
      </c>
      <c r="E4392" t="s">
        <v>4746</v>
      </c>
    </row>
    <row r="4393" spans="1:5">
      <c r="A4393" t="s">
        <v>4668</v>
      </c>
      <c r="B4393" t="s">
        <v>4744</v>
      </c>
      <c r="C4393" t="s">
        <v>11</v>
      </c>
      <c r="D4393" t="s">
        <v>13</v>
      </c>
      <c r="E4393" t="s">
        <v>4747</v>
      </c>
    </row>
    <row r="4394" spans="1:5">
      <c r="A4394" t="s">
        <v>4668</v>
      </c>
      <c r="B4394" t="s">
        <v>637</v>
      </c>
      <c r="C4394" t="s">
        <v>10</v>
      </c>
      <c r="D4394" t="s">
        <v>13</v>
      </c>
      <c r="E4394" t="s">
        <v>4748</v>
      </c>
    </row>
    <row r="4395" spans="1:5">
      <c r="A4395" t="s">
        <v>4668</v>
      </c>
      <c r="B4395" t="s">
        <v>637</v>
      </c>
      <c r="C4395" t="s">
        <v>11</v>
      </c>
      <c r="D4395" t="s">
        <v>13</v>
      </c>
      <c r="E4395" t="s">
        <v>4749</v>
      </c>
    </row>
    <row r="4396" spans="1:5">
      <c r="A4396" t="s">
        <v>4668</v>
      </c>
      <c r="B4396" t="s">
        <v>637</v>
      </c>
      <c r="C4396" t="s">
        <v>11</v>
      </c>
      <c r="D4396" t="s">
        <v>13</v>
      </c>
      <c r="E4396" t="s">
        <v>4750</v>
      </c>
    </row>
    <row r="4397" spans="1:5">
      <c r="A4397" t="s">
        <v>4668</v>
      </c>
      <c r="B4397" t="s">
        <v>637</v>
      </c>
      <c r="C4397" t="s">
        <v>11</v>
      </c>
      <c r="D4397" t="s">
        <v>13</v>
      </c>
      <c r="E4397" t="s">
        <v>4751</v>
      </c>
    </row>
    <row r="4398" spans="1:5">
      <c r="A4398" t="s">
        <v>4668</v>
      </c>
      <c r="B4398" t="s">
        <v>637</v>
      </c>
      <c r="C4398" t="s">
        <v>11</v>
      </c>
      <c r="D4398" t="s">
        <v>13</v>
      </c>
      <c r="E4398" t="s">
        <v>4752</v>
      </c>
    </row>
    <row r="4399" spans="1:5">
      <c r="A4399" t="s">
        <v>4668</v>
      </c>
      <c r="B4399" t="s">
        <v>637</v>
      </c>
      <c r="C4399" t="s">
        <v>4148</v>
      </c>
      <c r="D4399" t="s">
        <v>13</v>
      </c>
      <c r="E4399" t="s">
        <v>4753</v>
      </c>
    </row>
    <row r="4400" spans="1:5">
      <c r="A4400" t="s">
        <v>4668</v>
      </c>
      <c r="B4400" t="s">
        <v>637</v>
      </c>
      <c r="C4400" t="s">
        <v>4148</v>
      </c>
      <c r="D4400" t="s">
        <v>13</v>
      </c>
      <c r="E4400" t="s">
        <v>4754</v>
      </c>
    </row>
    <row r="4401" spans="1:6">
      <c r="A4401" t="s">
        <v>4668</v>
      </c>
      <c r="B4401" t="s">
        <v>637</v>
      </c>
      <c r="C4401" t="s">
        <v>4148</v>
      </c>
      <c r="D4401" t="s">
        <v>9</v>
      </c>
      <c r="E4401" t="s">
        <v>4755</v>
      </c>
    </row>
    <row r="4402" spans="1:6">
      <c r="A4402" t="s">
        <v>4668</v>
      </c>
      <c r="B4402" t="s">
        <v>637</v>
      </c>
      <c r="C4402" t="s">
        <v>4148</v>
      </c>
      <c r="D4402" t="s">
        <v>13</v>
      </c>
      <c r="E4402" t="s">
        <v>4756</v>
      </c>
    </row>
    <row r="4403" spans="1:6">
      <c r="A4403" t="s">
        <v>4668</v>
      </c>
      <c r="B4403" t="s">
        <v>637</v>
      </c>
      <c r="C4403" t="s">
        <v>4148</v>
      </c>
      <c r="D4403" t="s">
        <v>13</v>
      </c>
      <c r="E4403" t="s">
        <v>4757</v>
      </c>
    </row>
    <row r="4404" spans="1:6">
      <c r="A4404" t="s">
        <v>4668</v>
      </c>
      <c r="B4404" t="s">
        <v>637</v>
      </c>
      <c r="C4404" t="s">
        <v>4148</v>
      </c>
      <c r="D4404" t="s">
        <v>13</v>
      </c>
      <c r="E4404" t="s">
        <v>4758</v>
      </c>
    </row>
    <row r="4405" spans="1:6">
      <c r="A4405" t="s">
        <v>4668</v>
      </c>
      <c r="B4405" t="s">
        <v>637</v>
      </c>
      <c r="C4405" t="s">
        <v>4148</v>
      </c>
      <c r="D4405" t="s">
        <v>13</v>
      </c>
      <c r="E4405" t="s">
        <v>4759</v>
      </c>
    </row>
    <row r="4406" spans="1:6">
      <c r="A4406" t="s">
        <v>4668</v>
      </c>
      <c r="B4406" t="s">
        <v>637</v>
      </c>
      <c r="C4406" t="s">
        <v>4148</v>
      </c>
      <c r="D4406" t="s">
        <v>13</v>
      </c>
      <c r="E4406" t="s">
        <v>4760</v>
      </c>
    </row>
    <row r="4407" spans="1:6">
      <c r="A4407" t="s">
        <v>4668</v>
      </c>
      <c r="B4407" t="s">
        <v>643</v>
      </c>
      <c r="C4407" t="s">
        <v>10</v>
      </c>
      <c r="D4407" t="s">
        <v>9</v>
      </c>
      <c r="E4407" t="s">
        <v>4761</v>
      </c>
    </row>
    <row r="4408" spans="1:6">
      <c r="A4408" t="s">
        <v>4668</v>
      </c>
      <c r="B4408" t="s">
        <v>643</v>
      </c>
      <c r="C4408" t="s">
        <v>11</v>
      </c>
      <c r="D4408" t="s">
        <v>13</v>
      </c>
      <c r="E4408" t="s">
        <v>4762</v>
      </c>
    </row>
    <row r="4409" spans="1:6">
      <c r="A4409" t="s">
        <v>4668</v>
      </c>
      <c r="B4409" t="s">
        <v>643</v>
      </c>
      <c r="C4409" t="s">
        <v>11</v>
      </c>
      <c r="D4409" t="s">
        <v>13</v>
      </c>
      <c r="E4409" t="s">
        <v>4763</v>
      </c>
    </row>
    <row r="4410" spans="1:6">
      <c r="A4410" t="s">
        <v>4668</v>
      </c>
      <c r="B4410" t="s">
        <v>643</v>
      </c>
      <c r="C4410" t="s">
        <v>11</v>
      </c>
      <c r="D4410" t="s">
        <v>9</v>
      </c>
      <c r="E4410" t="s">
        <v>4764</v>
      </c>
    </row>
    <row r="4411" spans="1:6">
      <c r="A4411" t="s">
        <v>4668</v>
      </c>
      <c r="B4411" t="s">
        <v>643</v>
      </c>
      <c r="C4411" t="s">
        <v>11</v>
      </c>
      <c r="D4411" t="s">
        <v>9</v>
      </c>
      <c r="E4411" t="s">
        <v>4765</v>
      </c>
    </row>
    <row r="4412" spans="1:6">
      <c r="A4412" t="s">
        <v>4668</v>
      </c>
      <c r="B4412" t="s">
        <v>643</v>
      </c>
      <c r="C4412" t="s">
        <v>11</v>
      </c>
      <c r="D4412" t="s">
        <v>13</v>
      </c>
      <c r="E4412" t="s">
        <v>4766</v>
      </c>
    </row>
    <row r="4413" spans="1:6">
      <c r="A4413" t="s">
        <v>4668</v>
      </c>
      <c r="B4413" t="s">
        <v>643</v>
      </c>
      <c r="C4413" t="s">
        <v>11</v>
      </c>
      <c r="D4413" t="s">
        <v>13</v>
      </c>
      <c r="E4413" t="s">
        <v>4767</v>
      </c>
      <c r="F4413" t="s">
        <v>1776</v>
      </c>
    </row>
    <row r="4414" spans="1:6">
      <c r="A4414" t="s">
        <v>4668</v>
      </c>
      <c r="B4414" t="s">
        <v>643</v>
      </c>
      <c r="C4414" t="s">
        <v>11</v>
      </c>
      <c r="D4414" t="s">
        <v>9</v>
      </c>
      <c r="E4414" t="s">
        <v>4768</v>
      </c>
    </row>
    <row r="4415" spans="1:6">
      <c r="A4415" t="s">
        <v>4668</v>
      </c>
      <c r="B4415" t="s">
        <v>643</v>
      </c>
      <c r="C4415" t="s">
        <v>11</v>
      </c>
      <c r="D4415" t="s">
        <v>13</v>
      </c>
      <c r="E4415" t="s">
        <v>4769</v>
      </c>
    </row>
    <row r="4416" spans="1:6">
      <c r="A4416" t="s">
        <v>4668</v>
      </c>
      <c r="B4416" t="s">
        <v>643</v>
      </c>
      <c r="C4416" t="s">
        <v>11</v>
      </c>
      <c r="D4416" t="s">
        <v>9</v>
      </c>
      <c r="E4416" t="s">
        <v>4770</v>
      </c>
    </row>
    <row r="4417" spans="1:6">
      <c r="A4417" t="s">
        <v>4668</v>
      </c>
      <c r="B4417" t="s">
        <v>643</v>
      </c>
      <c r="C4417" t="s">
        <v>11</v>
      </c>
      <c r="D4417" t="s">
        <v>13</v>
      </c>
      <c r="E4417" t="s">
        <v>4771</v>
      </c>
    </row>
    <row r="4418" spans="1:6">
      <c r="A4418" t="s">
        <v>4668</v>
      </c>
      <c r="B4418" t="s">
        <v>643</v>
      </c>
      <c r="C4418" t="s">
        <v>11</v>
      </c>
      <c r="D4418" t="s">
        <v>9</v>
      </c>
      <c r="E4418" t="s">
        <v>4772</v>
      </c>
    </row>
    <row r="4419" spans="1:6">
      <c r="A4419" t="s">
        <v>4668</v>
      </c>
      <c r="B4419" t="s">
        <v>643</v>
      </c>
      <c r="C4419" t="s">
        <v>11</v>
      </c>
      <c r="D4419" t="s">
        <v>9</v>
      </c>
      <c r="E4419" t="s">
        <v>4773</v>
      </c>
      <c r="F4419" t="s">
        <v>1776</v>
      </c>
    </row>
    <row r="4420" spans="1:6">
      <c r="A4420" t="s">
        <v>4668</v>
      </c>
      <c r="B4420" t="s">
        <v>643</v>
      </c>
      <c r="C4420" t="s">
        <v>4148</v>
      </c>
      <c r="D4420" t="s">
        <v>13</v>
      </c>
      <c r="E4420" t="s">
        <v>4774</v>
      </c>
    </row>
    <row r="4421" spans="1:6">
      <c r="A4421" t="s">
        <v>4668</v>
      </c>
      <c r="B4421" t="s">
        <v>643</v>
      </c>
      <c r="C4421" t="s">
        <v>4148</v>
      </c>
      <c r="D4421" t="s">
        <v>9</v>
      </c>
      <c r="E4421" t="s">
        <v>4775</v>
      </c>
    </row>
    <row r="4422" spans="1:6">
      <c r="A4422" t="s">
        <v>4668</v>
      </c>
      <c r="B4422" t="s">
        <v>643</v>
      </c>
      <c r="C4422" t="s">
        <v>4148</v>
      </c>
      <c r="D4422" t="s">
        <v>9</v>
      </c>
      <c r="E4422" t="s">
        <v>4776</v>
      </c>
    </row>
    <row r="4423" spans="1:6">
      <c r="A4423" t="s">
        <v>4668</v>
      </c>
      <c r="B4423" t="s">
        <v>4154</v>
      </c>
      <c r="C4423" t="s">
        <v>10</v>
      </c>
      <c r="D4423" t="s">
        <v>9</v>
      </c>
      <c r="E4423" t="s">
        <v>4777</v>
      </c>
    </row>
    <row r="4424" spans="1:6">
      <c r="A4424" t="s">
        <v>4668</v>
      </c>
      <c r="B4424" t="s">
        <v>4154</v>
      </c>
      <c r="C4424" t="s">
        <v>11</v>
      </c>
      <c r="D4424" t="s">
        <v>9</v>
      </c>
      <c r="E4424" t="s">
        <v>4778</v>
      </c>
    </row>
    <row r="4425" spans="1:6">
      <c r="A4425" t="s">
        <v>4668</v>
      </c>
      <c r="B4425" t="s">
        <v>4154</v>
      </c>
      <c r="C4425" t="s">
        <v>11</v>
      </c>
      <c r="D4425" t="s">
        <v>13</v>
      </c>
      <c r="E4425" t="s">
        <v>4779</v>
      </c>
    </row>
    <row r="4426" spans="1:6">
      <c r="A4426" t="s">
        <v>4668</v>
      </c>
      <c r="B4426" t="s">
        <v>671</v>
      </c>
      <c r="C4426" t="s">
        <v>10</v>
      </c>
      <c r="D4426" t="s">
        <v>9</v>
      </c>
      <c r="E4426" t="s">
        <v>4780</v>
      </c>
    </row>
    <row r="4427" spans="1:6">
      <c r="A4427" t="s">
        <v>4668</v>
      </c>
      <c r="B4427" t="s">
        <v>671</v>
      </c>
      <c r="C4427" t="s">
        <v>4148</v>
      </c>
      <c r="D4427" t="s">
        <v>9</v>
      </c>
      <c r="E4427" t="s">
        <v>4781</v>
      </c>
    </row>
    <row r="4428" spans="1:6">
      <c r="A4428" t="s">
        <v>4668</v>
      </c>
      <c r="B4428" t="s">
        <v>671</v>
      </c>
      <c r="C4428" t="s">
        <v>4148</v>
      </c>
      <c r="D4428" t="s">
        <v>13</v>
      </c>
      <c r="E4428" t="s">
        <v>4782</v>
      </c>
    </row>
    <row r="4429" spans="1:6">
      <c r="A4429" t="s">
        <v>4668</v>
      </c>
      <c r="B4429" t="s">
        <v>4783</v>
      </c>
      <c r="C4429" t="s">
        <v>10</v>
      </c>
      <c r="D4429" t="s">
        <v>13</v>
      </c>
      <c r="E4429" t="s">
        <v>4784</v>
      </c>
    </row>
    <row r="4430" spans="1:6">
      <c r="A4430" t="s">
        <v>4668</v>
      </c>
      <c r="B4430" t="s">
        <v>4783</v>
      </c>
      <c r="C4430" t="s">
        <v>11</v>
      </c>
      <c r="D4430" t="s">
        <v>9</v>
      </c>
      <c r="E4430" t="s">
        <v>4785</v>
      </c>
      <c r="F4430" t="s">
        <v>1776</v>
      </c>
    </row>
    <row r="4431" spans="1:6">
      <c r="A4431" t="s">
        <v>4668</v>
      </c>
      <c r="B4431" t="s">
        <v>4783</v>
      </c>
      <c r="C4431" t="s">
        <v>4148</v>
      </c>
      <c r="D4431" t="s">
        <v>13</v>
      </c>
      <c r="E4431" t="s">
        <v>4786</v>
      </c>
    </row>
    <row r="4432" spans="1:6">
      <c r="A4432" t="s">
        <v>4668</v>
      </c>
      <c r="B4432" t="s">
        <v>4783</v>
      </c>
      <c r="C4432" t="s">
        <v>4148</v>
      </c>
      <c r="D4432" t="s">
        <v>13</v>
      </c>
      <c r="E4432" t="s">
        <v>4787</v>
      </c>
    </row>
    <row r="4433" spans="1:5">
      <c r="A4433" t="s">
        <v>4668</v>
      </c>
      <c r="B4433" t="s">
        <v>4783</v>
      </c>
      <c r="C4433" t="s">
        <v>11</v>
      </c>
      <c r="D4433" t="s">
        <v>13</v>
      </c>
      <c r="E4433" t="s">
        <v>4788</v>
      </c>
    </row>
    <row r="4434" spans="1:5">
      <c r="A4434" t="s">
        <v>4668</v>
      </c>
      <c r="B4434" t="s">
        <v>4783</v>
      </c>
      <c r="C4434" t="s">
        <v>11</v>
      </c>
      <c r="D4434" t="s">
        <v>13</v>
      </c>
      <c r="E4434" t="s">
        <v>4789</v>
      </c>
    </row>
    <row r="4435" spans="1:5">
      <c r="A4435" t="s">
        <v>4668</v>
      </c>
      <c r="B4435" t="s">
        <v>4783</v>
      </c>
      <c r="C4435" t="s">
        <v>11</v>
      </c>
      <c r="D4435" t="s">
        <v>13</v>
      </c>
      <c r="E4435" t="s">
        <v>4581</v>
      </c>
    </row>
    <row r="4436" spans="1:5">
      <c r="A4436" t="s">
        <v>4668</v>
      </c>
      <c r="B4436" t="s">
        <v>4783</v>
      </c>
      <c r="C4436" t="s">
        <v>11</v>
      </c>
      <c r="D4436" t="s">
        <v>13</v>
      </c>
      <c r="E4436" t="s">
        <v>4790</v>
      </c>
    </row>
    <row r="4437" spans="1:5">
      <c r="A4437" t="s">
        <v>4668</v>
      </c>
      <c r="B4437" t="s">
        <v>4783</v>
      </c>
      <c r="C4437" t="s">
        <v>11</v>
      </c>
      <c r="D4437" t="s">
        <v>13</v>
      </c>
      <c r="E4437" t="s">
        <v>4791</v>
      </c>
    </row>
    <row r="4438" spans="1:5">
      <c r="A4438" t="s">
        <v>4668</v>
      </c>
      <c r="B4438" t="s">
        <v>125</v>
      </c>
      <c r="C4438" t="s">
        <v>10</v>
      </c>
      <c r="D4438" t="s">
        <v>9</v>
      </c>
      <c r="E4438" t="s">
        <v>4792</v>
      </c>
    </row>
    <row r="4439" spans="1:5">
      <c r="A4439" t="s">
        <v>4668</v>
      </c>
      <c r="B4439" t="s">
        <v>125</v>
      </c>
      <c r="C4439" t="s">
        <v>11</v>
      </c>
      <c r="D4439" t="s">
        <v>9</v>
      </c>
      <c r="E4439" t="s">
        <v>4793</v>
      </c>
    </row>
    <row r="4440" spans="1:5">
      <c r="A4440" t="s">
        <v>4668</v>
      </c>
      <c r="B4440" t="s">
        <v>125</v>
      </c>
      <c r="C4440" t="s">
        <v>11</v>
      </c>
      <c r="D4440" t="s">
        <v>13</v>
      </c>
      <c r="E4440" t="s">
        <v>4794</v>
      </c>
    </row>
    <row r="4441" spans="1:5">
      <c r="A4441" t="s">
        <v>4668</v>
      </c>
      <c r="B4441" t="s">
        <v>125</v>
      </c>
      <c r="C4441" t="s">
        <v>11</v>
      </c>
      <c r="D4441" t="s">
        <v>13</v>
      </c>
      <c r="E4441" t="s">
        <v>4795</v>
      </c>
    </row>
    <row r="4442" spans="1:5">
      <c r="A4442" t="s">
        <v>4668</v>
      </c>
      <c r="B4442" t="s">
        <v>125</v>
      </c>
      <c r="C4442" t="s">
        <v>11</v>
      </c>
      <c r="D4442" t="s">
        <v>9</v>
      </c>
      <c r="E4442" t="s">
        <v>4796</v>
      </c>
    </row>
    <row r="4443" spans="1:5">
      <c r="A4443" t="s">
        <v>4668</v>
      </c>
      <c r="B4443" t="s">
        <v>125</v>
      </c>
      <c r="C4443" t="s">
        <v>11</v>
      </c>
      <c r="D4443" t="s">
        <v>13</v>
      </c>
      <c r="E4443" t="s">
        <v>4797</v>
      </c>
    </row>
    <row r="4444" spans="1:5">
      <c r="A4444" t="s">
        <v>4668</v>
      </c>
      <c r="B4444" t="s">
        <v>125</v>
      </c>
      <c r="C4444" t="s">
        <v>11</v>
      </c>
      <c r="D4444" t="s">
        <v>13</v>
      </c>
      <c r="E4444" t="s">
        <v>4798</v>
      </c>
    </row>
    <row r="4445" spans="1:5">
      <c r="A4445" t="s">
        <v>4668</v>
      </c>
      <c r="B4445" t="s">
        <v>125</v>
      </c>
      <c r="C4445" t="s">
        <v>4148</v>
      </c>
      <c r="D4445" t="s">
        <v>13</v>
      </c>
      <c r="E4445" t="s">
        <v>4799</v>
      </c>
    </row>
    <row r="4446" spans="1:5">
      <c r="A4446" t="s">
        <v>4668</v>
      </c>
      <c r="B4446" t="s">
        <v>125</v>
      </c>
      <c r="C4446" t="s">
        <v>4148</v>
      </c>
      <c r="D4446" t="s">
        <v>9</v>
      </c>
      <c r="E4446" t="s">
        <v>4800</v>
      </c>
    </row>
    <row r="4447" spans="1:5">
      <c r="A4447" t="s">
        <v>4668</v>
      </c>
      <c r="B4447" t="s">
        <v>125</v>
      </c>
      <c r="C4447" t="s">
        <v>4148</v>
      </c>
      <c r="D4447" t="s">
        <v>13</v>
      </c>
      <c r="E4447" t="s">
        <v>4801</v>
      </c>
    </row>
    <row r="4448" spans="1:5">
      <c r="A4448" t="s">
        <v>4668</v>
      </c>
      <c r="B4448" t="s">
        <v>125</v>
      </c>
      <c r="C4448" t="s">
        <v>4148</v>
      </c>
      <c r="D4448" t="s">
        <v>13</v>
      </c>
      <c r="E4448" t="s">
        <v>4802</v>
      </c>
    </row>
    <row r="4449" spans="1:6">
      <c r="A4449" t="s">
        <v>4668</v>
      </c>
      <c r="B4449" t="s">
        <v>125</v>
      </c>
      <c r="C4449" t="s">
        <v>4148</v>
      </c>
      <c r="D4449" t="s">
        <v>9</v>
      </c>
      <c r="E4449" t="s">
        <v>4681</v>
      </c>
    </row>
    <row r="4450" spans="1:6">
      <c r="A4450" t="s">
        <v>4668</v>
      </c>
      <c r="B4450" t="s">
        <v>125</v>
      </c>
      <c r="C4450" t="s">
        <v>4148</v>
      </c>
      <c r="D4450" t="s">
        <v>9</v>
      </c>
      <c r="E4450" t="s">
        <v>4803</v>
      </c>
    </row>
    <row r="4451" spans="1:6">
      <c r="A4451" t="s">
        <v>4668</v>
      </c>
      <c r="B4451" t="s">
        <v>125</v>
      </c>
      <c r="C4451" t="s">
        <v>4148</v>
      </c>
      <c r="D4451" t="s">
        <v>9</v>
      </c>
      <c r="E4451" t="s">
        <v>4804</v>
      </c>
    </row>
    <row r="4452" spans="1:6">
      <c r="A4452" t="s">
        <v>4668</v>
      </c>
      <c r="B4452" t="s">
        <v>54</v>
      </c>
      <c r="C4452" t="s">
        <v>4149</v>
      </c>
      <c r="D4452" t="s">
        <v>13</v>
      </c>
      <c r="E4452" t="s">
        <v>4805</v>
      </c>
    </row>
    <row r="4453" spans="1:6">
      <c r="A4453" t="s">
        <v>4668</v>
      </c>
      <c r="B4453" t="s">
        <v>54</v>
      </c>
      <c r="C4453" t="s">
        <v>4149</v>
      </c>
      <c r="D4453" t="s">
        <v>9</v>
      </c>
      <c r="E4453" t="s">
        <v>4806</v>
      </c>
    </row>
    <row r="4454" spans="1:6">
      <c r="A4454" t="s">
        <v>4668</v>
      </c>
      <c r="B4454" t="s">
        <v>54</v>
      </c>
      <c r="C4454" t="s">
        <v>4147</v>
      </c>
      <c r="D4454" t="s">
        <v>9</v>
      </c>
      <c r="E4454" t="s">
        <v>4807</v>
      </c>
    </row>
    <row r="4455" spans="1:6">
      <c r="A4455" t="s">
        <v>4668</v>
      </c>
      <c r="B4455" t="s">
        <v>54</v>
      </c>
      <c r="C4455" t="s">
        <v>4147</v>
      </c>
      <c r="D4455" t="s">
        <v>13</v>
      </c>
      <c r="E4455" t="s">
        <v>4808</v>
      </c>
    </row>
    <row r="4456" spans="1:6">
      <c r="A4456" t="s">
        <v>4668</v>
      </c>
      <c r="B4456" t="s">
        <v>54</v>
      </c>
      <c r="C4456" t="s">
        <v>4147</v>
      </c>
      <c r="D4456" t="s">
        <v>9</v>
      </c>
      <c r="E4456" t="s">
        <v>4809</v>
      </c>
    </row>
    <row r="4457" spans="1:6">
      <c r="A4457" t="s">
        <v>4668</v>
      </c>
      <c r="B4457" t="s">
        <v>54</v>
      </c>
      <c r="C4457" t="s">
        <v>4147</v>
      </c>
      <c r="D4457" t="s">
        <v>9</v>
      </c>
      <c r="E4457" t="s">
        <v>4810</v>
      </c>
    </row>
    <row r="4458" spans="1:6">
      <c r="A4458" t="s">
        <v>4668</v>
      </c>
      <c r="B4458" t="s">
        <v>54</v>
      </c>
      <c r="C4458" t="s">
        <v>4147</v>
      </c>
      <c r="D4458" t="s">
        <v>9</v>
      </c>
      <c r="E4458" t="s">
        <v>4811</v>
      </c>
    </row>
    <row r="4459" spans="1:6">
      <c r="A4459" t="s">
        <v>4668</v>
      </c>
      <c r="B4459" t="s">
        <v>54</v>
      </c>
      <c r="C4459" t="s">
        <v>4147</v>
      </c>
      <c r="D4459" t="s">
        <v>13</v>
      </c>
      <c r="E4459" t="s">
        <v>4812</v>
      </c>
    </row>
    <row r="4460" spans="1:6">
      <c r="A4460" t="s">
        <v>4668</v>
      </c>
      <c r="B4460" t="s">
        <v>54</v>
      </c>
      <c r="C4460" t="s">
        <v>12</v>
      </c>
      <c r="D4460" t="s">
        <v>13</v>
      </c>
      <c r="E4460" t="s">
        <v>4813</v>
      </c>
      <c r="F4460" t="s">
        <v>2327</v>
      </c>
    </row>
    <row r="4461" spans="1:6">
      <c r="A4461" t="s">
        <v>4668</v>
      </c>
      <c r="B4461" t="s">
        <v>54</v>
      </c>
      <c r="C4461" t="s">
        <v>4147</v>
      </c>
      <c r="D4461" t="s">
        <v>9</v>
      </c>
      <c r="E4461" t="s">
        <v>4814</v>
      </c>
    </row>
    <row r="4462" spans="1:6">
      <c r="A4462" t="s">
        <v>4668</v>
      </c>
      <c r="B4462" t="s">
        <v>54</v>
      </c>
      <c r="C4462" t="s">
        <v>12</v>
      </c>
      <c r="D4462" t="s">
        <v>9</v>
      </c>
      <c r="E4462" t="s">
        <v>4815</v>
      </c>
      <c r="F4462" t="s">
        <v>2327</v>
      </c>
    </row>
    <row r="4463" spans="1:6">
      <c r="A4463" t="s">
        <v>4668</v>
      </c>
      <c r="B4463" t="s">
        <v>54</v>
      </c>
      <c r="C4463" t="s">
        <v>4147</v>
      </c>
      <c r="D4463" t="s">
        <v>9</v>
      </c>
      <c r="E4463" t="s">
        <v>4817</v>
      </c>
    </row>
    <row r="4464" spans="1:6">
      <c r="A4464" t="s">
        <v>4668</v>
      </c>
      <c r="B4464" t="s">
        <v>54</v>
      </c>
      <c r="C4464" t="s">
        <v>12</v>
      </c>
      <c r="D4464" t="s">
        <v>9</v>
      </c>
      <c r="E4464" t="s">
        <v>4816</v>
      </c>
      <c r="F4464" t="s">
        <v>2327</v>
      </c>
    </row>
    <row r="4465" spans="1:6">
      <c r="A4465" t="s">
        <v>4668</v>
      </c>
      <c r="B4465" t="s">
        <v>54</v>
      </c>
      <c r="C4465" t="s">
        <v>12</v>
      </c>
      <c r="D4465" t="s">
        <v>13</v>
      </c>
      <c r="E4465" t="s">
        <v>4818</v>
      </c>
      <c r="F4465" t="s">
        <v>2327</v>
      </c>
    </row>
    <row r="4466" spans="1:6">
      <c r="A4466" t="s">
        <v>4668</v>
      </c>
      <c r="B4466" t="s">
        <v>54</v>
      </c>
      <c r="C4466" t="s">
        <v>12</v>
      </c>
      <c r="D4466" t="s">
        <v>9</v>
      </c>
      <c r="E4466" t="s">
        <v>4819</v>
      </c>
      <c r="F4466" t="s">
        <v>2327</v>
      </c>
    </row>
    <row r="4467" spans="1:6">
      <c r="A4467" t="s">
        <v>4837</v>
      </c>
      <c r="B4467" t="s">
        <v>519</v>
      </c>
      <c r="C4467" t="s">
        <v>10</v>
      </c>
      <c r="D4467" t="s">
        <v>9</v>
      </c>
      <c r="E4467" t="s">
        <v>4848</v>
      </c>
    </row>
    <row r="4468" spans="1:6">
      <c r="A4468" t="s">
        <v>4837</v>
      </c>
      <c r="B4468" t="s">
        <v>519</v>
      </c>
      <c r="C4468" t="s">
        <v>11</v>
      </c>
      <c r="D4468" t="s">
        <v>13</v>
      </c>
      <c r="E4468" t="s">
        <v>4849</v>
      </c>
    </row>
    <row r="4469" spans="1:6">
      <c r="A4469" t="s">
        <v>4837</v>
      </c>
      <c r="B4469" t="s">
        <v>519</v>
      </c>
      <c r="C4469" t="s">
        <v>11</v>
      </c>
      <c r="D4469" t="s">
        <v>13</v>
      </c>
      <c r="E4469" t="s">
        <v>4850</v>
      </c>
    </row>
    <row r="4470" spans="1:6">
      <c r="A4470" t="s">
        <v>4837</v>
      </c>
      <c r="B4470" t="s">
        <v>519</v>
      </c>
      <c r="C4470" t="s">
        <v>11</v>
      </c>
      <c r="D4470" t="s">
        <v>9</v>
      </c>
      <c r="E4470" t="s">
        <v>4851</v>
      </c>
    </row>
    <row r="4471" spans="1:6">
      <c r="A4471" t="s">
        <v>4837</v>
      </c>
      <c r="B4471" t="s">
        <v>519</v>
      </c>
      <c r="C4471" t="s">
        <v>11</v>
      </c>
      <c r="D4471" t="s">
        <v>13</v>
      </c>
      <c r="E4471" t="s">
        <v>4852</v>
      </c>
    </row>
    <row r="4472" spans="1:6">
      <c r="A4472" t="s">
        <v>4837</v>
      </c>
      <c r="B4472" t="s">
        <v>519</v>
      </c>
      <c r="C4472" t="s">
        <v>4148</v>
      </c>
      <c r="D4472" t="s">
        <v>9</v>
      </c>
      <c r="E4472" t="s">
        <v>4853</v>
      </c>
    </row>
    <row r="4473" spans="1:6">
      <c r="A4473" t="s">
        <v>4837</v>
      </c>
      <c r="B4473" t="s">
        <v>519</v>
      </c>
      <c r="C4473" t="s">
        <v>11</v>
      </c>
      <c r="D4473" t="s">
        <v>9</v>
      </c>
      <c r="E4473" t="s">
        <v>4854</v>
      </c>
    </row>
    <row r="4474" spans="1:6">
      <c r="A4474" t="s">
        <v>4837</v>
      </c>
      <c r="B4474" t="s">
        <v>519</v>
      </c>
      <c r="C4474" t="s">
        <v>11</v>
      </c>
      <c r="D4474" t="s">
        <v>13</v>
      </c>
      <c r="E4474" t="s">
        <v>4855</v>
      </c>
    </row>
    <row r="4475" spans="1:6">
      <c r="A4475" t="s">
        <v>4837</v>
      </c>
      <c r="B4475" t="s">
        <v>519</v>
      </c>
      <c r="C4475" t="s">
        <v>4148</v>
      </c>
      <c r="D4475" t="s">
        <v>13</v>
      </c>
      <c r="E4475" t="s">
        <v>4856</v>
      </c>
    </row>
    <row r="4476" spans="1:6">
      <c r="A4476" t="s">
        <v>4837</v>
      </c>
      <c r="B4476" t="s">
        <v>519</v>
      </c>
      <c r="C4476" t="s">
        <v>4148</v>
      </c>
      <c r="D4476" t="s">
        <v>13</v>
      </c>
      <c r="E4476" t="s">
        <v>4857</v>
      </c>
    </row>
    <row r="4477" spans="1:6">
      <c r="A4477" t="s">
        <v>4837</v>
      </c>
      <c r="B4477" t="s">
        <v>519</v>
      </c>
      <c r="C4477" t="s">
        <v>4148</v>
      </c>
      <c r="D4477" t="s">
        <v>9</v>
      </c>
      <c r="E4477" t="s">
        <v>4858</v>
      </c>
    </row>
    <row r="4478" spans="1:6">
      <c r="A4478" t="s">
        <v>4837</v>
      </c>
      <c r="B4478" t="s">
        <v>519</v>
      </c>
      <c r="C4478" t="s">
        <v>4148</v>
      </c>
      <c r="D4478" t="s">
        <v>9</v>
      </c>
      <c r="E4478" t="s">
        <v>4859</v>
      </c>
    </row>
    <row r="4479" spans="1:6">
      <c r="A4479" t="s">
        <v>4837</v>
      </c>
      <c r="B4479" t="s">
        <v>519</v>
      </c>
      <c r="C4479" t="s">
        <v>4148</v>
      </c>
      <c r="D4479" t="s">
        <v>9</v>
      </c>
      <c r="E4479" t="s">
        <v>4860</v>
      </c>
    </row>
    <row r="4480" spans="1:6">
      <c r="A4480" t="s">
        <v>4837</v>
      </c>
      <c r="B4480" t="s">
        <v>519</v>
      </c>
      <c r="C4480" t="s">
        <v>11</v>
      </c>
      <c r="D4480" t="s">
        <v>9</v>
      </c>
      <c r="E4480" t="s">
        <v>4861</v>
      </c>
    </row>
    <row r="4481" spans="1:5">
      <c r="A4481" t="s">
        <v>4837</v>
      </c>
      <c r="B4481" t="s">
        <v>519</v>
      </c>
      <c r="C4481" t="s">
        <v>4148</v>
      </c>
      <c r="D4481" t="s">
        <v>13</v>
      </c>
      <c r="E4481" t="s">
        <v>4862</v>
      </c>
    </row>
    <row r="4482" spans="1:5">
      <c r="A4482" t="s">
        <v>4837</v>
      </c>
      <c r="B4482" t="s">
        <v>4503</v>
      </c>
      <c r="C4482" t="s">
        <v>10</v>
      </c>
      <c r="D4482" t="s">
        <v>13</v>
      </c>
      <c r="E4482" t="s">
        <v>4863</v>
      </c>
    </row>
    <row r="4483" spans="1:5">
      <c r="A4483" t="s">
        <v>4837</v>
      </c>
      <c r="B4483" t="s">
        <v>4503</v>
      </c>
      <c r="C4483" t="s">
        <v>11</v>
      </c>
      <c r="D4483" t="s">
        <v>9</v>
      </c>
      <c r="E4483" t="s">
        <v>4864</v>
      </c>
    </row>
    <row r="4484" spans="1:5">
      <c r="A4484" t="s">
        <v>4837</v>
      </c>
      <c r="B4484" t="s">
        <v>4503</v>
      </c>
      <c r="C4484" t="s">
        <v>4148</v>
      </c>
      <c r="D4484" t="s">
        <v>9</v>
      </c>
      <c r="E4484" t="s">
        <v>4865</v>
      </c>
    </row>
    <row r="4485" spans="1:5">
      <c r="A4485" t="s">
        <v>4837</v>
      </c>
      <c r="B4485" t="s">
        <v>4503</v>
      </c>
      <c r="C4485" t="s">
        <v>11</v>
      </c>
      <c r="D4485" t="s">
        <v>13</v>
      </c>
      <c r="E4485" t="s">
        <v>4866</v>
      </c>
    </row>
    <row r="4486" spans="1:5">
      <c r="A4486" t="s">
        <v>4837</v>
      </c>
      <c r="B4486" t="s">
        <v>4503</v>
      </c>
      <c r="C4486" t="s">
        <v>11</v>
      </c>
      <c r="D4486" t="s">
        <v>13</v>
      </c>
      <c r="E4486" t="s">
        <v>4867</v>
      </c>
    </row>
    <row r="4487" spans="1:5">
      <c r="A4487" t="s">
        <v>4837</v>
      </c>
      <c r="B4487" t="s">
        <v>4503</v>
      </c>
      <c r="C4487" t="s">
        <v>11</v>
      </c>
      <c r="D4487" t="s">
        <v>9</v>
      </c>
      <c r="E4487" t="s">
        <v>4868</v>
      </c>
    </row>
    <row r="4488" spans="1:5">
      <c r="A4488" t="s">
        <v>4837</v>
      </c>
      <c r="B4488" t="s">
        <v>4869</v>
      </c>
      <c r="C4488" t="s">
        <v>10</v>
      </c>
      <c r="D4488" t="s">
        <v>9</v>
      </c>
      <c r="E4488" t="s">
        <v>4870</v>
      </c>
    </row>
    <row r="4489" spans="1:5">
      <c r="A4489" t="s">
        <v>4837</v>
      </c>
      <c r="B4489" t="s">
        <v>4869</v>
      </c>
      <c r="C4489" t="s">
        <v>11</v>
      </c>
      <c r="D4489" t="s">
        <v>13</v>
      </c>
      <c r="E4489" t="s">
        <v>4871</v>
      </c>
    </row>
    <row r="4490" spans="1:5">
      <c r="A4490" t="s">
        <v>4837</v>
      </c>
      <c r="B4490" t="s">
        <v>4869</v>
      </c>
      <c r="C4490" t="s">
        <v>4148</v>
      </c>
      <c r="D4490" t="s">
        <v>13</v>
      </c>
      <c r="E4490" t="s">
        <v>4872</v>
      </c>
    </row>
    <row r="4491" spans="1:5">
      <c r="A4491" t="s">
        <v>4837</v>
      </c>
      <c r="B4491" t="s">
        <v>4869</v>
      </c>
      <c r="C4491" t="s">
        <v>4148</v>
      </c>
      <c r="D4491" t="s">
        <v>13</v>
      </c>
      <c r="E4491" t="s">
        <v>4873</v>
      </c>
    </row>
    <row r="4492" spans="1:5">
      <c r="A4492" t="s">
        <v>4837</v>
      </c>
      <c r="B4492" t="s">
        <v>4869</v>
      </c>
      <c r="C4492" t="s">
        <v>11</v>
      </c>
      <c r="D4492" t="s">
        <v>13</v>
      </c>
      <c r="E4492" t="s">
        <v>4874</v>
      </c>
    </row>
    <row r="4493" spans="1:5">
      <c r="A4493" t="s">
        <v>4837</v>
      </c>
      <c r="B4493" t="s">
        <v>2409</v>
      </c>
      <c r="C4493" t="s">
        <v>10</v>
      </c>
      <c r="D4493" t="s">
        <v>9</v>
      </c>
      <c r="E4493" t="s">
        <v>4875</v>
      </c>
    </row>
    <row r="4494" spans="1:5">
      <c r="A4494" t="s">
        <v>4837</v>
      </c>
      <c r="B4494" t="s">
        <v>2409</v>
      </c>
      <c r="C4494" t="s">
        <v>11</v>
      </c>
      <c r="D4494" t="s">
        <v>9</v>
      </c>
      <c r="E4494" t="s">
        <v>4876</v>
      </c>
    </row>
    <row r="4495" spans="1:5">
      <c r="A4495" t="s">
        <v>4837</v>
      </c>
      <c r="B4495" t="s">
        <v>2409</v>
      </c>
      <c r="C4495" t="s">
        <v>11</v>
      </c>
      <c r="D4495" t="s">
        <v>9</v>
      </c>
      <c r="E4495" t="s">
        <v>4877</v>
      </c>
    </row>
    <row r="4496" spans="1:5">
      <c r="A4496" t="s">
        <v>4837</v>
      </c>
      <c r="B4496" t="s">
        <v>2409</v>
      </c>
      <c r="C4496" t="s">
        <v>11</v>
      </c>
      <c r="D4496" t="s">
        <v>13</v>
      </c>
      <c r="E4496" t="s">
        <v>4878</v>
      </c>
    </row>
    <row r="4497" spans="1:5">
      <c r="A4497" t="s">
        <v>4837</v>
      </c>
      <c r="B4497" t="s">
        <v>2409</v>
      </c>
      <c r="C4497" t="s">
        <v>11</v>
      </c>
      <c r="D4497" t="s">
        <v>9</v>
      </c>
      <c r="E4497" t="s">
        <v>4879</v>
      </c>
    </row>
    <row r="4498" spans="1:5">
      <c r="A4498" t="s">
        <v>4837</v>
      </c>
      <c r="B4498" t="s">
        <v>2409</v>
      </c>
      <c r="C4498" t="s">
        <v>11</v>
      </c>
      <c r="D4498" t="s">
        <v>13</v>
      </c>
      <c r="E4498" t="s">
        <v>4880</v>
      </c>
    </row>
    <row r="4499" spans="1:5">
      <c r="A4499" t="s">
        <v>4837</v>
      </c>
      <c r="B4499" t="s">
        <v>2409</v>
      </c>
      <c r="C4499" t="s">
        <v>4148</v>
      </c>
      <c r="D4499" t="s">
        <v>9</v>
      </c>
      <c r="E4499" t="s">
        <v>4881</v>
      </c>
    </row>
    <row r="4500" spans="1:5">
      <c r="A4500" t="s">
        <v>4837</v>
      </c>
      <c r="B4500" t="s">
        <v>2409</v>
      </c>
      <c r="C4500" t="s">
        <v>4148</v>
      </c>
      <c r="D4500" t="s">
        <v>9</v>
      </c>
      <c r="E4500" t="s">
        <v>4882</v>
      </c>
    </row>
    <row r="4501" spans="1:5">
      <c r="A4501" t="s">
        <v>4837</v>
      </c>
      <c r="B4501" t="s">
        <v>2409</v>
      </c>
      <c r="C4501" t="s">
        <v>4148</v>
      </c>
      <c r="D4501" t="s">
        <v>13</v>
      </c>
      <c r="E4501" t="s">
        <v>4883</v>
      </c>
    </row>
    <row r="4502" spans="1:5">
      <c r="A4502" t="s">
        <v>4837</v>
      </c>
      <c r="B4502" t="s">
        <v>1121</v>
      </c>
      <c r="C4502" t="s">
        <v>10</v>
      </c>
      <c r="D4502" t="s">
        <v>13</v>
      </c>
      <c r="E4502" t="s">
        <v>4884</v>
      </c>
    </row>
    <row r="4503" spans="1:5">
      <c r="A4503" t="s">
        <v>4837</v>
      </c>
      <c r="B4503" t="s">
        <v>1121</v>
      </c>
      <c r="C4503" t="s">
        <v>11</v>
      </c>
      <c r="D4503" t="s">
        <v>9</v>
      </c>
      <c r="E4503" t="s">
        <v>4885</v>
      </c>
    </row>
    <row r="4504" spans="1:5">
      <c r="A4504" t="s">
        <v>4837</v>
      </c>
      <c r="B4504" t="s">
        <v>1121</v>
      </c>
      <c r="C4504" t="s">
        <v>11</v>
      </c>
      <c r="D4504" t="s">
        <v>13</v>
      </c>
      <c r="E4504" t="s">
        <v>4886</v>
      </c>
    </row>
    <row r="4505" spans="1:5">
      <c r="A4505" t="s">
        <v>4837</v>
      </c>
      <c r="B4505" t="s">
        <v>1121</v>
      </c>
      <c r="C4505" t="s">
        <v>4148</v>
      </c>
      <c r="D4505" t="s">
        <v>9</v>
      </c>
      <c r="E4505" t="s">
        <v>4887</v>
      </c>
    </row>
    <row r="4506" spans="1:5">
      <c r="A4506" t="s">
        <v>4837</v>
      </c>
      <c r="B4506" t="s">
        <v>1121</v>
      </c>
      <c r="C4506" t="s">
        <v>11</v>
      </c>
      <c r="D4506" t="s">
        <v>9</v>
      </c>
      <c r="E4506" t="s">
        <v>4888</v>
      </c>
    </row>
    <row r="4507" spans="1:5">
      <c r="A4507" t="s">
        <v>4837</v>
      </c>
      <c r="B4507" t="s">
        <v>4889</v>
      </c>
      <c r="C4507" t="s">
        <v>10</v>
      </c>
      <c r="D4507" t="s">
        <v>9</v>
      </c>
      <c r="E4507" t="s">
        <v>4891</v>
      </c>
    </row>
    <row r="4508" spans="1:5">
      <c r="A4508" t="s">
        <v>4837</v>
      </c>
      <c r="B4508" t="s">
        <v>4889</v>
      </c>
      <c r="C4508" t="s">
        <v>11</v>
      </c>
      <c r="D4508" t="s">
        <v>9</v>
      </c>
      <c r="E4508" t="s">
        <v>4892</v>
      </c>
    </row>
    <row r="4509" spans="1:5">
      <c r="A4509" t="s">
        <v>4837</v>
      </c>
      <c r="B4509" t="s">
        <v>4889</v>
      </c>
      <c r="C4509" t="s">
        <v>4148</v>
      </c>
      <c r="D4509" t="s">
        <v>13</v>
      </c>
      <c r="E4509" t="s">
        <v>4893</v>
      </c>
    </row>
    <row r="4510" spans="1:5">
      <c r="A4510" t="s">
        <v>4837</v>
      </c>
      <c r="B4510" t="s">
        <v>4889</v>
      </c>
      <c r="C4510" t="s">
        <v>11</v>
      </c>
      <c r="D4510" t="s">
        <v>9</v>
      </c>
      <c r="E4510" t="s">
        <v>4894</v>
      </c>
    </row>
    <row r="4511" spans="1:5">
      <c r="A4511" t="s">
        <v>4837</v>
      </c>
      <c r="B4511" t="s">
        <v>125</v>
      </c>
      <c r="C4511" t="s">
        <v>10</v>
      </c>
      <c r="D4511" t="s">
        <v>13</v>
      </c>
      <c r="E4511" t="s">
        <v>4895</v>
      </c>
    </row>
    <row r="4512" spans="1:5">
      <c r="A4512" t="s">
        <v>4837</v>
      </c>
      <c r="B4512" t="s">
        <v>125</v>
      </c>
      <c r="C4512" t="s">
        <v>11</v>
      </c>
      <c r="D4512" t="s">
        <v>13</v>
      </c>
      <c r="E4512" t="s">
        <v>4896</v>
      </c>
    </row>
    <row r="4513" spans="1:5">
      <c r="A4513" t="s">
        <v>4837</v>
      </c>
      <c r="B4513" t="s">
        <v>125</v>
      </c>
      <c r="C4513" t="s">
        <v>4148</v>
      </c>
      <c r="D4513" t="s">
        <v>9</v>
      </c>
      <c r="E4513" t="s">
        <v>4897</v>
      </c>
    </row>
    <row r="4514" spans="1:5">
      <c r="A4514" t="s">
        <v>4837</v>
      </c>
      <c r="B4514" t="s">
        <v>125</v>
      </c>
      <c r="C4514" t="s">
        <v>11</v>
      </c>
      <c r="D4514" t="s">
        <v>13</v>
      </c>
      <c r="E4514" t="s">
        <v>4898</v>
      </c>
    </row>
    <row r="4515" spans="1:5">
      <c r="A4515" t="s">
        <v>4837</v>
      </c>
      <c r="B4515" t="s">
        <v>125</v>
      </c>
      <c r="C4515" t="s">
        <v>11</v>
      </c>
      <c r="D4515" t="s">
        <v>13</v>
      </c>
      <c r="E4515" t="s">
        <v>4899</v>
      </c>
    </row>
    <row r="4516" spans="1:5">
      <c r="A4516" t="s">
        <v>4837</v>
      </c>
      <c r="B4516" t="s">
        <v>125</v>
      </c>
      <c r="C4516" t="s">
        <v>11</v>
      </c>
      <c r="D4516" t="s">
        <v>13</v>
      </c>
      <c r="E4516" t="s">
        <v>4900</v>
      </c>
    </row>
    <row r="4517" spans="1:5">
      <c r="A4517" t="s">
        <v>4837</v>
      </c>
      <c r="B4517" t="s">
        <v>125</v>
      </c>
      <c r="C4517" t="s">
        <v>4148</v>
      </c>
      <c r="D4517" t="s">
        <v>13</v>
      </c>
      <c r="E4517" t="s">
        <v>4901</v>
      </c>
    </row>
    <row r="4518" spans="1:5">
      <c r="A4518" t="s">
        <v>4837</v>
      </c>
      <c r="B4518" t="s">
        <v>125</v>
      </c>
      <c r="C4518" t="s">
        <v>11</v>
      </c>
      <c r="D4518" t="s">
        <v>9</v>
      </c>
      <c r="E4518" t="s">
        <v>4902</v>
      </c>
    </row>
    <row r="4519" spans="1:5">
      <c r="A4519" t="s">
        <v>4837</v>
      </c>
      <c r="B4519" t="s">
        <v>125</v>
      </c>
      <c r="C4519" t="s">
        <v>4148</v>
      </c>
      <c r="D4519" t="s">
        <v>9</v>
      </c>
      <c r="E4519" t="s">
        <v>4903</v>
      </c>
    </row>
    <row r="4520" spans="1:5">
      <c r="A4520" t="s">
        <v>4837</v>
      </c>
      <c r="B4520" t="s">
        <v>125</v>
      </c>
      <c r="C4520" t="s">
        <v>11</v>
      </c>
      <c r="D4520" t="s">
        <v>13</v>
      </c>
      <c r="E4520" t="s">
        <v>4904</v>
      </c>
    </row>
    <row r="4521" spans="1:5">
      <c r="A4521" t="s">
        <v>4837</v>
      </c>
      <c r="B4521" t="s">
        <v>125</v>
      </c>
      <c r="C4521" t="s">
        <v>4148</v>
      </c>
      <c r="D4521" t="s">
        <v>9</v>
      </c>
      <c r="E4521" t="s">
        <v>4905</v>
      </c>
    </row>
    <row r="4522" spans="1:5">
      <c r="A4522" t="s">
        <v>4837</v>
      </c>
      <c r="B4522" t="s">
        <v>125</v>
      </c>
      <c r="C4522" t="s">
        <v>4148</v>
      </c>
      <c r="D4522" t="s">
        <v>9</v>
      </c>
      <c r="E4522" t="s">
        <v>4906</v>
      </c>
    </row>
    <row r="4523" spans="1:5">
      <c r="A4523" t="s">
        <v>4837</v>
      </c>
      <c r="B4523" t="s">
        <v>125</v>
      </c>
      <c r="C4523" t="s">
        <v>11</v>
      </c>
      <c r="D4523" t="s">
        <v>9</v>
      </c>
      <c r="E4523" t="s">
        <v>4907</v>
      </c>
    </row>
    <row r="4524" spans="1:5">
      <c r="A4524" t="s">
        <v>4837</v>
      </c>
      <c r="B4524" t="s">
        <v>125</v>
      </c>
      <c r="C4524" t="s">
        <v>11</v>
      </c>
      <c r="D4524" t="s">
        <v>13</v>
      </c>
      <c r="E4524" t="s">
        <v>4908</v>
      </c>
    </row>
    <row r="4525" spans="1:5">
      <c r="A4525" t="s">
        <v>4837</v>
      </c>
      <c r="B4525" t="s">
        <v>2861</v>
      </c>
      <c r="C4525" t="s">
        <v>10</v>
      </c>
      <c r="D4525" t="s">
        <v>13</v>
      </c>
      <c r="E4525" t="s">
        <v>4909</v>
      </c>
    </row>
    <row r="4526" spans="1:5">
      <c r="A4526" t="s">
        <v>4837</v>
      </c>
      <c r="B4526" t="s">
        <v>2861</v>
      </c>
      <c r="C4526" t="s">
        <v>11</v>
      </c>
      <c r="D4526" t="s">
        <v>9</v>
      </c>
      <c r="E4526" t="s">
        <v>4910</v>
      </c>
    </row>
    <row r="4527" spans="1:5">
      <c r="A4527" t="s">
        <v>4837</v>
      </c>
      <c r="B4527" t="s">
        <v>2861</v>
      </c>
      <c r="C4527" t="s">
        <v>11</v>
      </c>
      <c r="D4527" t="s">
        <v>9</v>
      </c>
      <c r="E4527" t="s">
        <v>4911</v>
      </c>
    </row>
    <row r="4528" spans="1:5">
      <c r="A4528" t="s">
        <v>4837</v>
      </c>
      <c r="B4528" t="s">
        <v>2861</v>
      </c>
      <c r="C4528" t="s">
        <v>11</v>
      </c>
      <c r="D4528" t="s">
        <v>9</v>
      </c>
      <c r="E4528" t="s">
        <v>4912</v>
      </c>
    </row>
    <row r="4529" spans="1:6">
      <c r="A4529" t="s">
        <v>4837</v>
      </c>
      <c r="B4529" t="s">
        <v>2861</v>
      </c>
      <c r="C4529" t="s">
        <v>11</v>
      </c>
      <c r="D4529" t="s">
        <v>9</v>
      </c>
      <c r="E4529" t="s">
        <v>4913</v>
      </c>
    </row>
    <row r="4530" spans="1:6">
      <c r="A4530" t="s">
        <v>4837</v>
      </c>
      <c r="B4530" t="s">
        <v>2861</v>
      </c>
      <c r="C4530" t="s">
        <v>11</v>
      </c>
      <c r="D4530" t="s">
        <v>9</v>
      </c>
      <c r="E4530" t="s">
        <v>4914</v>
      </c>
    </row>
    <row r="4531" spans="1:6">
      <c r="A4531" t="s">
        <v>4837</v>
      </c>
      <c r="B4531" t="s">
        <v>96</v>
      </c>
      <c r="C4531" t="s">
        <v>10</v>
      </c>
      <c r="D4531" t="s">
        <v>9</v>
      </c>
      <c r="E4531" t="s">
        <v>4915</v>
      </c>
    </row>
    <row r="4532" spans="1:6">
      <c r="A4532" t="s">
        <v>4837</v>
      </c>
      <c r="B4532" t="s">
        <v>96</v>
      </c>
      <c r="C4532" t="s">
        <v>11</v>
      </c>
      <c r="D4532" t="s">
        <v>9</v>
      </c>
      <c r="E4532" t="s">
        <v>4916</v>
      </c>
      <c r="F4532" t="s">
        <v>1776</v>
      </c>
    </row>
    <row r="4533" spans="1:6">
      <c r="A4533" t="s">
        <v>4837</v>
      </c>
      <c r="B4533" t="s">
        <v>96</v>
      </c>
      <c r="C4533" t="s">
        <v>11</v>
      </c>
      <c r="D4533" t="s">
        <v>9</v>
      </c>
      <c r="E4533" t="s">
        <v>4917</v>
      </c>
      <c r="F4533" t="s">
        <v>1776</v>
      </c>
    </row>
    <row r="4534" spans="1:6">
      <c r="A4534" t="s">
        <v>4837</v>
      </c>
      <c r="B4534" t="s">
        <v>96</v>
      </c>
      <c r="C4534" t="s">
        <v>11</v>
      </c>
      <c r="D4534" t="s">
        <v>9</v>
      </c>
      <c r="E4534" t="s">
        <v>4918</v>
      </c>
      <c r="F4534" t="s">
        <v>1776</v>
      </c>
    </row>
    <row r="4535" spans="1:6">
      <c r="A4535" t="s">
        <v>4837</v>
      </c>
      <c r="B4535" t="s">
        <v>96</v>
      </c>
      <c r="C4535" t="s">
        <v>11</v>
      </c>
      <c r="D4535" t="s">
        <v>13</v>
      </c>
      <c r="E4535" t="s">
        <v>4919</v>
      </c>
      <c r="F4535" t="s">
        <v>1776</v>
      </c>
    </row>
    <row r="4536" spans="1:6">
      <c r="A4536" t="s">
        <v>4837</v>
      </c>
      <c r="B4536" t="s">
        <v>96</v>
      </c>
      <c r="C4536" t="s">
        <v>11</v>
      </c>
      <c r="D4536" t="s">
        <v>9</v>
      </c>
      <c r="E4536" t="s">
        <v>4920</v>
      </c>
      <c r="F4536" t="s">
        <v>1776</v>
      </c>
    </row>
    <row r="4537" spans="1:6">
      <c r="A4537" t="s">
        <v>4837</v>
      </c>
      <c r="B4537" t="s">
        <v>96</v>
      </c>
      <c r="C4537" t="s">
        <v>11</v>
      </c>
      <c r="D4537" t="s">
        <v>9</v>
      </c>
      <c r="E4537" t="s">
        <v>4921</v>
      </c>
      <c r="F4537" t="s">
        <v>1776</v>
      </c>
    </row>
    <row r="4538" spans="1:6">
      <c r="A4538" t="s">
        <v>4837</v>
      </c>
      <c r="B4538" t="s">
        <v>96</v>
      </c>
      <c r="C4538" t="s">
        <v>11</v>
      </c>
      <c r="D4538" t="s">
        <v>9</v>
      </c>
      <c r="E4538" t="s">
        <v>4922</v>
      </c>
      <c r="F4538" t="s">
        <v>1776</v>
      </c>
    </row>
    <row r="4539" spans="1:6">
      <c r="A4539" t="s">
        <v>4837</v>
      </c>
      <c r="B4539" t="s">
        <v>96</v>
      </c>
      <c r="C4539" t="s">
        <v>4148</v>
      </c>
      <c r="D4539" t="s">
        <v>13</v>
      </c>
      <c r="E4539" t="s">
        <v>4923</v>
      </c>
    </row>
    <row r="4540" spans="1:6">
      <c r="A4540" t="s">
        <v>4837</v>
      </c>
      <c r="B4540" t="s">
        <v>96</v>
      </c>
      <c r="C4540" t="s">
        <v>11</v>
      </c>
      <c r="D4540" t="s">
        <v>9</v>
      </c>
      <c r="E4540" t="s">
        <v>4924</v>
      </c>
    </row>
    <row r="4541" spans="1:6">
      <c r="A4541" t="s">
        <v>4837</v>
      </c>
      <c r="B4541" t="s">
        <v>96</v>
      </c>
      <c r="C4541" t="s">
        <v>11</v>
      </c>
      <c r="D4541" t="s">
        <v>13</v>
      </c>
      <c r="E4541" t="s">
        <v>4925</v>
      </c>
    </row>
    <row r="4542" spans="1:6">
      <c r="A4542" t="s">
        <v>4837</v>
      </c>
      <c r="B4542" t="s">
        <v>96</v>
      </c>
      <c r="C4542" t="s">
        <v>11</v>
      </c>
      <c r="D4542" t="s">
        <v>9</v>
      </c>
      <c r="E4542" t="s">
        <v>4926</v>
      </c>
    </row>
    <row r="4543" spans="1:6">
      <c r="A4543" t="s">
        <v>4837</v>
      </c>
      <c r="B4543" t="s">
        <v>96</v>
      </c>
      <c r="C4543" t="s">
        <v>11</v>
      </c>
      <c r="D4543" t="s">
        <v>9</v>
      </c>
      <c r="E4543" t="s">
        <v>4927</v>
      </c>
    </row>
    <row r="4544" spans="1:6">
      <c r="A4544" t="s">
        <v>4837</v>
      </c>
      <c r="B4544" t="s">
        <v>96</v>
      </c>
      <c r="C4544" t="s">
        <v>11</v>
      </c>
      <c r="D4544" t="s">
        <v>9</v>
      </c>
      <c r="E4544" t="s">
        <v>4928</v>
      </c>
    </row>
    <row r="4545" spans="1:5">
      <c r="A4545" t="s">
        <v>4837</v>
      </c>
      <c r="B4545" t="s">
        <v>96</v>
      </c>
      <c r="C4545" t="s">
        <v>11</v>
      </c>
      <c r="D4545" t="s">
        <v>13</v>
      </c>
      <c r="E4545" t="s">
        <v>4929</v>
      </c>
    </row>
    <row r="4546" spans="1:5">
      <c r="A4546" t="s">
        <v>4837</v>
      </c>
      <c r="B4546" t="s">
        <v>96</v>
      </c>
      <c r="C4546" t="s">
        <v>11</v>
      </c>
      <c r="D4546" t="s">
        <v>13</v>
      </c>
      <c r="E4546" t="s">
        <v>4930</v>
      </c>
    </row>
    <row r="4547" spans="1:5">
      <c r="A4547" t="s">
        <v>4837</v>
      </c>
      <c r="B4547" t="s">
        <v>96</v>
      </c>
      <c r="C4547" t="s">
        <v>11</v>
      </c>
      <c r="D4547" t="s">
        <v>9</v>
      </c>
      <c r="E4547" t="s">
        <v>4931</v>
      </c>
    </row>
    <row r="4548" spans="1:5">
      <c r="A4548" t="s">
        <v>4837</v>
      </c>
      <c r="B4548" t="s">
        <v>96</v>
      </c>
      <c r="C4548" t="s">
        <v>11</v>
      </c>
      <c r="D4548" t="s">
        <v>13</v>
      </c>
      <c r="E4548" t="s">
        <v>4932</v>
      </c>
    </row>
    <row r="4549" spans="1:5">
      <c r="A4549" t="s">
        <v>4837</v>
      </c>
      <c r="B4549" t="s">
        <v>96</v>
      </c>
      <c r="C4549" t="s">
        <v>11</v>
      </c>
      <c r="D4549" t="s">
        <v>9</v>
      </c>
      <c r="E4549" t="s">
        <v>4933</v>
      </c>
    </row>
    <row r="4550" spans="1:5">
      <c r="A4550" t="s">
        <v>4837</v>
      </c>
      <c r="B4550" t="s">
        <v>96</v>
      </c>
      <c r="C4550" t="s">
        <v>11</v>
      </c>
      <c r="D4550" t="s">
        <v>13</v>
      </c>
      <c r="E4550" t="s">
        <v>4934</v>
      </c>
    </row>
    <row r="4551" spans="1:5">
      <c r="A4551" t="s">
        <v>4837</v>
      </c>
      <c r="B4551" t="s">
        <v>96</v>
      </c>
      <c r="C4551" t="s">
        <v>11</v>
      </c>
      <c r="D4551" t="s">
        <v>9</v>
      </c>
      <c r="E4551" t="s">
        <v>4935</v>
      </c>
    </row>
    <row r="4552" spans="1:5">
      <c r="A4552" t="s">
        <v>4837</v>
      </c>
      <c r="B4552" t="s">
        <v>96</v>
      </c>
      <c r="C4552" t="s">
        <v>4148</v>
      </c>
      <c r="D4552" t="s">
        <v>13</v>
      </c>
      <c r="E4552" t="s">
        <v>4936</v>
      </c>
    </row>
    <row r="4553" spans="1:5">
      <c r="A4553" t="s">
        <v>4837</v>
      </c>
      <c r="B4553" t="s">
        <v>96</v>
      </c>
      <c r="C4553" t="s">
        <v>11</v>
      </c>
      <c r="D4553" t="s">
        <v>13</v>
      </c>
      <c r="E4553" t="s">
        <v>4937</v>
      </c>
    </row>
    <row r="4554" spans="1:5">
      <c r="A4554" t="s">
        <v>4837</v>
      </c>
      <c r="B4554" t="s">
        <v>1363</v>
      </c>
      <c r="C4554" t="s">
        <v>10</v>
      </c>
      <c r="D4554" t="s">
        <v>13</v>
      </c>
      <c r="E4554" t="s">
        <v>4938</v>
      </c>
    </row>
    <row r="4555" spans="1:5">
      <c r="A4555" t="s">
        <v>4837</v>
      </c>
      <c r="B4555" t="s">
        <v>1363</v>
      </c>
      <c r="C4555" t="s">
        <v>11</v>
      </c>
      <c r="D4555" t="s">
        <v>9</v>
      </c>
      <c r="E4555" t="s">
        <v>4939</v>
      </c>
    </row>
    <row r="4556" spans="1:5">
      <c r="A4556" t="s">
        <v>4837</v>
      </c>
      <c r="B4556" t="s">
        <v>1363</v>
      </c>
      <c r="C4556" t="s">
        <v>4148</v>
      </c>
      <c r="D4556" t="s">
        <v>13</v>
      </c>
      <c r="E4556" t="s">
        <v>4940</v>
      </c>
    </row>
    <row r="4557" spans="1:5">
      <c r="A4557" t="s">
        <v>4837</v>
      </c>
      <c r="B4557" t="s">
        <v>1363</v>
      </c>
      <c r="C4557" t="s">
        <v>4148</v>
      </c>
      <c r="D4557" t="s">
        <v>9</v>
      </c>
      <c r="E4557" t="s">
        <v>4941</v>
      </c>
    </row>
    <row r="4558" spans="1:5">
      <c r="A4558" t="s">
        <v>4837</v>
      </c>
      <c r="B4558" t="s">
        <v>4942</v>
      </c>
      <c r="C4558" t="s">
        <v>10</v>
      </c>
      <c r="D4558" t="s">
        <v>9</v>
      </c>
      <c r="E4558" t="s">
        <v>4943</v>
      </c>
    </row>
    <row r="4559" spans="1:5">
      <c r="A4559" t="s">
        <v>4837</v>
      </c>
      <c r="B4559" t="s">
        <v>4944</v>
      </c>
      <c r="C4559" t="s">
        <v>10</v>
      </c>
      <c r="D4559" t="s">
        <v>9</v>
      </c>
      <c r="E4559" t="s">
        <v>4945</v>
      </c>
    </row>
    <row r="4560" spans="1:5">
      <c r="A4560" t="s">
        <v>4837</v>
      </c>
      <c r="B4560" t="s">
        <v>4944</v>
      </c>
      <c r="C4560" t="s">
        <v>11</v>
      </c>
      <c r="D4560" t="s">
        <v>13</v>
      </c>
      <c r="E4560" t="s">
        <v>4946</v>
      </c>
    </row>
    <row r="4561" spans="1:6">
      <c r="A4561" t="s">
        <v>4837</v>
      </c>
      <c r="B4561" t="s">
        <v>54</v>
      </c>
      <c r="C4561" t="s">
        <v>4149</v>
      </c>
      <c r="D4561" t="s">
        <v>9</v>
      </c>
      <c r="E4561" t="s">
        <v>4947</v>
      </c>
    </row>
    <row r="4562" spans="1:6">
      <c r="A4562" t="s">
        <v>4837</v>
      </c>
      <c r="B4562" t="s">
        <v>54</v>
      </c>
      <c r="C4562" t="s">
        <v>4147</v>
      </c>
      <c r="D4562" t="s">
        <v>9</v>
      </c>
      <c r="E4562" t="s">
        <v>4948</v>
      </c>
      <c r="F4562" t="s">
        <v>1848</v>
      </c>
    </row>
    <row r="4563" spans="1:6">
      <c r="A4563" t="s">
        <v>4837</v>
      </c>
      <c r="B4563" t="s">
        <v>54</v>
      </c>
      <c r="C4563" t="s">
        <v>4147</v>
      </c>
      <c r="D4563" t="s">
        <v>13</v>
      </c>
      <c r="E4563" t="s">
        <v>4949</v>
      </c>
    </row>
    <row r="4564" spans="1:6">
      <c r="A4564" t="s">
        <v>4837</v>
      </c>
      <c r="B4564" t="s">
        <v>54</v>
      </c>
      <c r="C4564" t="s">
        <v>4147</v>
      </c>
      <c r="D4564" t="s">
        <v>9</v>
      </c>
      <c r="E4564" t="s">
        <v>4950</v>
      </c>
    </row>
    <row r="4565" spans="1:6">
      <c r="A4565" t="s">
        <v>4837</v>
      </c>
      <c r="B4565" t="s">
        <v>54</v>
      </c>
      <c r="C4565" t="s">
        <v>4147</v>
      </c>
      <c r="D4565" t="s">
        <v>13</v>
      </c>
      <c r="E4565" t="s">
        <v>4951</v>
      </c>
    </row>
    <row r="4566" spans="1:6">
      <c r="A4566" t="s">
        <v>4837</v>
      </c>
      <c r="B4566" t="s">
        <v>54</v>
      </c>
      <c r="C4566" t="s">
        <v>4147</v>
      </c>
      <c r="D4566" t="s">
        <v>9</v>
      </c>
      <c r="E4566" t="s">
        <v>4952</v>
      </c>
    </row>
    <row r="4567" spans="1:6">
      <c r="A4567" t="s">
        <v>4837</v>
      </c>
      <c r="B4567" t="s">
        <v>54</v>
      </c>
      <c r="C4567" t="s">
        <v>4147</v>
      </c>
      <c r="D4567" t="s">
        <v>9</v>
      </c>
      <c r="E4567" t="s">
        <v>4953</v>
      </c>
    </row>
    <row r="4568" spans="1:6">
      <c r="A4568" t="s">
        <v>4837</v>
      </c>
      <c r="B4568" t="s">
        <v>54</v>
      </c>
      <c r="C4568" t="s">
        <v>4147</v>
      </c>
      <c r="D4568" t="s">
        <v>13</v>
      </c>
      <c r="E4568" t="s">
        <v>4954</v>
      </c>
    </row>
    <row r="4569" spans="1:6">
      <c r="A4569" t="s">
        <v>4837</v>
      </c>
      <c r="B4569" t="s">
        <v>54</v>
      </c>
      <c r="C4569" t="s">
        <v>4147</v>
      </c>
      <c r="D4569" t="s">
        <v>9</v>
      </c>
      <c r="E4569" t="s">
        <v>4955</v>
      </c>
    </row>
    <row r="4570" spans="1:6">
      <c r="A4570" t="s">
        <v>4837</v>
      </c>
      <c r="B4570" t="s">
        <v>54</v>
      </c>
      <c r="C4570" t="s">
        <v>4147</v>
      </c>
      <c r="D4570" t="s">
        <v>9</v>
      </c>
      <c r="E4570" t="s">
        <v>4956</v>
      </c>
    </row>
    <row r="4571" spans="1:6">
      <c r="A4571" t="s">
        <v>4837</v>
      </c>
      <c r="B4571" t="s">
        <v>54</v>
      </c>
      <c r="C4571" t="s">
        <v>4147</v>
      </c>
      <c r="D4571" t="s">
        <v>9</v>
      </c>
      <c r="E4571" t="s">
        <v>4915</v>
      </c>
    </row>
    <row r="4572" spans="1:6">
      <c r="A4572" t="s">
        <v>4837</v>
      </c>
      <c r="B4572" t="s">
        <v>54</v>
      </c>
      <c r="C4572" t="s">
        <v>4147</v>
      </c>
      <c r="D4572" t="s">
        <v>9</v>
      </c>
      <c r="E4572" t="s">
        <v>4957</v>
      </c>
    </row>
    <row r="4573" spans="1:6">
      <c r="A4573" t="s">
        <v>4837</v>
      </c>
      <c r="B4573" t="s">
        <v>54</v>
      </c>
      <c r="C4573" t="s">
        <v>4147</v>
      </c>
      <c r="D4573" t="s">
        <v>9</v>
      </c>
      <c r="E4573" t="s">
        <v>4958</v>
      </c>
    </row>
    <row r="4574" spans="1:6">
      <c r="A4574" t="s">
        <v>4837</v>
      </c>
      <c r="B4574" t="s">
        <v>54</v>
      </c>
      <c r="C4574" t="s">
        <v>4147</v>
      </c>
      <c r="D4574" t="s">
        <v>13</v>
      </c>
      <c r="E4574" t="s">
        <v>4959</v>
      </c>
    </row>
    <row r="4575" spans="1:6">
      <c r="A4575" t="s">
        <v>4837</v>
      </c>
      <c r="B4575" t="s">
        <v>54</v>
      </c>
      <c r="C4575" t="s">
        <v>4147</v>
      </c>
      <c r="D4575" t="s">
        <v>13</v>
      </c>
      <c r="E4575" t="s">
        <v>4960</v>
      </c>
    </row>
    <row r="4576" spans="1:6">
      <c r="A4576" t="s">
        <v>4837</v>
      </c>
      <c r="B4576" t="s">
        <v>54</v>
      </c>
      <c r="C4576" t="s">
        <v>4147</v>
      </c>
      <c r="D4576" t="s">
        <v>9</v>
      </c>
      <c r="E4576" t="s">
        <v>4961</v>
      </c>
    </row>
    <row r="4577" spans="1:6">
      <c r="A4577" t="s">
        <v>4837</v>
      </c>
      <c r="B4577" t="s">
        <v>54</v>
      </c>
      <c r="C4577" t="s">
        <v>4147</v>
      </c>
      <c r="D4577" t="s">
        <v>13</v>
      </c>
      <c r="E4577" t="s">
        <v>4962</v>
      </c>
    </row>
    <row r="4578" spans="1:6">
      <c r="A4578" t="s">
        <v>4837</v>
      </c>
      <c r="B4578" t="s">
        <v>54</v>
      </c>
      <c r="C4578" t="s">
        <v>4147</v>
      </c>
      <c r="D4578" t="s">
        <v>9</v>
      </c>
      <c r="E4578" t="s">
        <v>4963</v>
      </c>
    </row>
    <row r="4579" spans="1:6">
      <c r="A4579" t="s">
        <v>4837</v>
      </c>
      <c r="B4579" t="s">
        <v>54</v>
      </c>
      <c r="C4579" t="s">
        <v>12</v>
      </c>
      <c r="D4579" t="s">
        <v>13</v>
      </c>
      <c r="E4579" t="s">
        <v>4964</v>
      </c>
      <c r="F4579" t="s">
        <v>4288</v>
      </c>
    </row>
    <row r="4580" spans="1:6">
      <c r="A4580" t="s">
        <v>4837</v>
      </c>
      <c r="B4580" t="s">
        <v>54</v>
      </c>
      <c r="C4580" t="s">
        <v>12</v>
      </c>
      <c r="D4580" t="s">
        <v>9</v>
      </c>
      <c r="E4580" t="s">
        <v>4965</v>
      </c>
      <c r="F4580" t="s">
        <v>4288</v>
      </c>
    </row>
    <row r="4581" spans="1:6">
      <c r="A4581" t="s">
        <v>4837</v>
      </c>
      <c r="B4581" t="s">
        <v>54</v>
      </c>
      <c r="C4581" t="s">
        <v>4147</v>
      </c>
      <c r="D4581" t="s">
        <v>13</v>
      </c>
      <c r="E4581" t="s">
        <v>4966</v>
      </c>
    </row>
    <row r="4582" spans="1:6">
      <c r="A4582" t="s">
        <v>4837</v>
      </c>
      <c r="B4582" t="s">
        <v>54</v>
      </c>
      <c r="C4582" t="s">
        <v>4147</v>
      </c>
      <c r="D4582" t="s">
        <v>13</v>
      </c>
      <c r="E4582" t="s">
        <v>4967</v>
      </c>
    </row>
    <row r="4583" spans="1:6">
      <c r="A4583" t="s">
        <v>4838</v>
      </c>
      <c r="B4583" t="s">
        <v>139</v>
      </c>
      <c r="C4583" t="s">
        <v>10</v>
      </c>
      <c r="D4583" t="s">
        <v>13</v>
      </c>
      <c r="E4583" t="s">
        <v>4971</v>
      </c>
    </row>
    <row r="4584" spans="1:6">
      <c r="A4584" t="s">
        <v>4838</v>
      </c>
      <c r="B4584" t="s">
        <v>139</v>
      </c>
      <c r="C4584" t="s">
        <v>4148</v>
      </c>
      <c r="D4584" t="s">
        <v>13</v>
      </c>
      <c r="E4584" t="s">
        <v>4972</v>
      </c>
    </row>
    <row r="4585" spans="1:6">
      <c r="A4585" t="s">
        <v>4838</v>
      </c>
      <c r="B4585" t="s">
        <v>139</v>
      </c>
      <c r="C4585" t="s">
        <v>11</v>
      </c>
      <c r="D4585" t="s">
        <v>9</v>
      </c>
      <c r="E4585" t="s">
        <v>4973</v>
      </c>
    </row>
    <row r="4586" spans="1:6">
      <c r="A4586" t="s">
        <v>4838</v>
      </c>
      <c r="B4586" t="s">
        <v>139</v>
      </c>
      <c r="C4586" t="s">
        <v>11</v>
      </c>
      <c r="D4586" t="s">
        <v>9</v>
      </c>
      <c r="E4586" t="s">
        <v>4974</v>
      </c>
    </row>
    <row r="4587" spans="1:6">
      <c r="A4587" t="s">
        <v>4838</v>
      </c>
      <c r="B4587" t="s">
        <v>4975</v>
      </c>
      <c r="C4587" t="s">
        <v>10</v>
      </c>
      <c r="D4587" t="s">
        <v>9</v>
      </c>
      <c r="E4587" t="s">
        <v>4976</v>
      </c>
    </row>
    <row r="4588" spans="1:6">
      <c r="A4588" t="s">
        <v>4838</v>
      </c>
      <c r="B4588" t="s">
        <v>4975</v>
      </c>
      <c r="C4588" t="s">
        <v>11</v>
      </c>
      <c r="D4588" t="s">
        <v>9</v>
      </c>
      <c r="E4588" t="s">
        <v>4977</v>
      </c>
    </row>
    <row r="4589" spans="1:6">
      <c r="A4589" t="s">
        <v>4838</v>
      </c>
      <c r="B4589" t="s">
        <v>4975</v>
      </c>
      <c r="C4589" t="s">
        <v>11</v>
      </c>
      <c r="D4589" t="s">
        <v>9</v>
      </c>
      <c r="E4589" t="s">
        <v>4978</v>
      </c>
    </row>
    <row r="4590" spans="1:6">
      <c r="A4590" t="s">
        <v>4838</v>
      </c>
      <c r="B4590" t="s">
        <v>4975</v>
      </c>
      <c r="C4590" t="s">
        <v>11</v>
      </c>
      <c r="D4590" t="s">
        <v>13</v>
      </c>
      <c r="E4590" t="s">
        <v>4979</v>
      </c>
    </row>
    <row r="4591" spans="1:6">
      <c r="A4591" t="s">
        <v>4838</v>
      </c>
      <c r="B4591" t="s">
        <v>4975</v>
      </c>
      <c r="C4591" t="s">
        <v>11</v>
      </c>
      <c r="D4591" t="s">
        <v>9</v>
      </c>
      <c r="E4591" t="s">
        <v>4980</v>
      </c>
    </row>
    <row r="4592" spans="1:6">
      <c r="A4592" t="s">
        <v>4838</v>
      </c>
      <c r="B4592" t="s">
        <v>1595</v>
      </c>
      <c r="C4592" t="s">
        <v>10</v>
      </c>
      <c r="D4592" t="s">
        <v>9</v>
      </c>
      <c r="E4592" t="s">
        <v>4984</v>
      </c>
    </row>
    <row r="4593" spans="1:5">
      <c r="A4593" t="s">
        <v>4838</v>
      </c>
      <c r="B4593" t="s">
        <v>1595</v>
      </c>
      <c r="C4593" t="s">
        <v>11</v>
      </c>
      <c r="D4593" t="s">
        <v>13</v>
      </c>
      <c r="E4593" t="s">
        <v>4981</v>
      </c>
    </row>
    <row r="4594" spans="1:5">
      <c r="A4594" t="s">
        <v>4838</v>
      </c>
      <c r="B4594" t="s">
        <v>1595</v>
      </c>
      <c r="C4594" t="s">
        <v>11</v>
      </c>
      <c r="D4594" t="s">
        <v>13</v>
      </c>
      <c r="E4594" t="s">
        <v>4982</v>
      </c>
    </row>
    <row r="4595" spans="1:5">
      <c r="A4595" t="s">
        <v>4838</v>
      </c>
      <c r="B4595" t="s">
        <v>1595</v>
      </c>
      <c r="C4595" t="s">
        <v>4148</v>
      </c>
      <c r="D4595" t="s">
        <v>9</v>
      </c>
      <c r="E4595" t="s">
        <v>4983</v>
      </c>
    </row>
    <row r="4596" spans="1:5">
      <c r="A4596" t="s">
        <v>4838</v>
      </c>
      <c r="B4596" t="s">
        <v>556</v>
      </c>
      <c r="C4596" t="s">
        <v>10</v>
      </c>
      <c r="D4596" t="s">
        <v>9</v>
      </c>
      <c r="E4596" t="s">
        <v>4985</v>
      </c>
    </row>
    <row r="4597" spans="1:5">
      <c r="A4597" t="s">
        <v>4838</v>
      </c>
      <c r="B4597" t="s">
        <v>556</v>
      </c>
      <c r="C4597" t="s">
        <v>11</v>
      </c>
      <c r="D4597" t="s">
        <v>9</v>
      </c>
      <c r="E4597" t="s">
        <v>4986</v>
      </c>
    </row>
    <row r="4598" spans="1:5">
      <c r="A4598" t="s">
        <v>4838</v>
      </c>
      <c r="B4598" t="s">
        <v>556</v>
      </c>
      <c r="C4598" t="s">
        <v>11</v>
      </c>
      <c r="D4598" t="s">
        <v>9</v>
      </c>
      <c r="E4598" t="s">
        <v>4987</v>
      </c>
    </row>
    <row r="4599" spans="1:5">
      <c r="A4599" t="s">
        <v>4838</v>
      </c>
      <c r="B4599" t="s">
        <v>556</v>
      </c>
      <c r="C4599" t="s">
        <v>11</v>
      </c>
      <c r="D4599" t="s">
        <v>13</v>
      </c>
      <c r="E4599" t="s">
        <v>4988</v>
      </c>
    </row>
    <row r="4600" spans="1:5">
      <c r="A4600" t="s">
        <v>4838</v>
      </c>
      <c r="B4600" t="s">
        <v>556</v>
      </c>
      <c r="C4600" t="s">
        <v>11</v>
      </c>
      <c r="D4600" t="s">
        <v>9</v>
      </c>
      <c r="E4600" t="s">
        <v>4989</v>
      </c>
    </row>
    <row r="4601" spans="1:5">
      <c r="A4601" t="s">
        <v>4838</v>
      </c>
      <c r="B4601" t="s">
        <v>556</v>
      </c>
      <c r="C4601" t="s">
        <v>4148</v>
      </c>
      <c r="D4601" t="s">
        <v>13</v>
      </c>
      <c r="E4601" t="s">
        <v>4990</v>
      </c>
    </row>
    <row r="4602" spans="1:5">
      <c r="A4602" t="s">
        <v>4838</v>
      </c>
      <c r="B4602" t="s">
        <v>556</v>
      </c>
      <c r="C4602" t="s">
        <v>4148</v>
      </c>
      <c r="D4602" t="s">
        <v>13</v>
      </c>
      <c r="E4602" t="s">
        <v>4991</v>
      </c>
    </row>
    <row r="4603" spans="1:5">
      <c r="A4603" t="s">
        <v>4838</v>
      </c>
      <c r="B4603" t="s">
        <v>556</v>
      </c>
      <c r="C4603" t="s">
        <v>4148</v>
      </c>
      <c r="D4603" t="s">
        <v>13</v>
      </c>
      <c r="E4603" t="s">
        <v>4992</v>
      </c>
    </row>
    <row r="4604" spans="1:5">
      <c r="A4604" t="s">
        <v>4838</v>
      </c>
      <c r="B4604" t="s">
        <v>556</v>
      </c>
      <c r="C4604" t="s">
        <v>4148</v>
      </c>
      <c r="D4604" t="s">
        <v>13</v>
      </c>
      <c r="E4604" t="s">
        <v>4993</v>
      </c>
    </row>
    <row r="4605" spans="1:5">
      <c r="A4605" t="s">
        <v>4838</v>
      </c>
      <c r="B4605" t="s">
        <v>4994</v>
      </c>
      <c r="C4605" t="s">
        <v>10</v>
      </c>
      <c r="D4605" t="s">
        <v>13</v>
      </c>
      <c r="E4605" t="s">
        <v>4995</v>
      </c>
    </row>
    <row r="4606" spans="1:5">
      <c r="A4606" t="s">
        <v>4838</v>
      </c>
      <c r="B4606" t="s">
        <v>4994</v>
      </c>
      <c r="C4606" t="s">
        <v>11</v>
      </c>
      <c r="D4606" t="s">
        <v>13</v>
      </c>
      <c r="E4606" t="s">
        <v>4996</v>
      </c>
    </row>
    <row r="4607" spans="1:5">
      <c r="A4607" t="s">
        <v>4838</v>
      </c>
      <c r="B4607" t="s">
        <v>4994</v>
      </c>
      <c r="C4607" t="s">
        <v>11</v>
      </c>
      <c r="D4607" t="s">
        <v>9</v>
      </c>
      <c r="E4607" t="s">
        <v>4997</v>
      </c>
    </row>
    <row r="4608" spans="1:5">
      <c r="A4608" t="s">
        <v>4838</v>
      </c>
      <c r="B4608" t="s">
        <v>4994</v>
      </c>
      <c r="C4608" t="s">
        <v>11</v>
      </c>
      <c r="D4608" t="s">
        <v>13</v>
      </c>
      <c r="E4608" t="s">
        <v>4998</v>
      </c>
    </row>
    <row r="4609" spans="1:7">
      <c r="A4609" t="s">
        <v>4838</v>
      </c>
      <c r="B4609" t="s">
        <v>4994</v>
      </c>
      <c r="C4609" t="s">
        <v>4148</v>
      </c>
      <c r="D4609" t="s">
        <v>9</v>
      </c>
      <c r="E4609" t="s">
        <v>4999</v>
      </c>
    </row>
    <row r="4610" spans="1:7">
      <c r="A4610" t="s">
        <v>4838</v>
      </c>
      <c r="B4610" t="s">
        <v>4968</v>
      </c>
      <c r="C4610" t="s">
        <v>10</v>
      </c>
      <c r="D4610" t="s">
        <v>9</v>
      </c>
      <c r="E4610" t="s">
        <v>5000</v>
      </c>
    </row>
    <row r="4611" spans="1:7">
      <c r="A4611" t="s">
        <v>4838</v>
      </c>
      <c r="B4611" t="s">
        <v>4968</v>
      </c>
      <c r="C4611" t="s">
        <v>11</v>
      </c>
      <c r="D4611" t="s">
        <v>9</v>
      </c>
      <c r="E4611" t="s">
        <v>5001</v>
      </c>
    </row>
    <row r="4612" spans="1:7">
      <c r="A4612" t="s">
        <v>4838</v>
      </c>
      <c r="B4612" t="s">
        <v>4968</v>
      </c>
      <c r="C4612" t="s">
        <v>11</v>
      </c>
      <c r="D4612" t="s">
        <v>13</v>
      </c>
      <c r="E4612" t="s">
        <v>5002</v>
      </c>
    </row>
    <row r="4613" spans="1:7">
      <c r="A4613" t="s">
        <v>4838</v>
      </c>
      <c r="B4613" t="s">
        <v>4968</v>
      </c>
      <c r="C4613" t="s">
        <v>11</v>
      </c>
      <c r="D4613" t="s">
        <v>13</v>
      </c>
      <c r="E4613" t="s">
        <v>5003</v>
      </c>
      <c r="G4613" s="11"/>
    </row>
    <row r="4614" spans="1:7">
      <c r="A4614" t="s">
        <v>4838</v>
      </c>
      <c r="B4614" t="s">
        <v>4968</v>
      </c>
      <c r="C4614" t="s">
        <v>4148</v>
      </c>
      <c r="D4614" t="s">
        <v>9</v>
      </c>
      <c r="E4614" t="s">
        <v>5004</v>
      </c>
    </row>
    <row r="4615" spans="1:7">
      <c r="A4615" t="s">
        <v>4838</v>
      </c>
      <c r="B4615" t="s">
        <v>4968</v>
      </c>
      <c r="C4615" t="s">
        <v>4148</v>
      </c>
      <c r="D4615" t="s">
        <v>9</v>
      </c>
      <c r="E4615" t="s">
        <v>5005</v>
      </c>
    </row>
    <row r="4616" spans="1:7">
      <c r="A4616" t="s">
        <v>4838</v>
      </c>
      <c r="B4616" t="s">
        <v>5006</v>
      </c>
      <c r="C4616" t="s">
        <v>10</v>
      </c>
      <c r="D4616" t="s">
        <v>9</v>
      </c>
      <c r="E4616" t="s">
        <v>5007</v>
      </c>
    </row>
    <row r="4617" spans="1:7">
      <c r="A4617" t="s">
        <v>4838</v>
      </c>
      <c r="B4617" t="s">
        <v>5006</v>
      </c>
      <c r="C4617" t="s">
        <v>11</v>
      </c>
      <c r="D4617" t="s">
        <v>13</v>
      </c>
      <c r="E4617" t="s">
        <v>5008</v>
      </c>
    </row>
    <row r="4618" spans="1:7">
      <c r="A4618" t="s">
        <v>4838</v>
      </c>
      <c r="B4618" t="s">
        <v>5014</v>
      </c>
      <c r="C4618" t="s">
        <v>10</v>
      </c>
      <c r="D4618" t="s">
        <v>9</v>
      </c>
      <c r="E4618" t="s">
        <v>5009</v>
      </c>
    </row>
    <row r="4619" spans="1:7">
      <c r="A4619" t="s">
        <v>4838</v>
      </c>
      <c r="B4619" t="s">
        <v>5014</v>
      </c>
      <c r="C4619" t="s">
        <v>11</v>
      </c>
      <c r="D4619" t="s">
        <v>13</v>
      </c>
      <c r="E4619" t="s">
        <v>5010</v>
      </c>
    </row>
    <row r="4620" spans="1:7">
      <c r="A4620" t="s">
        <v>4838</v>
      </c>
      <c r="B4620" t="s">
        <v>5014</v>
      </c>
      <c r="C4620" t="s">
        <v>11</v>
      </c>
      <c r="D4620" t="s">
        <v>9</v>
      </c>
      <c r="E4620" t="s">
        <v>5011</v>
      </c>
    </row>
    <row r="4621" spans="1:7">
      <c r="A4621" t="s">
        <v>4838</v>
      </c>
      <c r="B4621" t="s">
        <v>5014</v>
      </c>
      <c r="C4621" t="s">
        <v>11</v>
      </c>
      <c r="D4621" t="s">
        <v>9</v>
      </c>
      <c r="E4621" t="s">
        <v>5012</v>
      </c>
    </row>
    <row r="4622" spans="1:7">
      <c r="A4622" t="s">
        <v>4838</v>
      </c>
      <c r="B4622" t="s">
        <v>5014</v>
      </c>
      <c r="C4622" t="s">
        <v>4148</v>
      </c>
      <c r="D4622" t="s">
        <v>13</v>
      </c>
      <c r="E4622" t="s">
        <v>5013</v>
      </c>
    </row>
    <row r="4623" spans="1:7">
      <c r="A4623" t="s">
        <v>4838</v>
      </c>
      <c r="B4623" t="s">
        <v>54</v>
      </c>
      <c r="C4623" t="s">
        <v>4149</v>
      </c>
      <c r="D4623" t="s">
        <v>9</v>
      </c>
      <c r="E4623" t="s">
        <v>5015</v>
      </c>
    </row>
    <row r="4624" spans="1:7">
      <c r="A4624" t="s">
        <v>4838</v>
      </c>
      <c r="B4624" t="s">
        <v>54</v>
      </c>
      <c r="C4624" t="s">
        <v>4147</v>
      </c>
      <c r="D4624" t="s">
        <v>9</v>
      </c>
      <c r="E4624" t="s">
        <v>5016</v>
      </c>
    </row>
    <row r="4625" spans="1:6">
      <c r="A4625" t="s">
        <v>4838</v>
      </c>
      <c r="B4625" t="s">
        <v>54</v>
      </c>
      <c r="C4625" t="s">
        <v>4147</v>
      </c>
      <c r="D4625" t="s">
        <v>9</v>
      </c>
      <c r="E4625" t="s">
        <v>5017</v>
      </c>
    </row>
    <row r="4626" spans="1:6">
      <c r="A4626" t="s">
        <v>4838</v>
      </c>
      <c r="B4626" t="s">
        <v>54</v>
      </c>
      <c r="C4626" t="s">
        <v>4147</v>
      </c>
      <c r="D4626" t="s">
        <v>9</v>
      </c>
      <c r="E4626" t="s">
        <v>5018</v>
      </c>
    </row>
    <row r="4627" spans="1:6">
      <c r="A4627" t="s">
        <v>4838</v>
      </c>
      <c r="B4627" t="s">
        <v>54</v>
      </c>
      <c r="C4627" t="s">
        <v>4147</v>
      </c>
      <c r="D4627" t="s">
        <v>9</v>
      </c>
      <c r="E4627" t="s">
        <v>5019</v>
      </c>
    </row>
    <row r="4628" spans="1:6">
      <c r="A4628" t="s">
        <v>4838</v>
      </c>
      <c r="B4628" t="s">
        <v>54</v>
      </c>
      <c r="C4628" t="s">
        <v>4147</v>
      </c>
      <c r="D4628" t="s">
        <v>9</v>
      </c>
      <c r="E4628" t="s">
        <v>5020</v>
      </c>
    </row>
    <row r="4629" spans="1:6">
      <c r="A4629" t="s">
        <v>4838</v>
      </c>
      <c r="B4629" t="s">
        <v>54</v>
      </c>
      <c r="C4629" t="s">
        <v>4147</v>
      </c>
      <c r="D4629" t="s">
        <v>13</v>
      </c>
      <c r="E4629" t="s">
        <v>5021</v>
      </c>
    </row>
    <row r="4630" spans="1:6">
      <c r="A4630" t="s">
        <v>4838</v>
      </c>
      <c r="B4630" t="s">
        <v>54</v>
      </c>
      <c r="C4630" t="s">
        <v>4147</v>
      </c>
      <c r="D4630" t="s">
        <v>9</v>
      </c>
      <c r="E4630" t="s">
        <v>5022</v>
      </c>
    </row>
    <row r="4631" spans="1:6">
      <c r="A4631" t="s">
        <v>4838</v>
      </c>
      <c r="B4631" t="s">
        <v>54</v>
      </c>
      <c r="C4631" t="s">
        <v>12</v>
      </c>
      <c r="D4631" t="s">
        <v>9</v>
      </c>
      <c r="E4631" t="s">
        <v>5023</v>
      </c>
      <c r="F4631" t="s">
        <v>2327</v>
      </c>
    </row>
    <row r="4632" spans="1:6">
      <c r="A4632" t="s">
        <v>4838</v>
      </c>
      <c r="B4632" t="s">
        <v>54</v>
      </c>
      <c r="C4632" t="s">
        <v>4147</v>
      </c>
      <c r="D4632" t="s">
        <v>9</v>
      </c>
      <c r="E4632" t="s">
        <v>5024</v>
      </c>
    </row>
    <row r="4633" spans="1:6">
      <c r="A4633" t="s">
        <v>4838</v>
      </c>
      <c r="B4633" t="s">
        <v>54</v>
      </c>
      <c r="C4633" t="s">
        <v>12</v>
      </c>
      <c r="D4633" t="s">
        <v>9</v>
      </c>
      <c r="E4633" t="s">
        <v>5025</v>
      </c>
      <c r="F4633" t="s">
        <v>2327</v>
      </c>
    </row>
    <row r="4634" spans="1:6">
      <c r="A4634" t="s">
        <v>4838</v>
      </c>
      <c r="B4634" t="s">
        <v>54</v>
      </c>
      <c r="C4634" t="s">
        <v>4147</v>
      </c>
      <c r="D4634" t="s">
        <v>9</v>
      </c>
      <c r="E4634" t="s">
        <v>5026</v>
      </c>
    </row>
    <row r="4635" spans="1:6">
      <c r="A4635" t="s">
        <v>4838</v>
      </c>
      <c r="B4635" t="s">
        <v>54</v>
      </c>
      <c r="C4635" t="s">
        <v>4147</v>
      </c>
      <c r="D4635" t="s">
        <v>9</v>
      </c>
      <c r="E4635" t="s">
        <v>5027</v>
      </c>
    </row>
    <row r="4636" spans="1:6">
      <c r="A4636" t="s">
        <v>4838</v>
      </c>
      <c r="B4636" t="s">
        <v>54</v>
      </c>
      <c r="C4636" t="s">
        <v>4147</v>
      </c>
      <c r="D4636" t="s">
        <v>13</v>
      </c>
      <c r="E4636" t="s">
        <v>5028</v>
      </c>
    </row>
    <row r="4637" spans="1:6">
      <c r="A4637" t="s">
        <v>4838</v>
      </c>
      <c r="B4637" t="s">
        <v>5030</v>
      </c>
      <c r="C4637" t="s">
        <v>10</v>
      </c>
      <c r="D4637" t="s">
        <v>13</v>
      </c>
      <c r="E4637" t="s">
        <v>5029</v>
      </c>
    </row>
    <row r="4638" spans="1:6">
      <c r="A4638" t="s">
        <v>4838</v>
      </c>
      <c r="B4638" t="s">
        <v>54</v>
      </c>
      <c r="C4638" t="s">
        <v>12</v>
      </c>
      <c r="D4638" t="s">
        <v>9</v>
      </c>
      <c r="E4638" t="s">
        <v>5031</v>
      </c>
      <c r="F4638" t="s">
        <v>2327</v>
      </c>
    </row>
    <row r="4639" spans="1:6">
      <c r="A4639" t="s">
        <v>4838</v>
      </c>
      <c r="B4639" t="s">
        <v>54</v>
      </c>
      <c r="C4639" t="s">
        <v>12</v>
      </c>
      <c r="D4639" t="s">
        <v>9</v>
      </c>
      <c r="E4639" t="s">
        <v>5032</v>
      </c>
      <c r="F4639" t="s">
        <v>2327</v>
      </c>
    </row>
    <row r="4640" spans="1:6">
      <c r="A4640" t="s">
        <v>4838</v>
      </c>
      <c r="B4640" t="s">
        <v>54</v>
      </c>
      <c r="C4640" t="s">
        <v>12</v>
      </c>
      <c r="D4640" t="s">
        <v>9</v>
      </c>
      <c r="E4640" t="s">
        <v>5033</v>
      </c>
      <c r="F4640" t="s">
        <v>2327</v>
      </c>
    </row>
    <row r="4641" spans="1:6">
      <c r="A4641" t="s">
        <v>4838</v>
      </c>
      <c r="B4641" t="s">
        <v>54</v>
      </c>
      <c r="C4641" t="s">
        <v>12</v>
      </c>
      <c r="D4641" t="s">
        <v>13</v>
      </c>
      <c r="E4641" t="s">
        <v>5034</v>
      </c>
      <c r="F4641" t="s">
        <v>2327</v>
      </c>
    </row>
    <row r="4642" spans="1:6">
      <c r="A4642" t="s">
        <v>4838</v>
      </c>
      <c r="B4642" t="s">
        <v>54</v>
      </c>
      <c r="C4642" t="s">
        <v>12</v>
      </c>
      <c r="D4642" t="s">
        <v>9</v>
      </c>
      <c r="E4642" t="s">
        <v>5035</v>
      </c>
      <c r="F4642" t="s">
        <v>2327</v>
      </c>
    </row>
    <row r="4643" spans="1:6">
      <c r="A4643" t="s">
        <v>5036</v>
      </c>
      <c r="B4643" t="s">
        <v>5038</v>
      </c>
      <c r="C4643" t="s">
        <v>10</v>
      </c>
      <c r="D4643" t="s">
        <v>9</v>
      </c>
      <c r="E4643" t="s">
        <v>5039</v>
      </c>
    </row>
    <row r="4644" spans="1:6">
      <c r="A4644" t="s">
        <v>5036</v>
      </c>
      <c r="B4644" t="s">
        <v>5038</v>
      </c>
      <c r="C4644" t="s">
        <v>11</v>
      </c>
      <c r="D4644" t="s">
        <v>9</v>
      </c>
      <c r="E4644" t="s">
        <v>5040</v>
      </c>
    </row>
    <row r="4645" spans="1:6">
      <c r="A4645" t="s">
        <v>5036</v>
      </c>
      <c r="B4645" t="s">
        <v>5038</v>
      </c>
      <c r="C4645" t="s">
        <v>4148</v>
      </c>
      <c r="D4645" t="s">
        <v>13</v>
      </c>
      <c r="E4645" t="s">
        <v>5041</v>
      </c>
    </row>
    <row r="4646" spans="1:6">
      <c r="A4646" t="s">
        <v>5036</v>
      </c>
      <c r="B4646" t="s">
        <v>556</v>
      </c>
      <c r="C4646" t="s">
        <v>10</v>
      </c>
      <c r="D4646" t="s">
        <v>9</v>
      </c>
      <c r="E4646" t="s">
        <v>5042</v>
      </c>
    </row>
    <row r="4647" spans="1:6">
      <c r="A4647" t="s">
        <v>5036</v>
      </c>
      <c r="B4647" t="s">
        <v>556</v>
      </c>
      <c r="C4647" t="s">
        <v>11</v>
      </c>
      <c r="D4647" t="s">
        <v>13</v>
      </c>
      <c r="E4647" t="s">
        <v>5043</v>
      </c>
    </row>
    <row r="4648" spans="1:6">
      <c r="A4648" t="s">
        <v>5036</v>
      </c>
      <c r="B4648" t="s">
        <v>556</v>
      </c>
      <c r="C4648" t="s">
        <v>11</v>
      </c>
      <c r="D4648" t="s">
        <v>9</v>
      </c>
      <c r="E4648" t="s">
        <v>5044</v>
      </c>
    </row>
    <row r="4649" spans="1:6">
      <c r="A4649" t="s">
        <v>5036</v>
      </c>
      <c r="B4649" t="s">
        <v>556</v>
      </c>
      <c r="C4649" t="s">
        <v>11</v>
      </c>
      <c r="D4649" t="s">
        <v>9</v>
      </c>
      <c r="E4649" t="s">
        <v>5045</v>
      </c>
    </row>
    <row r="4650" spans="1:6">
      <c r="A4650" t="s">
        <v>5036</v>
      </c>
      <c r="B4650" t="s">
        <v>556</v>
      </c>
      <c r="C4650" t="s">
        <v>4148</v>
      </c>
      <c r="D4650" t="s">
        <v>9</v>
      </c>
      <c r="E4650" t="s">
        <v>5046</v>
      </c>
    </row>
    <row r="4651" spans="1:6">
      <c r="A4651" t="s">
        <v>5036</v>
      </c>
      <c r="B4651" t="s">
        <v>556</v>
      </c>
      <c r="C4651" t="s">
        <v>4148</v>
      </c>
      <c r="D4651" t="s">
        <v>13</v>
      </c>
      <c r="E4651" t="s">
        <v>5047</v>
      </c>
    </row>
    <row r="4652" spans="1:6">
      <c r="A4652" t="s">
        <v>5036</v>
      </c>
      <c r="B4652" t="s">
        <v>5037</v>
      </c>
      <c r="C4652" t="s">
        <v>10</v>
      </c>
      <c r="D4652" t="s">
        <v>9</v>
      </c>
      <c r="E4652" t="s">
        <v>5048</v>
      </c>
    </row>
    <row r="4653" spans="1:6">
      <c r="A4653" t="s">
        <v>5036</v>
      </c>
      <c r="B4653" t="s">
        <v>5037</v>
      </c>
      <c r="C4653" t="s">
        <v>10</v>
      </c>
      <c r="D4653" t="s">
        <v>9</v>
      </c>
      <c r="E4653" t="s">
        <v>5049</v>
      </c>
    </row>
    <row r="4654" spans="1:6">
      <c r="A4654" t="s">
        <v>5036</v>
      </c>
      <c r="B4654" t="s">
        <v>5037</v>
      </c>
      <c r="C4654" t="s">
        <v>10</v>
      </c>
      <c r="D4654" t="s">
        <v>9</v>
      </c>
      <c r="E4654" t="s">
        <v>5050</v>
      </c>
    </row>
    <row r="4655" spans="1:6">
      <c r="A4655" t="s">
        <v>5036</v>
      </c>
      <c r="B4655" t="s">
        <v>5037</v>
      </c>
      <c r="C4655" t="s">
        <v>10</v>
      </c>
      <c r="D4655" t="s">
        <v>9</v>
      </c>
      <c r="E4655" t="s">
        <v>5051</v>
      </c>
    </row>
    <row r="4656" spans="1:6">
      <c r="A4656" t="s">
        <v>5036</v>
      </c>
      <c r="B4656" t="s">
        <v>5037</v>
      </c>
      <c r="C4656" t="s">
        <v>11</v>
      </c>
      <c r="D4656" t="s">
        <v>13</v>
      </c>
      <c r="E4656" t="s">
        <v>5052</v>
      </c>
    </row>
    <row r="4657" spans="1:5">
      <c r="A4657" t="s">
        <v>5036</v>
      </c>
      <c r="B4657" t="s">
        <v>5037</v>
      </c>
      <c r="C4657" t="s">
        <v>11</v>
      </c>
      <c r="D4657" t="s">
        <v>13</v>
      </c>
      <c r="E4657" t="s">
        <v>5053</v>
      </c>
    </row>
    <row r="4658" spans="1:5">
      <c r="A4658" t="s">
        <v>5036</v>
      </c>
      <c r="B4658" t="s">
        <v>5037</v>
      </c>
      <c r="C4658" t="s">
        <v>11</v>
      </c>
      <c r="D4658" t="s">
        <v>9</v>
      </c>
      <c r="E4658" t="s">
        <v>5054</v>
      </c>
    </row>
    <row r="4659" spans="1:5">
      <c r="A4659" t="s">
        <v>5036</v>
      </c>
      <c r="B4659" t="s">
        <v>5037</v>
      </c>
      <c r="C4659" t="s">
        <v>11</v>
      </c>
      <c r="D4659" t="s">
        <v>9</v>
      </c>
      <c r="E4659" t="s">
        <v>5055</v>
      </c>
    </row>
    <row r="4660" spans="1:5">
      <c r="A4660" t="s">
        <v>5036</v>
      </c>
      <c r="B4660" t="s">
        <v>5037</v>
      </c>
      <c r="C4660" t="s">
        <v>11</v>
      </c>
      <c r="D4660" t="s">
        <v>13</v>
      </c>
      <c r="E4660" t="s">
        <v>5056</v>
      </c>
    </row>
    <row r="4661" spans="1:5">
      <c r="A4661" t="s">
        <v>5036</v>
      </c>
      <c r="B4661" t="s">
        <v>5037</v>
      </c>
      <c r="C4661" t="s">
        <v>11</v>
      </c>
      <c r="D4661" t="s">
        <v>9</v>
      </c>
      <c r="E4661" t="s">
        <v>5057</v>
      </c>
    </row>
    <row r="4662" spans="1:5">
      <c r="A4662" t="s">
        <v>5036</v>
      </c>
      <c r="B4662" t="s">
        <v>5037</v>
      </c>
      <c r="C4662" t="s">
        <v>4148</v>
      </c>
      <c r="D4662" t="s">
        <v>13</v>
      </c>
      <c r="E4662" t="s">
        <v>5058</v>
      </c>
    </row>
    <row r="4663" spans="1:5">
      <c r="A4663" t="s">
        <v>5036</v>
      </c>
      <c r="B4663" t="s">
        <v>5037</v>
      </c>
      <c r="C4663" t="s">
        <v>4148</v>
      </c>
      <c r="D4663" t="s">
        <v>13</v>
      </c>
      <c r="E4663" t="s">
        <v>5059</v>
      </c>
    </row>
    <row r="4664" spans="1:5">
      <c r="A4664" t="s">
        <v>5036</v>
      </c>
      <c r="B4664" t="s">
        <v>5037</v>
      </c>
      <c r="C4664" t="s">
        <v>4148</v>
      </c>
      <c r="D4664" t="s">
        <v>13</v>
      </c>
      <c r="E4664" t="s">
        <v>5060</v>
      </c>
    </row>
    <row r="4665" spans="1:5">
      <c r="A4665" t="s">
        <v>5036</v>
      </c>
      <c r="B4665" t="s">
        <v>5037</v>
      </c>
      <c r="C4665" t="s">
        <v>4148</v>
      </c>
      <c r="D4665" t="s">
        <v>13</v>
      </c>
      <c r="E4665" t="s">
        <v>5061</v>
      </c>
    </row>
    <row r="4666" spans="1:5">
      <c r="A4666" t="s">
        <v>5036</v>
      </c>
      <c r="B4666" t="s">
        <v>5037</v>
      </c>
      <c r="C4666" t="s">
        <v>4148</v>
      </c>
      <c r="D4666" t="s">
        <v>13</v>
      </c>
      <c r="E4666" t="s">
        <v>5062</v>
      </c>
    </row>
    <row r="4667" spans="1:5">
      <c r="A4667" t="s">
        <v>5036</v>
      </c>
      <c r="B4667" t="s">
        <v>5037</v>
      </c>
      <c r="C4667" t="s">
        <v>4148</v>
      </c>
      <c r="D4667" t="s">
        <v>9</v>
      </c>
      <c r="E4667" t="s">
        <v>5063</v>
      </c>
    </row>
    <row r="4668" spans="1:5">
      <c r="A4668" t="s">
        <v>5036</v>
      </c>
      <c r="B4668" t="s">
        <v>5037</v>
      </c>
      <c r="C4668" t="s">
        <v>4148</v>
      </c>
      <c r="D4668" t="s">
        <v>13</v>
      </c>
      <c r="E4668" t="s">
        <v>5064</v>
      </c>
    </row>
    <row r="4669" spans="1:5">
      <c r="A4669" t="s">
        <v>5036</v>
      </c>
      <c r="B4669" t="s">
        <v>5065</v>
      </c>
      <c r="C4669" t="s">
        <v>10</v>
      </c>
      <c r="D4669" t="s">
        <v>9</v>
      </c>
      <c r="E4669" t="s">
        <v>5066</v>
      </c>
    </row>
    <row r="4670" spans="1:5">
      <c r="A4670" t="s">
        <v>5036</v>
      </c>
      <c r="B4670" t="s">
        <v>5065</v>
      </c>
      <c r="C4670" t="s">
        <v>4148</v>
      </c>
      <c r="D4670" t="s">
        <v>13</v>
      </c>
      <c r="E4670" t="s">
        <v>5068</v>
      </c>
    </row>
    <row r="4671" spans="1:5">
      <c r="A4671" t="s">
        <v>5036</v>
      </c>
      <c r="B4671" t="s">
        <v>5065</v>
      </c>
      <c r="C4671" t="s">
        <v>4148</v>
      </c>
      <c r="D4671" t="s">
        <v>13</v>
      </c>
      <c r="E4671" t="s">
        <v>5067</v>
      </c>
    </row>
    <row r="4672" spans="1:5">
      <c r="A4672" t="s">
        <v>5036</v>
      </c>
      <c r="B4672" t="s">
        <v>151</v>
      </c>
      <c r="C4672" t="s">
        <v>10</v>
      </c>
      <c r="D4672" t="s">
        <v>9</v>
      </c>
      <c r="E4672" t="s">
        <v>5069</v>
      </c>
    </row>
    <row r="4673" spans="1:6">
      <c r="A4673" t="s">
        <v>5036</v>
      </c>
      <c r="B4673" t="s">
        <v>151</v>
      </c>
      <c r="C4673" t="s">
        <v>4148</v>
      </c>
      <c r="D4673" t="s">
        <v>13</v>
      </c>
      <c r="E4673" t="s">
        <v>5070</v>
      </c>
    </row>
    <row r="4674" spans="1:6">
      <c r="A4674" t="s">
        <v>5036</v>
      </c>
      <c r="B4674" t="s">
        <v>54</v>
      </c>
      <c r="C4674" t="s">
        <v>4149</v>
      </c>
      <c r="D4674" t="s">
        <v>9</v>
      </c>
      <c r="E4674" t="s">
        <v>5071</v>
      </c>
    </row>
    <row r="4675" spans="1:6">
      <c r="A4675" t="s">
        <v>5036</v>
      </c>
      <c r="B4675" t="s">
        <v>54</v>
      </c>
      <c r="C4675" t="s">
        <v>4147</v>
      </c>
      <c r="D4675" t="s">
        <v>9</v>
      </c>
      <c r="E4675" t="s">
        <v>5072</v>
      </c>
    </row>
    <row r="4676" spans="1:6">
      <c r="A4676" t="s">
        <v>5036</v>
      </c>
      <c r="B4676" t="s">
        <v>54</v>
      </c>
      <c r="C4676" t="s">
        <v>4147</v>
      </c>
      <c r="D4676" t="s">
        <v>9</v>
      </c>
      <c r="E4676" t="s">
        <v>5073</v>
      </c>
    </row>
    <row r="4677" spans="1:6">
      <c r="A4677" t="s">
        <v>5036</v>
      </c>
      <c r="B4677" t="s">
        <v>54</v>
      </c>
      <c r="C4677" t="s">
        <v>4147</v>
      </c>
      <c r="D4677" t="s">
        <v>9</v>
      </c>
      <c r="E4677" t="s">
        <v>5074</v>
      </c>
    </row>
    <row r="4678" spans="1:6">
      <c r="A4678" t="s">
        <v>5036</v>
      </c>
      <c r="B4678" t="s">
        <v>54</v>
      </c>
      <c r="C4678" t="s">
        <v>4147</v>
      </c>
      <c r="D4678" t="s">
        <v>13</v>
      </c>
      <c r="E4678" t="s">
        <v>5075</v>
      </c>
    </row>
    <row r="4679" spans="1:6">
      <c r="A4679" t="s">
        <v>5036</v>
      </c>
      <c r="B4679" t="s">
        <v>54</v>
      </c>
      <c r="C4679" t="s">
        <v>4147</v>
      </c>
      <c r="D4679" t="s">
        <v>9</v>
      </c>
      <c r="E4679" t="s">
        <v>5076</v>
      </c>
    </row>
    <row r="4680" spans="1:6">
      <c r="A4680" t="s">
        <v>5036</v>
      </c>
      <c r="B4680" t="s">
        <v>54</v>
      </c>
      <c r="C4680" t="s">
        <v>4147</v>
      </c>
      <c r="D4680" t="s">
        <v>13</v>
      </c>
      <c r="E4680" t="s">
        <v>5077</v>
      </c>
    </row>
    <row r="4681" spans="1:6">
      <c r="A4681" t="s">
        <v>5036</v>
      </c>
      <c r="B4681" t="s">
        <v>54</v>
      </c>
      <c r="C4681" t="s">
        <v>4147</v>
      </c>
      <c r="D4681" t="s">
        <v>9</v>
      </c>
      <c r="E4681" t="s">
        <v>5078</v>
      </c>
    </row>
    <row r="4682" spans="1:6">
      <c r="A4682" t="s">
        <v>5036</v>
      </c>
      <c r="B4682" t="s">
        <v>54</v>
      </c>
      <c r="C4682" t="s">
        <v>4147</v>
      </c>
      <c r="D4682" t="s">
        <v>13</v>
      </c>
      <c r="E4682" t="s">
        <v>5079</v>
      </c>
    </row>
    <row r="4683" spans="1:6">
      <c r="A4683" t="s">
        <v>5036</v>
      </c>
      <c r="B4683" t="s">
        <v>54</v>
      </c>
      <c r="C4683" t="s">
        <v>4147</v>
      </c>
      <c r="D4683" t="s">
        <v>13</v>
      </c>
      <c r="E4683" t="s">
        <v>5080</v>
      </c>
    </row>
    <row r="4684" spans="1:6">
      <c r="A4684" t="s">
        <v>5036</v>
      </c>
      <c r="B4684" t="s">
        <v>54</v>
      </c>
      <c r="C4684" t="s">
        <v>4147</v>
      </c>
      <c r="D4684" t="s">
        <v>9</v>
      </c>
      <c r="E4684" t="s">
        <v>5081</v>
      </c>
    </row>
    <row r="4685" spans="1:6">
      <c r="A4685" t="s">
        <v>5036</v>
      </c>
      <c r="B4685" t="s">
        <v>1604</v>
      </c>
      <c r="C4685" t="s">
        <v>10</v>
      </c>
      <c r="D4685" t="s">
        <v>13</v>
      </c>
      <c r="E4685" t="s">
        <v>5083</v>
      </c>
    </row>
    <row r="4686" spans="1:6">
      <c r="A4686" t="s">
        <v>5036</v>
      </c>
      <c r="B4686" t="s">
        <v>1473</v>
      </c>
      <c r="C4686" t="s">
        <v>10</v>
      </c>
      <c r="D4686" t="s">
        <v>9</v>
      </c>
      <c r="E4686" t="s">
        <v>5082</v>
      </c>
      <c r="F4686" s="12" t="s">
        <v>5082</v>
      </c>
    </row>
    <row r="4687" spans="1:6">
      <c r="A4687" t="s">
        <v>5036</v>
      </c>
      <c r="B4687" t="s">
        <v>1473</v>
      </c>
      <c r="C4687" t="s">
        <v>11</v>
      </c>
      <c r="D4687" t="s">
        <v>13</v>
      </c>
      <c r="E4687" t="s">
        <v>5084</v>
      </c>
    </row>
    <row r="4688" spans="1:6">
      <c r="A4688" t="s">
        <v>5036</v>
      </c>
      <c r="B4688" t="s">
        <v>1473</v>
      </c>
      <c r="C4688" t="s">
        <v>11</v>
      </c>
      <c r="D4688" t="s">
        <v>13</v>
      </c>
      <c r="E4688" t="s">
        <v>5085</v>
      </c>
    </row>
    <row r="4689" spans="1:6">
      <c r="A4689" t="s">
        <v>5036</v>
      </c>
      <c r="B4689" t="s">
        <v>1473</v>
      </c>
      <c r="C4689" t="s">
        <v>4148</v>
      </c>
      <c r="D4689" t="s">
        <v>9</v>
      </c>
      <c r="E4689" t="s">
        <v>5086</v>
      </c>
    </row>
    <row r="4690" spans="1:6">
      <c r="A4690" t="s">
        <v>4840</v>
      </c>
      <c r="B4690" t="s">
        <v>5091</v>
      </c>
      <c r="C4690" t="s">
        <v>10</v>
      </c>
      <c r="D4690" t="s">
        <v>9</v>
      </c>
      <c r="E4690" t="s">
        <v>5087</v>
      </c>
    </row>
    <row r="4691" spans="1:6">
      <c r="A4691" t="s">
        <v>4840</v>
      </c>
      <c r="B4691" t="s">
        <v>5091</v>
      </c>
      <c r="C4691" t="s">
        <v>11</v>
      </c>
      <c r="D4691" t="s">
        <v>13</v>
      </c>
      <c r="E4691" t="s">
        <v>5088</v>
      </c>
    </row>
    <row r="4692" spans="1:6">
      <c r="A4692" t="s">
        <v>4840</v>
      </c>
      <c r="B4692" t="s">
        <v>5091</v>
      </c>
      <c r="C4692" t="s">
        <v>11</v>
      </c>
      <c r="D4692" t="s">
        <v>13</v>
      </c>
      <c r="E4692" t="s">
        <v>5089</v>
      </c>
    </row>
    <row r="4693" spans="1:6">
      <c r="A4693" t="s">
        <v>4840</v>
      </c>
      <c r="B4693" t="s">
        <v>5091</v>
      </c>
      <c r="C4693" t="s">
        <v>11</v>
      </c>
      <c r="D4693" t="s">
        <v>9</v>
      </c>
      <c r="E4693" t="s">
        <v>5090</v>
      </c>
    </row>
    <row r="4694" spans="1:6">
      <c r="A4694" t="s">
        <v>4840</v>
      </c>
      <c r="B4694" t="s">
        <v>5092</v>
      </c>
      <c r="C4694" t="s">
        <v>10</v>
      </c>
      <c r="D4694" t="s">
        <v>9</v>
      </c>
      <c r="E4694" t="s">
        <v>5093</v>
      </c>
    </row>
    <row r="4695" spans="1:6">
      <c r="A4695" t="s">
        <v>4840</v>
      </c>
      <c r="B4695" t="s">
        <v>5092</v>
      </c>
      <c r="C4695" t="s">
        <v>11</v>
      </c>
      <c r="D4695" t="s">
        <v>13</v>
      </c>
      <c r="E4695" t="s">
        <v>5094</v>
      </c>
    </row>
    <row r="4696" spans="1:6">
      <c r="A4696" t="s">
        <v>4840</v>
      </c>
      <c r="B4696" t="s">
        <v>5092</v>
      </c>
      <c r="C4696" t="s">
        <v>11</v>
      </c>
      <c r="D4696" t="s">
        <v>9</v>
      </c>
      <c r="E4696" t="s">
        <v>5095</v>
      </c>
    </row>
    <row r="4697" spans="1:6">
      <c r="A4697" t="s">
        <v>4840</v>
      </c>
      <c r="B4697" t="s">
        <v>5092</v>
      </c>
      <c r="C4697" t="s">
        <v>11</v>
      </c>
      <c r="D4697" t="s">
        <v>13</v>
      </c>
      <c r="E4697" t="s">
        <v>5096</v>
      </c>
    </row>
    <row r="4698" spans="1:6">
      <c r="A4698" t="s">
        <v>4840</v>
      </c>
      <c r="B4698" t="s">
        <v>5092</v>
      </c>
      <c r="C4698" t="s">
        <v>11</v>
      </c>
      <c r="D4698" t="s">
        <v>13</v>
      </c>
      <c r="E4698" t="s">
        <v>5097</v>
      </c>
    </row>
    <row r="4699" spans="1:6">
      <c r="A4699" t="s">
        <v>4840</v>
      </c>
      <c r="B4699" t="s">
        <v>5092</v>
      </c>
      <c r="C4699" t="s">
        <v>11</v>
      </c>
      <c r="D4699" t="s">
        <v>9</v>
      </c>
      <c r="E4699" t="s">
        <v>5098</v>
      </c>
    </row>
    <row r="4700" spans="1:6">
      <c r="A4700" t="s">
        <v>4840</v>
      </c>
      <c r="B4700" t="s">
        <v>5092</v>
      </c>
      <c r="C4700" t="s">
        <v>11</v>
      </c>
      <c r="D4700" t="s">
        <v>13</v>
      </c>
      <c r="E4700" t="s">
        <v>5099</v>
      </c>
    </row>
    <row r="4701" spans="1:6">
      <c r="A4701" t="s">
        <v>4840</v>
      </c>
      <c r="B4701" t="s">
        <v>5100</v>
      </c>
      <c r="C4701" t="s">
        <v>10</v>
      </c>
      <c r="D4701" t="s">
        <v>13</v>
      </c>
      <c r="E4701" t="s">
        <v>5101</v>
      </c>
    </row>
    <row r="4702" spans="1:6">
      <c r="A4702" t="s">
        <v>4840</v>
      </c>
      <c r="B4702" t="s">
        <v>5100</v>
      </c>
      <c r="C4702" t="s">
        <v>11</v>
      </c>
      <c r="D4702" t="s">
        <v>9</v>
      </c>
      <c r="E4702" t="s">
        <v>5102</v>
      </c>
      <c r="F4702" t="s">
        <v>1776</v>
      </c>
    </row>
    <row r="4703" spans="1:6">
      <c r="A4703" t="s">
        <v>4840</v>
      </c>
      <c r="B4703" t="s">
        <v>5100</v>
      </c>
      <c r="C4703" t="s">
        <v>11</v>
      </c>
      <c r="D4703" t="s">
        <v>9</v>
      </c>
      <c r="E4703" t="s">
        <v>5103</v>
      </c>
    </row>
    <row r="4704" spans="1:6">
      <c r="A4704" t="s">
        <v>4840</v>
      </c>
      <c r="B4704" t="s">
        <v>5100</v>
      </c>
      <c r="C4704" t="s">
        <v>11</v>
      </c>
      <c r="D4704" t="s">
        <v>9</v>
      </c>
      <c r="E4704" t="s">
        <v>5104</v>
      </c>
    </row>
    <row r="4705" spans="1:6">
      <c r="A4705" t="s">
        <v>4840</v>
      </c>
      <c r="B4705" t="s">
        <v>5100</v>
      </c>
      <c r="C4705" t="s">
        <v>11</v>
      </c>
      <c r="D4705" t="s">
        <v>9</v>
      </c>
      <c r="E4705" t="s">
        <v>5105</v>
      </c>
    </row>
    <row r="4706" spans="1:6">
      <c r="A4706" t="s">
        <v>4840</v>
      </c>
      <c r="B4706" t="s">
        <v>5100</v>
      </c>
      <c r="C4706" t="s">
        <v>11</v>
      </c>
      <c r="D4706" t="s">
        <v>9</v>
      </c>
      <c r="E4706" t="s">
        <v>5106</v>
      </c>
    </row>
    <row r="4707" spans="1:6">
      <c r="A4707" t="s">
        <v>4840</v>
      </c>
      <c r="B4707" t="s">
        <v>5100</v>
      </c>
      <c r="C4707" t="s">
        <v>11</v>
      </c>
      <c r="D4707" t="s">
        <v>13</v>
      </c>
      <c r="E4707" t="s">
        <v>5107</v>
      </c>
    </row>
    <row r="4708" spans="1:6">
      <c r="A4708" t="s">
        <v>4840</v>
      </c>
      <c r="B4708" t="s">
        <v>5100</v>
      </c>
      <c r="C4708" t="s">
        <v>11</v>
      </c>
      <c r="D4708" t="s">
        <v>9</v>
      </c>
      <c r="E4708" t="s">
        <v>5108</v>
      </c>
    </row>
    <row r="4709" spans="1:6">
      <c r="A4709" t="s">
        <v>4840</v>
      </c>
      <c r="B4709" t="s">
        <v>5100</v>
      </c>
      <c r="C4709" t="s">
        <v>11</v>
      </c>
      <c r="D4709" t="s">
        <v>13</v>
      </c>
      <c r="E4709" t="s">
        <v>5109</v>
      </c>
    </row>
    <row r="4710" spans="1:6">
      <c r="A4710" t="s">
        <v>4840</v>
      </c>
      <c r="B4710" t="s">
        <v>5110</v>
      </c>
      <c r="C4710" t="s">
        <v>10</v>
      </c>
      <c r="D4710" t="s">
        <v>13</v>
      </c>
      <c r="E4710" t="s">
        <v>5111</v>
      </c>
    </row>
    <row r="4711" spans="1:6">
      <c r="A4711" t="s">
        <v>4840</v>
      </c>
      <c r="B4711" t="s">
        <v>5110</v>
      </c>
      <c r="C4711" t="s">
        <v>11</v>
      </c>
      <c r="D4711" t="s">
        <v>13</v>
      </c>
      <c r="E4711" t="s">
        <v>5112</v>
      </c>
    </row>
    <row r="4712" spans="1:6">
      <c r="A4712" t="s">
        <v>4840</v>
      </c>
      <c r="B4712" t="s">
        <v>5110</v>
      </c>
      <c r="C4712" t="s">
        <v>11</v>
      </c>
      <c r="D4712" t="s">
        <v>9</v>
      </c>
      <c r="E4712" t="s">
        <v>5113</v>
      </c>
    </row>
    <row r="4713" spans="1:6">
      <c r="A4713" t="s">
        <v>4840</v>
      </c>
      <c r="B4713" t="s">
        <v>5110</v>
      </c>
      <c r="C4713" t="s">
        <v>11</v>
      </c>
      <c r="D4713" t="s">
        <v>9</v>
      </c>
      <c r="E4713" t="s">
        <v>5114</v>
      </c>
    </row>
    <row r="4714" spans="1:6">
      <c r="A4714" t="s">
        <v>4840</v>
      </c>
      <c r="B4714" t="s">
        <v>5110</v>
      </c>
      <c r="C4714" t="s">
        <v>11</v>
      </c>
      <c r="D4714" t="s">
        <v>9</v>
      </c>
      <c r="E4714" t="s">
        <v>5115</v>
      </c>
    </row>
    <row r="4715" spans="1:6">
      <c r="A4715" t="s">
        <v>4840</v>
      </c>
      <c r="B4715" t="s">
        <v>5116</v>
      </c>
      <c r="C4715" t="s">
        <v>10</v>
      </c>
      <c r="D4715" t="s">
        <v>9</v>
      </c>
      <c r="E4715" t="s">
        <v>5117</v>
      </c>
    </row>
    <row r="4716" spans="1:6">
      <c r="A4716" t="s">
        <v>4840</v>
      </c>
      <c r="B4716" t="s">
        <v>5116</v>
      </c>
      <c r="C4716" t="s">
        <v>11</v>
      </c>
      <c r="D4716" t="s">
        <v>9</v>
      </c>
      <c r="E4716" t="s">
        <v>5118</v>
      </c>
      <c r="F4716" t="s">
        <v>1776</v>
      </c>
    </row>
    <row r="4717" spans="1:6">
      <c r="A4717" t="s">
        <v>4840</v>
      </c>
      <c r="B4717" t="s">
        <v>5116</v>
      </c>
      <c r="C4717" t="s">
        <v>11</v>
      </c>
      <c r="D4717" t="s">
        <v>9</v>
      </c>
      <c r="E4717" t="s">
        <v>5119</v>
      </c>
    </row>
    <row r="4718" spans="1:6">
      <c r="A4718" t="s">
        <v>4840</v>
      </c>
      <c r="B4718" t="s">
        <v>5116</v>
      </c>
      <c r="C4718" t="s">
        <v>11</v>
      </c>
      <c r="D4718" t="s">
        <v>13</v>
      </c>
      <c r="E4718" t="s">
        <v>5120</v>
      </c>
    </row>
    <row r="4719" spans="1:6">
      <c r="A4719" t="s">
        <v>4840</v>
      </c>
      <c r="B4719" t="s">
        <v>5116</v>
      </c>
      <c r="C4719" t="s">
        <v>11</v>
      </c>
      <c r="D4719" t="s">
        <v>9</v>
      </c>
      <c r="E4719" t="s">
        <v>5121</v>
      </c>
    </row>
    <row r="4720" spans="1:6">
      <c r="A4720" t="s">
        <v>4840</v>
      </c>
      <c r="B4720" t="s">
        <v>5116</v>
      </c>
      <c r="C4720" t="s">
        <v>11</v>
      </c>
      <c r="D4720" t="s">
        <v>9</v>
      </c>
      <c r="E4720" t="s">
        <v>5122</v>
      </c>
    </row>
    <row r="4721" spans="1:5">
      <c r="A4721" t="s">
        <v>4840</v>
      </c>
      <c r="B4721" t="s">
        <v>5116</v>
      </c>
      <c r="C4721" t="s">
        <v>11</v>
      </c>
      <c r="D4721" t="s">
        <v>13</v>
      </c>
      <c r="E4721" t="s">
        <v>5123</v>
      </c>
    </row>
    <row r="4722" spans="1:5">
      <c r="A4722" t="s">
        <v>4840</v>
      </c>
      <c r="B4722" t="s">
        <v>5116</v>
      </c>
      <c r="C4722" t="s">
        <v>11</v>
      </c>
      <c r="D4722" t="s">
        <v>9</v>
      </c>
      <c r="E4722" t="s">
        <v>5124</v>
      </c>
    </row>
    <row r="4723" spans="1:5">
      <c r="A4723" t="s">
        <v>4840</v>
      </c>
      <c r="B4723" t="s">
        <v>5116</v>
      </c>
      <c r="C4723" t="s">
        <v>4148</v>
      </c>
      <c r="D4723" t="s">
        <v>9</v>
      </c>
      <c r="E4723" t="s">
        <v>5125</v>
      </c>
    </row>
    <row r="4724" spans="1:5">
      <c r="A4724" t="s">
        <v>4840</v>
      </c>
      <c r="B4724" t="s">
        <v>5116</v>
      </c>
      <c r="C4724" t="s">
        <v>4148</v>
      </c>
      <c r="D4724" t="s">
        <v>9</v>
      </c>
      <c r="E4724" t="s">
        <v>5126</v>
      </c>
    </row>
    <row r="4725" spans="1:5">
      <c r="A4725" t="s">
        <v>4840</v>
      </c>
      <c r="B4725" t="s">
        <v>3887</v>
      </c>
      <c r="C4725" t="s">
        <v>10</v>
      </c>
      <c r="D4725" t="s">
        <v>9</v>
      </c>
      <c r="E4725" t="s">
        <v>5130</v>
      </c>
    </row>
    <row r="4726" spans="1:5">
      <c r="A4726" t="s">
        <v>4840</v>
      </c>
      <c r="B4726" t="s">
        <v>3887</v>
      </c>
      <c r="C4726" t="s">
        <v>11</v>
      </c>
      <c r="D4726" t="s">
        <v>13</v>
      </c>
      <c r="E4726" t="s">
        <v>5127</v>
      </c>
    </row>
    <row r="4727" spans="1:5">
      <c r="A4727" t="s">
        <v>4840</v>
      </c>
      <c r="B4727" t="s">
        <v>3887</v>
      </c>
      <c r="C4727" t="s">
        <v>11</v>
      </c>
      <c r="D4727" t="s">
        <v>13</v>
      </c>
      <c r="E4727" t="s">
        <v>5128</v>
      </c>
    </row>
    <row r="4728" spans="1:5">
      <c r="A4728" t="s">
        <v>4840</v>
      </c>
      <c r="B4728" t="s">
        <v>3887</v>
      </c>
      <c r="C4728" t="s">
        <v>11</v>
      </c>
      <c r="D4728" t="s">
        <v>9</v>
      </c>
      <c r="E4728" t="s">
        <v>5129</v>
      </c>
    </row>
    <row r="4729" spans="1:5">
      <c r="A4729" t="s">
        <v>4840</v>
      </c>
      <c r="B4729" t="s">
        <v>3887</v>
      </c>
      <c r="C4729" t="s">
        <v>11</v>
      </c>
      <c r="D4729" t="s">
        <v>9</v>
      </c>
      <c r="E4729" t="s">
        <v>5131</v>
      </c>
    </row>
    <row r="4730" spans="1:5">
      <c r="A4730" t="s">
        <v>4840</v>
      </c>
      <c r="B4730" t="s">
        <v>3887</v>
      </c>
      <c r="C4730" t="s">
        <v>11</v>
      </c>
      <c r="D4730" t="s">
        <v>13</v>
      </c>
      <c r="E4730" t="s">
        <v>5132</v>
      </c>
    </row>
    <row r="4731" spans="1:5">
      <c r="A4731" t="s">
        <v>4840</v>
      </c>
      <c r="B4731" t="s">
        <v>3887</v>
      </c>
      <c r="C4731" t="s">
        <v>11</v>
      </c>
      <c r="D4731" t="s">
        <v>13</v>
      </c>
      <c r="E4731" t="s">
        <v>5133</v>
      </c>
    </row>
    <row r="4732" spans="1:5">
      <c r="A4732" t="s">
        <v>4840</v>
      </c>
      <c r="B4732" t="s">
        <v>5134</v>
      </c>
      <c r="C4732" t="s">
        <v>10</v>
      </c>
      <c r="D4732" t="s">
        <v>13</v>
      </c>
      <c r="E4732" t="s">
        <v>5135</v>
      </c>
    </row>
    <row r="4733" spans="1:5">
      <c r="A4733" t="s">
        <v>4840</v>
      </c>
      <c r="B4733" t="s">
        <v>5136</v>
      </c>
      <c r="C4733" t="s">
        <v>10</v>
      </c>
      <c r="D4733" t="s">
        <v>9</v>
      </c>
      <c r="E4733" t="s">
        <v>5137</v>
      </c>
    </row>
    <row r="4734" spans="1:5">
      <c r="A4734" t="s">
        <v>4840</v>
      </c>
      <c r="B4734" t="s">
        <v>5138</v>
      </c>
      <c r="C4734" t="s">
        <v>10</v>
      </c>
      <c r="D4734" t="s">
        <v>9</v>
      </c>
      <c r="E4734" t="s">
        <v>5140</v>
      </c>
    </row>
    <row r="4735" spans="1:5">
      <c r="A4735" t="s">
        <v>4840</v>
      </c>
      <c r="B4735" t="s">
        <v>5139</v>
      </c>
      <c r="C4735" t="s">
        <v>10</v>
      </c>
      <c r="D4735" t="s">
        <v>9</v>
      </c>
      <c r="E4735" t="s">
        <v>5141</v>
      </c>
    </row>
    <row r="4736" spans="1:5">
      <c r="A4736" t="s">
        <v>4840</v>
      </c>
      <c r="B4736" t="s">
        <v>54</v>
      </c>
      <c r="C4736" t="s">
        <v>4149</v>
      </c>
      <c r="D4736" t="s">
        <v>9</v>
      </c>
      <c r="E4736" t="s">
        <v>5142</v>
      </c>
    </row>
    <row r="4737" spans="1:6">
      <c r="A4737" t="s">
        <v>4840</v>
      </c>
      <c r="B4737" t="s">
        <v>54</v>
      </c>
      <c r="C4737" t="s">
        <v>4149</v>
      </c>
      <c r="D4737" t="s">
        <v>9</v>
      </c>
      <c r="E4737" t="s">
        <v>5144</v>
      </c>
    </row>
    <row r="4738" spans="1:6">
      <c r="A4738" t="s">
        <v>4840</v>
      </c>
      <c r="B4738" t="s">
        <v>54</v>
      </c>
      <c r="C4738" t="s">
        <v>4147</v>
      </c>
      <c r="D4738" t="s">
        <v>9</v>
      </c>
      <c r="E4738" t="s">
        <v>5143</v>
      </c>
    </row>
    <row r="4739" spans="1:6">
      <c r="A4739" t="s">
        <v>4840</v>
      </c>
      <c r="B4739" t="s">
        <v>54</v>
      </c>
      <c r="C4739" t="s">
        <v>4147</v>
      </c>
      <c r="D4739" t="s">
        <v>9</v>
      </c>
      <c r="E4739" t="s">
        <v>5145</v>
      </c>
    </row>
    <row r="4740" spans="1:6">
      <c r="A4740" t="s">
        <v>4840</v>
      </c>
      <c r="B4740" t="s">
        <v>54</v>
      </c>
      <c r="C4740" t="s">
        <v>4147</v>
      </c>
      <c r="D4740" t="s">
        <v>13</v>
      </c>
      <c r="E4740" t="s">
        <v>5146</v>
      </c>
    </row>
    <row r="4741" spans="1:6">
      <c r="A4741" t="s">
        <v>4840</v>
      </c>
      <c r="B4741" t="s">
        <v>54</v>
      </c>
      <c r="C4741" t="s">
        <v>4147</v>
      </c>
      <c r="D4741" t="s">
        <v>13</v>
      </c>
      <c r="E4741" t="s">
        <v>5147</v>
      </c>
    </row>
    <row r="4742" spans="1:6">
      <c r="A4742" t="s">
        <v>4840</v>
      </c>
      <c r="B4742" t="s">
        <v>54</v>
      </c>
      <c r="C4742" t="s">
        <v>4147</v>
      </c>
      <c r="D4742" t="s">
        <v>13</v>
      </c>
      <c r="E4742" t="s">
        <v>5148</v>
      </c>
    </row>
    <row r="4743" spans="1:6">
      <c r="A4743" t="s">
        <v>4840</v>
      </c>
      <c r="B4743" t="s">
        <v>54</v>
      </c>
      <c r="C4743" t="s">
        <v>4147</v>
      </c>
      <c r="D4743" t="s">
        <v>13</v>
      </c>
      <c r="E4743" t="s">
        <v>5149</v>
      </c>
    </row>
    <row r="4744" spans="1:6">
      <c r="A4744" t="s">
        <v>4840</v>
      </c>
      <c r="B4744" t="s">
        <v>54</v>
      </c>
      <c r="C4744" t="s">
        <v>4147</v>
      </c>
      <c r="D4744" t="s">
        <v>9</v>
      </c>
      <c r="E4744" t="s">
        <v>5150</v>
      </c>
    </row>
    <row r="4745" spans="1:6">
      <c r="A4745" t="s">
        <v>4840</v>
      </c>
      <c r="B4745" t="s">
        <v>54</v>
      </c>
      <c r="C4745" t="s">
        <v>4147</v>
      </c>
      <c r="D4745" t="s">
        <v>9</v>
      </c>
      <c r="E4745" t="s">
        <v>5151</v>
      </c>
    </row>
    <row r="4746" spans="1:6">
      <c r="A4746" t="s">
        <v>4840</v>
      </c>
      <c r="B4746" t="s">
        <v>54</v>
      </c>
      <c r="C4746" t="s">
        <v>4147</v>
      </c>
      <c r="D4746" t="s">
        <v>13</v>
      </c>
      <c r="E4746" t="s">
        <v>5152</v>
      </c>
    </row>
    <row r="4747" spans="1:6">
      <c r="A4747" t="s">
        <v>4840</v>
      </c>
      <c r="B4747" t="s">
        <v>54</v>
      </c>
      <c r="C4747" t="s">
        <v>4147</v>
      </c>
      <c r="D4747" t="s">
        <v>13</v>
      </c>
      <c r="E4747" t="s">
        <v>5153</v>
      </c>
      <c r="F4747" t="s">
        <v>1848</v>
      </c>
    </row>
    <row r="4748" spans="1:6">
      <c r="A4748" t="s">
        <v>4840</v>
      </c>
      <c r="B4748" t="s">
        <v>54</v>
      </c>
      <c r="C4748" t="s">
        <v>4147</v>
      </c>
      <c r="D4748" t="s">
        <v>13</v>
      </c>
      <c r="E4748" t="s">
        <v>5154</v>
      </c>
      <c r="F4748" t="s">
        <v>1848</v>
      </c>
    </row>
    <row r="4749" spans="1:6">
      <c r="A4749" t="s">
        <v>4840</v>
      </c>
      <c r="B4749" t="s">
        <v>54</v>
      </c>
      <c r="C4749" t="s">
        <v>4147</v>
      </c>
      <c r="D4749" t="s">
        <v>9</v>
      </c>
      <c r="E4749" t="s">
        <v>5155</v>
      </c>
      <c r="F4749" t="s">
        <v>1848</v>
      </c>
    </row>
    <row r="4750" spans="1:6">
      <c r="A4750" t="s">
        <v>4840</v>
      </c>
      <c r="B4750" t="s">
        <v>54</v>
      </c>
      <c r="C4750" t="s">
        <v>4147</v>
      </c>
      <c r="D4750" t="s">
        <v>9</v>
      </c>
      <c r="E4750" t="s">
        <v>5156</v>
      </c>
      <c r="F4750" t="s">
        <v>1848</v>
      </c>
    </row>
    <row r="4751" spans="1:6">
      <c r="A4751" t="s">
        <v>4840</v>
      </c>
      <c r="B4751" t="s">
        <v>54</v>
      </c>
      <c r="C4751" t="s">
        <v>4147</v>
      </c>
      <c r="D4751" t="s">
        <v>9</v>
      </c>
      <c r="E4751" t="s">
        <v>5157</v>
      </c>
    </row>
    <row r="4752" spans="1:6">
      <c r="A4752" t="s">
        <v>4840</v>
      </c>
      <c r="B4752" t="s">
        <v>54</v>
      </c>
      <c r="C4752" t="s">
        <v>4147</v>
      </c>
      <c r="D4752" t="s">
        <v>9</v>
      </c>
      <c r="E4752" t="s">
        <v>5158</v>
      </c>
    </row>
    <row r="4753" spans="1:6">
      <c r="A4753" t="s">
        <v>4840</v>
      </c>
      <c r="B4753" t="s">
        <v>54</v>
      </c>
      <c r="C4753" t="s">
        <v>4147</v>
      </c>
      <c r="D4753" t="s">
        <v>13</v>
      </c>
      <c r="E4753" t="s">
        <v>5159</v>
      </c>
    </row>
    <row r="4754" spans="1:6">
      <c r="A4754" t="s">
        <v>4840</v>
      </c>
      <c r="B4754" t="s">
        <v>54</v>
      </c>
      <c r="C4754" t="s">
        <v>4147</v>
      </c>
      <c r="D4754" t="s">
        <v>9</v>
      </c>
      <c r="E4754" t="s">
        <v>5160</v>
      </c>
    </row>
    <row r="4755" spans="1:6">
      <c r="A4755" t="s">
        <v>4840</v>
      </c>
      <c r="B4755" t="s">
        <v>54</v>
      </c>
      <c r="C4755" t="s">
        <v>4147</v>
      </c>
      <c r="D4755" t="s">
        <v>9</v>
      </c>
      <c r="E4755" t="s">
        <v>5161</v>
      </c>
    </row>
    <row r="4756" spans="1:6">
      <c r="A4756" t="s">
        <v>4840</v>
      </c>
      <c r="B4756" t="s">
        <v>54</v>
      </c>
      <c r="C4756" t="s">
        <v>4147</v>
      </c>
      <c r="D4756" t="s">
        <v>9</v>
      </c>
      <c r="E4756" t="s">
        <v>5162</v>
      </c>
    </row>
    <row r="4757" spans="1:6">
      <c r="A4757" t="s">
        <v>4840</v>
      </c>
      <c r="B4757" t="s">
        <v>54</v>
      </c>
      <c r="C4757" t="s">
        <v>4147</v>
      </c>
      <c r="D4757" t="s">
        <v>9</v>
      </c>
      <c r="E4757" t="s">
        <v>5163</v>
      </c>
    </row>
    <row r="4758" spans="1:6">
      <c r="A4758" t="s">
        <v>4840</v>
      </c>
      <c r="B4758" t="s">
        <v>54</v>
      </c>
      <c r="C4758" t="s">
        <v>4147</v>
      </c>
      <c r="D4758" t="s">
        <v>9</v>
      </c>
      <c r="E4758" t="s">
        <v>5164</v>
      </c>
    </row>
    <row r="4759" spans="1:6">
      <c r="A4759" t="s">
        <v>4840</v>
      </c>
      <c r="B4759" t="s">
        <v>54</v>
      </c>
      <c r="C4759" t="s">
        <v>4147</v>
      </c>
      <c r="D4759" t="s">
        <v>9</v>
      </c>
      <c r="E4759" t="s">
        <v>5165</v>
      </c>
    </row>
    <row r="4760" spans="1:6">
      <c r="A4760" t="s">
        <v>4840</v>
      </c>
      <c r="B4760" t="s">
        <v>54</v>
      </c>
      <c r="C4760" t="s">
        <v>4147</v>
      </c>
      <c r="D4760" t="s">
        <v>9</v>
      </c>
      <c r="E4760" t="s">
        <v>5166</v>
      </c>
    </row>
    <row r="4761" spans="1:6">
      <c r="A4761" t="s">
        <v>5168</v>
      </c>
      <c r="B4761" t="s">
        <v>1962</v>
      </c>
      <c r="C4761" t="s">
        <v>11</v>
      </c>
      <c r="D4761" t="s">
        <v>13</v>
      </c>
      <c r="E4761" t="s">
        <v>5169</v>
      </c>
    </row>
    <row r="4762" spans="1:6">
      <c r="A4762" t="s">
        <v>5168</v>
      </c>
      <c r="B4762" t="s">
        <v>519</v>
      </c>
      <c r="C4762" t="s">
        <v>10</v>
      </c>
      <c r="D4762" t="s">
        <v>13</v>
      </c>
      <c r="E4762" t="s">
        <v>5170</v>
      </c>
    </row>
    <row r="4763" spans="1:6">
      <c r="A4763" t="s">
        <v>5168</v>
      </c>
      <c r="B4763" t="s">
        <v>519</v>
      </c>
      <c r="C4763" t="s">
        <v>10</v>
      </c>
      <c r="D4763" t="s">
        <v>13</v>
      </c>
      <c r="E4763" t="s">
        <v>5171</v>
      </c>
      <c r="F4763" t="s">
        <v>5172</v>
      </c>
    </row>
    <row r="4764" spans="1:6">
      <c r="A4764" t="s">
        <v>5168</v>
      </c>
      <c r="B4764" t="s">
        <v>519</v>
      </c>
      <c r="C4764" t="s">
        <v>10</v>
      </c>
      <c r="D4764" t="s">
        <v>9</v>
      </c>
      <c r="E4764" t="s">
        <v>5173</v>
      </c>
    </row>
    <row r="4765" spans="1:6">
      <c r="A4765" t="s">
        <v>5168</v>
      </c>
      <c r="B4765" t="s">
        <v>519</v>
      </c>
      <c r="C4765" t="s">
        <v>10</v>
      </c>
      <c r="D4765" t="s">
        <v>9</v>
      </c>
      <c r="E4765" t="s">
        <v>5174</v>
      </c>
    </row>
    <row r="4766" spans="1:6">
      <c r="A4766" t="s">
        <v>5168</v>
      </c>
      <c r="B4766" t="s">
        <v>519</v>
      </c>
      <c r="C4766" t="s">
        <v>11</v>
      </c>
      <c r="D4766" t="s">
        <v>9</v>
      </c>
      <c r="E4766" t="s">
        <v>5175</v>
      </c>
    </row>
    <row r="4767" spans="1:6">
      <c r="A4767" t="s">
        <v>5168</v>
      </c>
      <c r="B4767" t="s">
        <v>519</v>
      </c>
      <c r="C4767" t="s">
        <v>4148</v>
      </c>
      <c r="D4767" t="s">
        <v>13</v>
      </c>
      <c r="E4767" t="s">
        <v>5176</v>
      </c>
    </row>
    <row r="4768" spans="1:6">
      <c r="A4768" t="s">
        <v>5168</v>
      </c>
      <c r="B4768" t="s">
        <v>519</v>
      </c>
      <c r="C4768" t="s">
        <v>11</v>
      </c>
      <c r="D4768" t="s">
        <v>13</v>
      </c>
      <c r="E4768" t="s">
        <v>5177</v>
      </c>
    </row>
    <row r="4769" spans="1:5">
      <c r="A4769" t="s">
        <v>5168</v>
      </c>
      <c r="B4769" t="s">
        <v>519</v>
      </c>
      <c r="C4769" t="s">
        <v>4148</v>
      </c>
      <c r="D4769" t="s">
        <v>9</v>
      </c>
      <c r="E4769" t="s">
        <v>5178</v>
      </c>
    </row>
    <row r="4770" spans="1:5">
      <c r="A4770" t="s">
        <v>5168</v>
      </c>
      <c r="B4770" t="s">
        <v>519</v>
      </c>
      <c r="C4770" t="s">
        <v>4148</v>
      </c>
      <c r="D4770" t="s">
        <v>13</v>
      </c>
      <c r="E4770" t="s">
        <v>5179</v>
      </c>
    </row>
    <row r="4771" spans="1:5">
      <c r="A4771" t="s">
        <v>5168</v>
      </c>
      <c r="B4771" t="s">
        <v>519</v>
      </c>
      <c r="C4771" t="s">
        <v>11</v>
      </c>
      <c r="D4771" t="s">
        <v>9</v>
      </c>
      <c r="E4771" t="s">
        <v>5180</v>
      </c>
    </row>
    <row r="4772" spans="1:5">
      <c r="A4772" t="s">
        <v>5168</v>
      </c>
      <c r="B4772" t="s">
        <v>519</v>
      </c>
      <c r="C4772" t="s">
        <v>4148</v>
      </c>
      <c r="D4772" t="s">
        <v>9</v>
      </c>
      <c r="E4772" t="s">
        <v>5181</v>
      </c>
    </row>
    <row r="4773" spans="1:5">
      <c r="A4773" t="s">
        <v>5168</v>
      </c>
      <c r="B4773" t="s">
        <v>519</v>
      </c>
      <c r="C4773" t="s">
        <v>11</v>
      </c>
      <c r="D4773" t="s">
        <v>13</v>
      </c>
      <c r="E4773" t="s">
        <v>5182</v>
      </c>
    </row>
    <row r="4774" spans="1:5">
      <c r="A4774" t="s">
        <v>5168</v>
      </c>
      <c r="B4774" t="s">
        <v>519</v>
      </c>
      <c r="C4774" t="s">
        <v>11</v>
      </c>
      <c r="D4774" t="s">
        <v>9</v>
      </c>
      <c r="E4774" t="s">
        <v>5183</v>
      </c>
    </row>
    <row r="4775" spans="1:5">
      <c r="A4775" t="s">
        <v>5168</v>
      </c>
      <c r="B4775" t="s">
        <v>519</v>
      </c>
      <c r="C4775" t="s">
        <v>4148</v>
      </c>
      <c r="D4775" t="s">
        <v>13</v>
      </c>
      <c r="E4775" t="s">
        <v>5184</v>
      </c>
    </row>
    <row r="4776" spans="1:5">
      <c r="A4776" t="s">
        <v>5168</v>
      </c>
      <c r="B4776" t="s">
        <v>2028</v>
      </c>
      <c r="C4776" t="s">
        <v>10</v>
      </c>
      <c r="D4776" t="s">
        <v>9</v>
      </c>
      <c r="E4776" t="s">
        <v>5185</v>
      </c>
    </row>
    <row r="4777" spans="1:5">
      <c r="A4777" t="s">
        <v>5168</v>
      </c>
      <c r="B4777" t="s">
        <v>2028</v>
      </c>
      <c r="C4777" t="s">
        <v>11</v>
      </c>
      <c r="D4777" t="s">
        <v>9</v>
      </c>
      <c r="E4777" t="s">
        <v>5186</v>
      </c>
    </row>
    <row r="4778" spans="1:5">
      <c r="A4778" t="s">
        <v>5168</v>
      </c>
      <c r="B4778" t="s">
        <v>2028</v>
      </c>
      <c r="C4778" t="s">
        <v>11</v>
      </c>
      <c r="D4778" t="s">
        <v>9</v>
      </c>
      <c r="E4778" t="s">
        <v>5187</v>
      </c>
    </row>
    <row r="4779" spans="1:5">
      <c r="A4779" t="s">
        <v>5168</v>
      </c>
      <c r="B4779" t="s">
        <v>2028</v>
      </c>
      <c r="C4779" t="s">
        <v>11</v>
      </c>
      <c r="D4779" t="s">
        <v>13</v>
      </c>
      <c r="E4779" t="s">
        <v>5188</v>
      </c>
    </row>
    <row r="4780" spans="1:5">
      <c r="A4780" t="s">
        <v>5168</v>
      </c>
      <c r="B4780" t="s">
        <v>2028</v>
      </c>
      <c r="C4780" t="s">
        <v>11</v>
      </c>
      <c r="D4780" t="s">
        <v>13</v>
      </c>
      <c r="E4780" t="s">
        <v>5189</v>
      </c>
    </row>
    <row r="4781" spans="1:5">
      <c r="A4781" t="s">
        <v>5168</v>
      </c>
      <c r="B4781" t="s">
        <v>2028</v>
      </c>
      <c r="C4781" t="s">
        <v>11</v>
      </c>
      <c r="D4781" t="s">
        <v>9</v>
      </c>
      <c r="E4781" t="s">
        <v>5190</v>
      </c>
    </row>
    <row r="4782" spans="1:5">
      <c r="A4782" t="s">
        <v>5168</v>
      </c>
      <c r="B4782" t="s">
        <v>3935</v>
      </c>
      <c r="C4782" t="s">
        <v>10</v>
      </c>
      <c r="D4782" t="s">
        <v>9</v>
      </c>
      <c r="E4782" t="s">
        <v>5191</v>
      </c>
    </row>
    <row r="4783" spans="1:5">
      <c r="A4783" t="s">
        <v>5168</v>
      </c>
      <c r="B4783" t="s">
        <v>3935</v>
      </c>
      <c r="C4783" t="s">
        <v>11</v>
      </c>
      <c r="D4783" t="s">
        <v>9</v>
      </c>
      <c r="E4783" t="s">
        <v>5192</v>
      </c>
    </row>
    <row r="4784" spans="1:5">
      <c r="A4784" t="s">
        <v>5168</v>
      </c>
      <c r="B4784" t="s">
        <v>3935</v>
      </c>
      <c r="C4784" t="s">
        <v>11</v>
      </c>
      <c r="D4784" t="s">
        <v>9</v>
      </c>
      <c r="E4784" t="s">
        <v>5193</v>
      </c>
    </row>
    <row r="4785" spans="1:5">
      <c r="A4785" t="s">
        <v>5168</v>
      </c>
      <c r="B4785" t="s">
        <v>3935</v>
      </c>
      <c r="C4785" t="s">
        <v>11</v>
      </c>
      <c r="D4785" t="s">
        <v>13</v>
      </c>
      <c r="E4785" t="s">
        <v>5194</v>
      </c>
    </row>
    <row r="4786" spans="1:5">
      <c r="A4786" t="s">
        <v>5168</v>
      </c>
      <c r="B4786" t="s">
        <v>3935</v>
      </c>
      <c r="C4786" t="s">
        <v>11</v>
      </c>
      <c r="D4786" t="s">
        <v>9</v>
      </c>
      <c r="E4786" t="s">
        <v>5195</v>
      </c>
    </row>
    <row r="4787" spans="1:5">
      <c r="A4787" t="s">
        <v>5168</v>
      </c>
      <c r="B4787" t="s">
        <v>3935</v>
      </c>
      <c r="C4787" t="s">
        <v>4148</v>
      </c>
      <c r="D4787" t="s">
        <v>9</v>
      </c>
      <c r="E4787" t="s">
        <v>5196</v>
      </c>
    </row>
    <row r="4788" spans="1:5">
      <c r="A4788" t="s">
        <v>5168</v>
      </c>
      <c r="B4788" t="s">
        <v>3935</v>
      </c>
      <c r="C4788" t="s">
        <v>4148</v>
      </c>
      <c r="D4788" t="s">
        <v>13</v>
      </c>
      <c r="E4788" t="s">
        <v>5197</v>
      </c>
    </row>
    <row r="4789" spans="1:5">
      <c r="A4789" t="s">
        <v>5168</v>
      </c>
      <c r="B4789" t="s">
        <v>3935</v>
      </c>
      <c r="C4789" t="s">
        <v>4148</v>
      </c>
      <c r="D4789" t="s">
        <v>9</v>
      </c>
      <c r="E4789" t="s">
        <v>5198</v>
      </c>
    </row>
    <row r="4790" spans="1:5">
      <c r="A4790" t="s">
        <v>5168</v>
      </c>
      <c r="B4790" t="s">
        <v>5199</v>
      </c>
      <c r="C4790" t="s">
        <v>10</v>
      </c>
      <c r="D4790" t="s">
        <v>9</v>
      </c>
      <c r="E4790" t="s">
        <v>5200</v>
      </c>
    </row>
    <row r="4791" spans="1:5">
      <c r="A4791" t="s">
        <v>5168</v>
      </c>
      <c r="B4791" t="s">
        <v>5199</v>
      </c>
      <c r="C4791" t="s">
        <v>11</v>
      </c>
      <c r="D4791" t="s">
        <v>9</v>
      </c>
      <c r="E4791" t="s">
        <v>5201</v>
      </c>
    </row>
    <row r="4792" spans="1:5">
      <c r="A4792" t="s">
        <v>5168</v>
      </c>
      <c r="B4792" t="s">
        <v>5199</v>
      </c>
      <c r="C4792" t="s">
        <v>11</v>
      </c>
      <c r="D4792" t="s">
        <v>13</v>
      </c>
      <c r="E4792" t="s">
        <v>5202</v>
      </c>
    </row>
    <row r="4793" spans="1:5">
      <c r="A4793" t="s">
        <v>5168</v>
      </c>
      <c r="B4793" t="s">
        <v>5199</v>
      </c>
      <c r="C4793" t="s">
        <v>11</v>
      </c>
      <c r="D4793" t="s">
        <v>13</v>
      </c>
      <c r="E4793" t="s">
        <v>5203</v>
      </c>
    </row>
    <row r="4794" spans="1:5">
      <c r="A4794" t="s">
        <v>5168</v>
      </c>
      <c r="B4794" t="s">
        <v>5199</v>
      </c>
      <c r="C4794" t="s">
        <v>11</v>
      </c>
      <c r="D4794" t="s">
        <v>9</v>
      </c>
      <c r="E4794" t="s">
        <v>5204</v>
      </c>
    </row>
    <row r="4795" spans="1:5">
      <c r="A4795" t="s">
        <v>5168</v>
      </c>
      <c r="B4795" t="s">
        <v>5199</v>
      </c>
      <c r="C4795" t="s">
        <v>4148</v>
      </c>
      <c r="D4795" t="s">
        <v>13</v>
      </c>
      <c r="E4795" t="s">
        <v>5205</v>
      </c>
    </row>
    <row r="4796" spans="1:5">
      <c r="A4796" t="s">
        <v>5168</v>
      </c>
      <c r="B4796" t="s">
        <v>5199</v>
      </c>
      <c r="C4796" t="s">
        <v>4148</v>
      </c>
      <c r="D4796" t="s">
        <v>13</v>
      </c>
      <c r="E4796" t="s">
        <v>5206</v>
      </c>
    </row>
    <row r="4797" spans="1:5">
      <c r="A4797" t="s">
        <v>5168</v>
      </c>
      <c r="B4797" t="s">
        <v>5199</v>
      </c>
      <c r="C4797" t="s">
        <v>4148</v>
      </c>
      <c r="D4797" t="s">
        <v>13</v>
      </c>
      <c r="E4797" t="s">
        <v>5207</v>
      </c>
    </row>
    <row r="4798" spans="1:5">
      <c r="A4798" t="s">
        <v>5168</v>
      </c>
      <c r="B4798" t="s">
        <v>5199</v>
      </c>
      <c r="C4798" t="s">
        <v>4148</v>
      </c>
      <c r="D4798" t="s">
        <v>9</v>
      </c>
      <c r="E4798" t="s">
        <v>5208</v>
      </c>
    </row>
    <row r="4799" spans="1:5">
      <c r="A4799" t="s">
        <v>5168</v>
      </c>
      <c r="B4799" t="s">
        <v>556</v>
      </c>
      <c r="C4799" t="s">
        <v>10</v>
      </c>
      <c r="D4799" t="s">
        <v>9</v>
      </c>
      <c r="E4799" t="s">
        <v>5209</v>
      </c>
    </row>
    <row r="4800" spans="1:5">
      <c r="A4800" t="s">
        <v>5168</v>
      </c>
      <c r="B4800" t="s">
        <v>556</v>
      </c>
      <c r="C4800" t="s">
        <v>4148</v>
      </c>
      <c r="D4800" t="s">
        <v>13</v>
      </c>
      <c r="E4800" t="s">
        <v>5210</v>
      </c>
    </row>
    <row r="4801" spans="1:6">
      <c r="A4801" t="s">
        <v>5168</v>
      </c>
      <c r="B4801" t="s">
        <v>556</v>
      </c>
      <c r="C4801" t="s">
        <v>11</v>
      </c>
      <c r="D4801" t="s">
        <v>13</v>
      </c>
      <c r="E4801" t="s">
        <v>5211</v>
      </c>
    </row>
    <row r="4802" spans="1:6">
      <c r="A4802" t="s">
        <v>5168</v>
      </c>
      <c r="B4802" t="s">
        <v>556</v>
      </c>
      <c r="C4802" t="s">
        <v>11</v>
      </c>
      <c r="D4802" t="s">
        <v>9</v>
      </c>
      <c r="E4802" t="s">
        <v>5212</v>
      </c>
    </row>
    <row r="4803" spans="1:6">
      <c r="A4803" t="s">
        <v>5168</v>
      </c>
      <c r="B4803" t="s">
        <v>556</v>
      </c>
      <c r="C4803" t="s">
        <v>11</v>
      </c>
      <c r="D4803" t="s">
        <v>13</v>
      </c>
      <c r="E4803" t="s">
        <v>5213</v>
      </c>
    </row>
    <row r="4804" spans="1:6">
      <c r="A4804" t="s">
        <v>5168</v>
      </c>
      <c r="B4804" t="s">
        <v>556</v>
      </c>
      <c r="C4804" t="s">
        <v>4148</v>
      </c>
      <c r="D4804" t="s">
        <v>9</v>
      </c>
      <c r="E4804" t="s">
        <v>5214</v>
      </c>
    </row>
    <row r="4805" spans="1:6">
      <c r="A4805" t="s">
        <v>5168</v>
      </c>
      <c r="B4805" t="s">
        <v>556</v>
      </c>
      <c r="C4805" t="s">
        <v>4148</v>
      </c>
      <c r="D4805" t="s">
        <v>13</v>
      </c>
      <c r="E4805" t="s">
        <v>5215</v>
      </c>
    </row>
    <row r="4806" spans="1:6">
      <c r="A4806" t="s">
        <v>5168</v>
      </c>
      <c r="B4806" t="s">
        <v>556</v>
      </c>
      <c r="C4806" t="s">
        <v>11</v>
      </c>
      <c r="D4806" t="s">
        <v>9</v>
      </c>
      <c r="E4806" t="s">
        <v>5216</v>
      </c>
    </row>
    <row r="4807" spans="1:6">
      <c r="A4807" t="s">
        <v>5168</v>
      </c>
      <c r="B4807" t="s">
        <v>5217</v>
      </c>
      <c r="C4807" t="s">
        <v>10</v>
      </c>
      <c r="D4807" t="s">
        <v>13</v>
      </c>
      <c r="E4807" t="s">
        <v>5218</v>
      </c>
    </row>
    <row r="4808" spans="1:6">
      <c r="A4808" t="s">
        <v>5168</v>
      </c>
      <c r="B4808" t="s">
        <v>5217</v>
      </c>
      <c r="C4808" t="s">
        <v>11</v>
      </c>
      <c r="D4808" t="s">
        <v>9</v>
      </c>
      <c r="E4808" t="s">
        <v>5219</v>
      </c>
    </row>
    <row r="4809" spans="1:6">
      <c r="A4809" t="s">
        <v>5168</v>
      </c>
      <c r="B4809" t="s">
        <v>5217</v>
      </c>
      <c r="C4809" t="s">
        <v>11</v>
      </c>
      <c r="D4809" t="s">
        <v>9</v>
      </c>
      <c r="E4809" t="s">
        <v>5220</v>
      </c>
    </row>
    <row r="4810" spans="1:6">
      <c r="A4810" t="s">
        <v>5168</v>
      </c>
      <c r="B4810" t="s">
        <v>5217</v>
      </c>
      <c r="C4810" t="s">
        <v>11</v>
      </c>
      <c r="D4810" t="s">
        <v>9</v>
      </c>
      <c r="E4810" t="s">
        <v>5221</v>
      </c>
    </row>
    <row r="4811" spans="1:6">
      <c r="A4811" t="s">
        <v>5168</v>
      </c>
      <c r="B4811" t="s">
        <v>5217</v>
      </c>
      <c r="C4811" t="s">
        <v>11</v>
      </c>
      <c r="D4811" t="s">
        <v>13</v>
      </c>
      <c r="E4811" t="s">
        <v>5222</v>
      </c>
    </row>
    <row r="4812" spans="1:6">
      <c r="A4812" t="s">
        <v>5168</v>
      </c>
      <c r="B4812" t="s">
        <v>571</v>
      </c>
      <c r="C4812" t="s">
        <v>10</v>
      </c>
      <c r="D4812" t="s">
        <v>13</v>
      </c>
      <c r="E4812" t="s">
        <v>5223</v>
      </c>
    </row>
    <row r="4813" spans="1:6">
      <c r="A4813" t="s">
        <v>5168</v>
      </c>
      <c r="B4813" t="s">
        <v>571</v>
      </c>
      <c r="C4813" t="s">
        <v>4148</v>
      </c>
      <c r="D4813" t="s">
        <v>9</v>
      </c>
      <c r="E4813" t="s">
        <v>5224</v>
      </c>
    </row>
    <row r="4814" spans="1:6">
      <c r="A4814" t="s">
        <v>5168</v>
      </c>
      <c r="B4814" t="s">
        <v>571</v>
      </c>
      <c r="C4814" t="s">
        <v>11</v>
      </c>
      <c r="D4814" t="s">
        <v>13</v>
      </c>
      <c r="E4814" t="s">
        <v>5225</v>
      </c>
    </row>
    <row r="4815" spans="1:6">
      <c r="A4815" t="s">
        <v>5168</v>
      </c>
      <c r="B4815" t="s">
        <v>5167</v>
      </c>
      <c r="C4815" t="s">
        <v>10</v>
      </c>
      <c r="D4815" t="s">
        <v>9</v>
      </c>
      <c r="E4815" t="s">
        <v>5226</v>
      </c>
    </row>
    <row r="4816" spans="1:6">
      <c r="A4816" t="s">
        <v>5168</v>
      </c>
      <c r="B4816" t="s">
        <v>5167</v>
      </c>
      <c r="C4816" t="s">
        <v>11</v>
      </c>
      <c r="D4816" t="s">
        <v>9</v>
      </c>
      <c r="E4816" t="s">
        <v>5228</v>
      </c>
      <c r="F4816" t="s">
        <v>1776</v>
      </c>
    </row>
    <row r="4817" spans="1:6">
      <c r="A4817" t="s">
        <v>5168</v>
      </c>
      <c r="B4817" t="s">
        <v>5167</v>
      </c>
      <c r="C4817" t="s">
        <v>11</v>
      </c>
      <c r="D4817" t="s">
        <v>9</v>
      </c>
      <c r="E4817" t="s">
        <v>5227</v>
      </c>
      <c r="F4817" t="s">
        <v>1776</v>
      </c>
    </row>
    <row r="4818" spans="1:6">
      <c r="A4818" t="s">
        <v>5168</v>
      </c>
      <c r="B4818" t="s">
        <v>5167</v>
      </c>
      <c r="C4818" t="s">
        <v>11</v>
      </c>
      <c r="D4818" t="s">
        <v>13</v>
      </c>
      <c r="E4818" t="s">
        <v>5229</v>
      </c>
    </row>
    <row r="4819" spans="1:6">
      <c r="A4819" t="s">
        <v>5168</v>
      </c>
      <c r="B4819" t="s">
        <v>5167</v>
      </c>
      <c r="C4819" t="s">
        <v>11</v>
      </c>
      <c r="D4819" t="s">
        <v>9</v>
      </c>
      <c r="E4819" t="s">
        <v>5230</v>
      </c>
    </row>
    <row r="4820" spans="1:6">
      <c r="A4820" t="s">
        <v>5168</v>
      </c>
      <c r="B4820" t="s">
        <v>5167</v>
      </c>
      <c r="C4820" t="s">
        <v>11</v>
      </c>
      <c r="D4820" t="s">
        <v>13</v>
      </c>
      <c r="E4820" t="s">
        <v>5231</v>
      </c>
    </row>
    <row r="4821" spans="1:6">
      <c r="A4821" t="s">
        <v>5168</v>
      </c>
      <c r="B4821" t="s">
        <v>5167</v>
      </c>
      <c r="C4821" t="s">
        <v>11</v>
      </c>
      <c r="D4821" t="s">
        <v>9</v>
      </c>
      <c r="E4821" t="s">
        <v>5232</v>
      </c>
    </row>
    <row r="4822" spans="1:6">
      <c r="A4822" t="s">
        <v>5168</v>
      </c>
      <c r="B4822" t="s">
        <v>5167</v>
      </c>
      <c r="C4822" t="s">
        <v>11</v>
      </c>
      <c r="D4822" t="s">
        <v>9</v>
      </c>
      <c r="E4822" t="s">
        <v>5233</v>
      </c>
    </row>
    <row r="4823" spans="1:6">
      <c r="A4823" t="s">
        <v>5168</v>
      </c>
      <c r="B4823" t="s">
        <v>5167</v>
      </c>
      <c r="C4823" t="s">
        <v>11</v>
      </c>
      <c r="D4823" t="s">
        <v>9</v>
      </c>
      <c r="E4823" t="s">
        <v>5234</v>
      </c>
    </row>
    <row r="4824" spans="1:6">
      <c r="A4824" t="s">
        <v>5168</v>
      </c>
      <c r="B4824" t="s">
        <v>5167</v>
      </c>
      <c r="C4824" t="s">
        <v>11</v>
      </c>
      <c r="D4824" t="s">
        <v>13</v>
      </c>
      <c r="E4824" t="s">
        <v>5235</v>
      </c>
    </row>
    <row r="4825" spans="1:6">
      <c r="A4825" t="s">
        <v>5168</v>
      </c>
      <c r="B4825" t="s">
        <v>5167</v>
      </c>
      <c r="C4825" t="s">
        <v>11</v>
      </c>
      <c r="D4825" t="s">
        <v>9</v>
      </c>
      <c r="E4825" t="s">
        <v>5236</v>
      </c>
      <c r="F4825" t="s">
        <v>1776</v>
      </c>
    </row>
    <row r="4826" spans="1:6">
      <c r="A4826" t="s">
        <v>5168</v>
      </c>
      <c r="B4826" t="s">
        <v>5167</v>
      </c>
      <c r="C4826" t="s">
        <v>11</v>
      </c>
      <c r="D4826" t="s">
        <v>13</v>
      </c>
      <c r="E4826" t="s">
        <v>5237</v>
      </c>
    </row>
    <row r="4827" spans="1:6">
      <c r="A4827" t="s">
        <v>5168</v>
      </c>
      <c r="B4827" t="s">
        <v>5167</v>
      </c>
      <c r="C4827" t="s">
        <v>11</v>
      </c>
      <c r="D4827" t="s">
        <v>9</v>
      </c>
      <c r="E4827" t="s">
        <v>5238</v>
      </c>
    </row>
    <row r="4828" spans="1:6">
      <c r="A4828" t="s">
        <v>5168</v>
      </c>
      <c r="B4828" t="s">
        <v>5167</v>
      </c>
      <c r="C4828" t="s">
        <v>11</v>
      </c>
      <c r="D4828" t="s">
        <v>9</v>
      </c>
      <c r="E4828" t="s">
        <v>5239</v>
      </c>
    </row>
    <row r="4829" spans="1:6">
      <c r="A4829" t="s">
        <v>5168</v>
      </c>
      <c r="B4829" t="s">
        <v>5167</v>
      </c>
      <c r="C4829" t="s">
        <v>11</v>
      </c>
      <c r="D4829" t="s">
        <v>13</v>
      </c>
      <c r="E4829" t="s">
        <v>5240</v>
      </c>
    </row>
    <row r="4830" spans="1:6">
      <c r="A4830" t="s">
        <v>5168</v>
      </c>
      <c r="B4830" t="s">
        <v>5167</v>
      </c>
      <c r="C4830" t="s">
        <v>11</v>
      </c>
      <c r="D4830" t="s">
        <v>13</v>
      </c>
      <c r="E4830" t="s">
        <v>5241</v>
      </c>
    </row>
    <row r="4831" spans="1:6">
      <c r="A4831" t="s">
        <v>5168</v>
      </c>
      <c r="B4831" t="s">
        <v>5167</v>
      </c>
      <c r="C4831" t="s">
        <v>4148</v>
      </c>
      <c r="D4831" t="s">
        <v>9</v>
      </c>
      <c r="E4831" t="s">
        <v>5242</v>
      </c>
    </row>
    <row r="4832" spans="1:6">
      <c r="A4832" t="s">
        <v>5168</v>
      </c>
      <c r="B4832" t="s">
        <v>5167</v>
      </c>
      <c r="C4832" t="s">
        <v>4148</v>
      </c>
      <c r="D4832" t="s">
        <v>9</v>
      </c>
      <c r="E4832" t="s">
        <v>5243</v>
      </c>
    </row>
    <row r="4833" spans="1:5">
      <c r="A4833" t="s">
        <v>5168</v>
      </c>
      <c r="B4833" t="s">
        <v>5167</v>
      </c>
      <c r="C4833" t="s">
        <v>4148</v>
      </c>
      <c r="D4833" t="s">
        <v>9</v>
      </c>
      <c r="E4833" t="s">
        <v>5244</v>
      </c>
    </row>
    <row r="4834" spans="1:5">
      <c r="A4834" t="s">
        <v>5168</v>
      </c>
      <c r="B4834" t="s">
        <v>5167</v>
      </c>
      <c r="C4834" t="s">
        <v>4148</v>
      </c>
      <c r="D4834" t="s">
        <v>9</v>
      </c>
      <c r="E4834" t="s">
        <v>5245</v>
      </c>
    </row>
    <row r="4835" spans="1:5">
      <c r="A4835" t="s">
        <v>5168</v>
      </c>
      <c r="B4835" t="s">
        <v>5167</v>
      </c>
      <c r="C4835" t="s">
        <v>4148</v>
      </c>
      <c r="D4835" t="s">
        <v>13</v>
      </c>
      <c r="E4835" t="s">
        <v>5246</v>
      </c>
    </row>
    <row r="4836" spans="1:5">
      <c r="A4836" t="s">
        <v>5168</v>
      </c>
      <c r="B4836" t="s">
        <v>5167</v>
      </c>
      <c r="C4836" t="s">
        <v>4148</v>
      </c>
      <c r="D4836" t="s">
        <v>9</v>
      </c>
      <c r="E4836" t="s">
        <v>5247</v>
      </c>
    </row>
    <row r="4837" spans="1:5">
      <c r="A4837" t="s">
        <v>5168</v>
      </c>
      <c r="B4837" t="s">
        <v>5248</v>
      </c>
      <c r="C4837" t="s">
        <v>10</v>
      </c>
      <c r="D4837" t="s">
        <v>9</v>
      </c>
      <c r="E4837" t="s">
        <v>5250</v>
      </c>
    </row>
    <row r="4838" spans="1:5">
      <c r="A4838" t="s">
        <v>5168</v>
      </c>
      <c r="B4838" t="s">
        <v>5248</v>
      </c>
      <c r="C4838" t="s">
        <v>4148</v>
      </c>
      <c r="D4838" t="s">
        <v>13</v>
      </c>
      <c r="E4838" t="s">
        <v>5249</v>
      </c>
    </row>
    <row r="4839" spans="1:5">
      <c r="A4839" t="s">
        <v>5168</v>
      </c>
      <c r="B4839" t="s">
        <v>3541</v>
      </c>
      <c r="C4839" t="s">
        <v>10</v>
      </c>
      <c r="D4839" t="s">
        <v>9</v>
      </c>
      <c r="E4839" t="s">
        <v>5251</v>
      </c>
    </row>
    <row r="4840" spans="1:5">
      <c r="A4840" t="s">
        <v>5168</v>
      </c>
      <c r="B4840" t="s">
        <v>3541</v>
      </c>
      <c r="C4840" t="s">
        <v>11</v>
      </c>
      <c r="D4840" t="s">
        <v>13</v>
      </c>
      <c r="E4840" t="s">
        <v>5252</v>
      </c>
    </row>
    <row r="4841" spans="1:5">
      <c r="A4841" t="s">
        <v>5168</v>
      </c>
      <c r="B4841" t="s">
        <v>3541</v>
      </c>
      <c r="C4841" t="s">
        <v>11</v>
      </c>
      <c r="D4841" t="s">
        <v>9</v>
      </c>
      <c r="E4841" t="s">
        <v>5253</v>
      </c>
    </row>
    <row r="4842" spans="1:5">
      <c r="A4842" t="s">
        <v>5168</v>
      </c>
      <c r="B4842" t="s">
        <v>3541</v>
      </c>
      <c r="C4842" t="s">
        <v>4148</v>
      </c>
      <c r="D4842" t="s">
        <v>13</v>
      </c>
      <c r="E4842" t="s">
        <v>5255</v>
      </c>
    </row>
    <row r="4843" spans="1:5">
      <c r="A4843" t="s">
        <v>5168</v>
      </c>
      <c r="B4843" t="s">
        <v>3541</v>
      </c>
      <c r="C4843" t="s">
        <v>11</v>
      </c>
      <c r="D4843" t="s">
        <v>9</v>
      </c>
      <c r="E4843" t="s">
        <v>5254</v>
      </c>
    </row>
    <row r="4844" spans="1:5">
      <c r="A4844" t="s">
        <v>5168</v>
      </c>
      <c r="B4844" t="s">
        <v>3541</v>
      </c>
      <c r="C4844" t="s">
        <v>4148</v>
      </c>
      <c r="D4844" t="s">
        <v>9</v>
      </c>
      <c r="E4844" t="s">
        <v>5256</v>
      </c>
    </row>
    <row r="4845" spans="1:5">
      <c r="A4845" t="s">
        <v>5168</v>
      </c>
      <c r="B4845" t="s">
        <v>3541</v>
      </c>
      <c r="C4845" t="s">
        <v>4148</v>
      </c>
      <c r="D4845" t="s">
        <v>13</v>
      </c>
      <c r="E4845" t="s">
        <v>5257</v>
      </c>
    </row>
    <row r="4846" spans="1:5">
      <c r="A4846" t="s">
        <v>5168</v>
      </c>
      <c r="B4846" t="s">
        <v>3541</v>
      </c>
      <c r="C4846" t="s">
        <v>4148</v>
      </c>
      <c r="D4846" t="s">
        <v>9</v>
      </c>
      <c r="E4846" t="s">
        <v>5258</v>
      </c>
    </row>
    <row r="4847" spans="1:5">
      <c r="A4847" t="s">
        <v>5168</v>
      </c>
      <c r="B4847" t="s">
        <v>1105</v>
      </c>
      <c r="C4847" t="s">
        <v>10</v>
      </c>
      <c r="D4847" t="s">
        <v>13</v>
      </c>
      <c r="E4847" t="s">
        <v>5263</v>
      </c>
    </row>
    <row r="4848" spans="1:5">
      <c r="A4848" t="s">
        <v>5168</v>
      </c>
      <c r="B4848" t="s">
        <v>1105</v>
      </c>
      <c r="C4848" t="s">
        <v>11</v>
      </c>
      <c r="D4848" t="s">
        <v>13</v>
      </c>
      <c r="E4848" t="s">
        <v>5259</v>
      </c>
    </row>
    <row r="4849" spans="1:6">
      <c r="A4849" t="s">
        <v>5168</v>
      </c>
      <c r="B4849" t="s">
        <v>1105</v>
      </c>
      <c r="C4849" t="s">
        <v>4148</v>
      </c>
      <c r="D4849" t="s">
        <v>13</v>
      </c>
      <c r="E4849" t="s">
        <v>5260</v>
      </c>
    </row>
    <row r="4850" spans="1:6">
      <c r="A4850" t="s">
        <v>5168</v>
      </c>
      <c r="B4850" t="s">
        <v>1105</v>
      </c>
      <c r="C4850" t="s">
        <v>11</v>
      </c>
      <c r="D4850" t="s">
        <v>13</v>
      </c>
      <c r="E4850" t="s">
        <v>5261</v>
      </c>
      <c r="F4850" t="s">
        <v>1776</v>
      </c>
    </row>
    <row r="4851" spans="1:6">
      <c r="A4851" t="s">
        <v>5168</v>
      </c>
      <c r="B4851" t="s">
        <v>1105</v>
      </c>
      <c r="C4851" t="s">
        <v>11</v>
      </c>
      <c r="D4851" t="s">
        <v>13</v>
      </c>
      <c r="E4851" t="s">
        <v>5262</v>
      </c>
    </row>
    <row r="4852" spans="1:6">
      <c r="A4852" t="s">
        <v>5168</v>
      </c>
      <c r="B4852" t="s">
        <v>1105</v>
      </c>
      <c r="C4852" t="s">
        <v>4148</v>
      </c>
      <c r="D4852" t="s">
        <v>13</v>
      </c>
      <c r="E4852" t="s">
        <v>5264</v>
      </c>
    </row>
    <row r="4853" spans="1:6">
      <c r="A4853" t="s">
        <v>5168</v>
      </c>
      <c r="B4853" t="s">
        <v>5265</v>
      </c>
      <c r="C4853" t="s">
        <v>10</v>
      </c>
      <c r="D4853" t="s">
        <v>13</v>
      </c>
      <c r="E4853" t="s">
        <v>5269</v>
      </c>
    </row>
    <row r="4854" spans="1:6">
      <c r="A4854" t="s">
        <v>5168</v>
      </c>
      <c r="B4854" t="s">
        <v>5265</v>
      </c>
      <c r="C4854" t="s">
        <v>11</v>
      </c>
      <c r="D4854" t="s">
        <v>9</v>
      </c>
      <c r="E4854" t="s">
        <v>5266</v>
      </c>
    </row>
    <row r="4855" spans="1:6">
      <c r="A4855" t="s">
        <v>5168</v>
      </c>
      <c r="B4855" t="s">
        <v>5265</v>
      </c>
      <c r="C4855" t="s">
        <v>11</v>
      </c>
      <c r="D4855" t="s">
        <v>9</v>
      </c>
      <c r="E4855" t="s">
        <v>5267</v>
      </c>
    </row>
    <row r="4856" spans="1:6">
      <c r="A4856" t="s">
        <v>5168</v>
      </c>
      <c r="B4856" t="s">
        <v>5265</v>
      </c>
      <c r="C4856" t="s">
        <v>11</v>
      </c>
      <c r="D4856" t="s">
        <v>9</v>
      </c>
      <c r="E4856" t="s">
        <v>5268</v>
      </c>
    </row>
    <row r="4857" spans="1:6">
      <c r="A4857" t="s">
        <v>5168</v>
      </c>
      <c r="B4857" t="s">
        <v>4970</v>
      </c>
      <c r="C4857" t="s">
        <v>10</v>
      </c>
      <c r="D4857" t="s">
        <v>9</v>
      </c>
      <c r="E4857" t="s">
        <v>5272</v>
      </c>
    </row>
    <row r="4858" spans="1:6">
      <c r="A4858" t="s">
        <v>5168</v>
      </c>
      <c r="B4858" t="s">
        <v>4970</v>
      </c>
      <c r="C4858" t="s">
        <v>11</v>
      </c>
      <c r="D4858" t="s">
        <v>13</v>
      </c>
      <c r="E4858" t="s">
        <v>5270</v>
      </c>
    </row>
    <row r="4859" spans="1:6">
      <c r="A4859" t="s">
        <v>5168</v>
      </c>
      <c r="B4859" t="s">
        <v>4970</v>
      </c>
      <c r="C4859" t="s">
        <v>4148</v>
      </c>
      <c r="D4859" t="s">
        <v>13</v>
      </c>
      <c r="E4859" t="s">
        <v>5271</v>
      </c>
    </row>
    <row r="4860" spans="1:6">
      <c r="A4860" t="s">
        <v>5168</v>
      </c>
      <c r="B4860" t="s">
        <v>4970</v>
      </c>
      <c r="C4860" t="s">
        <v>11</v>
      </c>
      <c r="D4860" t="s">
        <v>9</v>
      </c>
      <c r="E4860" t="s">
        <v>5273</v>
      </c>
    </row>
    <row r="4861" spans="1:6">
      <c r="A4861" t="s">
        <v>5168</v>
      </c>
      <c r="B4861" t="s">
        <v>4970</v>
      </c>
      <c r="C4861" t="s">
        <v>4148</v>
      </c>
      <c r="D4861" t="s">
        <v>13</v>
      </c>
      <c r="E4861" t="s">
        <v>4653</v>
      </c>
    </row>
    <row r="4862" spans="1:6">
      <c r="A4862" t="s">
        <v>5168</v>
      </c>
      <c r="B4862" t="s">
        <v>4970</v>
      </c>
      <c r="C4862" t="s">
        <v>4148</v>
      </c>
      <c r="D4862" t="s">
        <v>9</v>
      </c>
      <c r="E4862" t="s">
        <v>5274</v>
      </c>
    </row>
    <row r="4863" spans="1:6">
      <c r="A4863" t="s">
        <v>5168</v>
      </c>
      <c r="B4863" t="s">
        <v>4970</v>
      </c>
      <c r="C4863" t="s">
        <v>11</v>
      </c>
      <c r="D4863" t="s">
        <v>13</v>
      </c>
      <c r="E4863" t="s">
        <v>5275</v>
      </c>
    </row>
    <row r="4864" spans="1:6">
      <c r="A4864" t="s">
        <v>5168</v>
      </c>
      <c r="B4864" t="s">
        <v>4969</v>
      </c>
      <c r="C4864" t="s">
        <v>10</v>
      </c>
      <c r="D4864" t="s">
        <v>9</v>
      </c>
      <c r="E4864" t="s">
        <v>5277</v>
      </c>
    </row>
    <row r="4865" spans="1:5">
      <c r="A4865" t="s">
        <v>5168</v>
      </c>
      <c r="B4865" t="s">
        <v>4969</v>
      </c>
      <c r="C4865" t="s">
        <v>4148</v>
      </c>
      <c r="D4865" t="s">
        <v>13</v>
      </c>
      <c r="E4865" t="s">
        <v>5276</v>
      </c>
    </row>
    <row r="4866" spans="1:5">
      <c r="A4866" t="s">
        <v>5168</v>
      </c>
      <c r="B4866" t="s">
        <v>4969</v>
      </c>
      <c r="C4866" t="s">
        <v>11</v>
      </c>
      <c r="D4866" t="s">
        <v>9</v>
      </c>
      <c r="E4866" t="s">
        <v>5278</v>
      </c>
    </row>
    <row r="4867" spans="1:5">
      <c r="A4867" t="s">
        <v>5168</v>
      </c>
      <c r="B4867" t="s">
        <v>4969</v>
      </c>
      <c r="C4867" t="s">
        <v>11</v>
      </c>
      <c r="D4867" t="s">
        <v>13</v>
      </c>
      <c r="E4867" t="s">
        <v>5279</v>
      </c>
    </row>
    <row r="4868" spans="1:5">
      <c r="A4868" t="s">
        <v>5168</v>
      </c>
      <c r="B4868" t="s">
        <v>4969</v>
      </c>
      <c r="C4868" t="s">
        <v>4148</v>
      </c>
      <c r="D4868" t="s">
        <v>9</v>
      </c>
      <c r="E4868" t="s">
        <v>5280</v>
      </c>
    </row>
    <row r="4869" spans="1:5">
      <c r="A4869" t="s">
        <v>5168</v>
      </c>
      <c r="B4869" t="s">
        <v>4969</v>
      </c>
      <c r="C4869" t="s">
        <v>11</v>
      </c>
      <c r="D4869" t="s">
        <v>9</v>
      </c>
      <c r="E4869" t="s">
        <v>5281</v>
      </c>
    </row>
    <row r="4870" spans="1:5">
      <c r="A4870" t="s">
        <v>5168</v>
      </c>
      <c r="B4870" t="s">
        <v>5282</v>
      </c>
      <c r="C4870" t="s">
        <v>10</v>
      </c>
      <c r="D4870" t="s">
        <v>9</v>
      </c>
      <c r="E4870" t="s">
        <v>5284</v>
      </c>
    </row>
    <row r="4871" spans="1:5">
      <c r="A4871" t="s">
        <v>5168</v>
      </c>
      <c r="B4871" t="s">
        <v>5282</v>
      </c>
      <c r="C4871" t="s">
        <v>11</v>
      </c>
      <c r="D4871" t="s">
        <v>13</v>
      </c>
      <c r="E4871" t="s">
        <v>5283</v>
      </c>
    </row>
    <row r="4872" spans="1:5">
      <c r="A4872" t="s">
        <v>5168</v>
      </c>
      <c r="B4872" t="s">
        <v>5282</v>
      </c>
      <c r="C4872" t="s">
        <v>4148</v>
      </c>
      <c r="D4872" t="s">
        <v>13</v>
      </c>
      <c r="E4872" t="s">
        <v>5285</v>
      </c>
    </row>
    <row r="4873" spans="1:5">
      <c r="A4873" t="s">
        <v>5168</v>
      </c>
      <c r="B4873" t="s">
        <v>5287</v>
      </c>
      <c r="C4873" t="s">
        <v>10</v>
      </c>
      <c r="D4873" t="s">
        <v>9</v>
      </c>
      <c r="E4873" t="s">
        <v>5286</v>
      </c>
    </row>
    <row r="4874" spans="1:5">
      <c r="A4874" t="s">
        <v>5168</v>
      </c>
      <c r="B4874" t="s">
        <v>5287</v>
      </c>
      <c r="C4874" t="s">
        <v>11</v>
      </c>
      <c r="D4874" t="s">
        <v>9</v>
      </c>
      <c r="E4874" t="s">
        <v>5288</v>
      </c>
    </row>
    <row r="4875" spans="1:5">
      <c r="A4875" t="s">
        <v>5168</v>
      </c>
      <c r="B4875" t="s">
        <v>5287</v>
      </c>
      <c r="C4875" t="s">
        <v>11</v>
      </c>
      <c r="D4875" t="s">
        <v>9</v>
      </c>
      <c r="E4875" t="s">
        <v>5289</v>
      </c>
    </row>
    <row r="4876" spans="1:5">
      <c r="A4876" t="s">
        <v>5168</v>
      </c>
      <c r="B4876" t="s">
        <v>5287</v>
      </c>
      <c r="C4876" t="s">
        <v>11</v>
      </c>
      <c r="D4876" t="s">
        <v>13</v>
      </c>
      <c r="E4876" t="s">
        <v>5290</v>
      </c>
    </row>
    <row r="4877" spans="1:5">
      <c r="A4877" t="s">
        <v>5168</v>
      </c>
      <c r="B4877" t="s">
        <v>5287</v>
      </c>
      <c r="C4877" t="s">
        <v>11</v>
      </c>
      <c r="D4877" t="s">
        <v>13</v>
      </c>
      <c r="E4877" t="s">
        <v>5291</v>
      </c>
    </row>
    <row r="4878" spans="1:5">
      <c r="A4878" t="s">
        <v>5168</v>
      </c>
      <c r="B4878" t="s">
        <v>5287</v>
      </c>
      <c r="C4878" t="s">
        <v>4148</v>
      </c>
      <c r="D4878" t="s">
        <v>13</v>
      </c>
      <c r="E4878" t="s">
        <v>5292</v>
      </c>
    </row>
    <row r="4879" spans="1:5">
      <c r="A4879" t="s">
        <v>5168</v>
      </c>
      <c r="B4879" t="s">
        <v>5287</v>
      </c>
      <c r="C4879" t="s">
        <v>4148</v>
      </c>
      <c r="D4879" t="s">
        <v>13</v>
      </c>
      <c r="E4879" t="s">
        <v>5293</v>
      </c>
    </row>
    <row r="4880" spans="1:5">
      <c r="A4880" t="s">
        <v>5168</v>
      </c>
      <c r="B4880" t="s">
        <v>5294</v>
      </c>
      <c r="C4880" t="s">
        <v>10</v>
      </c>
      <c r="D4880" t="s">
        <v>9</v>
      </c>
      <c r="E4880" t="s">
        <v>5295</v>
      </c>
    </row>
    <row r="4881" spans="1:6">
      <c r="A4881" t="s">
        <v>5168</v>
      </c>
      <c r="B4881" t="s">
        <v>5294</v>
      </c>
      <c r="C4881" t="s">
        <v>11</v>
      </c>
      <c r="D4881" t="s">
        <v>9</v>
      </c>
      <c r="E4881" t="s">
        <v>5296</v>
      </c>
    </row>
    <row r="4882" spans="1:6">
      <c r="A4882" t="s">
        <v>5168</v>
      </c>
      <c r="B4882" t="s">
        <v>5294</v>
      </c>
      <c r="C4882" t="s">
        <v>4148</v>
      </c>
      <c r="D4882" t="s">
        <v>9</v>
      </c>
      <c r="E4882" t="s">
        <v>5297</v>
      </c>
    </row>
    <row r="4883" spans="1:6">
      <c r="A4883" t="s">
        <v>5168</v>
      </c>
      <c r="B4883" t="s">
        <v>5299</v>
      </c>
      <c r="C4883" t="s">
        <v>10</v>
      </c>
      <c r="D4883" t="s">
        <v>9</v>
      </c>
      <c r="E4883" t="s">
        <v>5298</v>
      </c>
    </row>
    <row r="4884" spans="1:6">
      <c r="A4884" t="s">
        <v>5168</v>
      </c>
      <c r="B4884" t="s">
        <v>5299</v>
      </c>
      <c r="C4884" t="s">
        <v>4148</v>
      </c>
      <c r="D4884" t="s">
        <v>13</v>
      </c>
      <c r="E4884" t="s">
        <v>5300</v>
      </c>
    </row>
    <row r="4885" spans="1:6">
      <c r="A4885" t="s">
        <v>5168</v>
      </c>
      <c r="B4885" t="s">
        <v>5299</v>
      </c>
      <c r="C4885" t="s">
        <v>11</v>
      </c>
      <c r="D4885" t="s">
        <v>13</v>
      </c>
      <c r="E4885" t="s">
        <v>5301</v>
      </c>
    </row>
    <row r="4886" spans="1:6">
      <c r="A4886" t="s">
        <v>5168</v>
      </c>
      <c r="B4886" t="s">
        <v>5302</v>
      </c>
      <c r="C4886" t="s">
        <v>10</v>
      </c>
      <c r="D4886" t="s">
        <v>9</v>
      </c>
      <c r="E4886" t="s">
        <v>5303</v>
      </c>
    </row>
    <row r="4887" spans="1:6">
      <c r="A4887" t="s">
        <v>5168</v>
      </c>
      <c r="B4887" t="s">
        <v>5302</v>
      </c>
      <c r="C4887" t="s">
        <v>4148</v>
      </c>
      <c r="D4887" t="s">
        <v>13</v>
      </c>
      <c r="E4887" t="s">
        <v>5304</v>
      </c>
    </row>
    <row r="4888" spans="1:6">
      <c r="A4888" t="s">
        <v>5168</v>
      </c>
      <c r="B4888" t="s">
        <v>5302</v>
      </c>
      <c r="C4888" t="s">
        <v>11</v>
      </c>
      <c r="D4888" t="s">
        <v>9</v>
      </c>
      <c r="E4888" t="s">
        <v>5305</v>
      </c>
    </row>
    <row r="4889" spans="1:6">
      <c r="A4889" t="s">
        <v>5168</v>
      </c>
      <c r="B4889" t="s">
        <v>5306</v>
      </c>
      <c r="C4889" t="s">
        <v>10</v>
      </c>
      <c r="D4889" t="s">
        <v>9</v>
      </c>
      <c r="E4889" t="s">
        <v>5308</v>
      </c>
    </row>
    <row r="4890" spans="1:6">
      <c r="A4890" t="s">
        <v>5168</v>
      </c>
      <c r="B4890" t="s">
        <v>5306</v>
      </c>
      <c r="C4890" t="s">
        <v>11</v>
      </c>
      <c r="D4890" t="s">
        <v>13</v>
      </c>
      <c r="E4890" t="s">
        <v>5307</v>
      </c>
    </row>
    <row r="4891" spans="1:6">
      <c r="A4891" t="s">
        <v>5168</v>
      </c>
      <c r="B4891" t="s">
        <v>5306</v>
      </c>
      <c r="C4891" t="s">
        <v>11</v>
      </c>
      <c r="D4891" t="s">
        <v>13</v>
      </c>
      <c r="E4891" t="s">
        <v>5309</v>
      </c>
    </row>
    <row r="4892" spans="1:6">
      <c r="A4892" t="s">
        <v>5168</v>
      </c>
      <c r="B4892" t="s">
        <v>5306</v>
      </c>
      <c r="C4892" t="s">
        <v>4148</v>
      </c>
      <c r="D4892" t="s">
        <v>9</v>
      </c>
      <c r="E4892" t="s">
        <v>5310</v>
      </c>
    </row>
    <row r="4893" spans="1:6">
      <c r="A4893" t="s">
        <v>5168</v>
      </c>
      <c r="B4893" t="s">
        <v>54</v>
      </c>
      <c r="C4893" t="s">
        <v>4149</v>
      </c>
      <c r="D4893" t="s">
        <v>9</v>
      </c>
      <c r="E4893" t="s">
        <v>5323</v>
      </c>
    </row>
    <row r="4894" spans="1:6">
      <c r="A4894" t="s">
        <v>5168</v>
      </c>
      <c r="B4894" t="s">
        <v>54</v>
      </c>
      <c r="C4894" t="s">
        <v>4147</v>
      </c>
      <c r="D4894" t="s">
        <v>9</v>
      </c>
      <c r="E4894" t="s">
        <v>5311</v>
      </c>
    </row>
    <row r="4895" spans="1:6">
      <c r="A4895" t="s">
        <v>5168</v>
      </c>
      <c r="B4895" t="s">
        <v>54</v>
      </c>
      <c r="C4895" t="s">
        <v>4147</v>
      </c>
      <c r="D4895" t="s">
        <v>13</v>
      </c>
      <c r="E4895" t="s">
        <v>5312</v>
      </c>
    </row>
    <row r="4896" spans="1:6">
      <c r="A4896" t="s">
        <v>5168</v>
      </c>
      <c r="B4896" t="s">
        <v>54</v>
      </c>
      <c r="C4896" t="s">
        <v>12</v>
      </c>
      <c r="D4896" t="s">
        <v>13</v>
      </c>
      <c r="E4896" t="s">
        <v>5313</v>
      </c>
      <c r="F4896" t="s">
        <v>2327</v>
      </c>
    </row>
    <row r="4897" spans="1:6">
      <c r="A4897" t="s">
        <v>5168</v>
      </c>
      <c r="B4897" t="s">
        <v>54</v>
      </c>
      <c r="C4897" t="s">
        <v>12</v>
      </c>
      <c r="D4897" t="s">
        <v>13</v>
      </c>
      <c r="E4897" t="s">
        <v>5314</v>
      </c>
      <c r="F4897" t="s">
        <v>2327</v>
      </c>
    </row>
    <row r="4898" spans="1:6">
      <c r="A4898" t="s">
        <v>5168</v>
      </c>
      <c r="B4898" t="s">
        <v>54</v>
      </c>
      <c r="C4898" t="s">
        <v>4147</v>
      </c>
      <c r="D4898" t="s">
        <v>9</v>
      </c>
      <c r="E4898" t="s">
        <v>5315</v>
      </c>
      <c r="F4898" t="s">
        <v>2327</v>
      </c>
    </row>
    <row r="4899" spans="1:6">
      <c r="A4899" t="s">
        <v>5168</v>
      </c>
      <c r="B4899" t="s">
        <v>54</v>
      </c>
      <c r="C4899" t="s">
        <v>12</v>
      </c>
      <c r="D4899" t="s">
        <v>13</v>
      </c>
      <c r="E4899" t="s">
        <v>5316</v>
      </c>
      <c r="F4899" t="s">
        <v>2327</v>
      </c>
    </row>
    <row r="4900" spans="1:6">
      <c r="A4900" t="s">
        <v>5168</v>
      </c>
      <c r="B4900" t="s">
        <v>54</v>
      </c>
      <c r="C4900" t="s">
        <v>12</v>
      </c>
      <c r="D4900" t="s">
        <v>9</v>
      </c>
      <c r="E4900" t="s">
        <v>5317</v>
      </c>
      <c r="F4900" t="s">
        <v>2327</v>
      </c>
    </row>
    <row r="4901" spans="1:6">
      <c r="A4901" t="s">
        <v>5168</v>
      </c>
      <c r="B4901" t="s">
        <v>54</v>
      </c>
      <c r="C4901" t="s">
        <v>12</v>
      </c>
      <c r="D4901" t="s">
        <v>9</v>
      </c>
      <c r="E4901" t="s">
        <v>5318</v>
      </c>
      <c r="F4901" t="s">
        <v>2327</v>
      </c>
    </row>
    <row r="4902" spans="1:6">
      <c r="A4902" t="s">
        <v>5168</v>
      </c>
      <c r="B4902" t="s">
        <v>54</v>
      </c>
      <c r="C4902" t="s">
        <v>12</v>
      </c>
      <c r="D4902" t="s">
        <v>9</v>
      </c>
      <c r="E4902" t="s">
        <v>5319</v>
      </c>
      <c r="F4902" t="s">
        <v>2327</v>
      </c>
    </row>
    <row r="4903" spans="1:6">
      <c r="A4903" t="s">
        <v>5168</v>
      </c>
      <c r="B4903" t="s">
        <v>54</v>
      </c>
      <c r="C4903" t="s">
        <v>12</v>
      </c>
      <c r="D4903" t="s">
        <v>9</v>
      </c>
      <c r="E4903" t="s">
        <v>5320</v>
      </c>
      <c r="F4903" t="s">
        <v>2327</v>
      </c>
    </row>
    <row r="4904" spans="1:6">
      <c r="A4904" t="s">
        <v>5168</v>
      </c>
      <c r="B4904" t="s">
        <v>54</v>
      </c>
      <c r="C4904" t="s">
        <v>4147</v>
      </c>
      <c r="D4904" t="s">
        <v>9</v>
      </c>
      <c r="E4904" t="s">
        <v>5321</v>
      </c>
    </row>
    <row r="4905" spans="1:6">
      <c r="A4905" t="s">
        <v>5168</v>
      </c>
      <c r="B4905" t="s">
        <v>54</v>
      </c>
      <c r="C4905" t="s">
        <v>12</v>
      </c>
      <c r="D4905" t="s">
        <v>13</v>
      </c>
      <c r="E4905" t="s">
        <v>5322</v>
      </c>
      <c r="F4905" t="s">
        <v>2327</v>
      </c>
    </row>
    <row r="4906" spans="1:6">
      <c r="A4906" t="s">
        <v>5168</v>
      </c>
      <c r="B4906" t="s">
        <v>54</v>
      </c>
      <c r="C4906" t="s">
        <v>4147</v>
      </c>
      <c r="D4906" t="s">
        <v>9</v>
      </c>
      <c r="E4906" t="s">
        <v>5324</v>
      </c>
    </row>
    <row r="4907" spans="1:6">
      <c r="A4907" t="s">
        <v>5168</v>
      </c>
      <c r="B4907" t="s">
        <v>54</v>
      </c>
      <c r="C4907" t="s">
        <v>4147</v>
      </c>
      <c r="D4907" t="s">
        <v>13</v>
      </c>
      <c r="E4907" t="s">
        <v>5325</v>
      </c>
    </row>
    <row r="4908" spans="1:6">
      <c r="A4908" t="s">
        <v>5168</v>
      </c>
      <c r="B4908" t="s">
        <v>54</v>
      </c>
      <c r="C4908" t="s">
        <v>4147</v>
      </c>
      <c r="D4908" t="s">
        <v>9</v>
      </c>
      <c r="E4908" t="s">
        <v>5326</v>
      </c>
    </row>
    <row r="4909" spans="1:6">
      <c r="A4909" t="s">
        <v>5168</v>
      </c>
      <c r="B4909" t="s">
        <v>54</v>
      </c>
      <c r="C4909" t="s">
        <v>4147</v>
      </c>
      <c r="D4909" t="s">
        <v>9</v>
      </c>
      <c r="E4909" t="s">
        <v>5327</v>
      </c>
    </row>
    <row r="4910" spans="1:6">
      <c r="A4910" t="s">
        <v>5328</v>
      </c>
      <c r="B4910" t="s">
        <v>3889</v>
      </c>
      <c r="C4910" t="s">
        <v>10</v>
      </c>
      <c r="D4910" t="s">
        <v>13</v>
      </c>
      <c r="E4910" t="s">
        <v>5329</v>
      </c>
    </row>
    <row r="4911" spans="1:6">
      <c r="A4911" t="s">
        <v>5328</v>
      </c>
      <c r="B4911" t="s">
        <v>3889</v>
      </c>
      <c r="C4911" t="s">
        <v>11</v>
      </c>
      <c r="D4911" t="s">
        <v>13</v>
      </c>
      <c r="E4911" t="s">
        <v>5330</v>
      </c>
    </row>
    <row r="4912" spans="1:6">
      <c r="A4912" t="s">
        <v>5328</v>
      </c>
      <c r="B4912" t="s">
        <v>3889</v>
      </c>
      <c r="C4912" t="s">
        <v>11</v>
      </c>
      <c r="D4912" t="s">
        <v>9</v>
      </c>
      <c r="E4912" t="s">
        <v>5331</v>
      </c>
    </row>
    <row r="4913" spans="1:5">
      <c r="A4913" t="s">
        <v>5328</v>
      </c>
      <c r="B4913" t="s">
        <v>3889</v>
      </c>
      <c r="C4913" t="s">
        <v>11</v>
      </c>
      <c r="D4913" t="s">
        <v>9</v>
      </c>
      <c r="E4913" t="s">
        <v>5332</v>
      </c>
    </row>
    <row r="4914" spans="1:5">
      <c r="A4914" t="s">
        <v>5328</v>
      </c>
      <c r="B4914" t="s">
        <v>3889</v>
      </c>
      <c r="C4914" t="s">
        <v>11</v>
      </c>
      <c r="D4914" t="s">
        <v>9</v>
      </c>
      <c r="E4914" t="s">
        <v>5333</v>
      </c>
    </row>
    <row r="4915" spans="1:5">
      <c r="A4915" t="s">
        <v>5328</v>
      </c>
      <c r="B4915" t="s">
        <v>3889</v>
      </c>
      <c r="C4915" t="s">
        <v>4148</v>
      </c>
      <c r="D4915" t="s">
        <v>13</v>
      </c>
      <c r="E4915" t="s">
        <v>5334</v>
      </c>
    </row>
    <row r="4916" spans="1:5">
      <c r="A4916" t="s">
        <v>5328</v>
      </c>
      <c r="B4916" t="s">
        <v>3889</v>
      </c>
      <c r="C4916" t="s">
        <v>4148</v>
      </c>
      <c r="D4916" t="s">
        <v>13</v>
      </c>
      <c r="E4916" t="s">
        <v>5335</v>
      </c>
    </row>
    <row r="4917" spans="1:5">
      <c r="A4917" t="s">
        <v>5328</v>
      </c>
      <c r="B4917" t="s">
        <v>139</v>
      </c>
      <c r="C4917" t="s">
        <v>10</v>
      </c>
      <c r="D4917" t="s">
        <v>9</v>
      </c>
      <c r="E4917" t="s">
        <v>5336</v>
      </c>
    </row>
    <row r="4918" spans="1:5">
      <c r="A4918" t="s">
        <v>5328</v>
      </c>
      <c r="B4918" t="s">
        <v>139</v>
      </c>
      <c r="C4918" t="s">
        <v>11</v>
      </c>
      <c r="D4918" t="s">
        <v>9</v>
      </c>
      <c r="E4918" t="s">
        <v>5337</v>
      </c>
    </row>
    <row r="4919" spans="1:5">
      <c r="A4919" t="s">
        <v>5328</v>
      </c>
      <c r="B4919" t="s">
        <v>139</v>
      </c>
      <c r="C4919" t="s">
        <v>11</v>
      </c>
      <c r="D4919" t="s">
        <v>9</v>
      </c>
      <c r="E4919" t="s">
        <v>5338</v>
      </c>
    </row>
    <row r="4920" spans="1:5">
      <c r="A4920" t="s">
        <v>5328</v>
      </c>
      <c r="B4920" t="s">
        <v>139</v>
      </c>
      <c r="C4920" t="s">
        <v>11</v>
      </c>
      <c r="D4920" t="s">
        <v>13</v>
      </c>
      <c r="E4920" t="s">
        <v>5339</v>
      </c>
    </row>
    <row r="4921" spans="1:5">
      <c r="A4921" t="s">
        <v>5328</v>
      </c>
      <c r="B4921" t="s">
        <v>139</v>
      </c>
      <c r="C4921" t="s">
        <v>4148</v>
      </c>
      <c r="D4921" t="s">
        <v>9</v>
      </c>
      <c r="E4921" t="s">
        <v>5340</v>
      </c>
    </row>
    <row r="4922" spans="1:5">
      <c r="A4922" t="s">
        <v>5328</v>
      </c>
      <c r="B4922" t="s">
        <v>5342</v>
      </c>
      <c r="C4922" t="s">
        <v>10</v>
      </c>
      <c r="D4922" t="s">
        <v>9</v>
      </c>
      <c r="E4922" t="s">
        <v>5341</v>
      </c>
    </row>
    <row r="4923" spans="1:5">
      <c r="A4923" t="s">
        <v>5328</v>
      </c>
      <c r="B4923" t="s">
        <v>5342</v>
      </c>
      <c r="C4923" t="s">
        <v>11</v>
      </c>
      <c r="D4923" t="s">
        <v>9</v>
      </c>
      <c r="E4923" t="s">
        <v>5343</v>
      </c>
    </row>
    <row r="4924" spans="1:5">
      <c r="A4924" t="s">
        <v>5328</v>
      </c>
      <c r="B4924" t="s">
        <v>5342</v>
      </c>
      <c r="C4924" t="s">
        <v>11</v>
      </c>
      <c r="D4924" t="s">
        <v>9</v>
      </c>
      <c r="E4924" t="s">
        <v>5344</v>
      </c>
    </row>
    <row r="4925" spans="1:5">
      <c r="A4925" t="s">
        <v>5328</v>
      </c>
      <c r="B4925" t="s">
        <v>5342</v>
      </c>
      <c r="C4925" t="s">
        <v>11</v>
      </c>
      <c r="D4925" t="s">
        <v>9</v>
      </c>
      <c r="E4925" t="s">
        <v>5345</v>
      </c>
    </row>
    <row r="4926" spans="1:5">
      <c r="A4926" t="s">
        <v>5328</v>
      </c>
      <c r="B4926" t="s">
        <v>221</v>
      </c>
      <c r="C4926" t="s">
        <v>10</v>
      </c>
      <c r="D4926" t="s">
        <v>9</v>
      </c>
      <c r="E4926" t="s">
        <v>5346</v>
      </c>
    </row>
    <row r="4927" spans="1:5">
      <c r="A4927" t="s">
        <v>5328</v>
      </c>
      <c r="B4927" t="s">
        <v>221</v>
      </c>
      <c r="C4927" t="s">
        <v>11</v>
      </c>
      <c r="D4927" t="s">
        <v>13</v>
      </c>
      <c r="E4927" t="s">
        <v>5347</v>
      </c>
    </row>
    <row r="4928" spans="1:5">
      <c r="A4928" t="s">
        <v>5328</v>
      </c>
      <c r="B4928" t="s">
        <v>221</v>
      </c>
      <c r="C4928" t="s">
        <v>11</v>
      </c>
      <c r="D4928" t="s">
        <v>13</v>
      </c>
      <c r="E4928" t="s">
        <v>5348</v>
      </c>
    </row>
    <row r="4929" spans="1:7">
      <c r="A4929" t="s">
        <v>5328</v>
      </c>
      <c r="B4929" t="s">
        <v>221</v>
      </c>
      <c r="C4929" t="s">
        <v>11</v>
      </c>
      <c r="D4929" t="s">
        <v>9</v>
      </c>
      <c r="E4929" t="s">
        <v>5349</v>
      </c>
    </row>
    <row r="4930" spans="1:7">
      <c r="A4930" t="s">
        <v>5328</v>
      </c>
      <c r="B4930" t="s">
        <v>221</v>
      </c>
      <c r="C4930" t="s">
        <v>11</v>
      </c>
      <c r="D4930" t="s">
        <v>9</v>
      </c>
      <c r="E4930" t="s">
        <v>5350</v>
      </c>
    </row>
    <row r="4931" spans="1:7">
      <c r="A4931" t="s">
        <v>5328</v>
      </c>
      <c r="B4931" t="s">
        <v>221</v>
      </c>
      <c r="C4931" t="s">
        <v>11</v>
      </c>
      <c r="D4931" t="s">
        <v>13</v>
      </c>
      <c r="E4931" t="s">
        <v>5351</v>
      </c>
    </row>
    <row r="4932" spans="1:7">
      <c r="A4932" t="s">
        <v>5328</v>
      </c>
      <c r="B4932" t="s">
        <v>221</v>
      </c>
      <c r="C4932" t="s">
        <v>11</v>
      </c>
      <c r="D4932" t="s">
        <v>9</v>
      </c>
      <c r="E4932" t="s">
        <v>5352</v>
      </c>
    </row>
    <row r="4933" spans="1:7">
      <c r="A4933" t="s">
        <v>5328</v>
      </c>
      <c r="B4933" t="s">
        <v>4108</v>
      </c>
      <c r="C4933" t="s">
        <v>10</v>
      </c>
      <c r="D4933" t="s">
        <v>13</v>
      </c>
      <c r="E4933" t="s">
        <v>5353</v>
      </c>
    </row>
    <row r="4934" spans="1:7">
      <c r="A4934" t="s">
        <v>5328</v>
      </c>
      <c r="B4934" t="s">
        <v>4108</v>
      </c>
      <c r="C4934" t="s">
        <v>11</v>
      </c>
      <c r="D4934" t="s">
        <v>9</v>
      </c>
      <c r="E4934" t="s">
        <v>5354</v>
      </c>
    </row>
    <row r="4935" spans="1:7">
      <c r="A4935" t="s">
        <v>5328</v>
      </c>
      <c r="B4935" t="s">
        <v>4108</v>
      </c>
      <c r="C4935" t="s">
        <v>11</v>
      </c>
      <c r="D4935" t="s">
        <v>9</v>
      </c>
      <c r="E4935" t="s">
        <v>5355</v>
      </c>
    </row>
    <row r="4936" spans="1:7">
      <c r="A4936" t="s">
        <v>5328</v>
      </c>
      <c r="B4936" t="s">
        <v>4108</v>
      </c>
      <c r="C4936" t="s">
        <v>11</v>
      </c>
      <c r="D4936" t="s">
        <v>13</v>
      </c>
      <c r="E4936" t="s">
        <v>5356</v>
      </c>
    </row>
    <row r="4937" spans="1:7">
      <c r="A4937" t="s">
        <v>5328</v>
      </c>
      <c r="B4937" t="s">
        <v>4108</v>
      </c>
      <c r="C4937" t="s">
        <v>11</v>
      </c>
      <c r="D4937" t="s">
        <v>13</v>
      </c>
      <c r="E4937" t="s">
        <v>5357</v>
      </c>
      <c r="G4937" s="2"/>
    </row>
    <row r="4938" spans="1:7">
      <c r="A4938" t="s">
        <v>5328</v>
      </c>
      <c r="B4938" t="s">
        <v>2949</v>
      </c>
      <c r="C4938" t="s">
        <v>10</v>
      </c>
      <c r="D4938" t="s">
        <v>9</v>
      </c>
      <c r="E4938" t="s">
        <v>5358</v>
      </c>
      <c r="G4938" s="2"/>
    </row>
    <row r="4939" spans="1:7">
      <c r="A4939" t="s">
        <v>5328</v>
      </c>
      <c r="B4939" t="s">
        <v>2949</v>
      </c>
      <c r="C4939" t="s">
        <v>11</v>
      </c>
      <c r="D4939" t="s">
        <v>13</v>
      </c>
      <c r="E4939" t="s">
        <v>5359</v>
      </c>
      <c r="G4939" s="2"/>
    </row>
    <row r="4940" spans="1:7">
      <c r="A4940" t="s">
        <v>5328</v>
      </c>
      <c r="B4940" t="s">
        <v>2949</v>
      </c>
      <c r="C4940" t="s">
        <v>11</v>
      </c>
      <c r="D4940" t="s">
        <v>9</v>
      </c>
      <c r="E4940" t="s">
        <v>5360</v>
      </c>
    </row>
    <row r="4941" spans="1:7">
      <c r="A4941" t="s">
        <v>5328</v>
      </c>
      <c r="B4941" t="s">
        <v>2949</v>
      </c>
      <c r="C4941" t="s">
        <v>11</v>
      </c>
      <c r="D4941" t="s">
        <v>9</v>
      </c>
      <c r="E4941" t="s">
        <v>5361</v>
      </c>
    </row>
    <row r="4942" spans="1:7">
      <c r="A4942" t="s">
        <v>5328</v>
      </c>
      <c r="B4942" t="s">
        <v>2949</v>
      </c>
      <c r="C4942" t="s">
        <v>4148</v>
      </c>
      <c r="D4942" t="s">
        <v>9</v>
      </c>
      <c r="E4942" t="s">
        <v>5362</v>
      </c>
    </row>
    <row r="4943" spans="1:7">
      <c r="A4943" t="s">
        <v>5328</v>
      </c>
      <c r="B4943" t="s">
        <v>2949</v>
      </c>
      <c r="C4943" t="s">
        <v>4148</v>
      </c>
      <c r="D4943" t="s">
        <v>13</v>
      </c>
      <c r="E4943" t="s">
        <v>5363</v>
      </c>
    </row>
    <row r="4944" spans="1:7">
      <c r="A4944" t="s">
        <v>5328</v>
      </c>
      <c r="B4944" t="s">
        <v>4518</v>
      </c>
      <c r="C4944" t="s">
        <v>10</v>
      </c>
      <c r="D4944" t="s">
        <v>13</v>
      </c>
      <c r="E4944" t="s">
        <v>5329</v>
      </c>
    </row>
    <row r="4945" spans="1:6">
      <c r="A4945" t="s">
        <v>5328</v>
      </c>
      <c r="B4945" t="s">
        <v>4518</v>
      </c>
      <c r="C4945" t="s">
        <v>4148</v>
      </c>
      <c r="D4945" t="s">
        <v>13</v>
      </c>
      <c r="E4945" t="s">
        <v>5364</v>
      </c>
    </row>
    <row r="4946" spans="1:6">
      <c r="A4946" t="s">
        <v>5328</v>
      </c>
      <c r="B4946" t="s">
        <v>5365</v>
      </c>
      <c r="C4946" t="s">
        <v>10</v>
      </c>
      <c r="D4946" t="s">
        <v>9</v>
      </c>
      <c r="E4946" t="s">
        <v>5370</v>
      </c>
    </row>
    <row r="4947" spans="1:6">
      <c r="A4947" t="s">
        <v>5328</v>
      </c>
      <c r="B4947" t="s">
        <v>5365</v>
      </c>
      <c r="C4947" t="s">
        <v>11</v>
      </c>
      <c r="D4947" t="s">
        <v>9</v>
      </c>
      <c r="E4947" t="s">
        <v>5366</v>
      </c>
    </row>
    <row r="4948" spans="1:6">
      <c r="A4948" t="s">
        <v>5328</v>
      </c>
      <c r="B4948" t="s">
        <v>5365</v>
      </c>
      <c r="C4948" t="s">
        <v>11</v>
      </c>
      <c r="D4948" t="s">
        <v>9</v>
      </c>
      <c r="E4948" t="s">
        <v>5367</v>
      </c>
    </row>
    <row r="4949" spans="1:6">
      <c r="A4949" t="s">
        <v>5328</v>
      </c>
      <c r="B4949" t="s">
        <v>5365</v>
      </c>
      <c r="C4949" t="s">
        <v>11</v>
      </c>
      <c r="D4949" t="s">
        <v>9</v>
      </c>
      <c r="E4949" t="s">
        <v>5368</v>
      </c>
    </row>
    <row r="4950" spans="1:6">
      <c r="A4950" t="s">
        <v>5328</v>
      </c>
      <c r="B4950" t="s">
        <v>5365</v>
      </c>
      <c r="C4950" t="s">
        <v>11</v>
      </c>
      <c r="D4950" t="s">
        <v>9</v>
      </c>
      <c r="E4950" t="s">
        <v>5369</v>
      </c>
    </row>
    <row r="4951" spans="1:6">
      <c r="A4951" t="s">
        <v>5328</v>
      </c>
      <c r="B4951" t="s">
        <v>5365</v>
      </c>
      <c r="C4951" t="s">
        <v>11</v>
      </c>
      <c r="D4951" t="s">
        <v>9</v>
      </c>
      <c r="E4951" t="s">
        <v>5371</v>
      </c>
    </row>
    <row r="4952" spans="1:6">
      <c r="A4952" t="s">
        <v>5328</v>
      </c>
      <c r="B4952" t="s">
        <v>5365</v>
      </c>
      <c r="C4952" t="s">
        <v>11</v>
      </c>
      <c r="D4952" t="s">
        <v>13</v>
      </c>
      <c r="E4952" t="s">
        <v>5372</v>
      </c>
      <c r="F4952" t="s">
        <v>1776</v>
      </c>
    </row>
    <row r="4953" spans="1:6">
      <c r="A4953" t="s">
        <v>5328</v>
      </c>
      <c r="B4953" t="s">
        <v>3504</v>
      </c>
      <c r="C4953" t="s">
        <v>10</v>
      </c>
      <c r="D4953" t="s">
        <v>9</v>
      </c>
      <c r="E4953" t="s">
        <v>5373</v>
      </c>
    </row>
    <row r="4954" spans="1:6">
      <c r="A4954" t="s">
        <v>5328</v>
      </c>
      <c r="B4954" t="s">
        <v>5374</v>
      </c>
      <c r="C4954" t="s">
        <v>10</v>
      </c>
      <c r="D4954" t="s">
        <v>13</v>
      </c>
      <c r="E4954" t="s">
        <v>5375</v>
      </c>
    </row>
    <row r="4955" spans="1:6">
      <c r="A4955" t="s">
        <v>5328</v>
      </c>
      <c r="B4955" t="s">
        <v>5374</v>
      </c>
      <c r="C4955" t="s">
        <v>4148</v>
      </c>
      <c r="D4955" t="s">
        <v>13</v>
      </c>
      <c r="E4955" t="s">
        <v>5376</v>
      </c>
    </row>
    <row r="4956" spans="1:6">
      <c r="A4956" t="s">
        <v>5328</v>
      </c>
      <c r="B4956" t="s">
        <v>5374</v>
      </c>
      <c r="C4956" t="s">
        <v>11</v>
      </c>
      <c r="D4956" t="s">
        <v>9</v>
      </c>
      <c r="E4956" t="s">
        <v>5377</v>
      </c>
    </row>
    <row r="4957" spans="1:6">
      <c r="A4957" t="s">
        <v>5328</v>
      </c>
      <c r="B4957" t="s">
        <v>5374</v>
      </c>
      <c r="C4957" t="s">
        <v>11</v>
      </c>
      <c r="D4957" t="s">
        <v>9</v>
      </c>
      <c r="E4957" t="s">
        <v>5378</v>
      </c>
    </row>
    <row r="4958" spans="1:6">
      <c r="A4958" t="s">
        <v>5328</v>
      </c>
      <c r="B4958" t="s">
        <v>5374</v>
      </c>
      <c r="C4958" t="s">
        <v>11</v>
      </c>
      <c r="D4958" t="s">
        <v>13</v>
      </c>
      <c r="E4958" t="s">
        <v>5379</v>
      </c>
    </row>
    <row r="4959" spans="1:6">
      <c r="A4959" t="s">
        <v>5328</v>
      </c>
      <c r="B4959" t="s">
        <v>96</v>
      </c>
      <c r="C4959" t="s">
        <v>10</v>
      </c>
      <c r="D4959" t="s">
        <v>9</v>
      </c>
      <c r="E4959" t="s">
        <v>5380</v>
      </c>
    </row>
    <row r="4960" spans="1:6">
      <c r="A4960" t="s">
        <v>5328</v>
      </c>
      <c r="B4960" t="s">
        <v>96</v>
      </c>
      <c r="C4960" t="s">
        <v>11</v>
      </c>
      <c r="D4960" t="s">
        <v>13</v>
      </c>
      <c r="E4960" t="s">
        <v>5381</v>
      </c>
      <c r="F4960" t="s">
        <v>1776</v>
      </c>
    </row>
    <row r="4961" spans="1:5">
      <c r="A4961" t="s">
        <v>5328</v>
      </c>
      <c r="B4961" t="s">
        <v>96</v>
      </c>
      <c r="C4961" t="s">
        <v>11</v>
      </c>
      <c r="D4961" t="s">
        <v>9</v>
      </c>
      <c r="E4961" t="s">
        <v>5382</v>
      </c>
    </row>
    <row r="4962" spans="1:5">
      <c r="A4962" t="s">
        <v>5328</v>
      </c>
      <c r="B4962" t="s">
        <v>96</v>
      </c>
      <c r="C4962" t="s">
        <v>4148</v>
      </c>
      <c r="D4962" t="s">
        <v>13</v>
      </c>
      <c r="E4962" t="s">
        <v>5383</v>
      </c>
    </row>
    <row r="4963" spans="1:5">
      <c r="A4963" t="s">
        <v>5328</v>
      </c>
      <c r="B4963" t="s">
        <v>96</v>
      </c>
      <c r="C4963" t="s">
        <v>11</v>
      </c>
      <c r="D4963" t="s">
        <v>13</v>
      </c>
      <c r="E4963" t="s">
        <v>5384</v>
      </c>
    </row>
    <row r="4964" spans="1:5">
      <c r="A4964" t="s">
        <v>5328</v>
      </c>
      <c r="B4964" t="s">
        <v>96</v>
      </c>
      <c r="C4964" t="s">
        <v>4148</v>
      </c>
      <c r="D4964" t="s">
        <v>13</v>
      </c>
      <c r="E4964" t="s">
        <v>5385</v>
      </c>
    </row>
    <row r="4965" spans="1:5">
      <c r="A4965" t="s">
        <v>5328</v>
      </c>
      <c r="B4965" t="s">
        <v>96</v>
      </c>
      <c r="C4965" t="s">
        <v>11</v>
      </c>
      <c r="D4965" t="s">
        <v>13</v>
      </c>
      <c r="E4965" t="s">
        <v>5386</v>
      </c>
    </row>
    <row r="4966" spans="1:5">
      <c r="A4966" t="s">
        <v>5328</v>
      </c>
      <c r="B4966" t="s">
        <v>96</v>
      </c>
      <c r="C4966" t="s">
        <v>11</v>
      </c>
      <c r="D4966" t="s">
        <v>9</v>
      </c>
      <c r="E4966" t="s">
        <v>5387</v>
      </c>
    </row>
    <row r="4967" spans="1:5">
      <c r="A4967" t="s">
        <v>5328</v>
      </c>
      <c r="B4967" t="s">
        <v>96</v>
      </c>
      <c r="C4967" t="s">
        <v>4148</v>
      </c>
      <c r="D4967" t="s">
        <v>9</v>
      </c>
      <c r="E4967" t="s">
        <v>5388</v>
      </c>
    </row>
    <row r="4968" spans="1:5">
      <c r="A4968" t="s">
        <v>5328</v>
      </c>
      <c r="B4968" t="s">
        <v>96</v>
      </c>
      <c r="C4968" t="s">
        <v>11</v>
      </c>
      <c r="D4968" t="s">
        <v>9</v>
      </c>
      <c r="E4968" t="s">
        <v>5389</v>
      </c>
    </row>
    <row r="4969" spans="1:5">
      <c r="A4969" t="s">
        <v>5328</v>
      </c>
      <c r="B4969" t="s">
        <v>96</v>
      </c>
      <c r="C4969" t="s">
        <v>4148</v>
      </c>
      <c r="D4969" t="s">
        <v>13</v>
      </c>
      <c r="E4969" t="s">
        <v>5390</v>
      </c>
    </row>
    <row r="4970" spans="1:5">
      <c r="A4970" t="s">
        <v>5328</v>
      </c>
      <c r="B4970" t="s">
        <v>96</v>
      </c>
      <c r="C4970" t="s">
        <v>11</v>
      </c>
      <c r="D4970" t="s">
        <v>9</v>
      </c>
      <c r="E4970" t="s">
        <v>5391</v>
      </c>
    </row>
    <row r="4971" spans="1:5">
      <c r="A4971" t="s">
        <v>5328</v>
      </c>
      <c r="B4971" t="s">
        <v>96</v>
      </c>
      <c r="C4971" t="s">
        <v>11</v>
      </c>
      <c r="D4971" t="s">
        <v>13</v>
      </c>
      <c r="E4971" t="s">
        <v>5392</v>
      </c>
    </row>
    <row r="4972" spans="1:5">
      <c r="A4972" t="s">
        <v>5328</v>
      </c>
      <c r="B4972" t="s">
        <v>96</v>
      </c>
      <c r="C4972" t="s">
        <v>11</v>
      </c>
      <c r="D4972" t="s">
        <v>13</v>
      </c>
      <c r="E4972" t="s">
        <v>5393</v>
      </c>
    </row>
    <row r="4973" spans="1:5">
      <c r="A4973" t="s">
        <v>5328</v>
      </c>
      <c r="B4973" t="s">
        <v>96</v>
      </c>
      <c r="C4973" t="s">
        <v>4148</v>
      </c>
      <c r="D4973" t="s">
        <v>9</v>
      </c>
      <c r="E4973" t="s">
        <v>5394</v>
      </c>
    </row>
    <row r="4974" spans="1:5">
      <c r="A4974" t="s">
        <v>5328</v>
      </c>
      <c r="B4974" t="s">
        <v>637</v>
      </c>
      <c r="C4974" t="s">
        <v>10</v>
      </c>
      <c r="D4974" t="s">
        <v>13</v>
      </c>
      <c r="E4974" t="s">
        <v>5395</v>
      </c>
    </row>
    <row r="4975" spans="1:5">
      <c r="A4975" t="s">
        <v>5328</v>
      </c>
      <c r="B4975" t="s">
        <v>637</v>
      </c>
      <c r="C4975" t="s">
        <v>11</v>
      </c>
      <c r="D4975" t="s">
        <v>9</v>
      </c>
      <c r="E4975" t="s">
        <v>5396</v>
      </c>
    </row>
    <row r="4976" spans="1:5">
      <c r="A4976" t="s">
        <v>5328</v>
      </c>
      <c r="B4976" t="s">
        <v>637</v>
      </c>
      <c r="C4976" t="s">
        <v>11</v>
      </c>
      <c r="D4976" t="s">
        <v>13</v>
      </c>
      <c r="E4976" t="s">
        <v>5397</v>
      </c>
    </row>
    <row r="4977" spans="1:5">
      <c r="A4977" t="s">
        <v>5328</v>
      </c>
      <c r="B4977" t="s">
        <v>637</v>
      </c>
      <c r="C4977" t="s">
        <v>11</v>
      </c>
      <c r="D4977" t="s">
        <v>13</v>
      </c>
      <c r="E4977" t="s">
        <v>5398</v>
      </c>
    </row>
    <row r="4978" spans="1:5">
      <c r="A4978" t="s">
        <v>5328</v>
      </c>
      <c r="B4978" t="s">
        <v>637</v>
      </c>
      <c r="C4978" t="s">
        <v>4148</v>
      </c>
      <c r="D4978" t="s">
        <v>13</v>
      </c>
      <c r="E4978" t="s">
        <v>5399</v>
      </c>
    </row>
    <row r="4979" spans="1:5">
      <c r="A4979" t="s">
        <v>5328</v>
      </c>
      <c r="B4979" t="s">
        <v>643</v>
      </c>
      <c r="C4979" t="s">
        <v>10</v>
      </c>
      <c r="D4979" t="s">
        <v>13</v>
      </c>
      <c r="E4979" t="s">
        <v>5400</v>
      </c>
    </row>
    <row r="4980" spans="1:5">
      <c r="A4980" t="s">
        <v>5328</v>
      </c>
      <c r="B4980" t="s">
        <v>643</v>
      </c>
      <c r="C4980" t="s">
        <v>11</v>
      </c>
      <c r="D4980" t="s">
        <v>9</v>
      </c>
      <c r="E4980" t="s">
        <v>5401</v>
      </c>
    </row>
    <row r="4981" spans="1:5">
      <c r="A4981" t="s">
        <v>5328</v>
      </c>
      <c r="B4981" t="s">
        <v>643</v>
      </c>
      <c r="C4981" t="s">
        <v>11</v>
      </c>
      <c r="D4981" t="s">
        <v>13</v>
      </c>
      <c r="E4981" t="s">
        <v>5402</v>
      </c>
    </row>
    <row r="4982" spans="1:5">
      <c r="A4982" t="s">
        <v>5328</v>
      </c>
      <c r="B4982" t="s">
        <v>643</v>
      </c>
      <c r="C4982" t="s">
        <v>11</v>
      </c>
      <c r="D4982" t="s">
        <v>13</v>
      </c>
      <c r="E4982" t="s">
        <v>5403</v>
      </c>
    </row>
    <row r="4983" spans="1:5">
      <c r="A4983" t="s">
        <v>5328</v>
      </c>
      <c r="B4983" t="s">
        <v>643</v>
      </c>
      <c r="C4983" t="s">
        <v>11</v>
      </c>
      <c r="D4983" t="s">
        <v>9</v>
      </c>
      <c r="E4983" t="s">
        <v>5404</v>
      </c>
    </row>
    <row r="4984" spans="1:5">
      <c r="A4984" t="s">
        <v>5328</v>
      </c>
      <c r="B4984" t="s">
        <v>643</v>
      </c>
      <c r="C4984" t="s">
        <v>11</v>
      </c>
      <c r="D4984" t="s">
        <v>9</v>
      </c>
      <c r="E4984" t="s">
        <v>5405</v>
      </c>
    </row>
    <row r="4985" spans="1:5">
      <c r="A4985" t="s">
        <v>5328</v>
      </c>
      <c r="B4985" t="s">
        <v>643</v>
      </c>
      <c r="C4985" t="s">
        <v>11</v>
      </c>
      <c r="D4985" t="s">
        <v>9</v>
      </c>
      <c r="E4985" t="s">
        <v>5406</v>
      </c>
    </row>
    <row r="4986" spans="1:5">
      <c r="A4986" t="s">
        <v>5328</v>
      </c>
      <c r="B4986" t="s">
        <v>643</v>
      </c>
      <c r="C4986" t="s">
        <v>4148</v>
      </c>
      <c r="D4986" t="s">
        <v>13</v>
      </c>
      <c r="E4986" t="s">
        <v>5407</v>
      </c>
    </row>
    <row r="4987" spans="1:5">
      <c r="A4987" t="s">
        <v>5328</v>
      </c>
      <c r="B4987" t="s">
        <v>643</v>
      </c>
      <c r="C4987" t="s">
        <v>4148</v>
      </c>
      <c r="D4987" t="s">
        <v>13</v>
      </c>
      <c r="E4987" t="s">
        <v>5408</v>
      </c>
    </row>
    <row r="4988" spans="1:5">
      <c r="A4988" t="s">
        <v>5328</v>
      </c>
      <c r="B4988" t="s">
        <v>643</v>
      </c>
      <c r="C4988" t="s">
        <v>4148</v>
      </c>
      <c r="D4988" t="s">
        <v>13</v>
      </c>
      <c r="E4988" t="s">
        <v>5409</v>
      </c>
    </row>
    <row r="4989" spans="1:5">
      <c r="A4989" t="s">
        <v>5328</v>
      </c>
      <c r="B4989" t="s">
        <v>5410</v>
      </c>
      <c r="C4989" t="s">
        <v>10</v>
      </c>
      <c r="D4989" t="s">
        <v>9</v>
      </c>
      <c r="E4989" t="s">
        <v>5411</v>
      </c>
    </row>
    <row r="4990" spans="1:5">
      <c r="A4990" t="s">
        <v>5328</v>
      </c>
      <c r="B4990" t="s">
        <v>5410</v>
      </c>
      <c r="C4990" t="s">
        <v>11</v>
      </c>
      <c r="D4990" t="s">
        <v>9</v>
      </c>
      <c r="E4990" t="s">
        <v>5412</v>
      </c>
    </row>
    <row r="4991" spans="1:5">
      <c r="A4991" t="s">
        <v>5328</v>
      </c>
      <c r="B4991" t="s">
        <v>357</v>
      </c>
      <c r="C4991" t="s">
        <v>10</v>
      </c>
      <c r="D4991" t="s">
        <v>9</v>
      </c>
      <c r="E4991" t="s">
        <v>5413</v>
      </c>
    </row>
    <row r="4992" spans="1:5">
      <c r="A4992" t="s">
        <v>5328</v>
      </c>
      <c r="B4992" t="s">
        <v>357</v>
      </c>
      <c r="C4992" t="s">
        <v>11</v>
      </c>
      <c r="D4992" t="s">
        <v>13</v>
      </c>
      <c r="E4992" t="s">
        <v>5414</v>
      </c>
    </row>
    <row r="4993" spans="1:5">
      <c r="A4993" t="s">
        <v>5328</v>
      </c>
      <c r="B4993" t="s">
        <v>357</v>
      </c>
      <c r="C4993" t="s">
        <v>11</v>
      </c>
      <c r="D4993" t="s">
        <v>13</v>
      </c>
      <c r="E4993" t="s">
        <v>5415</v>
      </c>
    </row>
    <row r="4994" spans="1:5">
      <c r="A4994" t="s">
        <v>5328</v>
      </c>
      <c r="B4994" t="s">
        <v>357</v>
      </c>
      <c r="C4994" t="s">
        <v>11</v>
      </c>
      <c r="D4994" t="s">
        <v>13</v>
      </c>
      <c r="E4994" t="s">
        <v>5416</v>
      </c>
    </row>
    <row r="4995" spans="1:5">
      <c r="A4995" t="s">
        <v>5328</v>
      </c>
      <c r="B4995" t="s">
        <v>357</v>
      </c>
      <c r="C4995" t="s">
        <v>4148</v>
      </c>
      <c r="D4995" t="s">
        <v>13</v>
      </c>
      <c r="E4995" t="s">
        <v>5417</v>
      </c>
    </row>
    <row r="4996" spans="1:5">
      <c r="A4996" t="s">
        <v>5328</v>
      </c>
      <c r="B4996" t="s">
        <v>357</v>
      </c>
      <c r="C4996" t="s">
        <v>11</v>
      </c>
      <c r="D4996" t="s">
        <v>13</v>
      </c>
      <c r="E4996" t="s">
        <v>5418</v>
      </c>
    </row>
    <row r="4997" spans="1:5">
      <c r="A4997" t="s">
        <v>5328</v>
      </c>
      <c r="B4997" t="s">
        <v>357</v>
      </c>
      <c r="C4997" t="s">
        <v>11</v>
      </c>
      <c r="D4997" t="s">
        <v>13</v>
      </c>
      <c r="E4997" t="s">
        <v>5419</v>
      </c>
    </row>
    <row r="4998" spans="1:5">
      <c r="A4998" t="s">
        <v>5328</v>
      </c>
      <c r="B4998" t="s">
        <v>357</v>
      </c>
      <c r="C4998" t="s">
        <v>4148</v>
      </c>
      <c r="D4998" t="s">
        <v>13</v>
      </c>
      <c r="E4998" t="s">
        <v>5420</v>
      </c>
    </row>
    <row r="4999" spans="1:5">
      <c r="A4999" t="s">
        <v>5328</v>
      </c>
      <c r="B4999" t="s">
        <v>357</v>
      </c>
      <c r="C4999" t="s">
        <v>11</v>
      </c>
      <c r="D4999" t="s">
        <v>9</v>
      </c>
      <c r="E4999" t="s">
        <v>5421</v>
      </c>
    </row>
    <row r="5000" spans="1:5">
      <c r="A5000" t="s">
        <v>5328</v>
      </c>
      <c r="B5000" t="s">
        <v>357</v>
      </c>
      <c r="C5000" t="s">
        <v>4148</v>
      </c>
      <c r="D5000" t="s">
        <v>13</v>
      </c>
      <c r="E5000" t="s">
        <v>5422</v>
      </c>
    </row>
    <row r="5001" spans="1:5">
      <c r="A5001" t="s">
        <v>5328</v>
      </c>
      <c r="B5001" t="s">
        <v>671</v>
      </c>
      <c r="C5001" t="s">
        <v>10</v>
      </c>
      <c r="D5001" t="s">
        <v>13</v>
      </c>
      <c r="E5001" t="s">
        <v>5425</v>
      </c>
    </row>
    <row r="5002" spans="1:5">
      <c r="A5002" t="s">
        <v>5328</v>
      </c>
      <c r="B5002" t="s">
        <v>671</v>
      </c>
      <c r="C5002" t="s">
        <v>11</v>
      </c>
      <c r="D5002" t="s">
        <v>13</v>
      </c>
      <c r="E5002" t="s">
        <v>5423</v>
      </c>
    </row>
    <row r="5003" spans="1:5">
      <c r="A5003" t="s">
        <v>5328</v>
      </c>
      <c r="B5003" t="s">
        <v>671</v>
      </c>
      <c r="C5003" t="s">
        <v>11</v>
      </c>
      <c r="D5003" t="s">
        <v>9</v>
      </c>
      <c r="E5003" t="s">
        <v>5424</v>
      </c>
    </row>
    <row r="5004" spans="1:5">
      <c r="A5004" t="s">
        <v>5328</v>
      </c>
      <c r="B5004" t="s">
        <v>54</v>
      </c>
      <c r="C5004" t="s">
        <v>4149</v>
      </c>
      <c r="D5004" t="s">
        <v>9</v>
      </c>
      <c r="E5004" t="s">
        <v>5426</v>
      </c>
    </row>
    <row r="5005" spans="1:5">
      <c r="A5005" t="s">
        <v>5328</v>
      </c>
      <c r="B5005" t="s">
        <v>54</v>
      </c>
      <c r="C5005" t="s">
        <v>4147</v>
      </c>
      <c r="D5005" t="s">
        <v>13</v>
      </c>
      <c r="E5005" t="s">
        <v>5427</v>
      </c>
    </row>
    <row r="5006" spans="1:5">
      <c r="A5006" t="s">
        <v>5328</v>
      </c>
      <c r="B5006" t="s">
        <v>54</v>
      </c>
      <c r="C5006" t="s">
        <v>4147</v>
      </c>
      <c r="D5006" t="s">
        <v>13</v>
      </c>
      <c r="E5006" t="s">
        <v>5428</v>
      </c>
    </row>
    <row r="5007" spans="1:5">
      <c r="A5007" t="s">
        <v>5328</v>
      </c>
      <c r="B5007" t="s">
        <v>54</v>
      </c>
      <c r="C5007" t="s">
        <v>4147</v>
      </c>
      <c r="D5007" t="s">
        <v>13</v>
      </c>
      <c r="E5007" t="s">
        <v>5429</v>
      </c>
    </row>
    <row r="5008" spans="1:5">
      <c r="A5008" t="s">
        <v>5328</v>
      </c>
      <c r="B5008" t="s">
        <v>54</v>
      </c>
      <c r="C5008" t="s">
        <v>4147</v>
      </c>
      <c r="D5008" t="s">
        <v>9</v>
      </c>
      <c r="E5008" t="s">
        <v>5430</v>
      </c>
    </row>
    <row r="5009" spans="1:6">
      <c r="A5009" t="s">
        <v>5328</v>
      </c>
      <c r="B5009" t="s">
        <v>54</v>
      </c>
      <c r="C5009" t="s">
        <v>4147</v>
      </c>
      <c r="D5009" t="s">
        <v>9</v>
      </c>
      <c r="E5009" t="s">
        <v>5431</v>
      </c>
    </row>
    <row r="5010" spans="1:6">
      <c r="A5010" t="s">
        <v>5328</v>
      </c>
      <c r="B5010" t="s">
        <v>54</v>
      </c>
      <c r="C5010" t="s">
        <v>4147</v>
      </c>
      <c r="D5010" t="s">
        <v>9</v>
      </c>
      <c r="E5010" t="s">
        <v>5432</v>
      </c>
    </row>
    <row r="5011" spans="1:6">
      <c r="A5011" t="s">
        <v>5328</v>
      </c>
      <c r="B5011" t="s">
        <v>54</v>
      </c>
      <c r="C5011" t="s">
        <v>4147</v>
      </c>
      <c r="D5011" t="s">
        <v>13</v>
      </c>
      <c r="E5011" t="s">
        <v>5433</v>
      </c>
    </row>
    <row r="5012" spans="1:6">
      <c r="A5012" t="s">
        <v>5328</v>
      </c>
      <c r="B5012" t="s">
        <v>54</v>
      </c>
      <c r="C5012" t="s">
        <v>12</v>
      </c>
      <c r="D5012" t="s">
        <v>9</v>
      </c>
      <c r="E5012" t="s">
        <v>5434</v>
      </c>
      <c r="F5012" t="s">
        <v>4288</v>
      </c>
    </row>
    <row r="5013" spans="1:6">
      <c r="A5013" t="s">
        <v>5328</v>
      </c>
      <c r="B5013" t="s">
        <v>54</v>
      </c>
      <c r="C5013" t="s">
        <v>12</v>
      </c>
      <c r="D5013" t="s">
        <v>9</v>
      </c>
      <c r="E5013" t="s">
        <v>5435</v>
      </c>
      <c r="F5013" t="s">
        <v>4288</v>
      </c>
    </row>
    <row r="5014" spans="1:6">
      <c r="A5014" t="s">
        <v>5328</v>
      </c>
      <c r="B5014" t="s">
        <v>54</v>
      </c>
      <c r="C5014" t="s">
        <v>12</v>
      </c>
      <c r="D5014" t="s">
        <v>9</v>
      </c>
      <c r="E5014" t="s">
        <v>5436</v>
      </c>
      <c r="F5014" t="s">
        <v>4288</v>
      </c>
    </row>
    <row r="5015" spans="1:6">
      <c r="A5015" t="s">
        <v>5328</v>
      </c>
      <c r="B5015" t="s">
        <v>54</v>
      </c>
      <c r="C5015" t="s">
        <v>12</v>
      </c>
      <c r="D5015" t="s">
        <v>9</v>
      </c>
      <c r="E5015" t="s">
        <v>5437</v>
      </c>
      <c r="F5015" t="s">
        <v>4288</v>
      </c>
    </row>
    <row r="5016" spans="1:6">
      <c r="A5016" t="s">
        <v>5328</v>
      </c>
      <c r="B5016" t="s">
        <v>54</v>
      </c>
      <c r="C5016" t="s">
        <v>12</v>
      </c>
      <c r="D5016" t="s">
        <v>9</v>
      </c>
      <c r="E5016" t="s">
        <v>5438</v>
      </c>
      <c r="F5016" t="s">
        <v>4288</v>
      </c>
    </row>
    <row r="5017" spans="1:6">
      <c r="A5017" t="s">
        <v>5328</v>
      </c>
      <c r="B5017" t="s">
        <v>54</v>
      </c>
      <c r="C5017" t="s">
        <v>12</v>
      </c>
      <c r="D5017" t="s">
        <v>13</v>
      </c>
      <c r="E5017" t="s">
        <v>5439</v>
      </c>
      <c r="F5017" t="s">
        <v>4288</v>
      </c>
    </row>
    <row r="5018" spans="1:6">
      <c r="A5018" t="s">
        <v>5328</v>
      </c>
      <c r="B5018" t="s">
        <v>54</v>
      </c>
      <c r="C5018" t="s">
        <v>12</v>
      </c>
      <c r="D5018" t="s">
        <v>9</v>
      </c>
      <c r="E5018" t="s">
        <v>5440</v>
      </c>
      <c r="F5018" t="s">
        <v>4288</v>
      </c>
    </row>
    <row r="5019" spans="1:6">
      <c r="A5019" t="s">
        <v>5328</v>
      </c>
      <c r="B5019" t="s">
        <v>54</v>
      </c>
      <c r="C5019" t="s">
        <v>12</v>
      </c>
      <c r="D5019" t="s">
        <v>13</v>
      </c>
      <c r="E5019" t="s">
        <v>5441</v>
      </c>
      <c r="F5019" t="s">
        <v>4288</v>
      </c>
    </row>
    <row r="5020" spans="1:6">
      <c r="A5020" t="s">
        <v>5328</v>
      </c>
      <c r="B5020" t="s">
        <v>54</v>
      </c>
      <c r="C5020" t="s">
        <v>12</v>
      </c>
      <c r="D5020" t="s">
        <v>9</v>
      </c>
      <c r="E5020" t="s">
        <v>5442</v>
      </c>
      <c r="F5020" t="s">
        <v>4288</v>
      </c>
    </row>
    <row r="5021" spans="1:6">
      <c r="A5021" t="s">
        <v>5328</v>
      </c>
      <c r="B5021" t="s">
        <v>54</v>
      </c>
      <c r="C5021" t="s">
        <v>12</v>
      </c>
      <c r="D5021" t="s">
        <v>9</v>
      </c>
      <c r="E5021" t="s">
        <v>5443</v>
      </c>
      <c r="F5021" t="s">
        <v>4288</v>
      </c>
    </row>
    <row r="5022" spans="1:6">
      <c r="A5022" t="s">
        <v>5328</v>
      </c>
      <c r="B5022" t="s">
        <v>54</v>
      </c>
      <c r="C5022" t="s">
        <v>4147</v>
      </c>
      <c r="D5022" t="s">
        <v>9</v>
      </c>
      <c r="E5022" t="s">
        <v>5444</v>
      </c>
    </row>
    <row r="5023" spans="1:6">
      <c r="A5023" t="s">
        <v>5328</v>
      </c>
      <c r="B5023" t="s">
        <v>54</v>
      </c>
      <c r="C5023" t="s">
        <v>4147</v>
      </c>
      <c r="D5023" t="s">
        <v>9</v>
      </c>
      <c r="E5023" t="s">
        <v>5445</v>
      </c>
    </row>
    <row r="5024" spans="1:6">
      <c r="A5024" t="s">
        <v>4843</v>
      </c>
      <c r="B5024" t="s">
        <v>3889</v>
      </c>
      <c r="C5024" t="s">
        <v>10</v>
      </c>
      <c r="D5024" t="s">
        <v>13</v>
      </c>
      <c r="E5024" t="s">
        <v>5447</v>
      </c>
    </row>
    <row r="5025" spans="1:5">
      <c r="A5025" t="s">
        <v>4843</v>
      </c>
      <c r="B5025" t="s">
        <v>3889</v>
      </c>
      <c r="C5025" t="s">
        <v>4148</v>
      </c>
      <c r="D5025" t="s">
        <v>13</v>
      </c>
      <c r="E5025" t="s">
        <v>5446</v>
      </c>
    </row>
    <row r="5026" spans="1:5">
      <c r="A5026" t="s">
        <v>4843</v>
      </c>
      <c r="B5026" t="s">
        <v>3889</v>
      </c>
      <c r="C5026" t="s">
        <v>4148</v>
      </c>
      <c r="D5026" t="s">
        <v>13</v>
      </c>
      <c r="E5026" t="s">
        <v>5448</v>
      </c>
    </row>
    <row r="5027" spans="1:5">
      <c r="A5027" t="s">
        <v>4843</v>
      </c>
      <c r="B5027" t="s">
        <v>3889</v>
      </c>
      <c r="C5027" t="s">
        <v>10</v>
      </c>
      <c r="D5027" t="s">
        <v>9</v>
      </c>
      <c r="E5027" t="s">
        <v>5449</v>
      </c>
    </row>
    <row r="5028" spans="1:5">
      <c r="A5028" t="s">
        <v>4843</v>
      </c>
      <c r="B5028" t="s">
        <v>3889</v>
      </c>
      <c r="C5028" t="s">
        <v>10</v>
      </c>
      <c r="D5028" t="s">
        <v>13</v>
      </c>
      <c r="E5028" t="s">
        <v>5450</v>
      </c>
    </row>
    <row r="5029" spans="1:5">
      <c r="A5029" t="s">
        <v>4843</v>
      </c>
      <c r="B5029" t="s">
        <v>3889</v>
      </c>
      <c r="C5029" t="s">
        <v>4148</v>
      </c>
      <c r="D5029" t="s">
        <v>13</v>
      </c>
      <c r="E5029" t="s">
        <v>5271</v>
      </c>
    </row>
    <row r="5030" spans="1:5">
      <c r="A5030" t="s">
        <v>4843</v>
      </c>
      <c r="B5030" t="s">
        <v>3889</v>
      </c>
      <c r="C5030" t="s">
        <v>10</v>
      </c>
      <c r="D5030" t="s">
        <v>9</v>
      </c>
      <c r="E5030" t="s">
        <v>5451</v>
      </c>
    </row>
    <row r="5031" spans="1:5">
      <c r="A5031" t="s">
        <v>4843</v>
      </c>
      <c r="B5031" t="s">
        <v>5452</v>
      </c>
      <c r="C5031" t="s">
        <v>10</v>
      </c>
      <c r="D5031" t="s">
        <v>13</v>
      </c>
      <c r="E5031" t="s">
        <v>5453</v>
      </c>
    </row>
    <row r="5032" spans="1:5">
      <c r="A5032" t="s">
        <v>4843</v>
      </c>
      <c r="B5032" t="s">
        <v>5452</v>
      </c>
      <c r="C5032" t="s">
        <v>11</v>
      </c>
      <c r="D5032" t="s">
        <v>13</v>
      </c>
      <c r="E5032" t="s">
        <v>5454</v>
      </c>
    </row>
    <row r="5033" spans="1:5">
      <c r="A5033" t="s">
        <v>4843</v>
      </c>
      <c r="B5033" t="s">
        <v>5452</v>
      </c>
      <c r="C5033" t="s">
        <v>11</v>
      </c>
      <c r="D5033" t="s">
        <v>13</v>
      </c>
      <c r="E5033" t="s">
        <v>5455</v>
      </c>
    </row>
    <row r="5034" spans="1:5">
      <c r="A5034" t="s">
        <v>4843</v>
      </c>
      <c r="B5034" t="s">
        <v>5452</v>
      </c>
      <c r="C5034" t="s">
        <v>11</v>
      </c>
      <c r="D5034" t="s">
        <v>13</v>
      </c>
      <c r="E5034" t="s">
        <v>5456</v>
      </c>
    </row>
    <row r="5035" spans="1:5">
      <c r="A5035" t="s">
        <v>4843</v>
      </c>
      <c r="B5035" t="s">
        <v>5452</v>
      </c>
      <c r="C5035" t="s">
        <v>11</v>
      </c>
      <c r="D5035" t="s">
        <v>13</v>
      </c>
      <c r="E5035" t="s">
        <v>5457</v>
      </c>
    </row>
    <row r="5036" spans="1:5">
      <c r="A5036" t="s">
        <v>4843</v>
      </c>
      <c r="B5036" t="s">
        <v>5452</v>
      </c>
      <c r="C5036" t="s">
        <v>11</v>
      </c>
      <c r="D5036" t="s">
        <v>13</v>
      </c>
      <c r="E5036" t="s">
        <v>5458</v>
      </c>
    </row>
    <row r="5037" spans="1:5">
      <c r="A5037" t="s">
        <v>4843</v>
      </c>
      <c r="B5037" t="s">
        <v>5452</v>
      </c>
      <c r="C5037" t="s">
        <v>11</v>
      </c>
      <c r="D5037" t="s">
        <v>9</v>
      </c>
      <c r="E5037" t="s">
        <v>5459</v>
      </c>
    </row>
    <row r="5038" spans="1:5">
      <c r="A5038" t="s">
        <v>4843</v>
      </c>
      <c r="B5038" t="s">
        <v>5452</v>
      </c>
      <c r="C5038" t="s">
        <v>11</v>
      </c>
      <c r="D5038" t="s">
        <v>13</v>
      </c>
      <c r="E5038" t="s">
        <v>5460</v>
      </c>
    </row>
    <row r="5039" spans="1:5">
      <c r="A5039" t="s">
        <v>4843</v>
      </c>
      <c r="B5039" t="s">
        <v>5452</v>
      </c>
      <c r="C5039" t="s">
        <v>11</v>
      </c>
      <c r="D5039" t="s">
        <v>13</v>
      </c>
      <c r="E5039" t="s">
        <v>5461</v>
      </c>
    </row>
    <row r="5040" spans="1:5">
      <c r="A5040" t="s">
        <v>4843</v>
      </c>
      <c r="B5040" t="s">
        <v>5452</v>
      </c>
      <c r="C5040" t="s">
        <v>11</v>
      </c>
      <c r="D5040" t="s">
        <v>9</v>
      </c>
      <c r="E5040" t="s">
        <v>5462</v>
      </c>
    </row>
    <row r="5041" spans="1:5">
      <c r="A5041" t="s">
        <v>4843</v>
      </c>
      <c r="B5041" t="s">
        <v>5452</v>
      </c>
      <c r="C5041" t="s">
        <v>4148</v>
      </c>
      <c r="D5041" t="s">
        <v>13</v>
      </c>
      <c r="E5041" t="s">
        <v>5463</v>
      </c>
    </row>
    <row r="5042" spans="1:5">
      <c r="A5042" t="s">
        <v>4843</v>
      </c>
      <c r="B5042" t="s">
        <v>5452</v>
      </c>
      <c r="C5042" t="s">
        <v>4148</v>
      </c>
      <c r="D5042" t="s">
        <v>9</v>
      </c>
      <c r="E5042" t="s">
        <v>5464</v>
      </c>
    </row>
    <row r="5043" spans="1:5">
      <c r="A5043" t="s">
        <v>4843</v>
      </c>
      <c r="B5043" t="s">
        <v>5452</v>
      </c>
      <c r="C5043" t="s">
        <v>4148</v>
      </c>
      <c r="D5043" t="s">
        <v>13</v>
      </c>
      <c r="E5043" t="s">
        <v>5465</v>
      </c>
    </row>
    <row r="5044" spans="1:5">
      <c r="A5044" t="s">
        <v>4843</v>
      </c>
      <c r="B5044" t="s">
        <v>5452</v>
      </c>
      <c r="C5044" t="s">
        <v>4148</v>
      </c>
      <c r="D5044" t="s">
        <v>9</v>
      </c>
      <c r="E5044" t="s">
        <v>5466</v>
      </c>
    </row>
    <row r="5045" spans="1:5">
      <c r="A5045" t="s">
        <v>4843</v>
      </c>
      <c r="B5045" t="s">
        <v>5452</v>
      </c>
      <c r="C5045" t="s">
        <v>4148</v>
      </c>
      <c r="D5045" t="s">
        <v>13</v>
      </c>
      <c r="E5045" t="s">
        <v>5467</v>
      </c>
    </row>
    <row r="5046" spans="1:5">
      <c r="A5046" t="s">
        <v>4843</v>
      </c>
      <c r="B5046" t="s">
        <v>5452</v>
      </c>
      <c r="C5046" t="s">
        <v>4148</v>
      </c>
      <c r="D5046" t="s">
        <v>13</v>
      </c>
      <c r="E5046" t="s">
        <v>5468</v>
      </c>
    </row>
    <row r="5047" spans="1:5">
      <c r="A5047" t="s">
        <v>4843</v>
      </c>
      <c r="B5047" t="s">
        <v>5452</v>
      </c>
      <c r="C5047" t="s">
        <v>4148</v>
      </c>
      <c r="D5047" t="s">
        <v>13</v>
      </c>
      <c r="E5047" t="s">
        <v>5469</v>
      </c>
    </row>
    <row r="5048" spans="1:5">
      <c r="A5048" t="s">
        <v>4843</v>
      </c>
      <c r="B5048" t="s">
        <v>4154</v>
      </c>
      <c r="C5048" t="s">
        <v>10</v>
      </c>
      <c r="D5048" t="s">
        <v>9</v>
      </c>
      <c r="E5048" t="s">
        <v>5470</v>
      </c>
    </row>
    <row r="5049" spans="1:5">
      <c r="A5049" t="s">
        <v>4843</v>
      </c>
      <c r="B5049" t="s">
        <v>4154</v>
      </c>
      <c r="C5049" t="s">
        <v>11</v>
      </c>
      <c r="D5049" t="s">
        <v>9</v>
      </c>
      <c r="E5049" t="s">
        <v>5471</v>
      </c>
    </row>
    <row r="5050" spans="1:5">
      <c r="A5050" t="s">
        <v>4843</v>
      </c>
      <c r="B5050" t="s">
        <v>4154</v>
      </c>
      <c r="C5050" t="s">
        <v>4148</v>
      </c>
      <c r="D5050" t="s">
        <v>13</v>
      </c>
      <c r="E5050" t="s">
        <v>5472</v>
      </c>
    </row>
    <row r="5051" spans="1:5">
      <c r="A5051" t="s">
        <v>4843</v>
      </c>
      <c r="B5051" t="s">
        <v>4154</v>
      </c>
      <c r="C5051" t="s">
        <v>4148</v>
      </c>
      <c r="D5051" t="s">
        <v>13</v>
      </c>
      <c r="E5051" t="s">
        <v>5473</v>
      </c>
    </row>
    <row r="5052" spans="1:5">
      <c r="A5052" t="s">
        <v>4843</v>
      </c>
      <c r="B5052" t="s">
        <v>5474</v>
      </c>
      <c r="C5052" t="s">
        <v>10</v>
      </c>
      <c r="D5052" t="s">
        <v>9</v>
      </c>
      <c r="E5052" t="s">
        <v>5475</v>
      </c>
    </row>
    <row r="5053" spans="1:5">
      <c r="A5053" t="s">
        <v>4843</v>
      </c>
      <c r="B5053" t="s">
        <v>5474</v>
      </c>
      <c r="C5053" t="s">
        <v>11</v>
      </c>
      <c r="D5053" t="s">
        <v>13</v>
      </c>
      <c r="E5053" t="s">
        <v>5476</v>
      </c>
    </row>
    <row r="5054" spans="1:5">
      <c r="A5054" t="s">
        <v>4843</v>
      </c>
      <c r="B5054" t="s">
        <v>5474</v>
      </c>
      <c r="C5054" t="s">
        <v>4148</v>
      </c>
      <c r="D5054" t="s">
        <v>9</v>
      </c>
      <c r="E5054" t="s">
        <v>5477</v>
      </c>
    </row>
    <row r="5055" spans="1:5">
      <c r="A5055" t="s">
        <v>4843</v>
      </c>
      <c r="B5055" t="s">
        <v>5474</v>
      </c>
      <c r="C5055" t="s">
        <v>11</v>
      </c>
      <c r="D5055" t="s">
        <v>13</v>
      </c>
      <c r="E5055" t="s">
        <v>5478</v>
      </c>
    </row>
    <row r="5056" spans="1:5">
      <c r="A5056" t="s">
        <v>4843</v>
      </c>
      <c r="B5056" t="s">
        <v>5474</v>
      </c>
      <c r="C5056" t="s">
        <v>11</v>
      </c>
      <c r="D5056" t="s">
        <v>13</v>
      </c>
      <c r="E5056" t="s">
        <v>5479</v>
      </c>
    </row>
    <row r="5057" spans="1:6">
      <c r="A5057" t="s">
        <v>4843</v>
      </c>
      <c r="B5057" t="s">
        <v>2409</v>
      </c>
      <c r="C5057" t="s">
        <v>10</v>
      </c>
      <c r="D5057" t="s">
        <v>9</v>
      </c>
      <c r="E5057" t="s">
        <v>5480</v>
      </c>
    </row>
    <row r="5058" spans="1:6">
      <c r="A5058" t="s">
        <v>4843</v>
      </c>
      <c r="B5058" t="s">
        <v>2409</v>
      </c>
      <c r="C5058" t="s">
        <v>11</v>
      </c>
      <c r="D5058" t="s">
        <v>9</v>
      </c>
      <c r="E5058" t="s">
        <v>5481</v>
      </c>
    </row>
    <row r="5059" spans="1:6">
      <c r="A5059" t="s">
        <v>4843</v>
      </c>
      <c r="B5059" t="s">
        <v>2409</v>
      </c>
      <c r="C5059" t="s">
        <v>4148</v>
      </c>
      <c r="D5059" t="s">
        <v>9</v>
      </c>
      <c r="E5059" t="s">
        <v>5482</v>
      </c>
    </row>
    <row r="5060" spans="1:6">
      <c r="A5060" t="s">
        <v>4843</v>
      </c>
      <c r="B5060" t="s">
        <v>2409</v>
      </c>
      <c r="C5060" t="s">
        <v>11</v>
      </c>
      <c r="D5060" t="s">
        <v>13</v>
      </c>
      <c r="E5060" t="s">
        <v>5483</v>
      </c>
    </row>
    <row r="5061" spans="1:6">
      <c r="A5061" t="s">
        <v>4843</v>
      </c>
      <c r="B5061" t="s">
        <v>2409</v>
      </c>
      <c r="C5061" t="s">
        <v>4148</v>
      </c>
      <c r="D5061" t="s">
        <v>13</v>
      </c>
      <c r="E5061" t="s">
        <v>5484</v>
      </c>
    </row>
    <row r="5062" spans="1:6">
      <c r="A5062" t="s">
        <v>4843</v>
      </c>
      <c r="B5062" t="s">
        <v>2409</v>
      </c>
      <c r="C5062" t="s">
        <v>11</v>
      </c>
      <c r="D5062" t="s">
        <v>9</v>
      </c>
      <c r="E5062" t="s">
        <v>5485</v>
      </c>
      <c r="F5062" t="s">
        <v>1776</v>
      </c>
    </row>
    <row r="5063" spans="1:6">
      <c r="A5063" t="s">
        <v>4843</v>
      </c>
      <c r="B5063" t="s">
        <v>2409</v>
      </c>
      <c r="C5063" t="s">
        <v>11</v>
      </c>
      <c r="D5063" t="s">
        <v>9</v>
      </c>
      <c r="E5063" t="s">
        <v>5486</v>
      </c>
    </row>
    <row r="5064" spans="1:6">
      <c r="A5064" t="s">
        <v>4843</v>
      </c>
      <c r="B5064" t="s">
        <v>2409</v>
      </c>
      <c r="C5064" t="s">
        <v>4148</v>
      </c>
      <c r="D5064" t="s">
        <v>9</v>
      </c>
      <c r="E5064" t="s">
        <v>5487</v>
      </c>
    </row>
    <row r="5065" spans="1:6">
      <c r="A5065" t="s">
        <v>4843</v>
      </c>
      <c r="B5065" t="s">
        <v>2409</v>
      </c>
      <c r="C5065" t="s">
        <v>4148</v>
      </c>
      <c r="D5065" t="s">
        <v>13</v>
      </c>
      <c r="E5065" t="s">
        <v>5488</v>
      </c>
    </row>
    <row r="5066" spans="1:6">
      <c r="A5066" t="s">
        <v>4843</v>
      </c>
      <c r="B5066" t="s">
        <v>2409</v>
      </c>
      <c r="C5066" t="s">
        <v>10</v>
      </c>
      <c r="D5066" t="s">
        <v>9</v>
      </c>
      <c r="E5066" t="s">
        <v>5489</v>
      </c>
    </row>
    <row r="5067" spans="1:6">
      <c r="A5067" t="s">
        <v>4843</v>
      </c>
      <c r="B5067" t="s">
        <v>2409</v>
      </c>
      <c r="C5067" t="s">
        <v>4148</v>
      </c>
      <c r="D5067" t="s">
        <v>9</v>
      </c>
      <c r="E5067" t="s">
        <v>5490</v>
      </c>
    </row>
    <row r="5068" spans="1:6">
      <c r="A5068" t="s">
        <v>4843</v>
      </c>
      <c r="B5068" t="s">
        <v>2409</v>
      </c>
      <c r="C5068" t="s">
        <v>4148</v>
      </c>
      <c r="D5068" t="s">
        <v>13</v>
      </c>
      <c r="E5068" t="s">
        <v>5491</v>
      </c>
    </row>
    <row r="5069" spans="1:6">
      <c r="A5069" t="s">
        <v>4843</v>
      </c>
      <c r="B5069" t="s">
        <v>2409</v>
      </c>
      <c r="C5069" t="s">
        <v>4148</v>
      </c>
      <c r="D5069" t="s">
        <v>13</v>
      </c>
      <c r="E5069" t="s">
        <v>5492</v>
      </c>
    </row>
    <row r="5070" spans="1:6">
      <c r="A5070" t="s">
        <v>4843</v>
      </c>
      <c r="B5070" t="s">
        <v>2409</v>
      </c>
      <c r="C5070" t="s">
        <v>4148</v>
      </c>
      <c r="D5070" t="s">
        <v>13</v>
      </c>
      <c r="E5070" t="s">
        <v>5493</v>
      </c>
    </row>
    <row r="5071" spans="1:6">
      <c r="A5071" t="s">
        <v>4843</v>
      </c>
      <c r="B5071" t="s">
        <v>2409</v>
      </c>
      <c r="C5071" t="s">
        <v>11</v>
      </c>
      <c r="D5071" t="s">
        <v>13</v>
      </c>
      <c r="E5071" t="s">
        <v>5494</v>
      </c>
    </row>
    <row r="5072" spans="1:6">
      <c r="A5072" t="s">
        <v>4843</v>
      </c>
      <c r="B5072" t="s">
        <v>2409</v>
      </c>
      <c r="C5072" t="s">
        <v>11</v>
      </c>
      <c r="D5072" t="s">
        <v>9</v>
      </c>
      <c r="E5072" t="s">
        <v>5495</v>
      </c>
      <c r="F5072" t="s">
        <v>1776</v>
      </c>
    </row>
    <row r="5073" spans="1:6">
      <c r="A5073" t="s">
        <v>4843</v>
      </c>
      <c r="B5073" t="s">
        <v>125</v>
      </c>
      <c r="C5073" t="s">
        <v>10</v>
      </c>
      <c r="D5073" t="s">
        <v>13</v>
      </c>
      <c r="E5073" t="s">
        <v>5496</v>
      </c>
    </row>
    <row r="5074" spans="1:6">
      <c r="A5074" t="s">
        <v>4843</v>
      </c>
      <c r="B5074" t="s">
        <v>125</v>
      </c>
      <c r="C5074" t="s">
        <v>11</v>
      </c>
      <c r="D5074" t="s">
        <v>9</v>
      </c>
      <c r="E5074" t="s">
        <v>5497</v>
      </c>
      <c r="F5074" t="s">
        <v>1776</v>
      </c>
    </row>
    <row r="5075" spans="1:6">
      <c r="A5075" t="s">
        <v>4843</v>
      </c>
      <c r="B5075" t="s">
        <v>125</v>
      </c>
      <c r="C5075" t="s">
        <v>11</v>
      </c>
      <c r="D5075" t="s">
        <v>13</v>
      </c>
      <c r="E5075" t="s">
        <v>5498</v>
      </c>
      <c r="F5075" t="s">
        <v>1776</v>
      </c>
    </row>
    <row r="5076" spans="1:6">
      <c r="A5076" t="s">
        <v>4843</v>
      </c>
      <c r="B5076" t="s">
        <v>125</v>
      </c>
      <c r="C5076" t="s">
        <v>11</v>
      </c>
      <c r="D5076" t="s">
        <v>13</v>
      </c>
      <c r="E5076" t="s">
        <v>5499</v>
      </c>
    </row>
    <row r="5077" spans="1:6">
      <c r="A5077" t="s">
        <v>4843</v>
      </c>
      <c r="B5077" t="s">
        <v>125</v>
      </c>
      <c r="C5077" t="s">
        <v>11</v>
      </c>
      <c r="D5077" t="s">
        <v>9</v>
      </c>
      <c r="E5077" t="s">
        <v>5500</v>
      </c>
    </row>
    <row r="5078" spans="1:6">
      <c r="A5078" t="s">
        <v>4843</v>
      </c>
      <c r="B5078" t="s">
        <v>125</v>
      </c>
      <c r="C5078" t="s">
        <v>11</v>
      </c>
      <c r="D5078" t="s">
        <v>13</v>
      </c>
      <c r="E5078" t="s">
        <v>5502</v>
      </c>
    </row>
    <row r="5079" spans="1:6">
      <c r="A5079" t="s">
        <v>4843</v>
      </c>
      <c r="B5079" t="s">
        <v>125</v>
      </c>
      <c r="C5079" t="s">
        <v>11</v>
      </c>
      <c r="D5079" t="s">
        <v>9</v>
      </c>
      <c r="E5079" t="s">
        <v>5501</v>
      </c>
    </row>
    <row r="5080" spans="1:6">
      <c r="A5080" t="s">
        <v>4843</v>
      </c>
      <c r="B5080" t="s">
        <v>125</v>
      </c>
      <c r="C5080" t="s">
        <v>11</v>
      </c>
      <c r="D5080" t="s">
        <v>13</v>
      </c>
      <c r="E5080" t="s">
        <v>5503</v>
      </c>
    </row>
    <row r="5081" spans="1:6">
      <c r="A5081" t="s">
        <v>4843</v>
      </c>
      <c r="B5081" t="s">
        <v>125</v>
      </c>
      <c r="C5081" t="s">
        <v>11</v>
      </c>
      <c r="D5081" t="s">
        <v>13</v>
      </c>
      <c r="E5081" t="s">
        <v>5504</v>
      </c>
    </row>
    <row r="5082" spans="1:6">
      <c r="A5082" t="s">
        <v>4843</v>
      </c>
      <c r="B5082" t="s">
        <v>125</v>
      </c>
      <c r="C5082" t="s">
        <v>11</v>
      </c>
      <c r="D5082" t="s">
        <v>13</v>
      </c>
      <c r="E5082" t="s">
        <v>5505</v>
      </c>
    </row>
    <row r="5083" spans="1:6">
      <c r="A5083" t="s">
        <v>4843</v>
      </c>
      <c r="B5083" t="s">
        <v>125</v>
      </c>
      <c r="C5083" t="s">
        <v>11</v>
      </c>
      <c r="D5083" t="s">
        <v>13</v>
      </c>
      <c r="E5083" t="s">
        <v>5506</v>
      </c>
    </row>
    <row r="5084" spans="1:6">
      <c r="A5084" t="s">
        <v>4843</v>
      </c>
      <c r="B5084" t="s">
        <v>125</v>
      </c>
      <c r="C5084" t="s">
        <v>4148</v>
      </c>
      <c r="D5084" t="s">
        <v>13</v>
      </c>
      <c r="E5084" t="s">
        <v>5507</v>
      </c>
    </row>
    <row r="5085" spans="1:6">
      <c r="A5085" t="s">
        <v>4843</v>
      </c>
      <c r="B5085" t="s">
        <v>125</v>
      </c>
      <c r="C5085" t="s">
        <v>4148</v>
      </c>
      <c r="D5085" t="s">
        <v>9</v>
      </c>
      <c r="E5085" t="s">
        <v>5508</v>
      </c>
    </row>
    <row r="5086" spans="1:6">
      <c r="A5086" t="s">
        <v>4843</v>
      </c>
      <c r="B5086" t="s">
        <v>125</v>
      </c>
      <c r="C5086" t="s">
        <v>4148</v>
      </c>
      <c r="D5086" t="s">
        <v>13</v>
      </c>
      <c r="E5086" t="s">
        <v>5509</v>
      </c>
    </row>
    <row r="5087" spans="1:6">
      <c r="A5087" t="s">
        <v>4843</v>
      </c>
      <c r="B5087" t="s">
        <v>96</v>
      </c>
      <c r="C5087" t="s">
        <v>10</v>
      </c>
      <c r="D5087" t="s">
        <v>9</v>
      </c>
      <c r="E5087" t="s">
        <v>5510</v>
      </c>
    </row>
    <row r="5088" spans="1:6">
      <c r="A5088" t="s">
        <v>4843</v>
      </c>
      <c r="B5088" t="s">
        <v>96</v>
      </c>
      <c r="C5088" t="s">
        <v>11</v>
      </c>
      <c r="D5088" t="s">
        <v>9</v>
      </c>
      <c r="E5088" t="s">
        <v>5511</v>
      </c>
    </row>
    <row r="5089" spans="1:5">
      <c r="A5089" t="s">
        <v>4843</v>
      </c>
      <c r="B5089" t="s">
        <v>96</v>
      </c>
      <c r="C5089" t="s">
        <v>4148</v>
      </c>
      <c r="D5089" t="s">
        <v>13</v>
      </c>
      <c r="E5089" t="s">
        <v>5512</v>
      </c>
    </row>
    <row r="5090" spans="1:5">
      <c r="A5090" t="s">
        <v>4843</v>
      </c>
      <c r="B5090" t="s">
        <v>96</v>
      </c>
      <c r="C5090" t="s">
        <v>4148</v>
      </c>
      <c r="D5090" t="s">
        <v>13</v>
      </c>
      <c r="E5090" t="s">
        <v>5513</v>
      </c>
    </row>
    <row r="5091" spans="1:5">
      <c r="A5091" t="s">
        <v>4843</v>
      </c>
      <c r="B5091" t="s">
        <v>96</v>
      </c>
      <c r="C5091" t="s">
        <v>4148</v>
      </c>
      <c r="D5091" t="s">
        <v>9</v>
      </c>
      <c r="E5091" t="s">
        <v>5514</v>
      </c>
    </row>
    <row r="5092" spans="1:5">
      <c r="A5092" t="s">
        <v>4843</v>
      </c>
      <c r="B5092" t="s">
        <v>96</v>
      </c>
      <c r="C5092" t="s">
        <v>11</v>
      </c>
      <c r="D5092" t="s">
        <v>9</v>
      </c>
      <c r="E5092" t="s">
        <v>5515</v>
      </c>
    </row>
    <row r="5093" spans="1:5">
      <c r="A5093" t="s">
        <v>4843</v>
      </c>
      <c r="B5093" t="s">
        <v>96</v>
      </c>
      <c r="C5093" t="s">
        <v>4148</v>
      </c>
      <c r="D5093" t="s">
        <v>9</v>
      </c>
      <c r="E5093" t="s">
        <v>5516</v>
      </c>
    </row>
    <row r="5094" spans="1:5">
      <c r="A5094" t="s">
        <v>4843</v>
      </c>
      <c r="B5094" t="s">
        <v>96</v>
      </c>
      <c r="C5094" t="s">
        <v>4148</v>
      </c>
      <c r="D5094" t="s">
        <v>13</v>
      </c>
      <c r="E5094" t="s">
        <v>5517</v>
      </c>
    </row>
    <row r="5095" spans="1:5">
      <c r="A5095" t="s">
        <v>4843</v>
      </c>
      <c r="B5095" t="s">
        <v>54</v>
      </c>
      <c r="C5095" t="s">
        <v>4149</v>
      </c>
      <c r="D5095" t="s">
        <v>9</v>
      </c>
      <c r="E5095" t="s">
        <v>5518</v>
      </c>
    </row>
    <row r="5096" spans="1:5">
      <c r="A5096" t="s">
        <v>4843</v>
      </c>
      <c r="B5096" t="s">
        <v>54</v>
      </c>
      <c r="C5096" t="s">
        <v>4147</v>
      </c>
      <c r="D5096" t="s">
        <v>9</v>
      </c>
      <c r="E5096" t="s">
        <v>5519</v>
      </c>
    </row>
    <row r="5097" spans="1:5">
      <c r="A5097" t="s">
        <v>4843</v>
      </c>
      <c r="B5097" t="s">
        <v>54</v>
      </c>
      <c r="C5097" t="s">
        <v>4147</v>
      </c>
      <c r="D5097" t="s">
        <v>9</v>
      </c>
      <c r="E5097" t="s">
        <v>5510</v>
      </c>
    </row>
    <row r="5098" spans="1:5">
      <c r="A5098" t="s">
        <v>4843</v>
      </c>
      <c r="B5098" t="s">
        <v>54</v>
      </c>
      <c r="C5098" t="s">
        <v>4147</v>
      </c>
      <c r="D5098" t="s">
        <v>9</v>
      </c>
      <c r="E5098" t="s">
        <v>5520</v>
      </c>
    </row>
    <row r="5099" spans="1:5">
      <c r="A5099" t="s">
        <v>4843</v>
      </c>
      <c r="B5099" t="s">
        <v>54</v>
      </c>
      <c r="C5099" t="s">
        <v>4147</v>
      </c>
      <c r="D5099" t="s">
        <v>9</v>
      </c>
      <c r="E5099" t="s">
        <v>5521</v>
      </c>
    </row>
    <row r="5100" spans="1:5">
      <c r="A5100" t="s">
        <v>4843</v>
      </c>
      <c r="B5100" t="s">
        <v>54</v>
      </c>
      <c r="C5100" t="s">
        <v>4147</v>
      </c>
      <c r="D5100" t="s">
        <v>13</v>
      </c>
      <c r="E5100" t="s">
        <v>5522</v>
      </c>
    </row>
    <row r="5101" spans="1:5">
      <c r="A5101" t="s">
        <v>4843</v>
      </c>
      <c r="B5101" t="s">
        <v>54</v>
      </c>
      <c r="C5101" t="s">
        <v>4147</v>
      </c>
      <c r="D5101" t="s">
        <v>9</v>
      </c>
      <c r="E5101" t="s">
        <v>5523</v>
      </c>
    </row>
    <row r="5102" spans="1:5">
      <c r="A5102" t="s">
        <v>4843</v>
      </c>
      <c r="B5102" t="s">
        <v>54</v>
      </c>
      <c r="C5102" t="s">
        <v>4147</v>
      </c>
      <c r="D5102" t="s">
        <v>13</v>
      </c>
      <c r="E5102" t="s">
        <v>5524</v>
      </c>
    </row>
    <row r="5103" spans="1:5">
      <c r="A5103" t="s">
        <v>4843</v>
      </c>
      <c r="B5103" t="s">
        <v>54</v>
      </c>
      <c r="C5103" t="s">
        <v>4147</v>
      </c>
      <c r="D5103" t="s">
        <v>9</v>
      </c>
      <c r="E5103" t="s">
        <v>5525</v>
      </c>
    </row>
    <row r="5104" spans="1:5">
      <c r="A5104" t="s">
        <v>4843</v>
      </c>
      <c r="B5104" t="s">
        <v>54</v>
      </c>
      <c r="C5104" t="s">
        <v>4147</v>
      </c>
      <c r="D5104" t="s">
        <v>13</v>
      </c>
      <c r="E5104" t="s">
        <v>5526</v>
      </c>
    </row>
    <row r="5105" spans="1:6">
      <c r="A5105" t="s">
        <v>4843</v>
      </c>
      <c r="B5105" t="s">
        <v>54</v>
      </c>
      <c r="C5105" t="s">
        <v>4147</v>
      </c>
      <c r="D5105" t="s">
        <v>9</v>
      </c>
      <c r="E5105" t="s">
        <v>5527</v>
      </c>
    </row>
    <row r="5106" spans="1:6">
      <c r="A5106" t="s">
        <v>4843</v>
      </c>
      <c r="B5106" t="s">
        <v>54</v>
      </c>
      <c r="C5106" t="s">
        <v>4147</v>
      </c>
      <c r="D5106" t="s">
        <v>13</v>
      </c>
      <c r="E5106" t="s">
        <v>5528</v>
      </c>
    </row>
    <row r="5107" spans="1:6">
      <c r="A5107" t="s">
        <v>4843</v>
      </c>
      <c r="B5107" t="s">
        <v>54</v>
      </c>
      <c r="C5107" t="s">
        <v>4147</v>
      </c>
      <c r="D5107" t="s">
        <v>13</v>
      </c>
      <c r="E5107" t="s">
        <v>5529</v>
      </c>
    </row>
    <row r="5108" spans="1:6">
      <c r="A5108" t="s">
        <v>4843</v>
      </c>
      <c r="B5108" t="s">
        <v>54</v>
      </c>
      <c r="C5108" t="s">
        <v>4147</v>
      </c>
      <c r="D5108" t="s">
        <v>13</v>
      </c>
      <c r="E5108" t="s">
        <v>5530</v>
      </c>
    </row>
    <row r="5109" spans="1:6">
      <c r="A5109" t="s">
        <v>4843</v>
      </c>
      <c r="B5109" t="s">
        <v>54</v>
      </c>
      <c r="C5109" t="s">
        <v>4147</v>
      </c>
      <c r="D5109" t="s">
        <v>13</v>
      </c>
      <c r="E5109" t="s">
        <v>5531</v>
      </c>
    </row>
    <row r="5110" spans="1:6">
      <c r="A5110" t="s">
        <v>4843</v>
      </c>
      <c r="B5110" t="s">
        <v>54</v>
      </c>
      <c r="C5110" t="s">
        <v>12</v>
      </c>
      <c r="D5110" t="s">
        <v>13</v>
      </c>
      <c r="E5110" t="s">
        <v>5532</v>
      </c>
      <c r="F5110" t="s">
        <v>4288</v>
      </c>
    </row>
    <row r="5111" spans="1:6">
      <c r="A5111" t="s">
        <v>4843</v>
      </c>
      <c r="B5111" t="s">
        <v>54</v>
      </c>
      <c r="C5111" t="s">
        <v>4147</v>
      </c>
      <c r="D5111" t="s">
        <v>9</v>
      </c>
      <c r="E5111" t="s">
        <v>5533</v>
      </c>
    </row>
    <row r="5112" spans="1:6">
      <c r="A5112" t="s">
        <v>4843</v>
      </c>
      <c r="B5112" t="s">
        <v>54</v>
      </c>
      <c r="C5112" t="s">
        <v>12</v>
      </c>
      <c r="D5112" t="s">
        <v>9</v>
      </c>
      <c r="E5112" t="s">
        <v>5534</v>
      </c>
      <c r="F5112" t="s">
        <v>4288</v>
      </c>
    </row>
    <row r="5113" spans="1:6">
      <c r="A5113" t="s">
        <v>4843</v>
      </c>
      <c r="B5113" t="s">
        <v>54</v>
      </c>
      <c r="C5113" t="s">
        <v>12</v>
      </c>
      <c r="D5113" t="s">
        <v>13</v>
      </c>
      <c r="E5113" t="s">
        <v>5535</v>
      </c>
      <c r="F5113" t="s">
        <v>4288</v>
      </c>
    </row>
    <row r="5114" spans="1:6">
      <c r="A5114" t="s">
        <v>4843</v>
      </c>
      <c r="B5114" t="s">
        <v>54</v>
      </c>
      <c r="C5114" t="s">
        <v>4147</v>
      </c>
      <c r="D5114" t="s">
        <v>9</v>
      </c>
      <c r="E5114" t="s">
        <v>5536</v>
      </c>
    </row>
    <row r="5115" spans="1:6">
      <c r="A5115" t="s">
        <v>4843</v>
      </c>
      <c r="B5115" t="s">
        <v>54</v>
      </c>
      <c r="C5115" t="s">
        <v>4147</v>
      </c>
      <c r="D5115" t="s">
        <v>13</v>
      </c>
      <c r="E5115" t="s">
        <v>5537</v>
      </c>
    </row>
    <row r="5116" spans="1:6">
      <c r="A5116" t="s">
        <v>4843</v>
      </c>
      <c r="B5116" t="s">
        <v>54</v>
      </c>
      <c r="C5116" t="s">
        <v>4147</v>
      </c>
      <c r="D5116" t="s">
        <v>13</v>
      </c>
      <c r="E5116" t="s">
        <v>5538</v>
      </c>
    </row>
    <row r="5117" spans="1:6">
      <c r="A5117" t="s">
        <v>4843</v>
      </c>
      <c r="B5117" t="s">
        <v>54</v>
      </c>
      <c r="C5117" t="s">
        <v>12</v>
      </c>
      <c r="D5117" t="s">
        <v>13</v>
      </c>
      <c r="E5117" t="s">
        <v>5539</v>
      </c>
      <c r="F5117" t="s">
        <v>4288</v>
      </c>
    </row>
    <row r="5118" spans="1:6">
      <c r="A5118" t="s">
        <v>4843</v>
      </c>
      <c r="B5118" t="s">
        <v>54</v>
      </c>
      <c r="C5118" t="s">
        <v>12</v>
      </c>
      <c r="D5118" t="s">
        <v>13</v>
      </c>
      <c r="E5118" t="s">
        <v>5540</v>
      </c>
      <c r="F5118" t="s">
        <v>4288</v>
      </c>
    </row>
    <row r="5119" spans="1:6">
      <c r="A5119" t="s">
        <v>4843</v>
      </c>
      <c r="B5119" t="s">
        <v>54</v>
      </c>
      <c r="C5119" t="s">
        <v>12</v>
      </c>
      <c r="D5119" t="s">
        <v>13</v>
      </c>
      <c r="E5119" t="s">
        <v>5541</v>
      </c>
      <c r="F5119" t="s">
        <v>4288</v>
      </c>
    </row>
    <row r="5120" spans="1:6">
      <c r="A5120" t="s">
        <v>4843</v>
      </c>
      <c r="B5120" t="s">
        <v>54</v>
      </c>
      <c r="C5120" t="s">
        <v>12</v>
      </c>
      <c r="D5120" t="s">
        <v>13</v>
      </c>
      <c r="E5120" t="s">
        <v>5542</v>
      </c>
      <c r="F5120" t="s">
        <v>4288</v>
      </c>
    </row>
    <row r="5121" spans="1:5">
      <c r="A5121" t="s">
        <v>5578</v>
      </c>
      <c r="B5121" t="s">
        <v>54</v>
      </c>
      <c r="C5121" t="s">
        <v>4149</v>
      </c>
      <c r="D5121" t="s">
        <v>9</v>
      </c>
      <c r="E5121" t="s">
        <v>5598</v>
      </c>
    </row>
    <row r="5122" spans="1:5">
      <c r="A5122" t="s">
        <v>5578</v>
      </c>
      <c r="B5122" t="s">
        <v>54</v>
      </c>
      <c r="C5122" t="s">
        <v>4147</v>
      </c>
      <c r="D5122" t="s">
        <v>9</v>
      </c>
      <c r="E5122" t="s">
        <v>5599</v>
      </c>
    </row>
    <row r="5123" spans="1:5">
      <c r="A5123" t="s">
        <v>5578</v>
      </c>
      <c r="B5123" t="s">
        <v>54</v>
      </c>
      <c r="C5123" t="s">
        <v>12</v>
      </c>
      <c r="D5123" t="s">
        <v>9</v>
      </c>
      <c r="E5123" t="s">
        <v>5600</v>
      </c>
    </row>
    <row r="5124" spans="1:5">
      <c r="A5124" t="s">
        <v>5578</v>
      </c>
      <c r="B5124" t="s">
        <v>54</v>
      </c>
      <c r="C5124" t="s">
        <v>12</v>
      </c>
      <c r="D5124" t="s">
        <v>13</v>
      </c>
      <c r="E5124" t="s">
        <v>5601</v>
      </c>
    </row>
    <row r="5125" spans="1:5">
      <c r="A5125" t="s">
        <v>5578</v>
      </c>
      <c r="B5125" t="s">
        <v>54</v>
      </c>
      <c r="C5125" t="s">
        <v>4147</v>
      </c>
      <c r="D5125" t="s">
        <v>9</v>
      </c>
      <c r="E5125" t="s">
        <v>5602</v>
      </c>
    </row>
    <row r="5126" spans="1:5">
      <c r="A5126" t="s">
        <v>5578</v>
      </c>
      <c r="B5126" t="s">
        <v>54</v>
      </c>
      <c r="C5126" t="s">
        <v>4147</v>
      </c>
      <c r="D5126" t="s">
        <v>13</v>
      </c>
      <c r="E5126" t="s">
        <v>5603</v>
      </c>
    </row>
    <row r="5127" spans="1:5">
      <c r="A5127" t="s">
        <v>5578</v>
      </c>
      <c r="B5127" t="s">
        <v>54</v>
      </c>
      <c r="C5127" t="s">
        <v>4147</v>
      </c>
      <c r="D5127" t="s">
        <v>13</v>
      </c>
      <c r="E5127" t="s">
        <v>5604</v>
      </c>
    </row>
    <row r="5128" spans="1:5">
      <c r="A5128" t="s">
        <v>5578</v>
      </c>
      <c r="B5128" t="s">
        <v>54</v>
      </c>
      <c r="C5128" t="s">
        <v>4147</v>
      </c>
      <c r="D5128" t="s">
        <v>9</v>
      </c>
      <c r="E5128" t="s">
        <v>5605</v>
      </c>
    </row>
    <row r="5129" spans="1:5">
      <c r="A5129" t="s">
        <v>5578</v>
      </c>
      <c r="B5129" t="s">
        <v>3363</v>
      </c>
      <c r="C5129" t="s">
        <v>10</v>
      </c>
      <c r="D5129" t="s">
        <v>9</v>
      </c>
      <c r="E5129" t="s">
        <v>6304</v>
      </c>
    </row>
    <row r="5130" spans="1:5">
      <c r="A5130" t="s">
        <v>5578</v>
      </c>
      <c r="B5130" t="s">
        <v>3363</v>
      </c>
      <c r="C5130" t="s">
        <v>11</v>
      </c>
      <c r="D5130" t="s">
        <v>13</v>
      </c>
      <c r="E5130" t="s">
        <v>6303</v>
      </c>
    </row>
    <row r="5131" spans="1:5">
      <c r="A5131" t="s">
        <v>5578</v>
      </c>
      <c r="B5131" t="s">
        <v>3363</v>
      </c>
      <c r="C5131" t="s">
        <v>11</v>
      </c>
      <c r="D5131" t="s">
        <v>13</v>
      </c>
      <c r="E5131" t="s">
        <v>6305</v>
      </c>
    </row>
    <row r="5132" spans="1:5">
      <c r="A5132" t="s">
        <v>5578</v>
      </c>
      <c r="B5132" t="s">
        <v>2845</v>
      </c>
      <c r="C5132" t="s">
        <v>10</v>
      </c>
      <c r="D5132" t="s">
        <v>9</v>
      </c>
      <c r="E5132" t="s">
        <v>6306</v>
      </c>
    </row>
    <row r="5133" spans="1:5">
      <c r="A5133" t="s">
        <v>5578</v>
      </c>
      <c r="B5133" t="s">
        <v>2845</v>
      </c>
      <c r="C5133" t="s">
        <v>11</v>
      </c>
      <c r="D5133" t="s">
        <v>13</v>
      </c>
      <c r="E5133" t="s">
        <v>6308</v>
      </c>
    </row>
    <row r="5134" spans="1:5">
      <c r="A5134" t="s">
        <v>5578</v>
      </c>
      <c r="B5134" t="s">
        <v>2845</v>
      </c>
      <c r="C5134" t="s">
        <v>4148</v>
      </c>
      <c r="D5134" t="s">
        <v>13</v>
      </c>
      <c r="E5134" t="s">
        <v>6307</v>
      </c>
    </row>
    <row r="5135" spans="1:5">
      <c r="A5135" t="s">
        <v>5582</v>
      </c>
      <c r="B5135" t="s">
        <v>5606</v>
      </c>
      <c r="C5135" t="s">
        <v>10</v>
      </c>
      <c r="D5135" t="s">
        <v>13</v>
      </c>
      <c r="E5135" t="s">
        <v>5607</v>
      </c>
    </row>
    <row r="5136" spans="1:5">
      <c r="A5136" t="s">
        <v>5582</v>
      </c>
      <c r="B5136" t="s">
        <v>5606</v>
      </c>
      <c r="C5136" t="s">
        <v>11</v>
      </c>
      <c r="D5136" t="s">
        <v>13</v>
      </c>
      <c r="E5136" t="s">
        <v>5608</v>
      </c>
    </row>
    <row r="5137" spans="1:5">
      <c r="A5137" t="s">
        <v>5582</v>
      </c>
      <c r="B5137" t="s">
        <v>5606</v>
      </c>
      <c r="C5137" t="s">
        <v>11</v>
      </c>
      <c r="D5137" t="s">
        <v>9</v>
      </c>
      <c r="E5137" t="s">
        <v>5609</v>
      </c>
    </row>
    <row r="5138" spans="1:5">
      <c r="A5138" t="s">
        <v>5582</v>
      </c>
      <c r="B5138" t="s">
        <v>5606</v>
      </c>
      <c r="C5138" t="s">
        <v>11</v>
      </c>
      <c r="D5138" t="s">
        <v>9</v>
      </c>
      <c r="E5138" t="s">
        <v>5610</v>
      </c>
    </row>
    <row r="5139" spans="1:5">
      <c r="A5139" t="s">
        <v>5582</v>
      </c>
      <c r="B5139" t="s">
        <v>5606</v>
      </c>
      <c r="C5139" t="s">
        <v>11</v>
      </c>
      <c r="D5139" t="s">
        <v>13</v>
      </c>
      <c r="E5139" t="s">
        <v>5611</v>
      </c>
    </row>
    <row r="5140" spans="1:5">
      <c r="A5140" t="s">
        <v>5582</v>
      </c>
      <c r="B5140" t="s">
        <v>3787</v>
      </c>
      <c r="C5140" t="s">
        <v>11</v>
      </c>
      <c r="D5140" t="s">
        <v>9</v>
      </c>
      <c r="E5140" t="s">
        <v>5613</v>
      </c>
    </row>
    <row r="5141" spans="1:5">
      <c r="A5141" t="s">
        <v>5582</v>
      </c>
      <c r="B5141" t="s">
        <v>3787</v>
      </c>
      <c r="C5141" t="s">
        <v>11</v>
      </c>
      <c r="D5141" t="s">
        <v>13</v>
      </c>
      <c r="E5141" t="s">
        <v>5612</v>
      </c>
    </row>
    <row r="5142" spans="1:5">
      <c r="A5142" t="s">
        <v>5582</v>
      </c>
      <c r="B5142" t="s">
        <v>3787</v>
      </c>
      <c r="C5142" t="s">
        <v>11</v>
      </c>
      <c r="D5142" t="s">
        <v>13</v>
      </c>
      <c r="E5142" t="s">
        <v>5614</v>
      </c>
    </row>
    <row r="5143" spans="1:5">
      <c r="A5143" t="s">
        <v>5582</v>
      </c>
      <c r="B5143" t="s">
        <v>3787</v>
      </c>
      <c r="C5143" t="s">
        <v>11</v>
      </c>
      <c r="D5143" t="s">
        <v>13</v>
      </c>
      <c r="E5143" t="s">
        <v>5615</v>
      </c>
    </row>
    <row r="5144" spans="1:5">
      <c r="A5144" t="s">
        <v>5582</v>
      </c>
      <c r="B5144" t="s">
        <v>3787</v>
      </c>
      <c r="C5144" t="s">
        <v>10</v>
      </c>
      <c r="D5144" t="s">
        <v>13</v>
      </c>
      <c r="E5144" t="s">
        <v>5616</v>
      </c>
    </row>
    <row r="5145" spans="1:5">
      <c r="A5145" t="s">
        <v>5582</v>
      </c>
      <c r="B5145" t="s">
        <v>2830</v>
      </c>
      <c r="C5145" t="s">
        <v>10</v>
      </c>
      <c r="D5145" t="s">
        <v>13</v>
      </c>
      <c r="E5145" t="s">
        <v>5617</v>
      </c>
    </row>
    <row r="5146" spans="1:5">
      <c r="A5146" t="s">
        <v>5582</v>
      </c>
      <c r="B5146" t="s">
        <v>2830</v>
      </c>
      <c r="C5146" t="s">
        <v>11</v>
      </c>
      <c r="D5146" t="s">
        <v>13</v>
      </c>
      <c r="E5146" t="s">
        <v>5618</v>
      </c>
    </row>
    <row r="5147" spans="1:5">
      <c r="A5147" t="s">
        <v>5582</v>
      </c>
      <c r="B5147" t="s">
        <v>2830</v>
      </c>
      <c r="C5147" t="s">
        <v>11</v>
      </c>
      <c r="D5147" t="s">
        <v>9</v>
      </c>
      <c r="E5147" t="s">
        <v>5619</v>
      </c>
    </row>
    <row r="5148" spans="1:5">
      <c r="A5148" t="s">
        <v>5582</v>
      </c>
      <c r="B5148" t="s">
        <v>5620</v>
      </c>
      <c r="C5148" t="s">
        <v>10</v>
      </c>
      <c r="D5148" t="s">
        <v>13</v>
      </c>
      <c r="E5148" t="s">
        <v>5621</v>
      </c>
    </row>
    <row r="5149" spans="1:5">
      <c r="A5149" t="s">
        <v>5582</v>
      </c>
      <c r="B5149" t="s">
        <v>5620</v>
      </c>
      <c r="C5149" t="s">
        <v>11</v>
      </c>
      <c r="D5149" t="s">
        <v>9</v>
      </c>
      <c r="E5149" t="s">
        <v>5622</v>
      </c>
    </row>
    <row r="5150" spans="1:5">
      <c r="A5150" t="s">
        <v>5582</v>
      </c>
      <c r="B5150" t="s">
        <v>5620</v>
      </c>
      <c r="C5150" t="s">
        <v>4148</v>
      </c>
      <c r="D5150" t="s">
        <v>9</v>
      </c>
      <c r="E5150" t="s">
        <v>5623</v>
      </c>
    </row>
    <row r="5151" spans="1:5">
      <c r="A5151" t="s">
        <v>5582</v>
      </c>
      <c r="B5151" t="s">
        <v>5620</v>
      </c>
      <c r="C5151" t="s">
        <v>11</v>
      </c>
      <c r="D5151" t="s">
        <v>9</v>
      </c>
      <c r="E5151" t="s">
        <v>5624</v>
      </c>
    </row>
    <row r="5152" spans="1:5">
      <c r="A5152" t="s">
        <v>5582</v>
      </c>
      <c r="B5152" t="s">
        <v>5620</v>
      </c>
      <c r="C5152" t="s">
        <v>4148</v>
      </c>
      <c r="D5152" t="s">
        <v>13</v>
      </c>
      <c r="E5152" t="s">
        <v>5625</v>
      </c>
    </row>
    <row r="5153" spans="1:5">
      <c r="A5153" t="s">
        <v>5582</v>
      </c>
      <c r="B5153" t="s">
        <v>5620</v>
      </c>
      <c r="C5153" t="s">
        <v>11</v>
      </c>
      <c r="D5153" t="s">
        <v>9</v>
      </c>
      <c r="E5153" t="s">
        <v>5626</v>
      </c>
    </row>
    <row r="5154" spans="1:5">
      <c r="A5154" t="s">
        <v>5582</v>
      </c>
      <c r="B5154" t="s">
        <v>5627</v>
      </c>
      <c r="C5154" t="s">
        <v>10</v>
      </c>
      <c r="D5154" t="s">
        <v>9</v>
      </c>
      <c r="E5154" t="s">
        <v>5628</v>
      </c>
    </row>
    <row r="5155" spans="1:5">
      <c r="A5155" t="s">
        <v>5582</v>
      </c>
      <c r="B5155" t="s">
        <v>5627</v>
      </c>
      <c r="C5155" t="s">
        <v>11</v>
      </c>
      <c r="D5155" t="s">
        <v>9</v>
      </c>
      <c r="E5155" t="s">
        <v>5629</v>
      </c>
    </row>
    <row r="5156" spans="1:5" ht="18">
      <c r="A5156" t="s">
        <v>5582</v>
      </c>
      <c r="B5156" t="s">
        <v>5627</v>
      </c>
      <c r="C5156" t="s">
        <v>11</v>
      </c>
      <c r="D5156" t="s">
        <v>13</v>
      </c>
      <c r="E5156" t="s">
        <v>5630</v>
      </c>
    </row>
    <row r="5157" spans="1:5">
      <c r="A5157" t="s">
        <v>5582</v>
      </c>
      <c r="B5157" t="s">
        <v>5627</v>
      </c>
      <c r="C5157" t="s">
        <v>11</v>
      </c>
      <c r="D5157" t="s">
        <v>9</v>
      </c>
      <c r="E5157" t="s">
        <v>5631</v>
      </c>
    </row>
    <row r="5158" spans="1:5">
      <c r="A5158" t="s">
        <v>5582</v>
      </c>
      <c r="B5158" t="s">
        <v>5100</v>
      </c>
      <c r="C5158" t="s">
        <v>10</v>
      </c>
      <c r="D5158" t="s">
        <v>9</v>
      </c>
      <c r="E5158" t="s">
        <v>5632</v>
      </c>
    </row>
    <row r="5159" spans="1:5">
      <c r="A5159" t="s">
        <v>5582</v>
      </c>
      <c r="B5159" t="s">
        <v>5100</v>
      </c>
      <c r="C5159" t="s">
        <v>11</v>
      </c>
      <c r="D5159" t="s">
        <v>9</v>
      </c>
      <c r="E5159" t="s">
        <v>5633</v>
      </c>
    </row>
    <row r="5160" spans="1:5">
      <c r="A5160" t="s">
        <v>5582</v>
      </c>
      <c r="B5160" t="s">
        <v>5100</v>
      </c>
      <c r="C5160" t="s">
        <v>11</v>
      </c>
      <c r="D5160" t="s">
        <v>9</v>
      </c>
      <c r="E5160" t="s">
        <v>5634</v>
      </c>
    </row>
    <row r="5161" spans="1:5">
      <c r="A5161" t="s">
        <v>5582</v>
      </c>
      <c r="B5161" t="s">
        <v>5100</v>
      </c>
      <c r="C5161" t="s">
        <v>11</v>
      </c>
      <c r="D5161" t="s">
        <v>9</v>
      </c>
      <c r="E5161" t="s">
        <v>5635</v>
      </c>
    </row>
    <row r="5162" spans="1:5">
      <c r="A5162" t="s">
        <v>5582</v>
      </c>
      <c r="B5162" t="s">
        <v>5100</v>
      </c>
      <c r="C5162" t="s">
        <v>11</v>
      </c>
      <c r="D5162" t="s">
        <v>9</v>
      </c>
      <c r="E5162" t="s">
        <v>5636</v>
      </c>
    </row>
    <row r="5163" spans="1:5">
      <c r="A5163" t="s">
        <v>5582</v>
      </c>
      <c r="B5163" t="s">
        <v>5637</v>
      </c>
      <c r="C5163" t="s">
        <v>10</v>
      </c>
      <c r="D5163" t="s">
        <v>13</v>
      </c>
      <c r="E5163" t="s">
        <v>5638</v>
      </c>
    </row>
    <row r="5164" spans="1:5">
      <c r="A5164" t="s">
        <v>5582</v>
      </c>
      <c r="B5164" t="s">
        <v>5637</v>
      </c>
      <c r="C5164" t="s">
        <v>11</v>
      </c>
      <c r="D5164" t="s">
        <v>13</v>
      </c>
      <c r="E5164" t="s">
        <v>5639</v>
      </c>
    </row>
    <row r="5165" spans="1:5">
      <c r="A5165" t="s">
        <v>5582</v>
      </c>
      <c r="B5165" t="s">
        <v>5637</v>
      </c>
      <c r="C5165" t="s">
        <v>11</v>
      </c>
      <c r="D5165" t="s">
        <v>13</v>
      </c>
      <c r="E5165" t="s">
        <v>5640</v>
      </c>
    </row>
    <row r="5166" spans="1:5">
      <c r="A5166" t="s">
        <v>5582</v>
      </c>
      <c r="B5166" t="s">
        <v>5637</v>
      </c>
      <c r="C5166" t="s">
        <v>11</v>
      </c>
      <c r="D5166" t="s">
        <v>9</v>
      </c>
      <c r="E5166" t="s">
        <v>5641</v>
      </c>
    </row>
    <row r="5167" spans="1:5">
      <c r="A5167" t="s">
        <v>5582</v>
      </c>
      <c r="B5167" t="s">
        <v>2856</v>
      </c>
      <c r="C5167" t="s">
        <v>10</v>
      </c>
      <c r="D5167" t="s">
        <v>9</v>
      </c>
      <c r="E5167" t="s">
        <v>5642</v>
      </c>
    </row>
    <row r="5168" spans="1:5">
      <c r="A5168" t="s">
        <v>5582</v>
      </c>
      <c r="B5168" t="s">
        <v>2856</v>
      </c>
      <c r="C5168" t="s">
        <v>11</v>
      </c>
      <c r="D5168" t="s">
        <v>13</v>
      </c>
      <c r="E5168" t="s">
        <v>5643</v>
      </c>
    </row>
    <row r="5169" spans="1:6">
      <c r="A5169" t="s">
        <v>5582</v>
      </c>
      <c r="B5169" t="s">
        <v>2856</v>
      </c>
      <c r="C5169" t="s">
        <v>11</v>
      </c>
      <c r="D5169" t="s">
        <v>9</v>
      </c>
      <c r="E5169" t="s">
        <v>1414</v>
      </c>
    </row>
    <row r="5170" spans="1:6">
      <c r="A5170" t="s">
        <v>5582</v>
      </c>
      <c r="B5170" t="s">
        <v>2856</v>
      </c>
      <c r="C5170" t="s">
        <v>11</v>
      </c>
      <c r="D5170" t="s">
        <v>13</v>
      </c>
      <c r="E5170" t="s">
        <v>5644</v>
      </c>
    </row>
    <row r="5171" spans="1:6">
      <c r="A5171" t="s">
        <v>5582</v>
      </c>
      <c r="B5171" t="s">
        <v>2856</v>
      </c>
      <c r="C5171" t="s">
        <v>4148</v>
      </c>
      <c r="D5171" t="s">
        <v>9</v>
      </c>
      <c r="E5171" t="s">
        <v>5645</v>
      </c>
    </row>
    <row r="5172" spans="1:6">
      <c r="A5172" t="s">
        <v>5582</v>
      </c>
      <c r="B5172" t="s">
        <v>2856</v>
      </c>
      <c r="C5172" t="s">
        <v>4148</v>
      </c>
      <c r="D5172" t="s">
        <v>13</v>
      </c>
      <c r="E5172" t="s">
        <v>5646</v>
      </c>
    </row>
    <row r="5173" spans="1:6">
      <c r="A5173" t="s">
        <v>5582</v>
      </c>
      <c r="B5173" t="s">
        <v>5647</v>
      </c>
      <c r="C5173" t="s">
        <v>10</v>
      </c>
      <c r="D5173" t="s">
        <v>13</v>
      </c>
      <c r="E5173" t="s">
        <v>5648</v>
      </c>
    </row>
    <row r="5174" spans="1:6">
      <c r="A5174" t="s">
        <v>5582</v>
      </c>
      <c r="B5174" t="s">
        <v>5647</v>
      </c>
      <c r="C5174" t="s">
        <v>11</v>
      </c>
      <c r="D5174" t="s">
        <v>9</v>
      </c>
      <c r="E5174" t="s">
        <v>5649</v>
      </c>
      <c r="F5174" t="s">
        <v>1776</v>
      </c>
    </row>
    <row r="5175" spans="1:6">
      <c r="A5175" t="s">
        <v>5582</v>
      </c>
      <c r="B5175" t="s">
        <v>5647</v>
      </c>
      <c r="C5175" t="s">
        <v>11</v>
      </c>
      <c r="D5175" t="s">
        <v>13</v>
      </c>
      <c r="E5175" t="s">
        <v>5650</v>
      </c>
      <c r="F5175" t="s">
        <v>1776</v>
      </c>
    </row>
    <row r="5176" spans="1:6">
      <c r="A5176" t="s">
        <v>5582</v>
      </c>
      <c r="B5176" t="s">
        <v>5647</v>
      </c>
      <c r="C5176" t="s">
        <v>11</v>
      </c>
      <c r="D5176" t="s">
        <v>9</v>
      </c>
      <c r="E5176" t="s">
        <v>5651</v>
      </c>
    </row>
    <row r="5177" spans="1:6">
      <c r="A5177" t="s">
        <v>5582</v>
      </c>
      <c r="B5177" t="s">
        <v>5647</v>
      </c>
      <c r="C5177" t="s">
        <v>11</v>
      </c>
      <c r="D5177" t="s">
        <v>13</v>
      </c>
      <c r="E5177" t="s">
        <v>5652</v>
      </c>
    </row>
    <row r="5178" spans="1:6">
      <c r="A5178" t="s">
        <v>5582</v>
      </c>
      <c r="B5178" t="s">
        <v>5647</v>
      </c>
      <c r="C5178" t="s">
        <v>11</v>
      </c>
      <c r="D5178" t="s">
        <v>9</v>
      </c>
      <c r="E5178" t="s">
        <v>5653</v>
      </c>
    </row>
    <row r="5179" spans="1:6">
      <c r="A5179" t="s">
        <v>5582</v>
      </c>
      <c r="B5179" t="s">
        <v>2869</v>
      </c>
      <c r="C5179" t="s">
        <v>10</v>
      </c>
      <c r="D5179" t="s">
        <v>9</v>
      </c>
      <c r="E5179" t="s">
        <v>5654</v>
      </c>
    </row>
    <row r="5180" spans="1:6">
      <c r="A5180" t="s">
        <v>5582</v>
      </c>
      <c r="B5180" t="s">
        <v>2869</v>
      </c>
      <c r="C5180" t="s">
        <v>11</v>
      </c>
      <c r="D5180" t="s">
        <v>13</v>
      </c>
      <c r="E5180" t="s">
        <v>5655</v>
      </c>
      <c r="F5180" t="s">
        <v>1776</v>
      </c>
    </row>
    <row r="5181" spans="1:6">
      <c r="A5181" t="s">
        <v>5582</v>
      </c>
      <c r="B5181" t="s">
        <v>2869</v>
      </c>
      <c r="C5181" t="s">
        <v>11</v>
      </c>
      <c r="D5181" t="s">
        <v>9</v>
      </c>
      <c r="E5181" t="s">
        <v>5656</v>
      </c>
      <c r="F5181" t="s">
        <v>1776</v>
      </c>
    </row>
    <row r="5182" spans="1:6">
      <c r="A5182" t="s">
        <v>5582</v>
      </c>
      <c r="B5182" t="s">
        <v>2869</v>
      </c>
      <c r="C5182" t="s">
        <v>11</v>
      </c>
      <c r="D5182" t="s">
        <v>13</v>
      </c>
      <c r="E5182" t="s">
        <v>5657</v>
      </c>
      <c r="F5182" t="s">
        <v>1776</v>
      </c>
    </row>
    <row r="5183" spans="1:6">
      <c r="A5183" t="s">
        <v>5582</v>
      </c>
      <c r="B5183" t="s">
        <v>2869</v>
      </c>
      <c r="C5183" t="s">
        <v>11</v>
      </c>
      <c r="D5183" t="s">
        <v>13</v>
      </c>
      <c r="E5183" t="s">
        <v>5658</v>
      </c>
      <c r="F5183" t="s">
        <v>1776</v>
      </c>
    </row>
    <row r="5184" spans="1:6">
      <c r="A5184" t="s">
        <v>5582</v>
      </c>
      <c r="B5184" t="s">
        <v>2869</v>
      </c>
      <c r="C5184" t="s">
        <v>11</v>
      </c>
      <c r="D5184" t="s">
        <v>9</v>
      </c>
      <c r="E5184" t="s">
        <v>5659</v>
      </c>
    </row>
    <row r="5185" spans="1:5">
      <c r="A5185" t="s">
        <v>5582</v>
      </c>
      <c r="B5185" t="s">
        <v>2869</v>
      </c>
      <c r="C5185" t="s">
        <v>11</v>
      </c>
      <c r="D5185" t="s">
        <v>13</v>
      </c>
      <c r="E5185" t="s">
        <v>5660</v>
      </c>
    </row>
    <row r="5186" spans="1:5">
      <c r="A5186" t="s">
        <v>5582</v>
      </c>
      <c r="B5186" t="s">
        <v>2869</v>
      </c>
      <c r="C5186" t="s">
        <v>11</v>
      </c>
      <c r="D5186" t="s">
        <v>13</v>
      </c>
      <c r="E5186" t="s">
        <v>5661</v>
      </c>
    </row>
    <row r="5187" spans="1:5">
      <c r="A5187" t="s">
        <v>5582</v>
      </c>
      <c r="B5187" t="s">
        <v>2869</v>
      </c>
      <c r="C5187" t="s">
        <v>11</v>
      </c>
      <c r="D5187" t="s">
        <v>13</v>
      </c>
      <c r="E5187" t="s">
        <v>5662</v>
      </c>
    </row>
    <row r="5188" spans="1:5">
      <c r="A5188" t="s">
        <v>5582</v>
      </c>
      <c r="B5188" t="s">
        <v>2869</v>
      </c>
      <c r="C5188" t="s">
        <v>11</v>
      </c>
      <c r="D5188" t="s">
        <v>13</v>
      </c>
      <c r="E5188" t="s">
        <v>5663</v>
      </c>
    </row>
    <row r="5189" spans="1:5">
      <c r="A5189" t="s">
        <v>5582</v>
      </c>
      <c r="B5189" t="s">
        <v>2869</v>
      </c>
      <c r="C5189" t="s">
        <v>11</v>
      </c>
      <c r="D5189" t="s">
        <v>13</v>
      </c>
      <c r="E5189" t="s">
        <v>5664</v>
      </c>
    </row>
    <row r="5190" spans="1:5">
      <c r="A5190" t="s">
        <v>5582</v>
      </c>
      <c r="B5190" t="s">
        <v>2869</v>
      </c>
      <c r="C5190" t="s">
        <v>11</v>
      </c>
      <c r="D5190" t="s">
        <v>9</v>
      </c>
      <c r="E5190" t="s">
        <v>5665</v>
      </c>
    </row>
    <row r="5191" spans="1:5">
      <c r="A5191" t="s">
        <v>5582</v>
      </c>
      <c r="B5191" t="s">
        <v>2869</v>
      </c>
      <c r="C5191" t="s">
        <v>11</v>
      </c>
      <c r="D5191" t="s">
        <v>13</v>
      </c>
      <c r="E5191" t="s">
        <v>5666</v>
      </c>
    </row>
    <row r="5192" spans="1:5">
      <c r="A5192" t="s">
        <v>5582</v>
      </c>
      <c r="B5192" t="s">
        <v>2869</v>
      </c>
      <c r="C5192" t="s">
        <v>11</v>
      </c>
      <c r="D5192" t="s">
        <v>13</v>
      </c>
      <c r="E5192" t="s">
        <v>5667</v>
      </c>
    </row>
    <row r="5193" spans="1:5">
      <c r="A5193" t="s">
        <v>5582</v>
      </c>
      <c r="B5193" t="s">
        <v>2869</v>
      </c>
      <c r="C5193" t="s">
        <v>4148</v>
      </c>
      <c r="D5193" t="s">
        <v>9</v>
      </c>
      <c r="E5193" t="s">
        <v>5668</v>
      </c>
    </row>
    <row r="5194" spans="1:5">
      <c r="A5194" t="s">
        <v>5582</v>
      </c>
      <c r="B5194" t="s">
        <v>2869</v>
      </c>
      <c r="C5194" t="s">
        <v>4148</v>
      </c>
      <c r="D5194" t="s">
        <v>13</v>
      </c>
      <c r="E5194" t="s">
        <v>5669</v>
      </c>
    </row>
    <row r="5195" spans="1:5">
      <c r="A5195" t="s">
        <v>5582</v>
      </c>
      <c r="B5195" t="s">
        <v>2869</v>
      </c>
      <c r="C5195" t="s">
        <v>4148</v>
      </c>
      <c r="D5195" t="s">
        <v>9</v>
      </c>
      <c r="E5195" t="s">
        <v>5670</v>
      </c>
    </row>
    <row r="5196" spans="1:5">
      <c r="A5196" t="s">
        <v>5582</v>
      </c>
      <c r="B5196" t="s">
        <v>2869</v>
      </c>
      <c r="C5196" t="s">
        <v>4148</v>
      </c>
      <c r="D5196" t="s">
        <v>13</v>
      </c>
      <c r="E5196" t="s">
        <v>5671</v>
      </c>
    </row>
    <row r="5197" spans="1:5">
      <c r="A5197" t="s">
        <v>5582</v>
      </c>
      <c r="B5197" t="s">
        <v>2869</v>
      </c>
      <c r="C5197" t="s">
        <v>4148</v>
      </c>
      <c r="D5197" t="s">
        <v>13</v>
      </c>
      <c r="E5197" t="s">
        <v>5672</v>
      </c>
    </row>
    <row r="5198" spans="1:5">
      <c r="A5198" t="s">
        <v>5582</v>
      </c>
      <c r="B5198" t="s">
        <v>2869</v>
      </c>
      <c r="C5198" t="s">
        <v>4148</v>
      </c>
      <c r="D5198" t="s">
        <v>13</v>
      </c>
      <c r="E5198" t="s">
        <v>5673</v>
      </c>
    </row>
    <row r="5199" spans="1:5">
      <c r="A5199" t="s">
        <v>5582</v>
      </c>
      <c r="B5199" t="s">
        <v>2869</v>
      </c>
      <c r="C5199" t="s">
        <v>4148</v>
      </c>
      <c r="D5199" t="s">
        <v>13</v>
      </c>
      <c r="E5199" t="s">
        <v>5674</v>
      </c>
    </row>
    <row r="5200" spans="1:5">
      <c r="A5200" t="s">
        <v>5582</v>
      </c>
      <c r="B5200" t="s">
        <v>2869</v>
      </c>
      <c r="C5200" t="s">
        <v>4148</v>
      </c>
      <c r="D5200" t="s">
        <v>13</v>
      </c>
      <c r="E5200" t="s">
        <v>5675</v>
      </c>
    </row>
    <row r="5201" spans="1:5">
      <c r="A5201" t="s">
        <v>5582</v>
      </c>
      <c r="B5201" t="s">
        <v>2869</v>
      </c>
      <c r="C5201" t="s">
        <v>4148</v>
      </c>
      <c r="D5201" t="s">
        <v>13</v>
      </c>
      <c r="E5201" t="s">
        <v>5676</v>
      </c>
    </row>
    <row r="5202" spans="1:5">
      <c r="A5202" t="s">
        <v>5582</v>
      </c>
      <c r="B5202" t="s">
        <v>2869</v>
      </c>
      <c r="C5202" t="s">
        <v>4148</v>
      </c>
      <c r="D5202" t="s">
        <v>13</v>
      </c>
      <c r="E5202" t="s">
        <v>5677</v>
      </c>
    </row>
    <row r="5203" spans="1:5">
      <c r="A5203" t="s">
        <v>5582</v>
      </c>
      <c r="B5203" t="s">
        <v>2869</v>
      </c>
      <c r="C5203" t="s">
        <v>4148</v>
      </c>
      <c r="D5203" t="s">
        <v>13</v>
      </c>
      <c r="E5203" t="s">
        <v>5678</v>
      </c>
    </row>
    <row r="5204" spans="1:5">
      <c r="A5204" t="s">
        <v>5582</v>
      </c>
      <c r="B5204" t="s">
        <v>2869</v>
      </c>
      <c r="C5204" t="s">
        <v>4148</v>
      </c>
      <c r="D5204" t="s">
        <v>13</v>
      </c>
      <c r="E5204" t="s">
        <v>5679</v>
      </c>
    </row>
    <row r="5205" spans="1:5">
      <c r="A5205" t="s">
        <v>5582</v>
      </c>
      <c r="B5205" t="s">
        <v>2869</v>
      </c>
      <c r="C5205" t="s">
        <v>4148</v>
      </c>
      <c r="D5205" t="s">
        <v>13</v>
      </c>
      <c r="E5205" t="s">
        <v>5681</v>
      </c>
    </row>
    <row r="5206" spans="1:5">
      <c r="A5206" t="s">
        <v>5582</v>
      </c>
      <c r="B5206" t="s">
        <v>2869</v>
      </c>
      <c r="C5206" t="s">
        <v>4148</v>
      </c>
      <c r="D5206" t="s">
        <v>13</v>
      </c>
      <c r="E5206" t="s">
        <v>5680</v>
      </c>
    </row>
    <row r="5207" spans="1:5">
      <c r="A5207" t="s">
        <v>5582</v>
      </c>
      <c r="B5207" t="s">
        <v>1363</v>
      </c>
      <c r="C5207" t="s">
        <v>10</v>
      </c>
      <c r="D5207" t="s">
        <v>13</v>
      </c>
      <c r="E5207" t="s">
        <v>5685</v>
      </c>
    </row>
    <row r="5208" spans="1:5">
      <c r="A5208" t="s">
        <v>5582</v>
      </c>
      <c r="B5208" t="s">
        <v>1363</v>
      </c>
      <c r="C5208" t="s">
        <v>11</v>
      </c>
      <c r="D5208" t="s">
        <v>13</v>
      </c>
      <c r="E5208" t="s">
        <v>5682</v>
      </c>
    </row>
    <row r="5209" spans="1:5">
      <c r="A5209" t="s">
        <v>5582</v>
      </c>
      <c r="B5209" t="s">
        <v>1363</v>
      </c>
      <c r="C5209" t="s">
        <v>11</v>
      </c>
      <c r="D5209" t="s">
        <v>9</v>
      </c>
      <c r="E5209" t="s">
        <v>5683</v>
      </c>
    </row>
    <row r="5210" spans="1:5">
      <c r="A5210" t="s">
        <v>5582</v>
      </c>
      <c r="B5210" t="s">
        <v>1363</v>
      </c>
      <c r="C5210" t="s">
        <v>11</v>
      </c>
      <c r="D5210" t="s">
        <v>9</v>
      </c>
      <c r="E5210" t="s">
        <v>5684</v>
      </c>
    </row>
    <row r="5211" spans="1:5">
      <c r="A5211" t="s">
        <v>5582</v>
      </c>
      <c r="B5211" t="s">
        <v>5687</v>
      </c>
      <c r="C5211" t="s">
        <v>10</v>
      </c>
      <c r="D5211" t="s">
        <v>9</v>
      </c>
      <c r="E5211" t="s">
        <v>5686</v>
      </c>
    </row>
    <row r="5212" spans="1:5">
      <c r="A5212" t="s">
        <v>5582</v>
      </c>
      <c r="B5212" t="s">
        <v>5687</v>
      </c>
      <c r="C5212" t="s">
        <v>11</v>
      </c>
      <c r="D5212" t="s">
        <v>9</v>
      </c>
      <c r="E5212" t="s">
        <v>5688</v>
      </c>
    </row>
    <row r="5213" spans="1:5">
      <c r="A5213" t="s">
        <v>5582</v>
      </c>
      <c r="B5213" t="s">
        <v>5687</v>
      </c>
      <c r="C5213" t="s">
        <v>11</v>
      </c>
      <c r="D5213" t="s">
        <v>13</v>
      </c>
      <c r="E5213" t="s">
        <v>5689</v>
      </c>
    </row>
    <row r="5214" spans="1:5">
      <c r="A5214" t="s">
        <v>5582</v>
      </c>
      <c r="B5214" t="s">
        <v>5687</v>
      </c>
      <c r="C5214" t="s">
        <v>11</v>
      </c>
      <c r="D5214" t="s">
        <v>13</v>
      </c>
      <c r="E5214" t="s">
        <v>5690</v>
      </c>
    </row>
    <row r="5215" spans="1:5">
      <c r="A5215" t="s">
        <v>5582</v>
      </c>
      <c r="B5215" t="s">
        <v>5687</v>
      </c>
      <c r="C5215" t="s">
        <v>11</v>
      </c>
      <c r="D5215" t="s">
        <v>9</v>
      </c>
      <c r="E5215" t="s">
        <v>5691</v>
      </c>
    </row>
    <row r="5216" spans="1:5">
      <c r="A5216" t="s">
        <v>5582</v>
      </c>
      <c r="B5216" t="s">
        <v>54</v>
      </c>
      <c r="C5216" t="s">
        <v>4149</v>
      </c>
      <c r="D5216" t="s">
        <v>13</v>
      </c>
      <c r="E5216" t="s">
        <v>5692</v>
      </c>
    </row>
    <row r="5217" spans="1:6">
      <c r="A5217" t="s">
        <v>5582</v>
      </c>
      <c r="B5217" t="s">
        <v>54</v>
      </c>
      <c r="C5217" t="s">
        <v>4147</v>
      </c>
      <c r="D5217" t="s">
        <v>9</v>
      </c>
      <c r="E5217" t="s">
        <v>5693</v>
      </c>
    </row>
    <row r="5218" spans="1:6">
      <c r="A5218" t="s">
        <v>5582</v>
      </c>
      <c r="B5218" t="s">
        <v>54</v>
      </c>
      <c r="C5218" t="s">
        <v>4147</v>
      </c>
      <c r="D5218" t="s">
        <v>9</v>
      </c>
      <c r="E5218" t="s">
        <v>5694</v>
      </c>
    </row>
    <row r="5219" spans="1:6">
      <c r="A5219" t="s">
        <v>5582</v>
      </c>
      <c r="B5219" t="s">
        <v>54</v>
      </c>
      <c r="C5219" t="s">
        <v>4147</v>
      </c>
      <c r="D5219" t="s">
        <v>9</v>
      </c>
      <c r="E5219" t="s">
        <v>5695</v>
      </c>
    </row>
    <row r="5220" spans="1:6">
      <c r="A5220" t="s">
        <v>5582</v>
      </c>
      <c r="B5220" t="s">
        <v>54</v>
      </c>
      <c r="C5220" t="s">
        <v>4147</v>
      </c>
      <c r="D5220" t="s">
        <v>9</v>
      </c>
      <c r="E5220" t="s">
        <v>5696</v>
      </c>
    </row>
    <row r="5221" spans="1:6">
      <c r="A5221" t="s">
        <v>5582</v>
      </c>
      <c r="B5221" t="s">
        <v>54</v>
      </c>
      <c r="C5221" t="s">
        <v>4147</v>
      </c>
      <c r="D5221" t="s">
        <v>9</v>
      </c>
      <c r="E5221" t="s">
        <v>5103</v>
      </c>
    </row>
    <row r="5222" spans="1:6">
      <c r="A5222" t="s">
        <v>5582</v>
      </c>
      <c r="B5222" t="s">
        <v>54</v>
      </c>
      <c r="C5222" t="s">
        <v>4147</v>
      </c>
      <c r="D5222" t="s">
        <v>13</v>
      </c>
      <c r="E5222" t="s">
        <v>5692</v>
      </c>
    </row>
    <row r="5223" spans="1:6">
      <c r="A5223" t="s">
        <v>5582</v>
      </c>
      <c r="B5223" t="s">
        <v>54</v>
      </c>
      <c r="C5223" t="s">
        <v>4147</v>
      </c>
      <c r="D5223" t="s">
        <v>13</v>
      </c>
      <c r="E5223" t="s">
        <v>5697</v>
      </c>
    </row>
    <row r="5224" spans="1:6">
      <c r="A5224" t="s">
        <v>5582</v>
      </c>
      <c r="B5224" t="s">
        <v>54</v>
      </c>
      <c r="C5224" t="s">
        <v>4147</v>
      </c>
      <c r="D5224" t="s">
        <v>9</v>
      </c>
      <c r="E5224" t="s">
        <v>5698</v>
      </c>
    </row>
    <row r="5225" spans="1:6">
      <c r="A5225" t="s">
        <v>5582</v>
      </c>
      <c r="B5225" t="s">
        <v>5701</v>
      </c>
      <c r="C5225" t="s">
        <v>10</v>
      </c>
      <c r="D5225" t="s">
        <v>9</v>
      </c>
      <c r="E5225" t="s">
        <v>5700</v>
      </c>
    </row>
    <row r="5226" spans="1:6">
      <c r="A5226" t="s">
        <v>5582</v>
      </c>
      <c r="B5226" t="s">
        <v>54</v>
      </c>
      <c r="C5226" t="s">
        <v>4147</v>
      </c>
      <c r="D5226" t="s">
        <v>9</v>
      </c>
      <c r="E5226" t="s">
        <v>5699</v>
      </c>
    </row>
    <row r="5227" spans="1:6">
      <c r="A5227" t="s">
        <v>5585</v>
      </c>
      <c r="B5227" t="s">
        <v>5702</v>
      </c>
      <c r="C5227" t="s">
        <v>10</v>
      </c>
      <c r="D5227" t="s">
        <v>9</v>
      </c>
      <c r="E5227" t="s">
        <v>5703</v>
      </c>
    </row>
    <row r="5228" spans="1:6">
      <c r="A5228" t="s">
        <v>5585</v>
      </c>
      <c r="B5228" t="s">
        <v>5702</v>
      </c>
      <c r="C5228" t="s">
        <v>11</v>
      </c>
      <c r="D5228" t="s">
        <v>13</v>
      </c>
      <c r="E5228" t="s">
        <v>5704</v>
      </c>
      <c r="F5228" t="s">
        <v>4698</v>
      </c>
    </row>
    <row r="5229" spans="1:6">
      <c r="A5229" t="s">
        <v>5585</v>
      </c>
      <c r="B5229" t="s">
        <v>5702</v>
      </c>
      <c r="C5229" t="s">
        <v>11</v>
      </c>
      <c r="D5229" t="s">
        <v>9</v>
      </c>
      <c r="E5229" t="s">
        <v>5705</v>
      </c>
    </row>
    <row r="5230" spans="1:6">
      <c r="A5230" t="s">
        <v>5585</v>
      </c>
      <c r="B5230" t="s">
        <v>5702</v>
      </c>
      <c r="C5230" t="s">
        <v>11</v>
      </c>
      <c r="D5230" t="s">
        <v>9</v>
      </c>
      <c r="E5230" t="s">
        <v>5706</v>
      </c>
    </row>
    <row r="5231" spans="1:6">
      <c r="A5231" t="s">
        <v>5585</v>
      </c>
      <c r="B5231" t="s">
        <v>5702</v>
      </c>
      <c r="C5231" t="s">
        <v>11</v>
      </c>
      <c r="D5231" t="s">
        <v>13</v>
      </c>
      <c r="E5231" t="s">
        <v>5707</v>
      </c>
    </row>
    <row r="5232" spans="1:6">
      <c r="A5232" t="s">
        <v>5585</v>
      </c>
      <c r="B5232" t="s">
        <v>5702</v>
      </c>
      <c r="C5232" t="s">
        <v>11</v>
      </c>
      <c r="D5232" t="s">
        <v>9</v>
      </c>
      <c r="E5232" t="s">
        <v>5708</v>
      </c>
    </row>
    <row r="5233" spans="1:6">
      <c r="A5233" t="s">
        <v>5585</v>
      </c>
      <c r="B5233" t="s">
        <v>5702</v>
      </c>
      <c r="C5233" t="s">
        <v>11</v>
      </c>
      <c r="D5233" t="s">
        <v>13</v>
      </c>
      <c r="E5233" t="s">
        <v>5709</v>
      </c>
    </row>
    <row r="5234" spans="1:6">
      <c r="A5234" t="s">
        <v>5585</v>
      </c>
      <c r="B5234" t="s">
        <v>5702</v>
      </c>
      <c r="C5234" t="s">
        <v>4148</v>
      </c>
      <c r="D5234" t="s">
        <v>13</v>
      </c>
      <c r="E5234" t="s">
        <v>5710</v>
      </c>
    </row>
    <row r="5235" spans="1:6">
      <c r="A5235" t="s">
        <v>5585</v>
      </c>
      <c r="B5235" t="s">
        <v>5702</v>
      </c>
      <c r="C5235" t="s">
        <v>11</v>
      </c>
      <c r="D5235" t="s">
        <v>13</v>
      </c>
      <c r="E5235" t="s">
        <v>5711</v>
      </c>
    </row>
    <row r="5236" spans="1:6">
      <c r="A5236" t="s">
        <v>5585</v>
      </c>
      <c r="B5236" t="s">
        <v>5702</v>
      </c>
      <c r="C5236" t="s">
        <v>11</v>
      </c>
      <c r="D5236" t="s">
        <v>13</v>
      </c>
      <c r="E5236" t="s">
        <v>5712</v>
      </c>
    </row>
    <row r="5237" spans="1:6">
      <c r="A5237" t="s">
        <v>5585</v>
      </c>
      <c r="B5237" t="s">
        <v>5702</v>
      </c>
      <c r="C5237" t="s">
        <v>11</v>
      </c>
      <c r="D5237" t="s">
        <v>13</v>
      </c>
      <c r="E5237" t="s">
        <v>5713</v>
      </c>
    </row>
    <row r="5238" spans="1:6">
      <c r="A5238" t="s">
        <v>5585</v>
      </c>
      <c r="B5238" t="s">
        <v>5702</v>
      </c>
      <c r="C5238" t="s">
        <v>11</v>
      </c>
      <c r="D5238" t="s">
        <v>9</v>
      </c>
      <c r="E5238" t="s">
        <v>5714</v>
      </c>
    </row>
    <row r="5239" spans="1:6">
      <c r="A5239" t="s">
        <v>5585</v>
      </c>
      <c r="B5239" t="s">
        <v>571</v>
      </c>
      <c r="C5239" t="s">
        <v>10</v>
      </c>
      <c r="D5239" t="s">
        <v>9</v>
      </c>
      <c r="E5239" t="s">
        <v>5715</v>
      </c>
    </row>
    <row r="5240" spans="1:6">
      <c r="A5240" t="s">
        <v>5585</v>
      </c>
      <c r="B5240" t="s">
        <v>571</v>
      </c>
      <c r="C5240" t="s">
        <v>11</v>
      </c>
      <c r="D5240" t="s">
        <v>9</v>
      </c>
      <c r="E5240" t="s">
        <v>5716</v>
      </c>
      <c r="F5240" t="s">
        <v>2733</v>
      </c>
    </row>
    <row r="5241" spans="1:6">
      <c r="A5241" t="s">
        <v>5585</v>
      </c>
      <c r="B5241" t="s">
        <v>571</v>
      </c>
      <c r="C5241" t="s">
        <v>11</v>
      </c>
      <c r="D5241" t="s">
        <v>13</v>
      </c>
      <c r="E5241" t="s">
        <v>5717</v>
      </c>
      <c r="F5241" t="s">
        <v>2733</v>
      </c>
    </row>
    <row r="5242" spans="1:6">
      <c r="A5242" t="s">
        <v>5585</v>
      </c>
      <c r="B5242" t="s">
        <v>571</v>
      </c>
      <c r="C5242" t="s">
        <v>11</v>
      </c>
      <c r="D5242" t="s">
        <v>13</v>
      </c>
      <c r="E5242" t="s">
        <v>5718</v>
      </c>
    </row>
    <row r="5243" spans="1:6">
      <c r="A5243" t="s">
        <v>5585</v>
      </c>
      <c r="B5243" t="s">
        <v>571</v>
      </c>
      <c r="C5243" t="s">
        <v>11</v>
      </c>
      <c r="D5243" t="s">
        <v>13</v>
      </c>
      <c r="E5243" t="s">
        <v>5719</v>
      </c>
    </row>
    <row r="5244" spans="1:6">
      <c r="A5244" t="s">
        <v>5585</v>
      </c>
      <c r="B5244" t="s">
        <v>571</v>
      </c>
      <c r="C5244" t="s">
        <v>11</v>
      </c>
      <c r="D5244" t="s">
        <v>13</v>
      </c>
      <c r="E5244" t="s">
        <v>5720</v>
      </c>
    </row>
    <row r="5245" spans="1:6">
      <c r="A5245" t="s">
        <v>5585</v>
      </c>
      <c r="B5245" t="s">
        <v>4</v>
      </c>
      <c r="C5245" t="s">
        <v>10</v>
      </c>
      <c r="D5245" t="s">
        <v>9</v>
      </c>
      <c r="E5245" t="s">
        <v>5721</v>
      </c>
    </row>
    <row r="5246" spans="1:6" ht="18">
      <c r="A5246" t="s">
        <v>5585</v>
      </c>
      <c r="B5246" t="s">
        <v>4</v>
      </c>
      <c r="C5246" t="s">
        <v>11</v>
      </c>
      <c r="D5246" t="s">
        <v>13</v>
      </c>
      <c r="E5246" t="s">
        <v>5722</v>
      </c>
      <c r="F5246" s="19"/>
    </row>
    <row r="5247" spans="1:6">
      <c r="A5247" t="s">
        <v>5585</v>
      </c>
      <c r="B5247" t="s">
        <v>357</v>
      </c>
      <c r="C5247" t="s">
        <v>10</v>
      </c>
      <c r="D5247" t="s">
        <v>13</v>
      </c>
      <c r="E5247" t="s">
        <v>5723</v>
      </c>
    </row>
    <row r="5248" spans="1:6">
      <c r="A5248" t="s">
        <v>5585</v>
      </c>
      <c r="B5248" t="s">
        <v>357</v>
      </c>
      <c r="C5248" t="s">
        <v>11</v>
      </c>
      <c r="D5248" t="s">
        <v>13</v>
      </c>
      <c r="E5248" t="s">
        <v>5724</v>
      </c>
    </row>
    <row r="5249" spans="1:6">
      <c r="A5249" t="s">
        <v>5585</v>
      </c>
      <c r="B5249" t="s">
        <v>357</v>
      </c>
      <c r="C5249" t="s">
        <v>11</v>
      </c>
      <c r="D5249" t="s">
        <v>13</v>
      </c>
      <c r="E5249" t="s">
        <v>5725</v>
      </c>
    </row>
    <row r="5250" spans="1:6">
      <c r="A5250" t="s">
        <v>5585</v>
      </c>
      <c r="B5250" t="s">
        <v>357</v>
      </c>
      <c r="C5250" t="s">
        <v>11</v>
      </c>
      <c r="D5250" t="s">
        <v>13</v>
      </c>
      <c r="E5250" t="s">
        <v>5726</v>
      </c>
    </row>
    <row r="5251" spans="1:6">
      <c r="A5251" t="s">
        <v>5585</v>
      </c>
      <c r="B5251" t="s">
        <v>357</v>
      </c>
      <c r="C5251" t="s">
        <v>11</v>
      </c>
      <c r="D5251" t="s">
        <v>9</v>
      </c>
      <c r="E5251" t="s">
        <v>5727</v>
      </c>
    </row>
    <row r="5252" spans="1:6">
      <c r="A5252" t="s">
        <v>5585</v>
      </c>
      <c r="B5252" t="s">
        <v>357</v>
      </c>
      <c r="C5252" t="s">
        <v>11</v>
      </c>
      <c r="D5252" t="s">
        <v>9</v>
      </c>
      <c r="E5252" t="s">
        <v>5728</v>
      </c>
    </row>
    <row r="5253" spans="1:6">
      <c r="A5253" t="s">
        <v>5585</v>
      </c>
      <c r="B5253" t="s">
        <v>4942</v>
      </c>
      <c r="C5253" t="s">
        <v>10</v>
      </c>
      <c r="D5253" t="s">
        <v>13</v>
      </c>
      <c r="E5253" t="s">
        <v>5729</v>
      </c>
    </row>
    <row r="5254" spans="1:6">
      <c r="A5254" t="s">
        <v>5585</v>
      </c>
      <c r="B5254" t="s">
        <v>4942</v>
      </c>
      <c r="C5254" t="s">
        <v>4148</v>
      </c>
      <c r="D5254" t="s">
        <v>9</v>
      </c>
      <c r="E5254" t="s">
        <v>5730</v>
      </c>
    </row>
    <row r="5255" spans="1:6">
      <c r="A5255" t="s">
        <v>5585</v>
      </c>
      <c r="B5255" t="s">
        <v>4942</v>
      </c>
      <c r="C5255" t="s">
        <v>11</v>
      </c>
      <c r="D5255" t="s">
        <v>9</v>
      </c>
      <c r="E5255" t="s">
        <v>5731</v>
      </c>
    </row>
    <row r="5256" spans="1:6">
      <c r="A5256" t="s">
        <v>5585</v>
      </c>
      <c r="B5256" t="s">
        <v>4942</v>
      </c>
      <c r="C5256" t="s">
        <v>11</v>
      </c>
      <c r="D5256" t="s">
        <v>13</v>
      </c>
      <c r="E5256" t="s">
        <v>5732</v>
      </c>
    </row>
    <row r="5257" spans="1:6">
      <c r="A5257" t="s">
        <v>5585</v>
      </c>
      <c r="B5257" t="s">
        <v>4942</v>
      </c>
      <c r="C5257" t="s">
        <v>11</v>
      </c>
      <c r="D5257" t="s">
        <v>13</v>
      </c>
      <c r="E5257" t="s">
        <v>5733</v>
      </c>
    </row>
    <row r="5258" spans="1:6">
      <c r="A5258" t="s">
        <v>5585</v>
      </c>
      <c r="B5258" t="s">
        <v>3646</v>
      </c>
      <c r="C5258" t="s">
        <v>10</v>
      </c>
      <c r="D5258" t="s">
        <v>9</v>
      </c>
      <c r="E5258" t="s">
        <v>5734</v>
      </c>
    </row>
    <row r="5259" spans="1:6">
      <c r="A5259" t="s">
        <v>5585</v>
      </c>
      <c r="B5259" t="s">
        <v>3646</v>
      </c>
      <c r="C5259" t="s">
        <v>11</v>
      </c>
      <c r="D5259" t="s">
        <v>9</v>
      </c>
      <c r="E5259" t="s">
        <v>2912</v>
      </c>
      <c r="F5259" t="s">
        <v>2733</v>
      </c>
    </row>
    <row r="5260" spans="1:6">
      <c r="A5260" t="s">
        <v>5585</v>
      </c>
      <c r="B5260" t="s">
        <v>3646</v>
      </c>
      <c r="C5260" t="s">
        <v>11</v>
      </c>
      <c r="D5260" t="s">
        <v>9</v>
      </c>
      <c r="E5260" t="s">
        <v>5735</v>
      </c>
    </row>
    <row r="5261" spans="1:6">
      <c r="A5261" t="s">
        <v>5585</v>
      </c>
      <c r="B5261" t="s">
        <v>3646</v>
      </c>
      <c r="C5261" t="s">
        <v>11</v>
      </c>
      <c r="D5261" t="s">
        <v>13</v>
      </c>
      <c r="E5261" t="s">
        <v>5736</v>
      </c>
    </row>
    <row r="5262" spans="1:6">
      <c r="A5262" t="s">
        <v>5585</v>
      </c>
      <c r="B5262" t="s">
        <v>3646</v>
      </c>
      <c r="C5262" t="s">
        <v>11</v>
      </c>
      <c r="D5262" t="s">
        <v>9</v>
      </c>
      <c r="E5262" t="s">
        <v>5737</v>
      </c>
    </row>
    <row r="5263" spans="1:6">
      <c r="A5263" t="s">
        <v>5585</v>
      </c>
      <c r="B5263" t="s">
        <v>3646</v>
      </c>
      <c r="C5263" t="s">
        <v>11</v>
      </c>
      <c r="D5263" t="s">
        <v>13</v>
      </c>
      <c r="E5263" t="s">
        <v>5738</v>
      </c>
    </row>
    <row r="5264" spans="1:6">
      <c r="A5264" t="s">
        <v>5585</v>
      </c>
      <c r="B5264" t="s">
        <v>3646</v>
      </c>
      <c r="C5264" t="s">
        <v>11</v>
      </c>
      <c r="D5264" t="s">
        <v>13</v>
      </c>
      <c r="E5264" t="s">
        <v>5739</v>
      </c>
    </row>
    <row r="5265" spans="1:6">
      <c r="A5265" t="s">
        <v>5585</v>
      </c>
      <c r="B5265" t="s">
        <v>3646</v>
      </c>
      <c r="C5265" t="s">
        <v>11</v>
      </c>
      <c r="D5265" t="s">
        <v>13</v>
      </c>
      <c r="E5265" t="s">
        <v>5740</v>
      </c>
    </row>
    <row r="5266" spans="1:6">
      <c r="A5266" t="s">
        <v>5585</v>
      </c>
      <c r="B5266" t="s">
        <v>3646</v>
      </c>
      <c r="C5266" t="s">
        <v>11</v>
      </c>
      <c r="D5266" t="s">
        <v>13</v>
      </c>
      <c r="E5266" t="s">
        <v>2886</v>
      </c>
    </row>
    <row r="5267" spans="1:6">
      <c r="A5267" t="s">
        <v>5585</v>
      </c>
      <c r="B5267" t="s">
        <v>3646</v>
      </c>
      <c r="C5267" t="s">
        <v>4148</v>
      </c>
      <c r="D5267" t="s">
        <v>13</v>
      </c>
      <c r="E5267" t="s">
        <v>5741</v>
      </c>
    </row>
    <row r="5268" spans="1:6">
      <c r="A5268" t="s">
        <v>5585</v>
      </c>
      <c r="B5268" t="s">
        <v>3646</v>
      </c>
      <c r="C5268" t="s">
        <v>4148</v>
      </c>
      <c r="D5268" t="s">
        <v>9</v>
      </c>
      <c r="E5268" t="s">
        <v>5742</v>
      </c>
    </row>
    <row r="5269" spans="1:6">
      <c r="A5269" t="s">
        <v>5585</v>
      </c>
      <c r="B5269" t="s">
        <v>3646</v>
      </c>
      <c r="C5269" t="s">
        <v>11</v>
      </c>
      <c r="D5269" t="s">
        <v>9</v>
      </c>
      <c r="E5269" t="s">
        <v>5743</v>
      </c>
    </row>
    <row r="5270" spans="1:6">
      <c r="A5270" t="s">
        <v>5585</v>
      </c>
      <c r="B5270" t="s">
        <v>3646</v>
      </c>
      <c r="C5270" t="s">
        <v>4148</v>
      </c>
      <c r="D5270" t="s">
        <v>13</v>
      </c>
      <c r="E5270" t="s">
        <v>5744</v>
      </c>
    </row>
    <row r="5271" spans="1:6">
      <c r="A5271" t="s">
        <v>5585</v>
      </c>
      <c r="B5271" t="s">
        <v>3646</v>
      </c>
      <c r="C5271" t="s">
        <v>11</v>
      </c>
      <c r="D5271" t="s">
        <v>13</v>
      </c>
      <c r="E5271" t="s">
        <v>5745</v>
      </c>
    </row>
    <row r="5272" spans="1:6">
      <c r="A5272" t="s">
        <v>5585</v>
      </c>
      <c r="B5272" t="s">
        <v>3646</v>
      </c>
      <c r="C5272" t="s">
        <v>4148</v>
      </c>
      <c r="D5272" t="s">
        <v>13</v>
      </c>
      <c r="E5272" t="s">
        <v>5744</v>
      </c>
    </row>
    <row r="5273" spans="1:6">
      <c r="A5273" t="s">
        <v>5585</v>
      </c>
      <c r="B5273" t="s">
        <v>3646</v>
      </c>
      <c r="C5273" t="s">
        <v>4148</v>
      </c>
      <c r="D5273" t="s">
        <v>13</v>
      </c>
      <c r="E5273" t="s">
        <v>5746</v>
      </c>
    </row>
    <row r="5274" spans="1:6">
      <c r="A5274" t="s">
        <v>5585</v>
      </c>
      <c r="B5274" t="s">
        <v>3646</v>
      </c>
      <c r="C5274" t="s">
        <v>11</v>
      </c>
      <c r="D5274" t="s">
        <v>13</v>
      </c>
      <c r="E5274" t="s">
        <v>5747</v>
      </c>
    </row>
    <row r="5275" spans="1:6">
      <c r="A5275" t="s">
        <v>5585</v>
      </c>
      <c r="B5275" t="s">
        <v>3646</v>
      </c>
      <c r="C5275" t="s">
        <v>11</v>
      </c>
      <c r="D5275" t="s">
        <v>13</v>
      </c>
      <c r="E5275" t="s">
        <v>5748</v>
      </c>
    </row>
    <row r="5276" spans="1:6">
      <c r="A5276" t="s">
        <v>5585</v>
      </c>
      <c r="B5276" t="s">
        <v>3646</v>
      </c>
      <c r="C5276" t="s">
        <v>4148</v>
      </c>
      <c r="D5276" t="s">
        <v>13</v>
      </c>
      <c r="E5276" t="s">
        <v>5749</v>
      </c>
    </row>
    <row r="5277" spans="1:6">
      <c r="A5277" t="s">
        <v>5585</v>
      </c>
      <c r="B5277" t="s">
        <v>3646</v>
      </c>
      <c r="C5277" t="s">
        <v>11</v>
      </c>
      <c r="D5277" t="s">
        <v>9</v>
      </c>
      <c r="E5277" t="s">
        <v>2913</v>
      </c>
    </row>
    <row r="5278" spans="1:6">
      <c r="A5278" t="s">
        <v>5585</v>
      </c>
      <c r="B5278" t="s">
        <v>3646</v>
      </c>
      <c r="C5278" t="s">
        <v>11</v>
      </c>
      <c r="D5278" t="s">
        <v>9</v>
      </c>
      <c r="E5278" t="s">
        <v>5750</v>
      </c>
    </row>
    <row r="5279" spans="1:6">
      <c r="A5279" t="s">
        <v>5585</v>
      </c>
      <c r="B5279" t="s">
        <v>54</v>
      </c>
      <c r="C5279" t="s">
        <v>4149</v>
      </c>
      <c r="D5279" t="s">
        <v>13</v>
      </c>
      <c r="E5279" t="s">
        <v>6313</v>
      </c>
    </row>
    <row r="5280" spans="1:6">
      <c r="A5280" t="s">
        <v>5585</v>
      </c>
      <c r="B5280" t="s">
        <v>54</v>
      </c>
      <c r="C5280" t="s">
        <v>4147</v>
      </c>
      <c r="D5280" t="s">
        <v>9</v>
      </c>
      <c r="E5280" t="s">
        <v>5751</v>
      </c>
      <c r="F5280" t="s">
        <v>1848</v>
      </c>
    </row>
    <row r="5281" spans="1:5">
      <c r="A5281" t="s">
        <v>5585</v>
      </c>
      <c r="B5281" t="s">
        <v>54</v>
      </c>
      <c r="C5281" t="s">
        <v>4147</v>
      </c>
      <c r="D5281" t="s">
        <v>13</v>
      </c>
      <c r="E5281" t="s">
        <v>5752</v>
      </c>
    </row>
    <row r="5282" spans="1:5">
      <c r="A5282" t="s">
        <v>5585</v>
      </c>
      <c r="B5282" t="s">
        <v>54</v>
      </c>
      <c r="C5282" t="s">
        <v>4147</v>
      </c>
      <c r="D5282" t="s">
        <v>9</v>
      </c>
      <c r="E5282" t="s">
        <v>5753</v>
      </c>
    </row>
    <row r="5283" spans="1:5">
      <c r="A5283" t="s">
        <v>5585</v>
      </c>
      <c r="B5283" t="s">
        <v>54</v>
      </c>
      <c r="C5283" t="s">
        <v>4147</v>
      </c>
      <c r="D5283" t="s">
        <v>9</v>
      </c>
      <c r="E5283" t="s">
        <v>5754</v>
      </c>
    </row>
    <row r="5284" spans="1:5">
      <c r="A5284" t="s">
        <v>5585</v>
      </c>
      <c r="B5284" t="s">
        <v>54</v>
      </c>
      <c r="C5284" t="s">
        <v>4147</v>
      </c>
      <c r="D5284" t="s">
        <v>13</v>
      </c>
      <c r="E5284" t="s">
        <v>5755</v>
      </c>
    </row>
    <row r="5285" spans="1:5">
      <c r="A5285" t="s">
        <v>5585</v>
      </c>
      <c r="B5285" t="s">
        <v>54</v>
      </c>
      <c r="C5285" t="s">
        <v>4147</v>
      </c>
      <c r="D5285" t="s">
        <v>13</v>
      </c>
      <c r="E5285" t="s">
        <v>5756</v>
      </c>
    </row>
    <row r="5286" spans="1:5">
      <c r="A5286" t="s">
        <v>5585</v>
      </c>
      <c r="B5286" t="s">
        <v>54</v>
      </c>
      <c r="C5286" t="s">
        <v>4147</v>
      </c>
      <c r="D5286" t="s">
        <v>9</v>
      </c>
      <c r="E5286" t="s">
        <v>5758</v>
      </c>
    </row>
    <row r="5287" spans="1:5">
      <c r="A5287" t="s">
        <v>5585</v>
      </c>
      <c r="B5287" t="s">
        <v>54</v>
      </c>
      <c r="C5287" t="s">
        <v>4147</v>
      </c>
      <c r="D5287" t="s">
        <v>13</v>
      </c>
      <c r="E5287" t="s">
        <v>5757</v>
      </c>
    </row>
    <row r="5288" spans="1:5">
      <c r="A5288" t="s">
        <v>5585</v>
      </c>
      <c r="B5288" t="s">
        <v>54</v>
      </c>
      <c r="C5288" t="s">
        <v>4147</v>
      </c>
      <c r="D5288" t="s">
        <v>9</v>
      </c>
      <c r="E5288" t="s">
        <v>5759</v>
      </c>
    </row>
    <row r="5289" spans="1:5">
      <c r="A5289" t="s">
        <v>5585</v>
      </c>
      <c r="B5289" t="s">
        <v>54</v>
      </c>
      <c r="C5289" t="s">
        <v>4147</v>
      </c>
      <c r="D5289" t="s">
        <v>13</v>
      </c>
      <c r="E5289" t="s">
        <v>5760</v>
      </c>
    </row>
    <row r="5290" spans="1:5">
      <c r="A5290" t="s">
        <v>5585</v>
      </c>
      <c r="B5290" t="s">
        <v>54</v>
      </c>
      <c r="C5290" t="s">
        <v>4147</v>
      </c>
      <c r="D5290" t="s">
        <v>9</v>
      </c>
      <c r="E5290" t="s">
        <v>5761</v>
      </c>
    </row>
    <row r="5291" spans="1:5">
      <c r="A5291" t="s">
        <v>5585</v>
      </c>
      <c r="B5291" t="s">
        <v>54</v>
      </c>
      <c r="C5291" t="s">
        <v>4147</v>
      </c>
      <c r="D5291" t="s">
        <v>13</v>
      </c>
      <c r="E5291" t="s">
        <v>5762</v>
      </c>
    </row>
    <row r="5292" spans="1:5">
      <c r="A5292" t="s">
        <v>5585</v>
      </c>
      <c r="B5292" t="s">
        <v>54</v>
      </c>
      <c r="C5292" t="s">
        <v>4147</v>
      </c>
      <c r="D5292" t="s">
        <v>13</v>
      </c>
      <c r="E5292" t="s">
        <v>5763</v>
      </c>
    </row>
    <row r="5293" spans="1:5">
      <c r="A5293" t="s">
        <v>5585</v>
      </c>
      <c r="B5293" t="s">
        <v>5765</v>
      </c>
      <c r="C5293" t="s">
        <v>10</v>
      </c>
      <c r="D5293" t="s">
        <v>9</v>
      </c>
      <c r="E5293" t="s">
        <v>5764</v>
      </c>
    </row>
    <row r="5294" spans="1:5">
      <c r="A5294" t="s">
        <v>5589</v>
      </c>
      <c r="B5294" t="s">
        <v>1363</v>
      </c>
      <c r="C5294" t="s">
        <v>10</v>
      </c>
      <c r="D5294" t="s">
        <v>9</v>
      </c>
      <c r="E5294" t="s">
        <v>5766</v>
      </c>
    </row>
    <row r="5295" spans="1:5">
      <c r="A5295" t="s">
        <v>5589</v>
      </c>
      <c r="B5295" t="s">
        <v>1363</v>
      </c>
      <c r="C5295" t="s">
        <v>11</v>
      </c>
      <c r="D5295" t="s">
        <v>9</v>
      </c>
      <c r="E5295" t="s">
        <v>5767</v>
      </c>
    </row>
    <row r="5296" spans="1:5">
      <c r="A5296" t="s">
        <v>5589</v>
      </c>
      <c r="B5296" t="s">
        <v>1962</v>
      </c>
      <c r="C5296" t="s">
        <v>10</v>
      </c>
      <c r="D5296" t="s">
        <v>13</v>
      </c>
      <c r="E5296" t="s">
        <v>5768</v>
      </c>
    </row>
    <row r="5297" spans="1:6">
      <c r="A5297" t="s">
        <v>5589</v>
      </c>
      <c r="B5297" t="s">
        <v>4</v>
      </c>
      <c r="C5297" t="s">
        <v>10</v>
      </c>
      <c r="D5297" t="s">
        <v>9</v>
      </c>
      <c r="E5297" t="s">
        <v>5769</v>
      </c>
    </row>
    <row r="5298" spans="1:6">
      <c r="A5298" t="s">
        <v>5589</v>
      </c>
      <c r="B5298" t="s">
        <v>4</v>
      </c>
      <c r="C5298" t="s">
        <v>11</v>
      </c>
      <c r="D5298" t="s">
        <v>9</v>
      </c>
      <c r="E5298" t="s">
        <v>5770</v>
      </c>
    </row>
    <row r="5299" spans="1:6">
      <c r="A5299" t="s">
        <v>5589</v>
      </c>
      <c r="B5299" t="s">
        <v>4</v>
      </c>
      <c r="C5299" t="s">
        <v>11</v>
      </c>
      <c r="D5299" t="s">
        <v>13</v>
      </c>
      <c r="E5299" t="s">
        <v>5771</v>
      </c>
    </row>
    <row r="5300" spans="1:6">
      <c r="A5300" t="s">
        <v>5589</v>
      </c>
      <c r="B5300" t="s">
        <v>4</v>
      </c>
      <c r="C5300" t="s">
        <v>11</v>
      </c>
      <c r="D5300" t="s">
        <v>9</v>
      </c>
      <c r="E5300" t="s">
        <v>5772</v>
      </c>
    </row>
    <row r="5301" spans="1:6">
      <c r="A5301" t="s">
        <v>5589</v>
      </c>
      <c r="B5301" t="s">
        <v>4</v>
      </c>
      <c r="C5301" t="s">
        <v>11</v>
      </c>
      <c r="D5301" t="s">
        <v>13</v>
      </c>
      <c r="E5301" t="s">
        <v>5773</v>
      </c>
    </row>
    <row r="5302" spans="1:6">
      <c r="A5302" t="s">
        <v>5589</v>
      </c>
      <c r="B5302" t="s">
        <v>4</v>
      </c>
      <c r="C5302" t="s">
        <v>4148</v>
      </c>
      <c r="D5302" t="s">
        <v>13</v>
      </c>
      <c r="E5302" t="s">
        <v>5774</v>
      </c>
    </row>
    <row r="5303" spans="1:6">
      <c r="A5303" t="s">
        <v>5589</v>
      </c>
      <c r="B5303" t="s">
        <v>4</v>
      </c>
      <c r="C5303" t="s">
        <v>4148</v>
      </c>
      <c r="D5303" t="s">
        <v>13</v>
      </c>
      <c r="E5303" t="s">
        <v>5775</v>
      </c>
    </row>
    <row r="5304" spans="1:6">
      <c r="A5304" t="s">
        <v>5589</v>
      </c>
      <c r="B5304" t="s">
        <v>139</v>
      </c>
      <c r="C5304" t="s">
        <v>10</v>
      </c>
      <c r="D5304" t="s">
        <v>9</v>
      </c>
      <c r="E5304" t="s">
        <v>5779</v>
      </c>
    </row>
    <row r="5305" spans="1:6">
      <c r="A5305" t="s">
        <v>5589</v>
      </c>
      <c r="B5305" t="s">
        <v>139</v>
      </c>
      <c r="C5305" t="s">
        <v>11</v>
      </c>
      <c r="D5305" t="s">
        <v>9</v>
      </c>
      <c r="E5305" t="s">
        <v>5776</v>
      </c>
    </row>
    <row r="5306" spans="1:6">
      <c r="A5306" t="s">
        <v>5589</v>
      </c>
      <c r="B5306" t="s">
        <v>139</v>
      </c>
      <c r="C5306" t="s">
        <v>11</v>
      </c>
      <c r="D5306" t="s">
        <v>9</v>
      </c>
      <c r="E5306" t="s">
        <v>5777</v>
      </c>
      <c r="F5306" t="s">
        <v>2733</v>
      </c>
    </row>
    <row r="5307" spans="1:6">
      <c r="A5307" t="s">
        <v>5589</v>
      </c>
      <c r="B5307" t="s">
        <v>139</v>
      </c>
      <c r="C5307" t="s">
        <v>11</v>
      </c>
      <c r="D5307" t="s">
        <v>13</v>
      </c>
      <c r="E5307" t="s">
        <v>5778</v>
      </c>
    </row>
    <row r="5308" spans="1:6">
      <c r="A5308" t="s">
        <v>5589</v>
      </c>
      <c r="B5308" t="s">
        <v>139</v>
      </c>
      <c r="C5308" t="s">
        <v>11</v>
      </c>
      <c r="D5308" t="s">
        <v>9</v>
      </c>
      <c r="E5308" t="s">
        <v>5780</v>
      </c>
    </row>
    <row r="5309" spans="1:6">
      <c r="A5309" t="s">
        <v>5589</v>
      </c>
      <c r="B5309" t="s">
        <v>139</v>
      </c>
      <c r="C5309" t="s">
        <v>11</v>
      </c>
      <c r="D5309" t="s">
        <v>9</v>
      </c>
      <c r="E5309" t="s">
        <v>5781</v>
      </c>
    </row>
    <row r="5310" spans="1:6">
      <c r="A5310" t="s">
        <v>5589</v>
      </c>
      <c r="B5310" t="s">
        <v>139</v>
      </c>
      <c r="C5310" t="s">
        <v>4148</v>
      </c>
      <c r="D5310" t="s">
        <v>13</v>
      </c>
      <c r="E5310" t="s">
        <v>5782</v>
      </c>
    </row>
    <row r="5311" spans="1:6">
      <c r="A5311" t="s">
        <v>5589</v>
      </c>
      <c r="B5311" t="s">
        <v>2956</v>
      </c>
      <c r="C5311" t="s">
        <v>10</v>
      </c>
      <c r="D5311" t="s">
        <v>13</v>
      </c>
      <c r="E5311" t="s">
        <v>5783</v>
      </c>
    </row>
    <row r="5312" spans="1:6">
      <c r="A5312" t="s">
        <v>5589</v>
      </c>
      <c r="B5312" t="s">
        <v>2956</v>
      </c>
      <c r="C5312" t="s">
        <v>11</v>
      </c>
      <c r="D5312" t="s">
        <v>13</v>
      </c>
      <c r="E5312" t="s">
        <v>5784</v>
      </c>
    </row>
    <row r="5313" spans="1:6">
      <c r="A5313" t="s">
        <v>5589</v>
      </c>
      <c r="B5313" t="s">
        <v>2956</v>
      </c>
      <c r="C5313" t="s">
        <v>4148</v>
      </c>
      <c r="D5313" t="s">
        <v>13</v>
      </c>
      <c r="E5313" t="s">
        <v>5785</v>
      </c>
    </row>
    <row r="5314" spans="1:6">
      <c r="A5314" t="s">
        <v>5589</v>
      </c>
      <c r="B5314" t="s">
        <v>5786</v>
      </c>
      <c r="C5314" t="s">
        <v>10</v>
      </c>
      <c r="D5314" t="s">
        <v>9</v>
      </c>
      <c r="E5314" t="s">
        <v>5787</v>
      </c>
    </row>
    <row r="5315" spans="1:6">
      <c r="A5315" t="s">
        <v>5589</v>
      </c>
      <c r="B5315" t="s">
        <v>5786</v>
      </c>
      <c r="C5315" t="s">
        <v>11</v>
      </c>
      <c r="D5315" t="s">
        <v>9</v>
      </c>
      <c r="E5315" t="s">
        <v>5788</v>
      </c>
    </row>
    <row r="5316" spans="1:6">
      <c r="A5316" t="s">
        <v>5589</v>
      </c>
      <c r="B5316" t="s">
        <v>5786</v>
      </c>
      <c r="C5316" t="s">
        <v>11</v>
      </c>
      <c r="D5316" t="s">
        <v>13</v>
      </c>
      <c r="E5316" t="s">
        <v>5789</v>
      </c>
    </row>
    <row r="5317" spans="1:6">
      <c r="A5317" t="s">
        <v>5589</v>
      </c>
      <c r="B5317" t="s">
        <v>5786</v>
      </c>
      <c r="C5317" t="s">
        <v>11</v>
      </c>
      <c r="D5317" t="s">
        <v>9</v>
      </c>
      <c r="E5317" t="s">
        <v>5790</v>
      </c>
    </row>
    <row r="5318" spans="1:6">
      <c r="A5318" t="s">
        <v>5589</v>
      </c>
      <c r="B5318" t="s">
        <v>5786</v>
      </c>
      <c r="C5318" t="s">
        <v>11</v>
      </c>
      <c r="D5318" t="s">
        <v>9</v>
      </c>
      <c r="E5318" t="s">
        <v>5791</v>
      </c>
    </row>
    <row r="5319" spans="1:6">
      <c r="A5319" t="s">
        <v>5589</v>
      </c>
      <c r="B5319" t="s">
        <v>5786</v>
      </c>
      <c r="C5319" t="s">
        <v>4148</v>
      </c>
      <c r="D5319" t="s">
        <v>9</v>
      </c>
      <c r="E5319" t="s">
        <v>5792</v>
      </c>
    </row>
    <row r="5320" spans="1:6">
      <c r="A5320" t="s">
        <v>5589</v>
      </c>
      <c r="B5320" t="s">
        <v>2830</v>
      </c>
      <c r="C5320" t="s">
        <v>10</v>
      </c>
      <c r="D5320" t="s">
        <v>9</v>
      </c>
      <c r="E5320" t="s">
        <v>5793</v>
      </c>
    </row>
    <row r="5321" spans="1:6">
      <c r="A5321" t="s">
        <v>5589</v>
      </c>
      <c r="B5321" t="s">
        <v>2830</v>
      </c>
      <c r="C5321" t="s">
        <v>11</v>
      </c>
      <c r="D5321" t="s">
        <v>13</v>
      </c>
      <c r="E5321" t="s">
        <v>5794</v>
      </c>
    </row>
    <row r="5322" spans="1:6">
      <c r="A5322" t="s">
        <v>5589</v>
      </c>
      <c r="B5322" t="s">
        <v>2996</v>
      </c>
      <c r="C5322" t="s">
        <v>10</v>
      </c>
      <c r="D5322" t="s">
        <v>9</v>
      </c>
      <c r="E5322" t="s">
        <v>5795</v>
      </c>
    </row>
    <row r="5323" spans="1:6">
      <c r="A5323" t="s">
        <v>5589</v>
      </c>
      <c r="B5323" t="s">
        <v>2996</v>
      </c>
      <c r="C5323" t="s">
        <v>4148</v>
      </c>
      <c r="D5323" t="s">
        <v>13</v>
      </c>
      <c r="E5323" t="s">
        <v>5796</v>
      </c>
    </row>
    <row r="5324" spans="1:6">
      <c r="A5324" t="s">
        <v>5589</v>
      </c>
      <c r="B5324" t="s">
        <v>2996</v>
      </c>
      <c r="C5324" t="s">
        <v>4148</v>
      </c>
      <c r="D5324" t="s">
        <v>13</v>
      </c>
      <c r="E5324" t="s">
        <v>5797</v>
      </c>
    </row>
    <row r="5325" spans="1:6">
      <c r="A5325" t="s">
        <v>5589</v>
      </c>
      <c r="B5325" t="s">
        <v>54</v>
      </c>
      <c r="C5325" t="s">
        <v>4149</v>
      </c>
      <c r="D5325" t="s">
        <v>9</v>
      </c>
      <c r="E5325" t="s">
        <v>5798</v>
      </c>
    </row>
    <row r="5326" spans="1:6">
      <c r="A5326" t="s">
        <v>5589</v>
      </c>
      <c r="B5326" t="s">
        <v>54</v>
      </c>
      <c r="C5326" t="s">
        <v>4147</v>
      </c>
      <c r="D5326" t="s">
        <v>13</v>
      </c>
      <c r="E5326" t="s">
        <v>5799</v>
      </c>
    </row>
    <row r="5327" spans="1:6">
      <c r="A5327" t="s">
        <v>5589</v>
      </c>
      <c r="B5327" t="s">
        <v>54</v>
      </c>
      <c r="C5327" t="s">
        <v>12</v>
      </c>
      <c r="D5327" t="s">
        <v>9</v>
      </c>
      <c r="E5327" t="s">
        <v>5800</v>
      </c>
      <c r="F5327" t="s">
        <v>4288</v>
      </c>
    </row>
    <row r="5328" spans="1:6">
      <c r="A5328" t="s">
        <v>5589</v>
      </c>
      <c r="B5328" t="s">
        <v>54</v>
      </c>
      <c r="C5328" t="s">
        <v>12</v>
      </c>
      <c r="D5328" t="s">
        <v>9</v>
      </c>
      <c r="E5328" t="s">
        <v>5801</v>
      </c>
      <c r="F5328" t="s">
        <v>4288</v>
      </c>
    </row>
    <row r="5329" spans="1:6">
      <c r="A5329" t="s">
        <v>5589</v>
      </c>
      <c r="B5329" t="s">
        <v>54</v>
      </c>
      <c r="C5329" t="s">
        <v>12</v>
      </c>
      <c r="D5329" t="s">
        <v>13</v>
      </c>
      <c r="E5329" t="s">
        <v>5802</v>
      </c>
      <c r="F5329" t="s">
        <v>4288</v>
      </c>
    </row>
    <row r="5330" spans="1:6">
      <c r="A5330" t="s">
        <v>5589</v>
      </c>
      <c r="B5330" t="s">
        <v>54</v>
      </c>
      <c r="C5330" t="s">
        <v>12</v>
      </c>
      <c r="D5330" t="s">
        <v>9</v>
      </c>
      <c r="E5330" t="s">
        <v>5803</v>
      </c>
      <c r="F5330" t="s">
        <v>4288</v>
      </c>
    </row>
    <row r="5331" spans="1:6">
      <c r="A5331" t="s">
        <v>5589</v>
      </c>
      <c r="B5331" t="s">
        <v>54</v>
      </c>
      <c r="C5331" t="s">
        <v>12</v>
      </c>
      <c r="D5331" t="s">
        <v>9</v>
      </c>
      <c r="E5331" t="s">
        <v>5804</v>
      </c>
    </row>
    <row r="5332" spans="1:6">
      <c r="A5332" t="s">
        <v>5589</v>
      </c>
      <c r="B5332" t="s">
        <v>54</v>
      </c>
      <c r="C5332" t="s">
        <v>12</v>
      </c>
      <c r="D5332" t="s">
        <v>13</v>
      </c>
      <c r="E5332" t="s">
        <v>5805</v>
      </c>
    </row>
    <row r="5333" spans="1:6">
      <c r="A5333" t="s">
        <v>5589</v>
      </c>
      <c r="B5333" t="s">
        <v>54</v>
      </c>
      <c r="C5333" t="s">
        <v>4147</v>
      </c>
      <c r="D5333" t="s">
        <v>9</v>
      </c>
      <c r="E5333" t="s">
        <v>5806</v>
      </c>
    </row>
    <row r="5334" spans="1:6">
      <c r="A5334" t="s">
        <v>5589</v>
      </c>
      <c r="B5334" t="s">
        <v>54</v>
      </c>
      <c r="C5334" t="s">
        <v>4147</v>
      </c>
      <c r="D5334" t="s">
        <v>13</v>
      </c>
      <c r="E5334" t="s">
        <v>5807</v>
      </c>
    </row>
    <row r="5335" spans="1:6">
      <c r="A5335" t="s">
        <v>5589</v>
      </c>
      <c r="B5335" t="s">
        <v>54</v>
      </c>
      <c r="C5335" t="s">
        <v>4147</v>
      </c>
      <c r="D5335" t="s">
        <v>13</v>
      </c>
      <c r="E5335" t="s">
        <v>5808</v>
      </c>
    </row>
    <row r="5336" spans="1:6">
      <c r="A5336" t="s">
        <v>5589</v>
      </c>
      <c r="B5336" t="s">
        <v>54</v>
      </c>
      <c r="C5336" t="s">
        <v>4147</v>
      </c>
      <c r="D5336" t="s">
        <v>13</v>
      </c>
      <c r="E5336" t="s">
        <v>5809</v>
      </c>
    </row>
    <row r="5337" spans="1:6">
      <c r="A5337" t="s">
        <v>5589</v>
      </c>
      <c r="B5337" t="s">
        <v>54</v>
      </c>
      <c r="C5337" t="s">
        <v>4147</v>
      </c>
      <c r="D5337" t="s">
        <v>13</v>
      </c>
      <c r="E5337" t="s">
        <v>5810</v>
      </c>
    </row>
    <row r="5338" spans="1:6">
      <c r="A5338" t="s">
        <v>5589</v>
      </c>
      <c r="B5338" t="s">
        <v>54</v>
      </c>
      <c r="C5338" t="s">
        <v>4147</v>
      </c>
      <c r="D5338" t="s">
        <v>9</v>
      </c>
      <c r="E5338" t="s">
        <v>5811</v>
      </c>
    </row>
    <row r="5339" spans="1:6">
      <c r="A5339" t="s">
        <v>5589</v>
      </c>
      <c r="B5339" t="s">
        <v>54</v>
      </c>
      <c r="C5339" t="s">
        <v>4147</v>
      </c>
      <c r="D5339" t="s">
        <v>9</v>
      </c>
      <c r="E5339" t="s">
        <v>5812</v>
      </c>
    </row>
    <row r="5340" spans="1:6">
      <c r="A5340" t="s">
        <v>5589</v>
      </c>
      <c r="B5340" t="s">
        <v>54</v>
      </c>
      <c r="C5340" t="s">
        <v>4147</v>
      </c>
      <c r="D5340" t="s">
        <v>13</v>
      </c>
      <c r="E5340" t="s">
        <v>5813</v>
      </c>
    </row>
    <row r="5341" spans="1:6">
      <c r="A5341" t="s">
        <v>5589</v>
      </c>
      <c r="B5341" t="s">
        <v>54</v>
      </c>
      <c r="C5341" t="s">
        <v>4147</v>
      </c>
      <c r="D5341" t="s">
        <v>13</v>
      </c>
      <c r="E5341" t="s">
        <v>5814</v>
      </c>
    </row>
    <row r="5342" spans="1:6">
      <c r="A5342" t="s">
        <v>5815</v>
      </c>
      <c r="B5342" t="s">
        <v>5816</v>
      </c>
      <c r="C5342" t="s">
        <v>10</v>
      </c>
      <c r="D5342" t="s">
        <v>9</v>
      </c>
      <c r="E5342" t="s">
        <v>5817</v>
      </c>
    </row>
    <row r="5343" spans="1:6">
      <c r="A5343" t="s">
        <v>5815</v>
      </c>
      <c r="B5343" t="s">
        <v>5816</v>
      </c>
      <c r="C5343" t="s">
        <v>11</v>
      </c>
      <c r="D5343" t="s">
        <v>9</v>
      </c>
      <c r="E5343" t="s">
        <v>5818</v>
      </c>
      <c r="F5343" t="s">
        <v>1776</v>
      </c>
    </row>
    <row r="5344" spans="1:6">
      <c r="A5344" t="s">
        <v>5815</v>
      </c>
      <c r="B5344" t="s">
        <v>5816</v>
      </c>
      <c r="C5344" t="s">
        <v>11</v>
      </c>
      <c r="D5344" t="s">
        <v>9</v>
      </c>
      <c r="E5344" t="s">
        <v>5819</v>
      </c>
    </row>
    <row r="5345" spans="1:6">
      <c r="A5345" t="s">
        <v>5815</v>
      </c>
      <c r="B5345" t="s">
        <v>5816</v>
      </c>
      <c r="C5345" t="s">
        <v>11</v>
      </c>
      <c r="D5345" t="s">
        <v>13</v>
      </c>
      <c r="E5345" t="s">
        <v>5820</v>
      </c>
    </row>
    <row r="5346" spans="1:6">
      <c r="A5346" t="s">
        <v>5815</v>
      </c>
      <c r="B5346" t="s">
        <v>5816</v>
      </c>
      <c r="C5346" t="s">
        <v>4148</v>
      </c>
      <c r="D5346" t="s">
        <v>13</v>
      </c>
      <c r="E5346" t="s">
        <v>5821</v>
      </c>
    </row>
    <row r="5347" spans="1:6">
      <c r="A5347" t="s">
        <v>5815</v>
      </c>
      <c r="B5347" t="s">
        <v>5816</v>
      </c>
      <c r="C5347" t="s">
        <v>4148</v>
      </c>
      <c r="D5347" t="s">
        <v>9</v>
      </c>
      <c r="E5347" t="s">
        <v>5822</v>
      </c>
    </row>
    <row r="5348" spans="1:6">
      <c r="A5348" t="s">
        <v>5815</v>
      </c>
      <c r="B5348" t="s">
        <v>139</v>
      </c>
      <c r="C5348" t="s">
        <v>10</v>
      </c>
      <c r="D5348" t="s">
        <v>9</v>
      </c>
      <c r="E5348" t="s">
        <v>5823</v>
      </c>
    </row>
    <row r="5349" spans="1:6">
      <c r="A5349" t="s">
        <v>5815</v>
      </c>
      <c r="B5349" t="s">
        <v>139</v>
      </c>
      <c r="C5349" t="s">
        <v>11</v>
      </c>
      <c r="D5349" t="s">
        <v>9</v>
      </c>
      <c r="E5349" t="s">
        <v>5824</v>
      </c>
    </row>
    <row r="5350" spans="1:6">
      <c r="A5350" t="s">
        <v>5815</v>
      </c>
      <c r="B5350" t="s">
        <v>139</v>
      </c>
      <c r="C5350" t="s">
        <v>11</v>
      </c>
      <c r="D5350" t="s">
        <v>9</v>
      </c>
      <c r="E5350" t="s">
        <v>5825</v>
      </c>
    </row>
    <row r="5351" spans="1:6">
      <c r="A5351" t="s">
        <v>5815</v>
      </c>
      <c r="B5351" t="s">
        <v>139</v>
      </c>
      <c r="C5351" t="s">
        <v>11</v>
      </c>
      <c r="D5351" t="s">
        <v>9</v>
      </c>
      <c r="E5351" t="s">
        <v>5826</v>
      </c>
    </row>
    <row r="5352" spans="1:6">
      <c r="A5352" t="s">
        <v>5815</v>
      </c>
      <c r="B5352" t="s">
        <v>139</v>
      </c>
      <c r="C5352" t="s">
        <v>11</v>
      </c>
      <c r="D5352" t="s">
        <v>9</v>
      </c>
      <c r="E5352" t="s">
        <v>5827</v>
      </c>
      <c r="F5352" t="s">
        <v>1776</v>
      </c>
    </row>
    <row r="5353" spans="1:6">
      <c r="A5353" t="s">
        <v>5815</v>
      </c>
      <c r="B5353" t="s">
        <v>139</v>
      </c>
      <c r="C5353" t="s">
        <v>11</v>
      </c>
      <c r="D5353" t="s">
        <v>9</v>
      </c>
      <c r="E5353" t="s">
        <v>5828</v>
      </c>
    </row>
    <row r="5354" spans="1:6">
      <c r="A5354" t="s">
        <v>5815</v>
      </c>
      <c r="B5354" t="s">
        <v>139</v>
      </c>
      <c r="C5354" t="s">
        <v>11</v>
      </c>
      <c r="D5354" t="s">
        <v>9</v>
      </c>
      <c r="E5354" t="s">
        <v>5829</v>
      </c>
    </row>
    <row r="5355" spans="1:6">
      <c r="A5355" t="s">
        <v>5815</v>
      </c>
      <c r="B5355" t="s">
        <v>3787</v>
      </c>
      <c r="C5355" t="s">
        <v>10</v>
      </c>
      <c r="D5355" t="s">
        <v>13</v>
      </c>
      <c r="E5355" t="s">
        <v>5830</v>
      </c>
    </row>
    <row r="5356" spans="1:6">
      <c r="A5356" t="s">
        <v>5815</v>
      </c>
      <c r="B5356" t="s">
        <v>3787</v>
      </c>
      <c r="C5356" t="s">
        <v>11</v>
      </c>
      <c r="D5356" t="s">
        <v>9</v>
      </c>
      <c r="E5356" t="s">
        <v>5832</v>
      </c>
      <c r="F5356" t="s">
        <v>1776</v>
      </c>
    </row>
    <row r="5357" spans="1:6">
      <c r="A5357" t="s">
        <v>5815</v>
      </c>
      <c r="B5357" t="s">
        <v>3787</v>
      </c>
      <c r="C5357" t="s">
        <v>11</v>
      </c>
      <c r="D5357" t="s">
        <v>9</v>
      </c>
      <c r="E5357" t="s">
        <v>5831</v>
      </c>
    </row>
    <row r="5358" spans="1:6">
      <c r="A5358" t="s">
        <v>5815</v>
      </c>
      <c r="B5358" t="s">
        <v>3787</v>
      </c>
      <c r="C5358" t="s">
        <v>11</v>
      </c>
      <c r="D5358" t="s">
        <v>9</v>
      </c>
      <c r="E5358" t="s">
        <v>5833</v>
      </c>
    </row>
    <row r="5359" spans="1:6">
      <c r="A5359" t="s">
        <v>5815</v>
      </c>
      <c r="B5359" t="s">
        <v>3787</v>
      </c>
      <c r="C5359" t="s">
        <v>11</v>
      </c>
      <c r="D5359" t="s">
        <v>13</v>
      </c>
      <c r="E5359" t="s">
        <v>5834</v>
      </c>
    </row>
    <row r="5360" spans="1:6">
      <c r="A5360" t="s">
        <v>5815</v>
      </c>
      <c r="B5360" t="s">
        <v>3787</v>
      </c>
      <c r="C5360" t="s">
        <v>11</v>
      </c>
      <c r="D5360" t="s">
        <v>9</v>
      </c>
      <c r="E5360" t="s">
        <v>5835</v>
      </c>
    </row>
    <row r="5361" spans="1:6">
      <c r="A5361" t="s">
        <v>5815</v>
      </c>
      <c r="B5361" t="s">
        <v>3787</v>
      </c>
      <c r="C5361" t="s">
        <v>4148</v>
      </c>
      <c r="D5361" t="s">
        <v>13</v>
      </c>
      <c r="E5361" t="s">
        <v>5836</v>
      </c>
    </row>
    <row r="5362" spans="1:6">
      <c r="A5362" t="s">
        <v>5815</v>
      </c>
      <c r="B5362" t="s">
        <v>5838</v>
      </c>
      <c r="C5362" t="s">
        <v>10</v>
      </c>
      <c r="D5362" t="s">
        <v>9</v>
      </c>
      <c r="E5362" t="s">
        <v>5837</v>
      </c>
    </row>
    <row r="5363" spans="1:6">
      <c r="A5363" t="s">
        <v>5815</v>
      </c>
      <c r="B5363" t="s">
        <v>5838</v>
      </c>
      <c r="C5363" t="s">
        <v>11</v>
      </c>
      <c r="D5363" t="s">
        <v>13</v>
      </c>
      <c r="E5363" t="s">
        <v>5839</v>
      </c>
    </row>
    <row r="5364" spans="1:6">
      <c r="A5364" t="s">
        <v>5815</v>
      </c>
      <c r="B5364" t="s">
        <v>5838</v>
      </c>
      <c r="C5364" t="s">
        <v>11</v>
      </c>
      <c r="D5364" t="s">
        <v>13</v>
      </c>
      <c r="E5364" t="s">
        <v>5840</v>
      </c>
      <c r="F5364" t="s">
        <v>1776</v>
      </c>
    </row>
    <row r="5365" spans="1:6">
      <c r="A5365" t="s">
        <v>5815</v>
      </c>
      <c r="B5365" t="s">
        <v>5838</v>
      </c>
      <c r="C5365" t="s">
        <v>11</v>
      </c>
      <c r="D5365" t="s">
        <v>13</v>
      </c>
      <c r="E5365" t="s">
        <v>5841</v>
      </c>
    </row>
    <row r="5366" spans="1:6">
      <c r="A5366" t="s">
        <v>5815</v>
      </c>
      <c r="B5366" t="s">
        <v>5838</v>
      </c>
      <c r="C5366" t="s">
        <v>11</v>
      </c>
      <c r="D5366" t="s">
        <v>13</v>
      </c>
      <c r="E5366" t="s">
        <v>5842</v>
      </c>
    </row>
    <row r="5367" spans="1:6">
      <c r="A5367" t="s">
        <v>5815</v>
      </c>
      <c r="B5367" t="s">
        <v>5843</v>
      </c>
      <c r="C5367" t="s">
        <v>10</v>
      </c>
      <c r="D5367" t="s">
        <v>9</v>
      </c>
      <c r="E5367" t="s">
        <v>5844</v>
      </c>
    </row>
    <row r="5368" spans="1:6">
      <c r="A5368" t="s">
        <v>5815</v>
      </c>
      <c r="B5368" t="s">
        <v>5843</v>
      </c>
      <c r="C5368" t="s">
        <v>4148</v>
      </c>
      <c r="D5368" t="s">
        <v>13</v>
      </c>
      <c r="E5368" t="s">
        <v>5845</v>
      </c>
    </row>
    <row r="5369" spans="1:6">
      <c r="A5369" t="s">
        <v>5815</v>
      </c>
      <c r="B5369" t="s">
        <v>5627</v>
      </c>
      <c r="C5369" t="s">
        <v>10</v>
      </c>
      <c r="D5369" t="s">
        <v>13</v>
      </c>
      <c r="E5369" t="s">
        <v>5846</v>
      </c>
    </row>
    <row r="5370" spans="1:6">
      <c r="A5370" t="s">
        <v>5815</v>
      </c>
      <c r="B5370" t="s">
        <v>5627</v>
      </c>
      <c r="C5370" t="s">
        <v>11</v>
      </c>
      <c r="D5370" t="s">
        <v>9</v>
      </c>
      <c r="E5370" t="s">
        <v>5847</v>
      </c>
      <c r="F5370" t="s">
        <v>1776</v>
      </c>
    </row>
    <row r="5371" spans="1:6" ht="18">
      <c r="A5371" t="s">
        <v>5815</v>
      </c>
      <c r="B5371" t="s">
        <v>5627</v>
      </c>
      <c r="C5371" t="s">
        <v>11</v>
      </c>
      <c r="D5371" t="s">
        <v>13</v>
      </c>
      <c r="E5371" t="s">
        <v>5848</v>
      </c>
    </row>
    <row r="5372" spans="1:6">
      <c r="A5372" t="s">
        <v>5815</v>
      </c>
      <c r="B5372" t="s">
        <v>5627</v>
      </c>
      <c r="C5372" t="s">
        <v>11</v>
      </c>
      <c r="D5372" t="s">
        <v>13</v>
      </c>
      <c r="E5372" t="s">
        <v>5849</v>
      </c>
    </row>
    <row r="5373" spans="1:6">
      <c r="A5373" t="s">
        <v>5815</v>
      </c>
      <c r="B5373" t="s">
        <v>5627</v>
      </c>
      <c r="C5373" t="s">
        <v>11</v>
      </c>
      <c r="D5373" t="s">
        <v>13</v>
      </c>
      <c r="E5373" t="s">
        <v>5850</v>
      </c>
    </row>
    <row r="5374" spans="1:6">
      <c r="A5374" t="s">
        <v>5815</v>
      </c>
      <c r="B5374" t="s">
        <v>5627</v>
      </c>
      <c r="C5374" t="s">
        <v>11</v>
      </c>
      <c r="D5374" t="s">
        <v>9</v>
      </c>
      <c r="E5374" t="s">
        <v>5851</v>
      </c>
    </row>
    <row r="5375" spans="1:6">
      <c r="A5375" t="s">
        <v>5815</v>
      </c>
      <c r="B5375" t="s">
        <v>5627</v>
      </c>
      <c r="C5375" t="s">
        <v>4148</v>
      </c>
      <c r="D5375" t="s">
        <v>13</v>
      </c>
      <c r="E5375" t="s">
        <v>5852</v>
      </c>
    </row>
    <row r="5376" spans="1:6">
      <c r="A5376" t="s">
        <v>5815</v>
      </c>
      <c r="B5376" t="s">
        <v>5100</v>
      </c>
      <c r="C5376" t="s">
        <v>10</v>
      </c>
      <c r="D5376" t="s">
        <v>9</v>
      </c>
      <c r="E5376" t="s">
        <v>5853</v>
      </c>
    </row>
    <row r="5377" spans="1:6">
      <c r="A5377" t="s">
        <v>5815</v>
      </c>
      <c r="B5377" t="s">
        <v>5100</v>
      </c>
      <c r="C5377" t="s">
        <v>11</v>
      </c>
      <c r="D5377" t="s">
        <v>9</v>
      </c>
      <c r="E5377" t="s">
        <v>5854</v>
      </c>
    </row>
    <row r="5378" spans="1:6">
      <c r="A5378" t="s">
        <v>5815</v>
      </c>
      <c r="B5378" t="s">
        <v>5100</v>
      </c>
      <c r="C5378" t="s">
        <v>11</v>
      </c>
      <c r="D5378" t="s">
        <v>9</v>
      </c>
      <c r="E5378" t="s">
        <v>5855</v>
      </c>
    </row>
    <row r="5379" spans="1:6">
      <c r="A5379" t="s">
        <v>5815</v>
      </c>
      <c r="B5379" t="s">
        <v>5100</v>
      </c>
      <c r="C5379" t="s">
        <v>11</v>
      </c>
      <c r="D5379" t="s">
        <v>9</v>
      </c>
      <c r="E5379" t="s">
        <v>5856</v>
      </c>
    </row>
    <row r="5380" spans="1:6">
      <c r="A5380" t="s">
        <v>5815</v>
      </c>
      <c r="B5380" t="s">
        <v>5100</v>
      </c>
      <c r="C5380" t="s">
        <v>11</v>
      </c>
      <c r="D5380" t="s">
        <v>13</v>
      </c>
      <c r="E5380" t="s">
        <v>5857</v>
      </c>
    </row>
    <row r="5381" spans="1:6">
      <c r="A5381" t="s">
        <v>5815</v>
      </c>
      <c r="B5381" t="s">
        <v>5100</v>
      </c>
      <c r="C5381" t="s">
        <v>4148</v>
      </c>
      <c r="D5381" t="s">
        <v>13</v>
      </c>
      <c r="E5381" t="s">
        <v>5858</v>
      </c>
    </row>
    <row r="5382" spans="1:6">
      <c r="A5382" t="s">
        <v>5815</v>
      </c>
      <c r="B5382" t="s">
        <v>5100</v>
      </c>
      <c r="C5382" t="s">
        <v>4148</v>
      </c>
      <c r="D5382" t="s">
        <v>13</v>
      </c>
      <c r="E5382" t="s">
        <v>5859</v>
      </c>
    </row>
    <row r="5383" spans="1:6">
      <c r="A5383" t="s">
        <v>5815</v>
      </c>
      <c r="B5383" t="s">
        <v>5100</v>
      </c>
      <c r="C5383" t="s">
        <v>4148</v>
      </c>
      <c r="D5383" t="s">
        <v>9</v>
      </c>
      <c r="E5383" t="s">
        <v>5860</v>
      </c>
    </row>
    <row r="5384" spans="1:6">
      <c r="A5384" t="s">
        <v>5815</v>
      </c>
      <c r="B5384" t="s">
        <v>5861</v>
      </c>
      <c r="C5384" t="s">
        <v>10</v>
      </c>
      <c r="D5384" t="s">
        <v>13</v>
      </c>
      <c r="E5384" t="s">
        <v>5862</v>
      </c>
    </row>
    <row r="5385" spans="1:6">
      <c r="A5385" t="s">
        <v>5815</v>
      </c>
      <c r="B5385" t="s">
        <v>5861</v>
      </c>
      <c r="C5385" t="s">
        <v>11</v>
      </c>
      <c r="D5385" t="s">
        <v>13</v>
      </c>
      <c r="E5385" t="s">
        <v>5863</v>
      </c>
    </row>
    <row r="5386" spans="1:6">
      <c r="A5386" t="s">
        <v>5815</v>
      </c>
      <c r="B5386" t="s">
        <v>5861</v>
      </c>
      <c r="C5386" t="s">
        <v>11</v>
      </c>
      <c r="D5386" t="s">
        <v>13</v>
      </c>
      <c r="E5386" t="s">
        <v>5864</v>
      </c>
    </row>
    <row r="5387" spans="1:6">
      <c r="A5387" t="s">
        <v>5815</v>
      </c>
      <c r="B5387" t="s">
        <v>5861</v>
      </c>
      <c r="C5387" t="s">
        <v>4148</v>
      </c>
      <c r="D5387" t="s">
        <v>13</v>
      </c>
      <c r="E5387" t="s">
        <v>5865</v>
      </c>
    </row>
    <row r="5388" spans="1:6">
      <c r="A5388" t="s">
        <v>5815</v>
      </c>
      <c r="B5388" t="s">
        <v>5861</v>
      </c>
      <c r="C5388" t="s">
        <v>4148</v>
      </c>
      <c r="D5388" t="s">
        <v>13</v>
      </c>
      <c r="E5388" t="s">
        <v>5866</v>
      </c>
    </row>
    <row r="5389" spans="1:6">
      <c r="A5389" t="s">
        <v>5815</v>
      </c>
      <c r="B5389" t="s">
        <v>5861</v>
      </c>
      <c r="C5389" t="s">
        <v>4148</v>
      </c>
      <c r="D5389" t="s">
        <v>9</v>
      </c>
      <c r="E5389" t="s">
        <v>5867</v>
      </c>
    </row>
    <row r="5390" spans="1:6">
      <c r="A5390" t="s">
        <v>5815</v>
      </c>
      <c r="B5390" t="s">
        <v>5869</v>
      </c>
      <c r="C5390" t="s">
        <v>10</v>
      </c>
      <c r="D5390" t="s">
        <v>13</v>
      </c>
      <c r="E5390" t="s">
        <v>5868</v>
      </c>
    </row>
    <row r="5391" spans="1:6">
      <c r="A5391" t="s">
        <v>5815</v>
      </c>
      <c r="B5391" t="s">
        <v>5869</v>
      </c>
      <c r="C5391" t="s">
        <v>11</v>
      </c>
      <c r="D5391" t="s">
        <v>9</v>
      </c>
      <c r="E5391" t="s">
        <v>5870</v>
      </c>
      <c r="F5391" t="s">
        <v>1776</v>
      </c>
    </row>
    <row r="5392" spans="1:6">
      <c r="A5392" t="s">
        <v>5815</v>
      </c>
      <c r="B5392" t="s">
        <v>5869</v>
      </c>
      <c r="C5392" t="s">
        <v>11</v>
      </c>
      <c r="D5392" t="s">
        <v>13</v>
      </c>
      <c r="E5392" t="s">
        <v>5871</v>
      </c>
    </row>
    <row r="5393" spans="1:6">
      <c r="A5393" t="s">
        <v>5815</v>
      </c>
      <c r="B5393" t="s">
        <v>5869</v>
      </c>
      <c r="C5393" t="s">
        <v>11</v>
      </c>
      <c r="D5393" t="s">
        <v>13</v>
      </c>
      <c r="E5393" t="s">
        <v>5872</v>
      </c>
    </row>
    <row r="5394" spans="1:6">
      <c r="A5394" t="s">
        <v>5815</v>
      </c>
      <c r="B5394" t="s">
        <v>5869</v>
      </c>
      <c r="C5394" t="s">
        <v>11</v>
      </c>
      <c r="D5394" t="s">
        <v>9</v>
      </c>
      <c r="E5394" t="s">
        <v>5873</v>
      </c>
    </row>
    <row r="5395" spans="1:6">
      <c r="A5395" t="s">
        <v>5815</v>
      </c>
      <c r="B5395" t="s">
        <v>5869</v>
      </c>
      <c r="C5395" t="s">
        <v>11</v>
      </c>
      <c r="D5395" t="s">
        <v>13</v>
      </c>
      <c r="E5395" t="s">
        <v>5874</v>
      </c>
    </row>
    <row r="5396" spans="1:6">
      <c r="A5396" t="s">
        <v>5815</v>
      </c>
      <c r="B5396" t="s">
        <v>5869</v>
      </c>
      <c r="C5396" t="s">
        <v>4148</v>
      </c>
      <c r="D5396" t="s">
        <v>13</v>
      </c>
      <c r="E5396" t="s">
        <v>5875</v>
      </c>
    </row>
    <row r="5397" spans="1:6">
      <c r="A5397" t="s">
        <v>5815</v>
      </c>
      <c r="B5397" t="s">
        <v>5869</v>
      </c>
      <c r="C5397" t="s">
        <v>4148</v>
      </c>
      <c r="D5397" t="s">
        <v>13</v>
      </c>
      <c r="E5397" t="s">
        <v>5876</v>
      </c>
    </row>
    <row r="5398" spans="1:6">
      <c r="A5398" t="s">
        <v>5815</v>
      </c>
      <c r="B5398" t="s">
        <v>5877</v>
      </c>
      <c r="C5398" t="s">
        <v>10</v>
      </c>
      <c r="D5398" t="s">
        <v>9</v>
      </c>
      <c r="E5398" t="s">
        <v>5878</v>
      </c>
    </row>
    <row r="5399" spans="1:6">
      <c r="A5399" t="s">
        <v>5815</v>
      </c>
      <c r="B5399" t="s">
        <v>5877</v>
      </c>
      <c r="C5399" t="s">
        <v>11</v>
      </c>
      <c r="D5399" t="s">
        <v>9</v>
      </c>
      <c r="E5399" t="s">
        <v>5880</v>
      </c>
    </row>
    <row r="5400" spans="1:6">
      <c r="A5400" t="s">
        <v>5815</v>
      </c>
      <c r="B5400" t="s">
        <v>5877</v>
      </c>
      <c r="C5400" t="s">
        <v>11</v>
      </c>
      <c r="D5400" t="s">
        <v>9</v>
      </c>
      <c r="E5400" t="s">
        <v>5879</v>
      </c>
      <c r="F5400" t="s">
        <v>1776</v>
      </c>
    </row>
    <row r="5401" spans="1:6">
      <c r="A5401" t="s">
        <v>5815</v>
      </c>
      <c r="B5401" t="s">
        <v>5877</v>
      </c>
      <c r="C5401" t="s">
        <v>11</v>
      </c>
      <c r="D5401" t="s">
        <v>9</v>
      </c>
      <c r="E5401" t="s">
        <v>5881</v>
      </c>
    </row>
    <row r="5402" spans="1:6">
      <c r="A5402" t="s">
        <v>5815</v>
      </c>
      <c r="B5402" t="s">
        <v>5877</v>
      </c>
      <c r="C5402" t="s">
        <v>11</v>
      </c>
      <c r="D5402" t="s">
        <v>13</v>
      </c>
      <c r="E5402" t="s">
        <v>5882</v>
      </c>
    </row>
    <row r="5403" spans="1:6">
      <c r="A5403" t="s">
        <v>5815</v>
      </c>
      <c r="B5403" t="s">
        <v>5877</v>
      </c>
      <c r="C5403" t="s">
        <v>11</v>
      </c>
      <c r="D5403" t="s">
        <v>9</v>
      </c>
      <c r="E5403" t="s">
        <v>5883</v>
      </c>
    </row>
    <row r="5404" spans="1:6">
      <c r="A5404" t="s">
        <v>5815</v>
      </c>
      <c r="B5404" t="s">
        <v>5877</v>
      </c>
      <c r="C5404" t="s">
        <v>4148</v>
      </c>
      <c r="D5404" t="s">
        <v>13</v>
      </c>
      <c r="E5404" t="s">
        <v>5884</v>
      </c>
    </row>
    <row r="5405" spans="1:6">
      <c r="A5405" t="s">
        <v>5815</v>
      </c>
      <c r="B5405" t="s">
        <v>5877</v>
      </c>
      <c r="C5405" t="s">
        <v>4148</v>
      </c>
      <c r="D5405" t="s">
        <v>9</v>
      </c>
      <c r="E5405" t="s">
        <v>5885</v>
      </c>
    </row>
    <row r="5406" spans="1:6">
      <c r="A5406" t="s">
        <v>5815</v>
      </c>
      <c r="B5406" t="s">
        <v>2856</v>
      </c>
      <c r="C5406" t="s">
        <v>10</v>
      </c>
      <c r="D5406" t="s">
        <v>9</v>
      </c>
      <c r="E5406" t="s">
        <v>5886</v>
      </c>
    </row>
    <row r="5407" spans="1:6">
      <c r="A5407" t="s">
        <v>5815</v>
      </c>
      <c r="B5407" t="s">
        <v>2856</v>
      </c>
      <c r="C5407" t="s">
        <v>11</v>
      </c>
      <c r="D5407" t="s">
        <v>9</v>
      </c>
      <c r="E5407" t="s">
        <v>5887</v>
      </c>
      <c r="F5407" t="s">
        <v>1776</v>
      </c>
    </row>
    <row r="5408" spans="1:6">
      <c r="A5408" t="s">
        <v>5815</v>
      </c>
      <c r="B5408" t="s">
        <v>2856</v>
      </c>
      <c r="C5408" t="s">
        <v>11</v>
      </c>
      <c r="D5408" t="s">
        <v>9</v>
      </c>
      <c r="E5408" t="s">
        <v>5888</v>
      </c>
    </row>
    <row r="5409" spans="1:6">
      <c r="A5409" t="s">
        <v>5815</v>
      </c>
      <c r="B5409" t="s">
        <v>2856</v>
      </c>
      <c r="C5409" t="s">
        <v>11</v>
      </c>
      <c r="D5409" t="s">
        <v>9</v>
      </c>
      <c r="E5409" t="s">
        <v>5890</v>
      </c>
    </row>
    <row r="5410" spans="1:6">
      <c r="A5410" t="s">
        <v>5815</v>
      </c>
      <c r="B5410" t="s">
        <v>2856</v>
      </c>
      <c r="C5410" t="s">
        <v>11</v>
      </c>
      <c r="D5410" t="s">
        <v>9</v>
      </c>
      <c r="E5410" t="s">
        <v>5889</v>
      </c>
    </row>
    <row r="5411" spans="1:6">
      <c r="A5411" t="s">
        <v>5815</v>
      </c>
      <c r="B5411" t="s">
        <v>2856</v>
      </c>
      <c r="C5411" t="s">
        <v>4148</v>
      </c>
      <c r="D5411" t="s">
        <v>13</v>
      </c>
      <c r="E5411" t="s">
        <v>5891</v>
      </c>
    </row>
    <row r="5412" spans="1:6">
      <c r="A5412" t="s">
        <v>5815</v>
      </c>
      <c r="B5412" t="s">
        <v>2856</v>
      </c>
      <c r="C5412" t="s">
        <v>4148</v>
      </c>
      <c r="D5412" t="s">
        <v>9</v>
      </c>
      <c r="E5412" t="s">
        <v>5892</v>
      </c>
    </row>
    <row r="5413" spans="1:6">
      <c r="A5413" t="s">
        <v>5815</v>
      </c>
      <c r="B5413" t="s">
        <v>5893</v>
      </c>
      <c r="C5413" t="s">
        <v>10</v>
      </c>
      <c r="D5413" t="s">
        <v>9</v>
      </c>
      <c r="E5413" t="s">
        <v>5894</v>
      </c>
    </row>
    <row r="5414" spans="1:6">
      <c r="A5414" t="s">
        <v>5815</v>
      </c>
      <c r="B5414" t="s">
        <v>5893</v>
      </c>
      <c r="C5414" t="s">
        <v>11</v>
      </c>
      <c r="D5414" t="s">
        <v>9</v>
      </c>
      <c r="E5414" t="s">
        <v>5895</v>
      </c>
      <c r="F5414" t="s">
        <v>1776</v>
      </c>
    </row>
    <row r="5415" spans="1:6">
      <c r="A5415" t="s">
        <v>5815</v>
      </c>
      <c r="B5415" t="s">
        <v>5893</v>
      </c>
      <c r="C5415" t="s">
        <v>11</v>
      </c>
      <c r="D5415" t="s">
        <v>9</v>
      </c>
      <c r="E5415" t="s">
        <v>5896</v>
      </c>
      <c r="F5415" t="s">
        <v>1776</v>
      </c>
    </row>
    <row r="5416" spans="1:6">
      <c r="A5416" t="s">
        <v>5815</v>
      </c>
      <c r="B5416" t="s">
        <v>5893</v>
      </c>
      <c r="C5416" t="s">
        <v>11</v>
      </c>
      <c r="D5416" t="s">
        <v>9</v>
      </c>
      <c r="E5416" t="s">
        <v>5897</v>
      </c>
    </row>
    <row r="5417" spans="1:6">
      <c r="A5417" t="s">
        <v>5815</v>
      </c>
      <c r="B5417" t="s">
        <v>5893</v>
      </c>
      <c r="C5417" t="s">
        <v>11</v>
      </c>
      <c r="D5417" t="s">
        <v>13</v>
      </c>
      <c r="E5417" t="s">
        <v>5898</v>
      </c>
      <c r="F5417" t="s">
        <v>1776</v>
      </c>
    </row>
    <row r="5418" spans="1:6">
      <c r="A5418" t="s">
        <v>5815</v>
      </c>
      <c r="B5418" t="s">
        <v>5893</v>
      </c>
      <c r="C5418" t="s">
        <v>11</v>
      </c>
      <c r="D5418" t="s">
        <v>9</v>
      </c>
      <c r="E5418" t="s">
        <v>5899</v>
      </c>
    </row>
    <row r="5419" spans="1:6">
      <c r="A5419" t="s">
        <v>5815</v>
      </c>
      <c r="B5419" t="s">
        <v>5893</v>
      </c>
      <c r="C5419" t="s">
        <v>4148</v>
      </c>
      <c r="D5419" t="s">
        <v>13</v>
      </c>
      <c r="E5419" t="s">
        <v>5900</v>
      </c>
    </row>
    <row r="5420" spans="1:6">
      <c r="A5420" t="s">
        <v>5815</v>
      </c>
      <c r="B5420" t="s">
        <v>5893</v>
      </c>
      <c r="C5420" t="s">
        <v>11</v>
      </c>
      <c r="D5420" t="s">
        <v>13</v>
      </c>
      <c r="E5420" t="s">
        <v>5901</v>
      </c>
    </row>
    <row r="5421" spans="1:6">
      <c r="A5421" t="s">
        <v>5815</v>
      </c>
      <c r="B5421" t="s">
        <v>5893</v>
      </c>
      <c r="C5421" t="s">
        <v>11</v>
      </c>
      <c r="D5421" t="s">
        <v>9</v>
      </c>
      <c r="E5421" t="s">
        <v>5902</v>
      </c>
    </row>
    <row r="5422" spans="1:6">
      <c r="A5422" t="s">
        <v>5815</v>
      </c>
      <c r="B5422" t="s">
        <v>5893</v>
      </c>
      <c r="C5422" t="s">
        <v>4148</v>
      </c>
      <c r="D5422" t="s">
        <v>13</v>
      </c>
      <c r="E5422" t="s">
        <v>5903</v>
      </c>
    </row>
    <row r="5423" spans="1:6">
      <c r="A5423" t="s">
        <v>5815</v>
      </c>
      <c r="B5423" t="s">
        <v>5893</v>
      </c>
      <c r="C5423" t="s">
        <v>11</v>
      </c>
      <c r="D5423" t="s">
        <v>13</v>
      </c>
      <c r="E5423" t="s">
        <v>5904</v>
      </c>
    </row>
    <row r="5424" spans="1:6">
      <c r="A5424" t="s">
        <v>5815</v>
      </c>
      <c r="B5424" t="s">
        <v>5893</v>
      </c>
      <c r="C5424" t="s">
        <v>4148</v>
      </c>
      <c r="D5424" t="s">
        <v>9</v>
      </c>
      <c r="E5424" t="s">
        <v>5905</v>
      </c>
    </row>
    <row r="5425" spans="1:6">
      <c r="A5425" t="s">
        <v>5815</v>
      </c>
      <c r="B5425" t="s">
        <v>5893</v>
      </c>
      <c r="C5425" t="s">
        <v>11</v>
      </c>
      <c r="D5425" t="s">
        <v>13</v>
      </c>
      <c r="E5425" t="s">
        <v>5906</v>
      </c>
    </row>
    <row r="5426" spans="1:6">
      <c r="A5426" t="s">
        <v>5815</v>
      </c>
      <c r="B5426" t="s">
        <v>5893</v>
      </c>
      <c r="C5426" t="s">
        <v>11</v>
      </c>
      <c r="D5426" t="s">
        <v>13</v>
      </c>
      <c r="E5426" t="s">
        <v>5907</v>
      </c>
    </row>
    <row r="5427" spans="1:6">
      <c r="A5427" t="s">
        <v>5815</v>
      </c>
      <c r="B5427" t="s">
        <v>5893</v>
      </c>
      <c r="C5427" t="s">
        <v>11</v>
      </c>
      <c r="D5427" t="s">
        <v>13</v>
      </c>
      <c r="E5427" t="s">
        <v>5908</v>
      </c>
    </row>
    <row r="5428" spans="1:6">
      <c r="A5428" t="s">
        <v>5815</v>
      </c>
      <c r="B5428" t="s">
        <v>5893</v>
      </c>
      <c r="C5428" t="s">
        <v>11</v>
      </c>
      <c r="D5428" t="s">
        <v>13</v>
      </c>
      <c r="E5428" t="s">
        <v>5909</v>
      </c>
    </row>
    <row r="5429" spans="1:6">
      <c r="A5429" t="s">
        <v>5815</v>
      </c>
      <c r="B5429" t="s">
        <v>5893</v>
      </c>
      <c r="C5429" t="s">
        <v>11</v>
      </c>
      <c r="D5429" t="s">
        <v>9</v>
      </c>
      <c r="E5429" t="s">
        <v>5910</v>
      </c>
    </row>
    <row r="5430" spans="1:6">
      <c r="A5430" t="s">
        <v>5815</v>
      </c>
      <c r="B5430" t="s">
        <v>5893</v>
      </c>
      <c r="C5430" t="s">
        <v>11</v>
      </c>
      <c r="D5430" t="s">
        <v>13</v>
      </c>
      <c r="E5430" t="s">
        <v>5911</v>
      </c>
    </row>
    <row r="5431" spans="1:6">
      <c r="A5431" t="s">
        <v>5815</v>
      </c>
      <c r="B5431" t="s">
        <v>5893</v>
      </c>
      <c r="C5431" t="s">
        <v>4148</v>
      </c>
      <c r="D5431" t="s">
        <v>13</v>
      </c>
      <c r="E5431" t="s">
        <v>5912</v>
      </c>
    </row>
    <row r="5432" spans="1:6">
      <c r="A5432" t="s">
        <v>5815</v>
      </c>
      <c r="B5432" t="s">
        <v>5893</v>
      </c>
      <c r="C5432" t="s">
        <v>11</v>
      </c>
      <c r="D5432" t="s">
        <v>9</v>
      </c>
      <c r="E5432" t="s">
        <v>5913</v>
      </c>
      <c r="F5432" t="s">
        <v>1776</v>
      </c>
    </row>
    <row r="5433" spans="1:6">
      <c r="A5433" t="s">
        <v>5815</v>
      </c>
      <c r="B5433" t="s">
        <v>5893</v>
      </c>
      <c r="C5433" t="s">
        <v>4148</v>
      </c>
      <c r="D5433" t="s">
        <v>13</v>
      </c>
      <c r="E5433" t="s">
        <v>5914</v>
      </c>
    </row>
    <row r="5434" spans="1:6">
      <c r="A5434" t="s">
        <v>5815</v>
      </c>
      <c r="B5434" t="s">
        <v>5893</v>
      </c>
      <c r="C5434" t="s">
        <v>11</v>
      </c>
      <c r="D5434" t="s">
        <v>9</v>
      </c>
      <c r="E5434" t="s">
        <v>5915</v>
      </c>
    </row>
    <row r="5435" spans="1:6">
      <c r="A5435" t="s">
        <v>5815</v>
      </c>
      <c r="B5435" t="s">
        <v>5916</v>
      </c>
      <c r="C5435" t="s">
        <v>10</v>
      </c>
      <c r="D5435" t="s">
        <v>13</v>
      </c>
      <c r="E5435" t="s">
        <v>5917</v>
      </c>
    </row>
    <row r="5436" spans="1:6">
      <c r="A5436" t="s">
        <v>5815</v>
      </c>
      <c r="B5436" t="s">
        <v>5916</v>
      </c>
      <c r="C5436" t="s">
        <v>11</v>
      </c>
      <c r="D5436" t="s">
        <v>13</v>
      </c>
      <c r="E5436" t="s">
        <v>5918</v>
      </c>
    </row>
    <row r="5437" spans="1:6">
      <c r="A5437" t="s">
        <v>5815</v>
      </c>
      <c r="B5437" t="s">
        <v>5916</v>
      </c>
      <c r="C5437" t="s">
        <v>11</v>
      </c>
      <c r="D5437" t="s">
        <v>9</v>
      </c>
      <c r="E5437" t="s">
        <v>5919</v>
      </c>
    </row>
    <row r="5438" spans="1:6">
      <c r="A5438" t="s">
        <v>5815</v>
      </c>
      <c r="B5438" t="s">
        <v>5916</v>
      </c>
      <c r="C5438" t="s">
        <v>4148</v>
      </c>
      <c r="D5438" t="s">
        <v>9</v>
      </c>
      <c r="E5438" t="s">
        <v>5920</v>
      </c>
    </row>
    <row r="5439" spans="1:6">
      <c r="A5439" t="s">
        <v>5815</v>
      </c>
      <c r="B5439" t="s">
        <v>2888</v>
      </c>
      <c r="C5439" t="s">
        <v>10</v>
      </c>
      <c r="D5439" t="s">
        <v>13</v>
      </c>
      <c r="E5439" t="s">
        <v>5921</v>
      </c>
    </row>
    <row r="5440" spans="1:6">
      <c r="A5440" t="s">
        <v>5815</v>
      </c>
      <c r="B5440" t="s">
        <v>2888</v>
      </c>
      <c r="C5440" t="s">
        <v>11</v>
      </c>
      <c r="D5440" t="s">
        <v>13</v>
      </c>
      <c r="E5440" t="s">
        <v>5922</v>
      </c>
      <c r="F5440" t="s">
        <v>1776</v>
      </c>
    </row>
    <row r="5441" spans="1:6">
      <c r="A5441" t="s">
        <v>5815</v>
      </c>
      <c r="B5441" t="s">
        <v>2888</v>
      </c>
      <c r="C5441" t="s">
        <v>11</v>
      </c>
      <c r="D5441" t="s">
        <v>13</v>
      </c>
      <c r="E5441" t="s">
        <v>5923</v>
      </c>
    </row>
    <row r="5442" spans="1:6">
      <c r="A5442" t="s">
        <v>5815</v>
      </c>
      <c r="B5442" t="s">
        <v>2888</v>
      </c>
      <c r="C5442" t="s">
        <v>11</v>
      </c>
      <c r="D5442" t="s">
        <v>13</v>
      </c>
      <c r="E5442" t="s">
        <v>5924</v>
      </c>
    </row>
    <row r="5443" spans="1:6">
      <c r="A5443" t="s">
        <v>5815</v>
      </c>
      <c r="B5443" t="s">
        <v>2888</v>
      </c>
      <c r="C5443" t="s">
        <v>11</v>
      </c>
      <c r="D5443" t="s">
        <v>13</v>
      </c>
      <c r="E5443" t="s">
        <v>5925</v>
      </c>
    </row>
    <row r="5444" spans="1:6">
      <c r="A5444" t="s">
        <v>5815</v>
      </c>
      <c r="B5444" t="s">
        <v>2888</v>
      </c>
      <c r="C5444" t="s">
        <v>4148</v>
      </c>
      <c r="D5444" t="s">
        <v>13</v>
      </c>
      <c r="E5444" t="s">
        <v>5926</v>
      </c>
    </row>
    <row r="5445" spans="1:6">
      <c r="A5445" t="s">
        <v>5815</v>
      </c>
      <c r="B5445" t="s">
        <v>2888</v>
      </c>
      <c r="C5445" t="s">
        <v>4148</v>
      </c>
      <c r="D5445" t="s">
        <v>13</v>
      </c>
      <c r="E5445" t="s">
        <v>5927</v>
      </c>
    </row>
    <row r="5446" spans="1:6">
      <c r="A5446" t="s">
        <v>5815</v>
      </c>
      <c r="B5446" t="s">
        <v>5929</v>
      </c>
      <c r="C5446" t="s">
        <v>10</v>
      </c>
      <c r="D5446" t="s">
        <v>9</v>
      </c>
      <c r="E5446" t="s">
        <v>5928</v>
      </c>
    </row>
    <row r="5447" spans="1:6">
      <c r="A5447" t="s">
        <v>5815</v>
      </c>
      <c r="B5447" t="s">
        <v>5929</v>
      </c>
      <c r="C5447" t="s">
        <v>11</v>
      </c>
      <c r="D5447" t="s">
        <v>9</v>
      </c>
      <c r="E5447" t="s">
        <v>5930</v>
      </c>
    </row>
    <row r="5448" spans="1:6">
      <c r="A5448" t="s">
        <v>5815</v>
      </c>
      <c r="B5448" t="s">
        <v>5929</v>
      </c>
      <c r="C5448" t="s">
        <v>4148</v>
      </c>
      <c r="D5448" t="s">
        <v>9</v>
      </c>
      <c r="E5448" t="s">
        <v>5931</v>
      </c>
    </row>
    <row r="5449" spans="1:6">
      <c r="A5449" t="s">
        <v>5815</v>
      </c>
      <c r="B5449" t="s">
        <v>5929</v>
      </c>
      <c r="C5449" t="s">
        <v>4148</v>
      </c>
      <c r="D5449" t="s">
        <v>9</v>
      </c>
      <c r="E5449" t="s">
        <v>5932</v>
      </c>
    </row>
    <row r="5450" spans="1:6">
      <c r="A5450" t="s">
        <v>5815</v>
      </c>
      <c r="B5450" t="s">
        <v>5929</v>
      </c>
      <c r="C5450" t="s">
        <v>4148</v>
      </c>
      <c r="D5450" t="s">
        <v>13</v>
      </c>
      <c r="E5450" t="s">
        <v>5933</v>
      </c>
    </row>
    <row r="5451" spans="1:6">
      <c r="A5451" t="s">
        <v>5815</v>
      </c>
      <c r="B5451" t="s">
        <v>5929</v>
      </c>
      <c r="C5451" t="s">
        <v>4148</v>
      </c>
      <c r="D5451" t="s">
        <v>9</v>
      </c>
      <c r="E5451" t="s">
        <v>5934</v>
      </c>
    </row>
    <row r="5452" spans="1:6">
      <c r="A5452" t="s">
        <v>5815</v>
      </c>
      <c r="B5452" t="s">
        <v>5929</v>
      </c>
      <c r="C5452" t="s">
        <v>4148</v>
      </c>
      <c r="D5452" t="s">
        <v>13</v>
      </c>
      <c r="E5452" t="s">
        <v>5935</v>
      </c>
    </row>
    <row r="5453" spans="1:6">
      <c r="A5453" t="s">
        <v>5815</v>
      </c>
      <c r="B5453" t="s">
        <v>5929</v>
      </c>
      <c r="C5453" t="s">
        <v>11</v>
      </c>
      <c r="D5453" t="s">
        <v>9</v>
      </c>
      <c r="E5453" t="s">
        <v>5936</v>
      </c>
    </row>
    <row r="5454" spans="1:6">
      <c r="A5454" t="s">
        <v>5815</v>
      </c>
      <c r="B5454" t="s">
        <v>5929</v>
      </c>
      <c r="C5454" t="s">
        <v>4148</v>
      </c>
      <c r="D5454" t="s">
        <v>13</v>
      </c>
      <c r="E5454" t="s">
        <v>5937</v>
      </c>
    </row>
    <row r="5455" spans="1:6">
      <c r="A5455" t="s">
        <v>5815</v>
      </c>
      <c r="B5455" t="s">
        <v>357</v>
      </c>
      <c r="C5455" t="s">
        <v>10</v>
      </c>
      <c r="D5455" t="s">
        <v>13</v>
      </c>
      <c r="E5455" t="s">
        <v>5938</v>
      </c>
    </row>
    <row r="5456" spans="1:6">
      <c r="A5456" t="s">
        <v>5815</v>
      </c>
      <c r="B5456" t="s">
        <v>357</v>
      </c>
      <c r="C5456" t="s">
        <v>11</v>
      </c>
      <c r="D5456" t="s">
        <v>9</v>
      </c>
      <c r="E5456" t="s">
        <v>5939</v>
      </c>
      <c r="F5456" t="s">
        <v>1776</v>
      </c>
    </row>
    <row r="5457" spans="1:6">
      <c r="A5457" t="s">
        <v>5815</v>
      </c>
      <c r="B5457" t="s">
        <v>357</v>
      </c>
      <c r="C5457" t="s">
        <v>11</v>
      </c>
      <c r="D5457" t="s">
        <v>9</v>
      </c>
      <c r="E5457" t="s">
        <v>5940</v>
      </c>
    </row>
    <row r="5458" spans="1:6">
      <c r="A5458" t="s">
        <v>5815</v>
      </c>
      <c r="B5458" t="s">
        <v>357</v>
      </c>
      <c r="C5458" t="s">
        <v>11</v>
      </c>
      <c r="D5458" t="s">
        <v>13</v>
      </c>
      <c r="E5458" t="s">
        <v>5941</v>
      </c>
    </row>
    <row r="5459" spans="1:6">
      <c r="A5459" t="s">
        <v>5815</v>
      </c>
      <c r="B5459" t="s">
        <v>357</v>
      </c>
      <c r="C5459" t="s">
        <v>4148</v>
      </c>
      <c r="D5459" t="s">
        <v>9</v>
      </c>
      <c r="E5459" t="s">
        <v>5942</v>
      </c>
    </row>
    <row r="5460" spans="1:6">
      <c r="A5460" t="s">
        <v>5815</v>
      </c>
      <c r="B5460" t="s">
        <v>357</v>
      </c>
      <c r="C5460" t="s">
        <v>4148</v>
      </c>
      <c r="D5460" t="s">
        <v>13</v>
      </c>
      <c r="E5460" t="s">
        <v>5943</v>
      </c>
    </row>
    <row r="5461" spans="1:6">
      <c r="A5461" t="s">
        <v>5815</v>
      </c>
      <c r="B5461" t="s">
        <v>5944</v>
      </c>
      <c r="C5461" t="s">
        <v>10</v>
      </c>
      <c r="D5461" t="s">
        <v>9</v>
      </c>
      <c r="E5461" t="s">
        <v>5945</v>
      </c>
    </row>
    <row r="5462" spans="1:6">
      <c r="A5462" t="s">
        <v>5815</v>
      </c>
      <c r="B5462" t="s">
        <v>5944</v>
      </c>
      <c r="C5462" t="s">
        <v>11</v>
      </c>
      <c r="D5462" t="s">
        <v>9</v>
      </c>
      <c r="E5462" t="s">
        <v>5946</v>
      </c>
    </row>
    <row r="5463" spans="1:6">
      <c r="A5463" t="s">
        <v>5815</v>
      </c>
      <c r="B5463" t="s">
        <v>5944</v>
      </c>
      <c r="C5463" t="s">
        <v>11</v>
      </c>
      <c r="D5463" t="s">
        <v>13</v>
      </c>
      <c r="E5463" t="s">
        <v>5947</v>
      </c>
    </row>
    <row r="5464" spans="1:6">
      <c r="A5464" t="s">
        <v>5815</v>
      </c>
      <c r="B5464" t="s">
        <v>5944</v>
      </c>
      <c r="C5464" t="s">
        <v>11</v>
      </c>
      <c r="D5464" t="s">
        <v>13</v>
      </c>
      <c r="E5464" t="s">
        <v>5948</v>
      </c>
    </row>
    <row r="5465" spans="1:6">
      <c r="A5465" t="s">
        <v>5815</v>
      </c>
      <c r="B5465" t="s">
        <v>5944</v>
      </c>
      <c r="C5465" t="s">
        <v>4148</v>
      </c>
      <c r="D5465" t="s">
        <v>13</v>
      </c>
      <c r="E5465" t="s">
        <v>5949</v>
      </c>
    </row>
    <row r="5466" spans="1:6">
      <c r="A5466" t="s">
        <v>5815</v>
      </c>
      <c r="B5466" t="s">
        <v>5944</v>
      </c>
      <c r="C5466" t="s">
        <v>4148</v>
      </c>
      <c r="D5466" t="s">
        <v>9</v>
      </c>
      <c r="E5466" t="s">
        <v>5950</v>
      </c>
    </row>
    <row r="5467" spans="1:6">
      <c r="A5467" t="s">
        <v>5815</v>
      </c>
      <c r="B5467" t="s">
        <v>5687</v>
      </c>
      <c r="C5467" t="s">
        <v>10</v>
      </c>
      <c r="D5467" t="s">
        <v>9</v>
      </c>
      <c r="E5467" t="s">
        <v>5951</v>
      </c>
    </row>
    <row r="5468" spans="1:6">
      <c r="A5468" t="s">
        <v>5815</v>
      </c>
      <c r="B5468" t="s">
        <v>5687</v>
      </c>
      <c r="C5468" t="s">
        <v>11</v>
      </c>
      <c r="D5468" t="s">
        <v>9</v>
      </c>
      <c r="E5468" t="s">
        <v>5952</v>
      </c>
      <c r="F5468" t="s">
        <v>1776</v>
      </c>
    </row>
    <row r="5469" spans="1:6">
      <c r="A5469" t="s">
        <v>5815</v>
      </c>
      <c r="B5469" t="s">
        <v>5687</v>
      </c>
      <c r="C5469" t="s">
        <v>11</v>
      </c>
      <c r="D5469" t="s">
        <v>9</v>
      </c>
      <c r="E5469" t="s">
        <v>5953</v>
      </c>
    </row>
    <row r="5470" spans="1:6">
      <c r="A5470" t="s">
        <v>5815</v>
      </c>
      <c r="B5470" t="s">
        <v>5687</v>
      </c>
      <c r="C5470" t="s">
        <v>11</v>
      </c>
      <c r="D5470" t="s">
        <v>9</v>
      </c>
      <c r="E5470" t="s">
        <v>5954</v>
      </c>
    </row>
    <row r="5471" spans="1:6">
      <c r="A5471" t="s">
        <v>5815</v>
      </c>
      <c r="B5471" t="s">
        <v>5687</v>
      </c>
      <c r="C5471" t="s">
        <v>11</v>
      </c>
      <c r="D5471" t="s">
        <v>13</v>
      </c>
      <c r="E5471" t="s">
        <v>5955</v>
      </c>
    </row>
    <row r="5472" spans="1:6">
      <c r="A5472" t="s">
        <v>5815</v>
      </c>
      <c r="B5472" t="s">
        <v>5687</v>
      </c>
      <c r="C5472" t="s">
        <v>11</v>
      </c>
      <c r="D5472" t="s">
        <v>13</v>
      </c>
      <c r="E5472" t="s">
        <v>5956</v>
      </c>
    </row>
    <row r="5473" spans="1:5">
      <c r="A5473" t="s">
        <v>5815</v>
      </c>
      <c r="B5473" t="s">
        <v>5687</v>
      </c>
      <c r="C5473" t="s">
        <v>4148</v>
      </c>
      <c r="D5473" t="s">
        <v>13</v>
      </c>
      <c r="E5473" t="s">
        <v>5957</v>
      </c>
    </row>
    <row r="5474" spans="1:5">
      <c r="A5474" t="s">
        <v>5815</v>
      </c>
      <c r="B5474" t="s">
        <v>5687</v>
      </c>
      <c r="C5474" t="s">
        <v>4148</v>
      </c>
      <c r="D5474" t="s">
        <v>13</v>
      </c>
      <c r="E5474" t="s">
        <v>5958</v>
      </c>
    </row>
    <row r="5475" spans="1:5">
      <c r="A5475" t="s">
        <v>5815</v>
      </c>
      <c r="B5475" t="s">
        <v>54</v>
      </c>
      <c r="C5475" t="s">
        <v>4149</v>
      </c>
      <c r="D5475" t="s">
        <v>9</v>
      </c>
      <c r="E5475" t="s">
        <v>5959</v>
      </c>
    </row>
    <row r="5476" spans="1:5">
      <c r="A5476" t="s">
        <v>5815</v>
      </c>
      <c r="B5476" t="s">
        <v>54</v>
      </c>
      <c r="C5476" t="s">
        <v>4147</v>
      </c>
      <c r="D5476" t="s">
        <v>9</v>
      </c>
      <c r="E5476" t="s">
        <v>5960</v>
      </c>
    </row>
    <row r="5477" spans="1:5">
      <c r="A5477" t="s">
        <v>5815</v>
      </c>
      <c r="B5477" t="s">
        <v>54</v>
      </c>
      <c r="C5477" t="s">
        <v>4147</v>
      </c>
      <c r="D5477" t="s">
        <v>9</v>
      </c>
      <c r="E5477" t="s">
        <v>5961</v>
      </c>
    </row>
    <row r="5478" spans="1:5">
      <c r="A5478" t="s">
        <v>5815</v>
      </c>
      <c r="B5478" t="s">
        <v>54</v>
      </c>
      <c r="C5478" t="s">
        <v>4147</v>
      </c>
      <c r="D5478" t="s">
        <v>13</v>
      </c>
      <c r="E5478" t="s">
        <v>5962</v>
      </c>
    </row>
    <row r="5479" spans="1:5">
      <c r="A5479" t="s">
        <v>5815</v>
      </c>
      <c r="B5479" t="s">
        <v>54</v>
      </c>
      <c r="C5479" t="s">
        <v>4147</v>
      </c>
      <c r="D5479" t="s">
        <v>9</v>
      </c>
      <c r="E5479" t="s">
        <v>5963</v>
      </c>
    </row>
    <row r="5480" spans="1:5">
      <c r="A5480" t="s">
        <v>5815</v>
      </c>
      <c r="B5480" t="s">
        <v>54</v>
      </c>
      <c r="C5480" t="s">
        <v>4147</v>
      </c>
      <c r="D5480" t="s">
        <v>13</v>
      </c>
      <c r="E5480" t="s">
        <v>5964</v>
      </c>
    </row>
    <row r="5481" spans="1:5">
      <c r="A5481" t="s">
        <v>5815</v>
      </c>
      <c r="B5481" t="s">
        <v>54</v>
      </c>
      <c r="C5481" t="s">
        <v>4147</v>
      </c>
      <c r="D5481" t="s">
        <v>13</v>
      </c>
      <c r="E5481" t="s">
        <v>5965</v>
      </c>
    </row>
    <row r="5482" spans="1:5">
      <c r="A5482" t="s">
        <v>5815</v>
      </c>
      <c r="B5482" t="s">
        <v>54</v>
      </c>
      <c r="C5482" t="s">
        <v>12</v>
      </c>
      <c r="D5482" t="s">
        <v>9</v>
      </c>
      <c r="E5482" t="s">
        <v>5966</v>
      </c>
    </row>
    <row r="5483" spans="1:5">
      <c r="A5483" t="s">
        <v>5815</v>
      </c>
      <c r="B5483" t="s">
        <v>54</v>
      </c>
      <c r="C5483" t="s">
        <v>4147</v>
      </c>
      <c r="D5483" t="s">
        <v>13</v>
      </c>
      <c r="E5483" t="s">
        <v>5967</v>
      </c>
    </row>
    <row r="5484" spans="1:5">
      <c r="A5484" t="s">
        <v>5815</v>
      </c>
      <c r="B5484" t="s">
        <v>54</v>
      </c>
      <c r="C5484" t="s">
        <v>4147</v>
      </c>
      <c r="D5484" t="s">
        <v>9</v>
      </c>
      <c r="E5484" t="s">
        <v>5968</v>
      </c>
    </row>
    <row r="5485" spans="1:5">
      <c r="A5485" t="s">
        <v>5815</v>
      </c>
      <c r="B5485" t="s">
        <v>54</v>
      </c>
      <c r="C5485" t="s">
        <v>4147</v>
      </c>
      <c r="D5485" t="s">
        <v>9</v>
      </c>
      <c r="E5485" t="s">
        <v>5969</v>
      </c>
    </row>
    <row r="5486" spans="1:5">
      <c r="A5486" t="s">
        <v>5815</v>
      </c>
      <c r="B5486" t="s">
        <v>54</v>
      </c>
      <c r="C5486" t="s">
        <v>12</v>
      </c>
      <c r="D5486" t="s">
        <v>13</v>
      </c>
      <c r="E5486" t="s">
        <v>5970</v>
      </c>
    </row>
    <row r="5487" spans="1:5">
      <c r="A5487" t="s">
        <v>5815</v>
      </c>
      <c r="B5487" t="s">
        <v>54</v>
      </c>
      <c r="C5487" t="s">
        <v>12</v>
      </c>
      <c r="D5487" t="s">
        <v>13</v>
      </c>
      <c r="E5487" t="s">
        <v>5971</v>
      </c>
    </row>
    <row r="5488" spans="1:5">
      <c r="A5488" t="s">
        <v>5815</v>
      </c>
      <c r="B5488" t="s">
        <v>54</v>
      </c>
      <c r="C5488" t="s">
        <v>12</v>
      </c>
      <c r="D5488" t="s">
        <v>13</v>
      </c>
      <c r="E5488" t="s">
        <v>5972</v>
      </c>
    </row>
    <row r="5489" spans="1:5">
      <c r="A5489" t="s">
        <v>5815</v>
      </c>
      <c r="B5489" t="s">
        <v>54</v>
      </c>
      <c r="C5489" t="s">
        <v>12</v>
      </c>
      <c r="D5489" t="s">
        <v>9</v>
      </c>
      <c r="E5489" t="s">
        <v>5973</v>
      </c>
    </row>
    <row r="5490" spans="1:5">
      <c r="A5490" t="s">
        <v>5815</v>
      </c>
      <c r="B5490" t="s">
        <v>54</v>
      </c>
      <c r="C5490" t="s">
        <v>12</v>
      </c>
      <c r="D5490" t="s">
        <v>13</v>
      </c>
      <c r="E5490" t="s">
        <v>5974</v>
      </c>
    </row>
    <row r="5491" spans="1:5">
      <c r="A5491" t="s">
        <v>5815</v>
      </c>
      <c r="B5491" t="s">
        <v>54</v>
      </c>
      <c r="C5491" t="s">
        <v>12</v>
      </c>
      <c r="D5491" t="s">
        <v>13</v>
      </c>
      <c r="E5491" t="s">
        <v>5975</v>
      </c>
    </row>
    <row r="5492" spans="1:5">
      <c r="A5492" t="s">
        <v>5815</v>
      </c>
      <c r="B5492" t="s">
        <v>54</v>
      </c>
      <c r="C5492" t="s">
        <v>12</v>
      </c>
      <c r="D5492" t="s">
        <v>13</v>
      </c>
      <c r="E5492" t="s">
        <v>5976</v>
      </c>
    </row>
    <row r="5493" spans="1:5">
      <c r="A5493" t="s">
        <v>5815</v>
      </c>
      <c r="B5493" t="s">
        <v>54</v>
      </c>
      <c r="C5493" t="s">
        <v>12</v>
      </c>
      <c r="D5493" t="s">
        <v>9</v>
      </c>
      <c r="E5493" t="s">
        <v>5977</v>
      </c>
    </row>
    <row r="5494" spans="1:5">
      <c r="A5494" t="s">
        <v>5815</v>
      </c>
      <c r="B5494" t="s">
        <v>54</v>
      </c>
      <c r="C5494" t="s">
        <v>12</v>
      </c>
      <c r="D5494" t="s">
        <v>9</v>
      </c>
      <c r="E5494" t="s">
        <v>5978</v>
      </c>
    </row>
    <row r="5495" spans="1:5">
      <c r="A5495" t="s">
        <v>5815</v>
      </c>
      <c r="B5495" t="s">
        <v>54</v>
      </c>
      <c r="C5495" t="s">
        <v>12</v>
      </c>
      <c r="D5495" t="s">
        <v>9</v>
      </c>
      <c r="E5495" t="s">
        <v>5979</v>
      </c>
    </row>
    <row r="5496" spans="1:5">
      <c r="A5496" t="s">
        <v>5593</v>
      </c>
      <c r="B5496" t="s">
        <v>139</v>
      </c>
      <c r="C5496" t="s">
        <v>10</v>
      </c>
      <c r="D5496" t="s">
        <v>9</v>
      </c>
      <c r="E5496" t="s">
        <v>5980</v>
      </c>
    </row>
    <row r="5497" spans="1:5">
      <c r="A5497" t="s">
        <v>5593</v>
      </c>
      <c r="B5497" t="s">
        <v>139</v>
      </c>
      <c r="C5497" t="s">
        <v>11</v>
      </c>
      <c r="D5497" t="s">
        <v>13</v>
      </c>
      <c r="E5497" t="s">
        <v>5981</v>
      </c>
    </row>
    <row r="5498" spans="1:5">
      <c r="A5498" t="s">
        <v>5593</v>
      </c>
      <c r="B5498" t="s">
        <v>139</v>
      </c>
      <c r="C5498" t="s">
        <v>11</v>
      </c>
      <c r="D5498" t="s">
        <v>9</v>
      </c>
      <c r="E5498" t="s">
        <v>5982</v>
      </c>
    </row>
    <row r="5499" spans="1:5">
      <c r="A5499" t="s">
        <v>5593</v>
      </c>
      <c r="B5499" t="s">
        <v>139</v>
      </c>
      <c r="C5499" t="s">
        <v>11</v>
      </c>
      <c r="D5499" t="s">
        <v>13</v>
      </c>
      <c r="E5499" t="s">
        <v>5983</v>
      </c>
    </row>
    <row r="5500" spans="1:5">
      <c r="A5500" t="s">
        <v>5593</v>
      </c>
      <c r="B5500" t="s">
        <v>139</v>
      </c>
      <c r="C5500" t="s">
        <v>4148</v>
      </c>
      <c r="D5500" t="s">
        <v>9</v>
      </c>
      <c r="E5500" t="s">
        <v>5984</v>
      </c>
    </row>
    <row r="5501" spans="1:5">
      <c r="A5501" t="s">
        <v>5593</v>
      </c>
      <c r="B5501" t="s">
        <v>5100</v>
      </c>
      <c r="C5501" t="s">
        <v>10</v>
      </c>
      <c r="D5501" t="s">
        <v>9</v>
      </c>
      <c r="E5501" t="s">
        <v>5985</v>
      </c>
    </row>
    <row r="5502" spans="1:5">
      <c r="A5502" t="s">
        <v>5593</v>
      </c>
      <c r="B5502" t="s">
        <v>5100</v>
      </c>
      <c r="C5502" t="s">
        <v>11</v>
      </c>
      <c r="D5502" t="s">
        <v>9</v>
      </c>
      <c r="E5502" t="s">
        <v>5986</v>
      </c>
    </row>
    <row r="5503" spans="1:5">
      <c r="A5503" t="s">
        <v>5593</v>
      </c>
      <c r="B5503" t="s">
        <v>5100</v>
      </c>
      <c r="C5503" t="s">
        <v>11</v>
      </c>
      <c r="D5503" t="s">
        <v>9</v>
      </c>
      <c r="E5503" t="s">
        <v>5987</v>
      </c>
    </row>
    <row r="5504" spans="1:5">
      <c r="A5504" t="s">
        <v>5593</v>
      </c>
      <c r="B5504" t="s">
        <v>5100</v>
      </c>
      <c r="C5504" t="s">
        <v>11</v>
      </c>
      <c r="D5504" t="s">
        <v>9</v>
      </c>
      <c r="E5504" t="s">
        <v>740</v>
      </c>
    </row>
    <row r="5505" spans="1:6">
      <c r="A5505" t="s">
        <v>5593</v>
      </c>
      <c r="B5505" t="s">
        <v>5997</v>
      </c>
      <c r="C5505" t="s">
        <v>10</v>
      </c>
      <c r="D5505" t="s">
        <v>9</v>
      </c>
      <c r="E5505" t="s">
        <v>5988</v>
      </c>
    </row>
    <row r="5506" spans="1:6">
      <c r="A5506" t="s">
        <v>5593</v>
      </c>
      <c r="B5506" t="s">
        <v>5997</v>
      </c>
      <c r="C5506" t="s">
        <v>11</v>
      </c>
      <c r="D5506" t="s">
        <v>13</v>
      </c>
      <c r="E5506" t="s">
        <v>5989</v>
      </c>
      <c r="F5506" t="s">
        <v>1776</v>
      </c>
    </row>
    <row r="5507" spans="1:6">
      <c r="A5507" t="s">
        <v>5593</v>
      </c>
      <c r="B5507" t="s">
        <v>5997</v>
      </c>
      <c r="C5507" t="s">
        <v>11</v>
      </c>
      <c r="D5507" t="s">
        <v>9</v>
      </c>
      <c r="E5507" t="s">
        <v>5990</v>
      </c>
      <c r="F5507" t="s">
        <v>1776</v>
      </c>
    </row>
    <row r="5508" spans="1:6">
      <c r="A5508" t="s">
        <v>5593</v>
      </c>
      <c r="B5508" t="s">
        <v>5997</v>
      </c>
      <c r="C5508" t="s">
        <v>11</v>
      </c>
      <c r="D5508" t="s">
        <v>9</v>
      </c>
      <c r="E5508" t="s">
        <v>5991</v>
      </c>
      <c r="F5508" t="s">
        <v>1776</v>
      </c>
    </row>
    <row r="5509" spans="1:6">
      <c r="A5509" t="s">
        <v>5593</v>
      </c>
      <c r="B5509" t="s">
        <v>5997</v>
      </c>
      <c r="C5509" t="s">
        <v>11</v>
      </c>
      <c r="D5509" t="s">
        <v>9</v>
      </c>
      <c r="E5509" t="s">
        <v>5992</v>
      </c>
      <c r="F5509" t="s">
        <v>1776</v>
      </c>
    </row>
    <row r="5510" spans="1:6">
      <c r="A5510" t="s">
        <v>5593</v>
      </c>
      <c r="B5510" t="s">
        <v>5997</v>
      </c>
      <c r="C5510" t="s">
        <v>11</v>
      </c>
      <c r="D5510" t="s">
        <v>9</v>
      </c>
      <c r="E5510" t="s">
        <v>5993</v>
      </c>
      <c r="F5510" t="s">
        <v>1776</v>
      </c>
    </row>
    <row r="5511" spans="1:6">
      <c r="A5511" t="s">
        <v>5593</v>
      </c>
      <c r="B5511" t="s">
        <v>5997</v>
      </c>
      <c r="C5511" t="s">
        <v>11</v>
      </c>
      <c r="D5511" t="s">
        <v>13</v>
      </c>
      <c r="E5511" t="s">
        <v>5994</v>
      </c>
      <c r="F5511" t="s">
        <v>1776</v>
      </c>
    </row>
    <row r="5512" spans="1:6">
      <c r="A5512" t="s">
        <v>5593</v>
      </c>
      <c r="B5512" t="s">
        <v>5997</v>
      </c>
      <c r="C5512" t="s">
        <v>11</v>
      </c>
      <c r="D5512" t="s">
        <v>9</v>
      </c>
      <c r="E5512" t="s">
        <v>5995</v>
      </c>
      <c r="F5512" t="s">
        <v>1776</v>
      </c>
    </row>
    <row r="5513" spans="1:6">
      <c r="A5513" t="s">
        <v>5593</v>
      </c>
      <c r="B5513" t="s">
        <v>5997</v>
      </c>
      <c r="C5513" t="s">
        <v>11</v>
      </c>
      <c r="D5513" t="s">
        <v>13</v>
      </c>
      <c r="E5513" t="s">
        <v>5996</v>
      </c>
      <c r="F5513" t="s">
        <v>1776</v>
      </c>
    </row>
    <row r="5514" spans="1:6">
      <c r="A5514" t="s">
        <v>5593</v>
      </c>
      <c r="B5514" t="s">
        <v>5999</v>
      </c>
      <c r="C5514" t="s">
        <v>10</v>
      </c>
      <c r="D5514" t="s">
        <v>9</v>
      </c>
      <c r="E5514" t="s">
        <v>5998</v>
      </c>
    </row>
    <row r="5515" spans="1:6">
      <c r="A5515" t="s">
        <v>5593</v>
      </c>
      <c r="B5515" t="s">
        <v>5999</v>
      </c>
      <c r="C5515" t="s">
        <v>11</v>
      </c>
      <c r="D5515" t="s">
        <v>13</v>
      </c>
      <c r="E5515" t="s">
        <v>6000</v>
      </c>
    </row>
    <row r="5516" spans="1:6">
      <c r="A5516" t="s">
        <v>5593</v>
      </c>
      <c r="B5516" t="s">
        <v>5999</v>
      </c>
      <c r="C5516" t="s">
        <v>4148</v>
      </c>
      <c r="D5516" t="s">
        <v>13</v>
      </c>
      <c r="E5516" t="s">
        <v>6001</v>
      </c>
    </row>
    <row r="5517" spans="1:6">
      <c r="A5517" t="s">
        <v>5593</v>
      </c>
      <c r="B5517" t="s">
        <v>5999</v>
      </c>
      <c r="C5517" t="s">
        <v>11</v>
      </c>
      <c r="D5517" t="s">
        <v>9</v>
      </c>
      <c r="E5517" t="s">
        <v>6002</v>
      </c>
    </row>
    <row r="5518" spans="1:6">
      <c r="A5518" t="s">
        <v>5593</v>
      </c>
      <c r="B5518" t="s">
        <v>5687</v>
      </c>
      <c r="C5518" t="s">
        <v>10</v>
      </c>
      <c r="D5518" t="s">
        <v>13</v>
      </c>
      <c r="E5518" t="s">
        <v>6004</v>
      </c>
    </row>
    <row r="5519" spans="1:6">
      <c r="A5519" t="s">
        <v>5593</v>
      </c>
      <c r="B5519" t="s">
        <v>5687</v>
      </c>
      <c r="C5519" t="s">
        <v>11</v>
      </c>
      <c r="D5519" t="s">
        <v>9</v>
      </c>
      <c r="E5519" t="s">
        <v>6003</v>
      </c>
    </row>
    <row r="5520" spans="1:6">
      <c r="A5520" t="s">
        <v>5593</v>
      </c>
      <c r="B5520" t="s">
        <v>5687</v>
      </c>
      <c r="C5520" t="s">
        <v>11</v>
      </c>
      <c r="D5520" t="s">
        <v>9</v>
      </c>
      <c r="E5520" t="s">
        <v>6005</v>
      </c>
    </row>
    <row r="5521" spans="1:5">
      <c r="A5521" t="s">
        <v>5593</v>
      </c>
      <c r="B5521" t="s">
        <v>5687</v>
      </c>
      <c r="C5521" t="s">
        <v>4148</v>
      </c>
      <c r="D5521" t="s">
        <v>13</v>
      </c>
      <c r="E5521" t="s">
        <v>6006</v>
      </c>
    </row>
    <row r="5522" spans="1:5">
      <c r="A5522" t="s">
        <v>5593</v>
      </c>
      <c r="B5522" t="s">
        <v>6007</v>
      </c>
      <c r="C5522" t="s">
        <v>10</v>
      </c>
      <c r="D5522" t="s">
        <v>9</v>
      </c>
      <c r="E5522" t="s">
        <v>6008</v>
      </c>
    </row>
    <row r="5523" spans="1:5">
      <c r="A5523" t="s">
        <v>5593</v>
      </c>
      <c r="B5523" t="s">
        <v>6007</v>
      </c>
      <c r="C5523" t="s">
        <v>11</v>
      </c>
      <c r="D5523" t="s">
        <v>13</v>
      </c>
      <c r="E5523" t="s">
        <v>6009</v>
      </c>
    </row>
    <row r="5524" spans="1:5">
      <c r="A5524" t="s">
        <v>5593</v>
      </c>
      <c r="B5524" t="s">
        <v>6007</v>
      </c>
      <c r="C5524" t="s">
        <v>4148</v>
      </c>
      <c r="D5524" t="s">
        <v>13</v>
      </c>
      <c r="E5524" t="s">
        <v>6010</v>
      </c>
    </row>
    <row r="5525" spans="1:5">
      <c r="A5525" t="s">
        <v>5593</v>
      </c>
      <c r="B5525" t="s">
        <v>990</v>
      </c>
      <c r="C5525" t="s">
        <v>10</v>
      </c>
      <c r="D5525" t="s">
        <v>9</v>
      </c>
      <c r="E5525" t="s">
        <v>6011</v>
      </c>
    </row>
    <row r="5526" spans="1:5">
      <c r="A5526" t="s">
        <v>5593</v>
      </c>
      <c r="B5526" t="s">
        <v>990</v>
      </c>
      <c r="C5526" t="s">
        <v>11</v>
      </c>
      <c r="D5526" t="s">
        <v>9</v>
      </c>
      <c r="E5526" t="s">
        <v>6013</v>
      </c>
    </row>
    <row r="5527" spans="1:5">
      <c r="A5527" t="s">
        <v>5593</v>
      </c>
      <c r="B5527" t="s">
        <v>990</v>
      </c>
      <c r="C5527" t="s">
        <v>11</v>
      </c>
      <c r="D5527" t="s">
        <v>9</v>
      </c>
      <c r="E5527" t="s">
        <v>6012</v>
      </c>
    </row>
    <row r="5528" spans="1:5">
      <c r="A5528" t="s">
        <v>5593</v>
      </c>
      <c r="B5528" t="s">
        <v>6014</v>
      </c>
      <c r="C5528" t="s">
        <v>4148</v>
      </c>
      <c r="D5528" t="s">
        <v>9</v>
      </c>
      <c r="E5528" t="s">
        <v>6015</v>
      </c>
    </row>
    <row r="5529" spans="1:5">
      <c r="A5529" t="s">
        <v>5593</v>
      </c>
      <c r="B5529" t="s">
        <v>6014</v>
      </c>
      <c r="C5529" t="s">
        <v>4148</v>
      </c>
      <c r="D5529" t="s">
        <v>13</v>
      </c>
      <c r="E5529" t="s">
        <v>6016</v>
      </c>
    </row>
    <row r="5530" spans="1:5">
      <c r="A5530" t="s">
        <v>5593</v>
      </c>
      <c r="B5530" t="s">
        <v>6014</v>
      </c>
      <c r="C5530" t="s">
        <v>4148</v>
      </c>
      <c r="D5530" t="s">
        <v>13</v>
      </c>
      <c r="E5530" t="s">
        <v>6017</v>
      </c>
    </row>
    <row r="5531" spans="1:5">
      <c r="A5531" t="s">
        <v>5593</v>
      </c>
      <c r="B5531" t="s">
        <v>6014</v>
      </c>
      <c r="C5531" t="s">
        <v>4148</v>
      </c>
      <c r="D5531" t="s">
        <v>13</v>
      </c>
      <c r="E5531" t="s">
        <v>6018</v>
      </c>
    </row>
    <row r="5532" spans="1:5">
      <c r="A5532" t="s">
        <v>5593</v>
      </c>
      <c r="B5532" t="s">
        <v>6014</v>
      </c>
      <c r="C5532" t="s">
        <v>4148</v>
      </c>
      <c r="D5532" t="s">
        <v>13</v>
      </c>
      <c r="E5532" t="s">
        <v>6019</v>
      </c>
    </row>
    <row r="5533" spans="1:5">
      <c r="A5533" t="s">
        <v>5593</v>
      </c>
      <c r="B5533" t="s">
        <v>6014</v>
      </c>
      <c r="C5533" t="s">
        <v>4148</v>
      </c>
      <c r="D5533" t="s">
        <v>13</v>
      </c>
      <c r="E5533" t="s">
        <v>6020</v>
      </c>
    </row>
    <row r="5534" spans="1:5">
      <c r="A5534" t="s">
        <v>5593</v>
      </c>
      <c r="B5534" t="s">
        <v>6014</v>
      </c>
      <c r="C5534" t="s">
        <v>4148</v>
      </c>
      <c r="D5534" t="s">
        <v>9</v>
      </c>
      <c r="E5534" t="s">
        <v>6021</v>
      </c>
    </row>
    <row r="5535" spans="1:5">
      <c r="A5535" t="s">
        <v>5593</v>
      </c>
      <c r="B5535" t="s">
        <v>6014</v>
      </c>
      <c r="C5535" t="s">
        <v>4148</v>
      </c>
      <c r="D5535" t="s">
        <v>9</v>
      </c>
      <c r="E5535" t="s">
        <v>6022</v>
      </c>
    </row>
    <row r="5536" spans="1:5">
      <c r="A5536" t="s">
        <v>5593</v>
      </c>
      <c r="B5536" t="s">
        <v>6014</v>
      </c>
      <c r="C5536" t="s">
        <v>4148</v>
      </c>
      <c r="D5536" t="s">
        <v>9</v>
      </c>
      <c r="E5536" t="s">
        <v>6023</v>
      </c>
    </row>
    <row r="5537" spans="1:6">
      <c r="A5537" t="s">
        <v>5593</v>
      </c>
      <c r="B5537" t="s">
        <v>6014</v>
      </c>
      <c r="C5537" t="s">
        <v>4148</v>
      </c>
      <c r="D5537" t="s">
        <v>9</v>
      </c>
      <c r="E5537" t="s">
        <v>6024</v>
      </c>
    </row>
    <row r="5538" spans="1:6">
      <c r="A5538" t="s">
        <v>5593</v>
      </c>
      <c r="B5538" t="s">
        <v>6014</v>
      </c>
      <c r="C5538" t="s">
        <v>4148</v>
      </c>
      <c r="D5538" t="s">
        <v>13</v>
      </c>
      <c r="E5538" t="s">
        <v>6025</v>
      </c>
    </row>
    <row r="5539" spans="1:6">
      <c r="A5539" t="s">
        <v>5593</v>
      </c>
      <c r="B5539" t="s">
        <v>5997</v>
      </c>
      <c r="C5539" t="s">
        <v>4148</v>
      </c>
      <c r="D5539" t="s">
        <v>13</v>
      </c>
      <c r="E5539" t="s">
        <v>6026</v>
      </c>
    </row>
    <row r="5540" spans="1:6">
      <c r="A5540" t="s">
        <v>5593</v>
      </c>
      <c r="B5540" t="s">
        <v>5997</v>
      </c>
      <c r="C5540" t="s">
        <v>4148</v>
      </c>
      <c r="D5540" t="s">
        <v>13</v>
      </c>
      <c r="E5540" t="s">
        <v>6027</v>
      </c>
    </row>
    <row r="5541" spans="1:6">
      <c r="A5541" t="s">
        <v>5593</v>
      </c>
      <c r="B5541" t="s">
        <v>5997</v>
      </c>
      <c r="C5541" t="s">
        <v>4148</v>
      </c>
      <c r="D5541" t="s">
        <v>9</v>
      </c>
      <c r="E5541" t="s">
        <v>6028</v>
      </c>
    </row>
    <row r="5542" spans="1:6">
      <c r="A5542" t="s">
        <v>5593</v>
      </c>
      <c r="B5542" t="s">
        <v>5997</v>
      </c>
      <c r="C5542" t="s">
        <v>11</v>
      </c>
      <c r="D5542" t="s">
        <v>13</v>
      </c>
      <c r="E5542" t="s">
        <v>6029</v>
      </c>
      <c r="F5542" t="s">
        <v>1776</v>
      </c>
    </row>
    <row r="5543" spans="1:6">
      <c r="A5543" t="s">
        <v>5593</v>
      </c>
      <c r="B5543" t="s">
        <v>5997</v>
      </c>
      <c r="C5543" t="s">
        <v>4148</v>
      </c>
      <c r="D5543" t="s">
        <v>13</v>
      </c>
      <c r="E5543" t="s">
        <v>6030</v>
      </c>
    </row>
    <row r="5544" spans="1:6">
      <c r="A5544" t="s">
        <v>5593</v>
      </c>
      <c r="B5544" t="s">
        <v>5997</v>
      </c>
      <c r="C5544" t="s">
        <v>4148</v>
      </c>
      <c r="D5544" t="s">
        <v>13</v>
      </c>
      <c r="E5544" t="s">
        <v>6031</v>
      </c>
    </row>
    <row r="5545" spans="1:6">
      <c r="A5545" t="s">
        <v>5593</v>
      </c>
      <c r="B5545" t="s">
        <v>5997</v>
      </c>
      <c r="C5545" t="s">
        <v>4148</v>
      </c>
      <c r="D5545" t="s">
        <v>13</v>
      </c>
      <c r="E5545" t="s">
        <v>6033</v>
      </c>
    </row>
    <row r="5546" spans="1:6">
      <c r="A5546" t="s">
        <v>5593</v>
      </c>
      <c r="B5546" t="s">
        <v>5997</v>
      </c>
      <c r="C5546" t="s">
        <v>4148</v>
      </c>
      <c r="D5546" t="s">
        <v>13</v>
      </c>
      <c r="E5546" t="s">
        <v>6032</v>
      </c>
    </row>
    <row r="5547" spans="1:6">
      <c r="A5547" t="s">
        <v>5593</v>
      </c>
      <c r="B5547" t="s">
        <v>54</v>
      </c>
      <c r="C5547" t="s">
        <v>4149</v>
      </c>
      <c r="D5547" t="s">
        <v>9</v>
      </c>
      <c r="E5547" t="s">
        <v>6034</v>
      </c>
    </row>
    <row r="5548" spans="1:6">
      <c r="A5548" t="s">
        <v>5593</v>
      </c>
      <c r="B5548" t="s">
        <v>54</v>
      </c>
      <c r="C5548" t="s">
        <v>4147</v>
      </c>
      <c r="D5548" t="s">
        <v>9</v>
      </c>
      <c r="E5548" t="s">
        <v>6035</v>
      </c>
    </row>
    <row r="5549" spans="1:6">
      <c r="A5549" t="s">
        <v>5593</v>
      </c>
      <c r="B5549" t="s">
        <v>54</v>
      </c>
      <c r="C5549" t="s">
        <v>4147</v>
      </c>
      <c r="D5549" t="s">
        <v>9</v>
      </c>
      <c r="E5549" t="s">
        <v>6034</v>
      </c>
    </row>
    <row r="5550" spans="1:6">
      <c r="A5550" t="s">
        <v>5593</v>
      </c>
      <c r="B5550" t="s">
        <v>54</v>
      </c>
      <c r="C5550" t="s">
        <v>4147</v>
      </c>
      <c r="D5550" t="s">
        <v>9</v>
      </c>
      <c r="E5550" t="s">
        <v>6036</v>
      </c>
    </row>
    <row r="5551" spans="1:6">
      <c r="A5551" t="s">
        <v>5593</v>
      </c>
      <c r="B5551" t="s">
        <v>54</v>
      </c>
      <c r="C5551" t="s">
        <v>4147</v>
      </c>
      <c r="D5551" t="s">
        <v>9</v>
      </c>
      <c r="E5551" t="s">
        <v>5988</v>
      </c>
    </row>
    <row r="5552" spans="1:6">
      <c r="A5552" t="s">
        <v>5593</v>
      </c>
      <c r="B5552" t="s">
        <v>54</v>
      </c>
      <c r="C5552" t="s">
        <v>4147</v>
      </c>
      <c r="D5552" t="s">
        <v>9</v>
      </c>
      <c r="E5552" t="s">
        <v>6037</v>
      </c>
    </row>
    <row r="5553" spans="1:5">
      <c r="A5553" t="s">
        <v>5593</v>
      </c>
      <c r="B5553" t="s">
        <v>54</v>
      </c>
      <c r="C5553" t="s">
        <v>4147</v>
      </c>
      <c r="D5553" t="s">
        <v>13</v>
      </c>
      <c r="E5553" t="s">
        <v>6038</v>
      </c>
    </row>
    <row r="5554" spans="1:5">
      <c r="A5554" t="s">
        <v>5593</v>
      </c>
      <c r="B5554" t="s">
        <v>54</v>
      </c>
      <c r="C5554" t="s">
        <v>4149</v>
      </c>
      <c r="D5554" t="s">
        <v>13</v>
      </c>
      <c r="E5554" t="s">
        <v>6039</v>
      </c>
    </row>
    <row r="5555" spans="1:5">
      <c r="A5555" t="s">
        <v>5593</v>
      </c>
      <c r="B5555" t="s">
        <v>54</v>
      </c>
      <c r="C5555" t="s">
        <v>12</v>
      </c>
      <c r="D5555" t="s">
        <v>13</v>
      </c>
      <c r="E5555" t="s">
        <v>6040</v>
      </c>
    </row>
    <row r="5556" spans="1:5">
      <c r="A5556" t="s">
        <v>5593</v>
      </c>
      <c r="B5556" t="s">
        <v>54</v>
      </c>
      <c r="C5556" t="s">
        <v>12</v>
      </c>
      <c r="D5556" t="s">
        <v>9</v>
      </c>
      <c r="E5556" t="s">
        <v>6041</v>
      </c>
    </row>
    <row r="5557" spans="1:5">
      <c r="A5557" t="s">
        <v>6042</v>
      </c>
      <c r="B5557" t="s">
        <v>519</v>
      </c>
      <c r="C5557" t="s">
        <v>10</v>
      </c>
      <c r="D5557" t="s">
        <v>9</v>
      </c>
      <c r="E5557" t="s">
        <v>6043</v>
      </c>
    </row>
    <row r="5558" spans="1:5">
      <c r="A5558" t="s">
        <v>6042</v>
      </c>
      <c r="B5558" t="s">
        <v>519</v>
      </c>
      <c r="C5558" t="s">
        <v>11</v>
      </c>
      <c r="D5558" t="s">
        <v>13</v>
      </c>
      <c r="E5558" t="s">
        <v>6044</v>
      </c>
    </row>
    <row r="5559" spans="1:5">
      <c r="A5559" t="s">
        <v>6042</v>
      </c>
      <c r="B5559" t="s">
        <v>519</v>
      </c>
      <c r="C5559" t="s">
        <v>11</v>
      </c>
      <c r="D5559" t="s">
        <v>9</v>
      </c>
      <c r="E5559" t="s">
        <v>6045</v>
      </c>
    </row>
    <row r="5560" spans="1:5">
      <c r="A5560" t="s">
        <v>6042</v>
      </c>
      <c r="B5560" t="s">
        <v>519</v>
      </c>
      <c r="C5560" t="s">
        <v>11</v>
      </c>
      <c r="D5560" t="s">
        <v>13</v>
      </c>
      <c r="E5560" t="s">
        <v>6046</v>
      </c>
    </row>
    <row r="5561" spans="1:5">
      <c r="A5561" t="s">
        <v>6042</v>
      </c>
      <c r="B5561" t="s">
        <v>519</v>
      </c>
      <c r="C5561" t="s">
        <v>11</v>
      </c>
      <c r="D5561" t="s">
        <v>13</v>
      </c>
      <c r="E5561" t="s">
        <v>6047</v>
      </c>
    </row>
    <row r="5562" spans="1:5">
      <c r="A5562" t="s">
        <v>6042</v>
      </c>
      <c r="B5562" t="s">
        <v>519</v>
      </c>
      <c r="C5562" t="s">
        <v>4148</v>
      </c>
      <c r="D5562" t="s">
        <v>9</v>
      </c>
      <c r="E5562" t="s">
        <v>6049</v>
      </c>
    </row>
    <row r="5563" spans="1:5">
      <c r="A5563" t="s">
        <v>6042</v>
      </c>
      <c r="B5563" t="s">
        <v>519</v>
      </c>
      <c r="C5563" t="s">
        <v>4148</v>
      </c>
      <c r="D5563" t="s">
        <v>9</v>
      </c>
      <c r="E5563" t="s">
        <v>6048</v>
      </c>
    </row>
    <row r="5564" spans="1:5">
      <c r="A5564" t="s">
        <v>6042</v>
      </c>
      <c r="B5564" t="s">
        <v>519</v>
      </c>
      <c r="C5564" t="s">
        <v>4148</v>
      </c>
      <c r="D5564" t="s">
        <v>13</v>
      </c>
      <c r="E5564" t="s">
        <v>6050</v>
      </c>
    </row>
    <row r="5565" spans="1:5">
      <c r="A5565" t="s">
        <v>6042</v>
      </c>
      <c r="B5565" t="s">
        <v>519</v>
      </c>
      <c r="C5565" t="s">
        <v>11</v>
      </c>
      <c r="D5565" t="s">
        <v>13</v>
      </c>
      <c r="E5565" t="s">
        <v>6051</v>
      </c>
    </row>
    <row r="5566" spans="1:5">
      <c r="A5566" t="s">
        <v>6042</v>
      </c>
      <c r="B5566" t="s">
        <v>6052</v>
      </c>
      <c r="C5566" t="s">
        <v>10</v>
      </c>
      <c r="D5566" t="s">
        <v>9</v>
      </c>
      <c r="E5566" t="s">
        <v>6053</v>
      </c>
    </row>
    <row r="5567" spans="1:5">
      <c r="A5567" t="s">
        <v>6042</v>
      </c>
      <c r="B5567" t="s">
        <v>6052</v>
      </c>
      <c r="C5567" t="s">
        <v>11</v>
      </c>
      <c r="D5567" t="s">
        <v>13</v>
      </c>
      <c r="E5567" t="s">
        <v>6054</v>
      </c>
    </row>
    <row r="5568" spans="1:5">
      <c r="A5568" t="s">
        <v>6042</v>
      </c>
      <c r="B5568" t="s">
        <v>6052</v>
      </c>
      <c r="C5568" t="s">
        <v>10</v>
      </c>
      <c r="D5568" t="s">
        <v>9</v>
      </c>
      <c r="E5568" t="s">
        <v>6055</v>
      </c>
    </row>
    <row r="5569" spans="1:6">
      <c r="A5569" t="s">
        <v>6042</v>
      </c>
      <c r="B5569" t="s">
        <v>6052</v>
      </c>
      <c r="C5569" t="s">
        <v>11</v>
      </c>
      <c r="D5569" t="s">
        <v>13</v>
      </c>
      <c r="E5569" t="s">
        <v>6056</v>
      </c>
    </row>
    <row r="5570" spans="1:6">
      <c r="A5570" t="s">
        <v>6042</v>
      </c>
      <c r="B5570" t="s">
        <v>6052</v>
      </c>
      <c r="C5570" t="s">
        <v>11</v>
      </c>
      <c r="D5570" t="s">
        <v>9</v>
      </c>
      <c r="E5570" t="s">
        <v>6057</v>
      </c>
    </row>
    <row r="5571" spans="1:6">
      <c r="A5571" t="s">
        <v>6042</v>
      </c>
      <c r="B5571" t="s">
        <v>6052</v>
      </c>
      <c r="C5571" t="s">
        <v>10</v>
      </c>
      <c r="D5571" t="s">
        <v>9</v>
      </c>
      <c r="E5571" t="s">
        <v>6058</v>
      </c>
    </row>
    <row r="5572" spans="1:6">
      <c r="A5572" t="s">
        <v>6042</v>
      </c>
      <c r="B5572" t="s">
        <v>6052</v>
      </c>
      <c r="C5572" t="s">
        <v>10</v>
      </c>
      <c r="D5572" t="s">
        <v>13</v>
      </c>
      <c r="E5572" t="s">
        <v>6059</v>
      </c>
    </row>
    <row r="5573" spans="1:6">
      <c r="A5573" t="s">
        <v>6042</v>
      </c>
      <c r="B5573" t="s">
        <v>6052</v>
      </c>
      <c r="C5573" t="s">
        <v>11</v>
      </c>
      <c r="D5573" t="s">
        <v>13</v>
      </c>
      <c r="E5573" t="s">
        <v>6060</v>
      </c>
    </row>
    <row r="5574" spans="1:6">
      <c r="A5574" t="s">
        <v>6042</v>
      </c>
      <c r="B5574" t="s">
        <v>6052</v>
      </c>
      <c r="C5574" t="s">
        <v>11</v>
      </c>
      <c r="D5574" t="s">
        <v>13</v>
      </c>
      <c r="E5574" t="s">
        <v>6061</v>
      </c>
    </row>
    <row r="5575" spans="1:6">
      <c r="A5575" t="s">
        <v>6042</v>
      </c>
      <c r="B5575" t="s">
        <v>6052</v>
      </c>
      <c r="C5575" t="s">
        <v>10</v>
      </c>
      <c r="D5575" t="s">
        <v>13</v>
      </c>
      <c r="E5575" t="s">
        <v>6062</v>
      </c>
    </row>
    <row r="5576" spans="1:6">
      <c r="A5576" t="s">
        <v>6042</v>
      </c>
      <c r="B5576" t="s">
        <v>4154</v>
      </c>
      <c r="C5576" t="s">
        <v>10</v>
      </c>
      <c r="D5576" t="s">
        <v>13</v>
      </c>
      <c r="E5576" t="s">
        <v>6063</v>
      </c>
    </row>
    <row r="5577" spans="1:6">
      <c r="A5577" t="s">
        <v>6042</v>
      </c>
      <c r="B5577" t="s">
        <v>4154</v>
      </c>
      <c r="C5577" t="s">
        <v>11</v>
      </c>
      <c r="D5577" t="s">
        <v>13</v>
      </c>
      <c r="E5577" t="s">
        <v>6064</v>
      </c>
    </row>
    <row r="5578" spans="1:6">
      <c r="A5578" t="s">
        <v>6042</v>
      </c>
      <c r="B5578" t="s">
        <v>4154</v>
      </c>
      <c r="C5578" t="s">
        <v>11</v>
      </c>
      <c r="D5578" t="s">
        <v>9</v>
      </c>
      <c r="E5578" t="s">
        <v>6065</v>
      </c>
    </row>
    <row r="5579" spans="1:6">
      <c r="A5579" t="s">
        <v>6042</v>
      </c>
      <c r="B5579" t="s">
        <v>4154</v>
      </c>
      <c r="C5579" t="s">
        <v>11</v>
      </c>
      <c r="D5579" t="s">
        <v>9</v>
      </c>
      <c r="E5579" t="s">
        <v>6066</v>
      </c>
    </row>
    <row r="5580" spans="1:6">
      <c r="A5580" t="s">
        <v>6042</v>
      </c>
      <c r="B5580" t="s">
        <v>4154</v>
      </c>
      <c r="C5580" t="s">
        <v>11</v>
      </c>
      <c r="D5580" t="s">
        <v>9</v>
      </c>
      <c r="E5580" t="s">
        <v>6067</v>
      </c>
    </row>
    <row r="5581" spans="1:6">
      <c r="A5581" t="s">
        <v>6042</v>
      </c>
      <c r="B5581" t="s">
        <v>4154</v>
      </c>
      <c r="C5581" t="s">
        <v>11</v>
      </c>
      <c r="D5581" t="s">
        <v>13</v>
      </c>
      <c r="E5581" t="s">
        <v>6068</v>
      </c>
      <c r="F5581" t="s">
        <v>1776</v>
      </c>
    </row>
    <row r="5582" spans="1:6">
      <c r="A5582" t="s">
        <v>6042</v>
      </c>
      <c r="B5582" t="s">
        <v>4154</v>
      </c>
      <c r="C5582" t="s">
        <v>11</v>
      </c>
      <c r="D5582" t="s">
        <v>9</v>
      </c>
      <c r="E5582" t="s">
        <v>6069</v>
      </c>
    </row>
    <row r="5583" spans="1:6">
      <c r="A5583" t="s">
        <v>6042</v>
      </c>
      <c r="B5583" t="s">
        <v>4154</v>
      </c>
      <c r="C5583" t="s">
        <v>4148</v>
      </c>
      <c r="D5583" t="s">
        <v>13</v>
      </c>
      <c r="E5583" t="s">
        <v>6070</v>
      </c>
    </row>
    <row r="5584" spans="1:6">
      <c r="A5584" t="s">
        <v>6042</v>
      </c>
      <c r="B5584" t="s">
        <v>4154</v>
      </c>
      <c r="C5584" t="s">
        <v>11</v>
      </c>
      <c r="D5584" t="s">
        <v>13</v>
      </c>
      <c r="E5584" t="s">
        <v>6071</v>
      </c>
    </row>
    <row r="5585" spans="1:5">
      <c r="A5585" t="s">
        <v>6042</v>
      </c>
      <c r="B5585" t="s">
        <v>4154</v>
      </c>
      <c r="C5585" t="s">
        <v>11</v>
      </c>
      <c r="D5585" t="s">
        <v>9</v>
      </c>
      <c r="E5585" t="s">
        <v>6072</v>
      </c>
    </row>
    <row r="5586" spans="1:5">
      <c r="A5586" t="s">
        <v>6042</v>
      </c>
      <c r="B5586" t="s">
        <v>4154</v>
      </c>
      <c r="C5586" t="s">
        <v>11</v>
      </c>
      <c r="D5586" t="s">
        <v>9</v>
      </c>
      <c r="E5586" t="s">
        <v>6073</v>
      </c>
    </row>
    <row r="5587" spans="1:5">
      <c r="A5587" t="s">
        <v>6042</v>
      </c>
      <c r="B5587" t="s">
        <v>4154</v>
      </c>
      <c r="C5587" t="s">
        <v>11</v>
      </c>
      <c r="D5587" t="s">
        <v>13</v>
      </c>
      <c r="E5587" t="s">
        <v>6074</v>
      </c>
    </row>
    <row r="5588" spans="1:5">
      <c r="A5588" t="s">
        <v>6042</v>
      </c>
      <c r="B5588" t="s">
        <v>4154</v>
      </c>
      <c r="C5588" t="s">
        <v>11</v>
      </c>
      <c r="D5588" t="s">
        <v>13</v>
      </c>
      <c r="E5588" t="s">
        <v>6075</v>
      </c>
    </row>
    <row r="5589" spans="1:5">
      <c r="A5589" t="s">
        <v>6042</v>
      </c>
      <c r="B5589" t="s">
        <v>637</v>
      </c>
      <c r="C5589" t="s">
        <v>10</v>
      </c>
      <c r="D5589" t="s">
        <v>13</v>
      </c>
      <c r="E5589" t="s">
        <v>6076</v>
      </c>
    </row>
    <row r="5590" spans="1:5">
      <c r="A5590" t="s">
        <v>6042</v>
      </c>
      <c r="B5590" t="s">
        <v>637</v>
      </c>
      <c r="C5590" t="s">
        <v>11</v>
      </c>
      <c r="D5590" t="s">
        <v>13</v>
      </c>
      <c r="E5590" t="s">
        <v>6077</v>
      </c>
    </row>
    <row r="5591" spans="1:5">
      <c r="A5591" t="s">
        <v>6042</v>
      </c>
      <c r="B5591" t="s">
        <v>637</v>
      </c>
      <c r="C5591" t="s">
        <v>11</v>
      </c>
      <c r="D5591" t="s">
        <v>13</v>
      </c>
      <c r="E5591" t="s">
        <v>6078</v>
      </c>
    </row>
    <row r="5592" spans="1:5">
      <c r="A5592" t="s">
        <v>6042</v>
      </c>
      <c r="B5592" t="s">
        <v>637</v>
      </c>
      <c r="C5592" t="s">
        <v>11</v>
      </c>
      <c r="D5592" t="s">
        <v>13</v>
      </c>
      <c r="E5592" t="s">
        <v>6079</v>
      </c>
    </row>
    <row r="5593" spans="1:5">
      <c r="A5593" t="s">
        <v>6042</v>
      </c>
      <c r="B5593" t="s">
        <v>637</v>
      </c>
      <c r="C5593" t="s">
        <v>11</v>
      </c>
      <c r="D5593" t="s">
        <v>13</v>
      </c>
      <c r="E5593" t="s">
        <v>6080</v>
      </c>
    </row>
    <row r="5594" spans="1:5">
      <c r="A5594" t="s">
        <v>6042</v>
      </c>
      <c r="B5594" t="s">
        <v>637</v>
      </c>
      <c r="C5594" t="s">
        <v>11</v>
      </c>
      <c r="D5594" t="s">
        <v>13</v>
      </c>
      <c r="E5594" t="s">
        <v>6081</v>
      </c>
    </row>
    <row r="5595" spans="1:5">
      <c r="A5595" t="s">
        <v>6042</v>
      </c>
      <c r="B5595" t="s">
        <v>637</v>
      </c>
      <c r="C5595" t="s">
        <v>11</v>
      </c>
      <c r="D5595" t="s">
        <v>13</v>
      </c>
      <c r="E5595" t="s">
        <v>6082</v>
      </c>
    </row>
    <row r="5596" spans="1:5">
      <c r="A5596" t="s">
        <v>6042</v>
      </c>
      <c r="B5596" t="s">
        <v>637</v>
      </c>
      <c r="C5596" t="s">
        <v>11</v>
      </c>
      <c r="D5596" t="s">
        <v>13</v>
      </c>
      <c r="E5596" t="s">
        <v>6083</v>
      </c>
    </row>
    <row r="5597" spans="1:5">
      <c r="A5597" t="s">
        <v>6042</v>
      </c>
      <c r="B5597" t="s">
        <v>637</v>
      </c>
      <c r="C5597" t="s">
        <v>4148</v>
      </c>
      <c r="D5597" t="s">
        <v>13</v>
      </c>
      <c r="E5597" t="s">
        <v>6084</v>
      </c>
    </row>
    <row r="5598" spans="1:5">
      <c r="A5598" t="s">
        <v>6042</v>
      </c>
      <c r="B5598" t="s">
        <v>637</v>
      </c>
      <c r="C5598" t="s">
        <v>4148</v>
      </c>
      <c r="D5598" t="s">
        <v>13</v>
      </c>
      <c r="E5598" t="s">
        <v>6086</v>
      </c>
    </row>
    <row r="5599" spans="1:5">
      <c r="A5599" t="s">
        <v>6042</v>
      </c>
      <c r="B5599" t="s">
        <v>637</v>
      </c>
      <c r="C5599" t="s">
        <v>4148</v>
      </c>
      <c r="D5599" t="s">
        <v>13</v>
      </c>
      <c r="E5599" t="s">
        <v>6085</v>
      </c>
    </row>
    <row r="5600" spans="1:5">
      <c r="A5600" t="s">
        <v>6042</v>
      </c>
      <c r="B5600" t="s">
        <v>637</v>
      </c>
      <c r="C5600" t="s">
        <v>4148</v>
      </c>
      <c r="D5600" t="s">
        <v>13</v>
      </c>
      <c r="E5600" t="s">
        <v>6087</v>
      </c>
    </row>
    <row r="5601" spans="1:5">
      <c r="A5601" t="s">
        <v>6042</v>
      </c>
      <c r="B5601" t="s">
        <v>571</v>
      </c>
      <c r="C5601" t="s">
        <v>10</v>
      </c>
      <c r="D5601" t="s">
        <v>13</v>
      </c>
      <c r="E5601" t="s">
        <v>6088</v>
      </c>
    </row>
    <row r="5602" spans="1:5">
      <c r="A5602" t="s">
        <v>6042</v>
      </c>
      <c r="B5602" t="s">
        <v>571</v>
      </c>
      <c r="C5602" t="s">
        <v>4148</v>
      </c>
      <c r="D5602" t="s">
        <v>13</v>
      </c>
      <c r="E5602" t="s">
        <v>6089</v>
      </c>
    </row>
    <row r="5603" spans="1:5">
      <c r="A5603" t="s">
        <v>6042</v>
      </c>
      <c r="B5603" t="s">
        <v>571</v>
      </c>
      <c r="C5603" t="s">
        <v>11</v>
      </c>
      <c r="D5603" t="s">
        <v>9</v>
      </c>
      <c r="E5603" t="s">
        <v>6090</v>
      </c>
    </row>
    <row r="5604" spans="1:5">
      <c r="A5604" t="s">
        <v>6042</v>
      </c>
      <c r="B5604" t="s">
        <v>571</v>
      </c>
      <c r="C5604" t="s">
        <v>4148</v>
      </c>
      <c r="D5604" t="s">
        <v>13</v>
      </c>
      <c r="E5604" t="s">
        <v>6091</v>
      </c>
    </row>
    <row r="5605" spans="1:5">
      <c r="A5605" t="s">
        <v>6042</v>
      </c>
      <c r="B5605" t="s">
        <v>571</v>
      </c>
      <c r="C5605" t="s">
        <v>11</v>
      </c>
      <c r="D5605" t="s">
        <v>13</v>
      </c>
      <c r="E5605" t="s">
        <v>6092</v>
      </c>
    </row>
    <row r="5606" spans="1:5">
      <c r="A5606" t="s">
        <v>6042</v>
      </c>
      <c r="B5606" t="s">
        <v>571</v>
      </c>
      <c r="C5606" t="s">
        <v>11</v>
      </c>
      <c r="D5606" t="s">
        <v>13</v>
      </c>
      <c r="E5606" t="s">
        <v>6093</v>
      </c>
    </row>
    <row r="5607" spans="1:5">
      <c r="A5607" t="s">
        <v>6042</v>
      </c>
      <c r="B5607" t="s">
        <v>571</v>
      </c>
      <c r="C5607" t="s">
        <v>11</v>
      </c>
      <c r="D5607" t="s">
        <v>9</v>
      </c>
      <c r="E5607" t="s">
        <v>6094</v>
      </c>
    </row>
    <row r="5608" spans="1:5">
      <c r="A5608" t="s">
        <v>6042</v>
      </c>
      <c r="B5608" t="s">
        <v>125</v>
      </c>
      <c r="C5608" t="s">
        <v>10</v>
      </c>
      <c r="D5608" t="s">
        <v>9</v>
      </c>
      <c r="E5608" t="s">
        <v>6099</v>
      </c>
    </row>
    <row r="5609" spans="1:5">
      <c r="A5609" t="s">
        <v>6042</v>
      </c>
      <c r="B5609" t="s">
        <v>125</v>
      </c>
      <c r="C5609" t="s">
        <v>4148</v>
      </c>
      <c r="D5609" t="s">
        <v>13</v>
      </c>
      <c r="E5609" t="s">
        <v>6095</v>
      </c>
    </row>
    <row r="5610" spans="1:5">
      <c r="A5610" t="s">
        <v>6042</v>
      </c>
      <c r="B5610" t="s">
        <v>125</v>
      </c>
      <c r="C5610" t="s">
        <v>11</v>
      </c>
      <c r="D5610" t="s">
        <v>13</v>
      </c>
      <c r="E5610" t="s">
        <v>6096</v>
      </c>
    </row>
    <row r="5611" spans="1:5">
      <c r="A5611" t="s">
        <v>6042</v>
      </c>
      <c r="B5611" t="s">
        <v>125</v>
      </c>
      <c r="C5611" t="s">
        <v>4148</v>
      </c>
      <c r="D5611" t="s">
        <v>13</v>
      </c>
      <c r="E5611" t="s">
        <v>6097</v>
      </c>
    </row>
    <row r="5612" spans="1:5">
      <c r="A5612" t="s">
        <v>6042</v>
      </c>
      <c r="B5612" t="s">
        <v>125</v>
      </c>
      <c r="C5612" t="s">
        <v>4148</v>
      </c>
      <c r="D5612" t="s">
        <v>13</v>
      </c>
      <c r="E5612" t="s">
        <v>6098</v>
      </c>
    </row>
    <row r="5613" spans="1:5">
      <c r="A5613" t="s">
        <v>6042</v>
      </c>
      <c r="B5613" t="s">
        <v>125</v>
      </c>
      <c r="C5613" t="s">
        <v>11</v>
      </c>
      <c r="D5613" t="s">
        <v>13</v>
      </c>
      <c r="E5613" t="s">
        <v>6100</v>
      </c>
    </row>
    <row r="5614" spans="1:5">
      <c r="A5614" t="s">
        <v>6042</v>
      </c>
      <c r="B5614" t="s">
        <v>125</v>
      </c>
      <c r="C5614" t="s">
        <v>11</v>
      </c>
      <c r="D5614" t="s">
        <v>9</v>
      </c>
      <c r="E5614" t="s">
        <v>6101</v>
      </c>
    </row>
    <row r="5615" spans="1:5">
      <c r="A5615" t="s">
        <v>6042</v>
      </c>
      <c r="B5615" t="s">
        <v>125</v>
      </c>
      <c r="C5615" t="s">
        <v>11</v>
      </c>
      <c r="D5615" t="s">
        <v>13</v>
      </c>
      <c r="E5615" t="s">
        <v>6102</v>
      </c>
    </row>
    <row r="5616" spans="1:5">
      <c r="A5616" t="s">
        <v>6042</v>
      </c>
      <c r="B5616" t="s">
        <v>125</v>
      </c>
      <c r="C5616" t="s">
        <v>4148</v>
      </c>
      <c r="D5616" t="s">
        <v>13</v>
      </c>
      <c r="E5616" t="s">
        <v>6103</v>
      </c>
    </row>
    <row r="5617" spans="1:5">
      <c r="A5617" t="s">
        <v>6042</v>
      </c>
      <c r="B5617" t="s">
        <v>125</v>
      </c>
      <c r="C5617" t="s">
        <v>11</v>
      </c>
      <c r="D5617" t="s">
        <v>13</v>
      </c>
      <c r="E5617" t="s">
        <v>6104</v>
      </c>
    </row>
    <row r="5618" spans="1:5">
      <c r="A5618" t="s">
        <v>6042</v>
      </c>
      <c r="B5618" t="s">
        <v>125</v>
      </c>
      <c r="C5618" t="s">
        <v>11</v>
      </c>
      <c r="D5618" t="s">
        <v>13</v>
      </c>
      <c r="E5618" t="s">
        <v>6105</v>
      </c>
    </row>
    <row r="5619" spans="1:5">
      <c r="A5619" t="s">
        <v>6042</v>
      </c>
      <c r="B5619" t="s">
        <v>125</v>
      </c>
      <c r="C5619" t="s">
        <v>4148</v>
      </c>
      <c r="D5619" t="s">
        <v>13</v>
      </c>
      <c r="E5619" t="s">
        <v>6106</v>
      </c>
    </row>
    <row r="5620" spans="1:5">
      <c r="A5620" t="s">
        <v>6042</v>
      </c>
      <c r="B5620" t="s">
        <v>96</v>
      </c>
      <c r="C5620" t="s">
        <v>10</v>
      </c>
      <c r="D5620" t="s">
        <v>9</v>
      </c>
      <c r="E5620" t="s">
        <v>349</v>
      </c>
    </row>
    <row r="5621" spans="1:5">
      <c r="A5621" t="s">
        <v>6042</v>
      </c>
      <c r="B5621" t="s">
        <v>96</v>
      </c>
      <c r="C5621" t="s">
        <v>11</v>
      </c>
      <c r="D5621" t="s">
        <v>9</v>
      </c>
      <c r="E5621" t="s">
        <v>6107</v>
      </c>
    </row>
    <row r="5622" spans="1:5">
      <c r="A5622" t="s">
        <v>6042</v>
      </c>
      <c r="B5622" t="s">
        <v>96</v>
      </c>
      <c r="C5622" t="s">
        <v>11</v>
      </c>
      <c r="D5622" t="s">
        <v>13</v>
      </c>
      <c r="E5622" t="s">
        <v>6108</v>
      </c>
    </row>
    <row r="5623" spans="1:5">
      <c r="A5623" t="s">
        <v>6042</v>
      </c>
      <c r="B5623" t="s">
        <v>96</v>
      </c>
      <c r="C5623" t="s">
        <v>11</v>
      </c>
      <c r="D5623" t="s">
        <v>13</v>
      </c>
      <c r="E5623" t="s">
        <v>6109</v>
      </c>
    </row>
    <row r="5624" spans="1:5">
      <c r="A5624" t="s">
        <v>6042</v>
      </c>
      <c r="B5624" t="s">
        <v>96</v>
      </c>
      <c r="C5624" t="s">
        <v>11</v>
      </c>
      <c r="D5624" t="s">
        <v>9</v>
      </c>
      <c r="E5624" t="s">
        <v>6110</v>
      </c>
    </row>
    <row r="5625" spans="1:5">
      <c r="A5625" t="s">
        <v>6042</v>
      </c>
      <c r="B5625" t="s">
        <v>96</v>
      </c>
      <c r="C5625" t="s">
        <v>11</v>
      </c>
      <c r="D5625" t="s">
        <v>9</v>
      </c>
      <c r="E5625" t="s">
        <v>6112</v>
      </c>
    </row>
    <row r="5626" spans="1:5">
      <c r="A5626" t="s">
        <v>6042</v>
      </c>
      <c r="B5626" t="s">
        <v>96</v>
      </c>
      <c r="C5626" t="s">
        <v>11</v>
      </c>
      <c r="D5626" t="s">
        <v>13</v>
      </c>
      <c r="E5626" t="s">
        <v>6111</v>
      </c>
    </row>
    <row r="5627" spans="1:5">
      <c r="A5627" t="s">
        <v>6042</v>
      </c>
      <c r="B5627" t="s">
        <v>96</v>
      </c>
      <c r="C5627" t="s">
        <v>11</v>
      </c>
      <c r="D5627" t="s">
        <v>13</v>
      </c>
      <c r="E5627" t="s">
        <v>6113</v>
      </c>
    </row>
    <row r="5628" spans="1:5">
      <c r="A5628" t="s">
        <v>6042</v>
      </c>
      <c r="B5628" t="s">
        <v>96</v>
      </c>
      <c r="C5628" t="s">
        <v>11</v>
      </c>
      <c r="D5628" t="s">
        <v>9</v>
      </c>
      <c r="E5628" t="s">
        <v>6114</v>
      </c>
    </row>
    <row r="5629" spans="1:5">
      <c r="A5629" t="s">
        <v>6042</v>
      </c>
      <c r="B5629" t="s">
        <v>96</v>
      </c>
      <c r="C5629" t="s">
        <v>11</v>
      </c>
      <c r="D5629" t="s">
        <v>13</v>
      </c>
      <c r="E5629" t="s">
        <v>6115</v>
      </c>
    </row>
    <row r="5630" spans="1:5">
      <c r="A5630" t="s">
        <v>6042</v>
      </c>
      <c r="B5630" t="s">
        <v>96</v>
      </c>
      <c r="C5630" t="s">
        <v>11</v>
      </c>
      <c r="D5630" t="s">
        <v>9</v>
      </c>
      <c r="E5630" t="s">
        <v>6116</v>
      </c>
    </row>
    <row r="5631" spans="1:5">
      <c r="A5631" t="s">
        <v>6042</v>
      </c>
      <c r="B5631" t="s">
        <v>96</v>
      </c>
      <c r="C5631" t="s">
        <v>11</v>
      </c>
      <c r="D5631" t="s">
        <v>13</v>
      </c>
      <c r="E5631" t="s">
        <v>6117</v>
      </c>
    </row>
    <row r="5632" spans="1:5">
      <c r="A5632" t="s">
        <v>6042</v>
      </c>
      <c r="B5632" t="s">
        <v>96</v>
      </c>
      <c r="C5632" t="s">
        <v>11</v>
      </c>
      <c r="D5632" t="s">
        <v>9</v>
      </c>
      <c r="E5632" t="s">
        <v>6118</v>
      </c>
    </row>
    <row r="5633" spans="1:5">
      <c r="A5633" t="s">
        <v>6042</v>
      </c>
      <c r="B5633" t="s">
        <v>96</v>
      </c>
      <c r="C5633" t="s">
        <v>11</v>
      </c>
      <c r="D5633" t="s">
        <v>9</v>
      </c>
      <c r="E5633" t="s">
        <v>6119</v>
      </c>
    </row>
    <row r="5634" spans="1:5">
      <c r="A5634" t="s">
        <v>6042</v>
      </c>
      <c r="B5634" t="s">
        <v>96</v>
      </c>
      <c r="C5634" t="s">
        <v>11</v>
      </c>
      <c r="D5634" t="s">
        <v>13</v>
      </c>
      <c r="E5634" t="s">
        <v>6120</v>
      </c>
    </row>
    <row r="5635" spans="1:5">
      <c r="A5635" t="s">
        <v>6042</v>
      </c>
      <c r="B5635" t="s">
        <v>96</v>
      </c>
      <c r="C5635" t="s">
        <v>11</v>
      </c>
      <c r="D5635" t="s">
        <v>9</v>
      </c>
      <c r="E5635" t="s">
        <v>6121</v>
      </c>
    </row>
    <row r="5636" spans="1:5">
      <c r="A5636" t="s">
        <v>6042</v>
      </c>
      <c r="B5636" t="s">
        <v>96</v>
      </c>
      <c r="C5636" t="s">
        <v>11</v>
      </c>
      <c r="D5636" t="s">
        <v>13</v>
      </c>
      <c r="E5636" t="s">
        <v>6122</v>
      </c>
    </row>
    <row r="5637" spans="1:5">
      <c r="A5637" t="s">
        <v>6042</v>
      </c>
      <c r="B5637" t="s">
        <v>96</v>
      </c>
      <c r="C5637" t="s">
        <v>11</v>
      </c>
      <c r="D5637" t="s">
        <v>9</v>
      </c>
      <c r="E5637" t="s">
        <v>6123</v>
      </c>
    </row>
    <row r="5638" spans="1:5">
      <c r="A5638" t="s">
        <v>6042</v>
      </c>
      <c r="B5638" t="s">
        <v>96</v>
      </c>
      <c r="C5638" t="s">
        <v>11</v>
      </c>
      <c r="D5638" t="s">
        <v>13</v>
      </c>
      <c r="E5638" t="s">
        <v>6124</v>
      </c>
    </row>
    <row r="5639" spans="1:5">
      <c r="A5639" t="s">
        <v>6042</v>
      </c>
      <c r="B5639" t="s">
        <v>96</v>
      </c>
      <c r="C5639" t="s">
        <v>11</v>
      </c>
      <c r="D5639" t="s">
        <v>9</v>
      </c>
      <c r="E5639" t="s">
        <v>6125</v>
      </c>
    </row>
    <row r="5640" spans="1:5">
      <c r="A5640" t="s">
        <v>6042</v>
      </c>
      <c r="B5640" t="s">
        <v>96</v>
      </c>
      <c r="C5640" t="s">
        <v>11</v>
      </c>
      <c r="D5640" t="s">
        <v>9</v>
      </c>
      <c r="E5640" t="s">
        <v>6126</v>
      </c>
    </row>
    <row r="5641" spans="1:5">
      <c r="A5641" t="s">
        <v>6042</v>
      </c>
      <c r="B5641" t="s">
        <v>96</v>
      </c>
      <c r="C5641" t="s">
        <v>4148</v>
      </c>
      <c r="D5641" t="s">
        <v>9</v>
      </c>
      <c r="E5641" t="s">
        <v>6127</v>
      </c>
    </row>
    <row r="5642" spans="1:5">
      <c r="A5642" t="s">
        <v>6042</v>
      </c>
      <c r="B5642" t="s">
        <v>96</v>
      </c>
      <c r="C5642" t="s">
        <v>4148</v>
      </c>
      <c r="D5642" t="s">
        <v>9</v>
      </c>
      <c r="E5642" t="s">
        <v>6128</v>
      </c>
    </row>
    <row r="5643" spans="1:5">
      <c r="A5643" t="s">
        <v>6042</v>
      </c>
      <c r="B5643" t="s">
        <v>96</v>
      </c>
      <c r="C5643" t="s">
        <v>4148</v>
      </c>
      <c r="D5643" t="s">
        <v>9</v>
      </c>
      <c r="E5643" t="s">
        <v>6129</v>
      </c>
    </row>
    <row r="5644" spans="1:5">
      <c r="A5644" t="s">
        <v>6042</v>
      </c>
      <c r="B5644" t="s">
        <v>96</v>
      </c>
      <c r="C5644" t="s">
        <v>4148</v>
      </c>
      <c r="D5644" t="s">
        <v>9</v>
      </c>
      <c r="E5644" t="s">
        <v>6130</v>
      </c>
    </row>
    <row r="5645" spans="1:5">
      <c r="A5645" t="s">
        <v>6042</v>
      </c>
      <c r="B5645" t="s">
        <v>96</v>
      </c>
      <c r="C5645" t="s">
        <v>4148</v>
      </c>
      <c r="D5645" t="s">
        <v>13</v>
      </c>
      <c r="E5645" t="s">
        <v>6131</v>
      </c>
    </row>
    <row r="5646" spans="1:5">
      <c r="A5646" t="s">
        <v>6042</v>
      </c>
      <c r="B5646" t="s">
        <v>96</v>
      </c>
      <c r="C5646" t="s">
        <v>4148</v>
      </c>
      <c r="D5646" t="s">
        <v>9</v>
      </c>
      <c r="E5646" t="s">
        <v>6133</v>
      </c>
    </row>
    <row r="5647" spans="1:5">
      <c r="A5647" t="s">
        <v>6042</v>
      </c>
      <c r="B5647" t="s">
        <v>96</v>
      </c>
      <c r="C5647" t="s">
        <v>4148</v>
      </c>
      <c r="D5647" t="s">
        <v>9</v>
      </c>
      <c r="E5647" t="s">
        <v>6132</v>
      </c>
    </row>
    <row r="5648" spans="1:5">
      <c r="A5648" t="s">
        <v>6042</v>
      </c>
      <c r="B5648" t="s">
        <v>96</v>
      </c>
      <c r="C5648" t="s">
        <v>4148</v>
      </c>
      <c r="D5648" t="s">
        <v>9</v>
      </c>
      <c r="E5648" t="s">
        <v>6134</v>
      </c>
    </row>
    <row r="5649" spans="1:5">
      <c r="A5649" t="s">
        <v>6042</v>
      </c>
      <c r="B5649" t="s">
        <v>96</v>
      </c>
      <c r="C5649" t="s">
        <v>4148</v>
      </c>
      <c r="D5649" t="s">
        <v>9</v>
      </c>
      <c r="E5649" t="s">
        <v>6135</v>
      </c>
    </row>
    <row r="5650" spans="1:5">
      <c r="A5650" t="s">
        <v>6042</v>
      </c>
      <c r="B5650" t="s">
        <v>357</v>
      </c>
      <c r="C5650" t="s">
        <v>10</v>
      </c>
      <c r="D5650" t="s">
        <v>9</v>
      </c>
      <c r="E5650" t="s">
        <v>6136</v>
      </c>
    </row>
    <row r="5651" spans="1:5">
      <c r="A5651" t="s">
        <v>6042</v>
      </c>
      <c r="B5651" t="s">
        <v>357</v>
      </c>
      <c r="C5651" t="s">
        <v>11</v>
      </c>
      <c r="D5651" t="s">
        <v>9</v>
      </c>
      <c r="E5651" t="s">
        <v>6137</v>
      </c>
    </row>
    <row r="5652" spans="1:5">
      <c r="A5652" t="s">
        <v>6042</v>
      </c>
      <c r="B5652" t="s">
        <v>357</v>
      </c>
      <c r="C5652" t="s">
        <v>11</v>
      </c>
      <c r="D5652" t="s">
        <v>13</v>
      </c>
      <c r="E5652" t="s">
        <v>6138</v>
      </c>
    </row>
    <row r="5653" spans="1:5">
      <c r="A5653" t="s">
        <v>6042</v>
      </c>
      <c r="B5653" t="s">
        <v>357</v>
      </c>
      <c r="C5653" t="s">
        <v>11</v>
      </c>
      <c r="D5653" t="s">
        <v>13</v>
      </c>
      <c r="E5653" t="s">
        <v>6139</v>
      </c>
    </row>
    <row r="5654" spans="1:5">
      <c r="A5654" t="s">
        <v>6042</v>
      </c>
      <c r="B5654" t="s">
        <v>357</v>
      </c>
      <c r="C5654" t="s">
        <v>11</v>
      </c>
      <c r="D5654" t="s">
        <v>9</v>
      </c>
      <c r="E5654" t="s">
        <v>6140</v>
      </c>
    </row>
    <row r="5655" spans="1:5">
      <c r="A5655" t="s">
        <v>6042</v>
      </c>
      <c r="B5655" t="s">
        <v>357</v>
      </c>
      <c r="C5655" t="s">
        <v>11</v>
      </c>
      <c r="D5655" t="s">
        <v>13</v>
      </c>
      <c r="E5655" t="s">
        <v>6141</v>
      </c>
    </row>
    <row r="5656" spans="1:5">
      <c r="A5656" t="s">
        <v>6042</v>
      </c>
      <c r="B5656" t="s">
        <v>4629</v>
      </c>
      <c r="C5656" t="s">
        <v>10</v>
      </c>
      <c r="D5656" t="s">
        <v>13</v>
      </c>
      <c r="E5656" t="s">
        <v>6142</v>
      </c>
    </row>
    <row r="5657" spans="1:5">
      <c r="A5657" t="s">
        <v>6042</v>
      </c>
      <c r="B5657" t="s">
        <v>4629</v>
      </c>
      <c r="C5657" t="s">
        <v>4148</v>
      </c>
      <c r="D5657" t="s">
        <v>9</v>
      </c>
      <c r="E5657" t="s">
        <v>6143</v>
      </c>
    </row>
    <row r="5658" spans="1:5">
      <c r="A5658" t="s">
        <v>6042</v>
      </c>
      <c r="B5658" t="s">
        <v>4629</v>
      </c>
      <c r="C5658" t="s">
        <v>11</v>
      </c>
      <c r="D5658" t="s">
        <v>9</v>
      </c>
      <c r="E5658" t="s">
        <v>6144</v>
      </c>
    </row>
    <row r="5659" spans="1:5">
      <c r="A5659" t="s">
        <v>6042</v>
      </c>
      <c r="B5659" t="s">
        <v>4629</v>
      </c>
      <c r="C5659" t="s">
        <v>4148</v>
      </c>
      <c r="D5659" t="s">
        <v>13</v>
      </c>
      <c r="E5659" t="s">
        <v>6145</v>
      </c>
    </row>
    <row r="5660" spans="1:5">
      <c r="A5660" t="s">
        <v>6042</v>
      </c>
      <c r="B5660" t="s">
        <v>4629</v>
      </c>
      <c r="C5660" t="s">
        <v>11</v>
      </c>
      <c r="D5660" t="s">
        <v>13</v>
      </c>
      <c r="E5660" t="s">
        <v>6146</v>
      </c>
    </row>
    <row r="5661" spans="1:5">
      <c r="A5661" t="s">
        <v>6042</v>
      </c>
      <c r="B5661" t="s">
        <v>4629</v>
      </c>
      <c r="C5661" t="s">
        <v>4148</v>
      </c>
      <c r="D5661" t="s">
        <v>13</v>
      </c>
      <c r="E5661" t="s">
        <v>6147</v>
      </c>
    </row>
    <row r="5662" spans="1:5">
      <c r="A5662" t="s">
        <v>6042</v>
      </c>
      <c r="B5662" t="s">
        <v>54</v>
      </c>
      <c r="C5662" t="s">
        <v>4149</v>
      </c>
      <c r="D5662" t="s">
        <v>13</v>
      </c>
      <c r="E5662" t="s">
        <v>6148</v>
      </c>
    </row>
    <row r="5663" spans="1:5">
      <c r="A5663" t="s">
        <v>6042</v>
      </c>
      <c r="B5663" t="s">
        <v>54</v>
      </c>
      <c r="C5663" t="s">
        <v>4147</v>
      </c>
      <c r="D5663" t="s">
        <v>9</v>
      </c>
      <c r="E5663" t="s">
        <v>6149</v>
      </c>
    </row>
    <row r="5664" spans="1:5">
      <c r="A5664" t="s">
        <v>6042</v>
      </c>
      <c r="B5664" t="s">
        <v>54</v>
      </c>
      <c r="C5664" t="s">
        <v>4147</v>
      </c>
      <c r="D5664" t="s">
        <v>13</v>
      </c>
      <c r="E5664" t="s">
        <v>6158</v>
      </c>
    </row>
    <row r="5665" spans="1:5">
      <c r="A5665" t="s">
        <v>6042</v>
      </c>
      <c r="B5665" t="s">
        <v>54</v>
      </c>
      <c r="C5665" t="s">
        <v>4147</v>
      </c>
      <c r="D5665" t="s">
        <v>13</v>
      </c>
      <c r="E5665" t="s">
        <v>6150</v>
      </c>
    </row>
    <row r="5666" spans="1:5">
      <c r="A5666" t="s">
        <v>6042</v>
      </c>
      <c r="B5666" t="s">
        <v>54</v>
      </c>
      <c r="C5666" t="s">
        <v>4147</v>
      </c>
      <c r="D5666" t="s">
        <v>9</v>
      </c>
      <c r="E5666" t="s">
        <v>6151</v>
      </c>
    </row>
    <row r="5667" spans="1:5">
      <c r="A5667" t="s">
        <v>6042</v>
      </c>
      <c r="B5667" t="s">
        <v>54</v>
      </c>
      <c r="C5667" t="s">
        <v>12</v>
      </c>
      <c r="D5667" t="s">
        <v>9</v>
      </c>
      <c r="E5667" t="s">
        <v>6153</v>
      </c>
    </row>
    <row r="5668" spans="1:5">
      <c r="A5668" t="s">
        <v>6042</v>
      </c>
      <c r="B5668" t="s">
        <v>54</v>
      </c>
      <c r="C5668" t="s">
        <v>4147</v>
      </c>
      <c r="D5668" t="s">
        <v>9</v>
      </c>
      <c r="E5668" t="s">
        <v>6152</v>
      </c>
    </row>
    <row r="5669" spans="1:5">
      <c r="A5669" t="s">
        <v>6042</v>
      </c>
      <c r="B5669" t="s">
        <v>54</v>
      </c>
      <c r="C5669" t="s">
        <v>4147</v>
      </c>
      <c r="D5669" t="s">
        <v>9</v>
      </c>
      <c r="E5669" t="s">
        <v>6154</v>
      </c>
    </row>
    <row r="5670" spans="1:5">
      <c r="A5670" t="s">
        <v>6042</v>
      </c>
      <c r="B5670" t="s">
        <v>54</v>
      </c>
      <c r="C5670" t="s">
        <v>4147</v>
      </c>
      <c r="D5670" t="s">
        <v>9</v>
      </c>
      <c r="E5670" t="s">
        <v>6155</v>
      </c>
    </row>
    <row r="5671" spans="1:5">
      <c r="A5671" t="s">
        <v>6042</v>
      </c>
      <c r="B5671" t="s">
        <v>54</v>
      </c>
      <c r="C5671" t="s">
        <v>4147</v>
      </c>
      <c r="D5671" t="s">
        <v>9</v>
      </c>
      <c r="E5671" t="s">
        <v>6156</v>
      </c>
    </row>
    <row r="5672" spans="1:5">
      <c r="A5672" t="s">
        <v>6042</v>
      </c>
      <c r="B5672" t="s">
        <v>54</v>
      </c>
      <c r="C5672" t="s">
        <v>4147</v>
      </c>
      <c r="D5672" t="s">
        <v>9</v>
      </c>
      <c r="E5672" t="s">
        <v>6157</v>
      </c>
    </row>
    <row r="5673" spans="1:5">
      <c r="A5673" t="s">
        <v>6159</v>
      </c>
      <c r="B5673" t="s">
        <v>6160</v>
      </c>
      <c r="C5673" t="s">
        <v>10</v>
      </c>
      <c r="D5673" t="s">
        <v>13</v>
      </c>
      <c r="E5673" t="s">
        <v>6161</v>
      </c>
    </row>
    <row r="5674" spans="1:5">
      <c r="A5674" t="s">
        <v>6159</v>
      </c>
      <c r="B5674" t="s">
        <v>6160</v>
      </c>
      <c r="C5674" t="s">
        <v>4148</v>
      </c>
      <c r="D5674" t="s">
        <v>13</v>
      </c>
      <c r="E5674" t="s">
        <v>6162</v>
      </c>
    </row>
    <row r="5675" spans="1:5">
      <c r="A5675" t="s">
        <v>6159</v>
      </c>
      <c r="B5675" t="s">
        <v>2409</v>
      </c>
      <c r="C5675" t="s">
        <v>10</v>
      </c>
      <c r="D5675" t="s">
        <v>13</v>
      </c>
      <c r="E5675" t="s">
        <v>6163</v>
      </c>
    </row>
    <row r="5676" spans="1:5">
      <c r="A5676" t="s">
        <v>6159</v>
      </c>
      <c r="B5676" t="s">
        <v>2409</v>
      </c>
      <c r="C5676" t="s">
        <v>11</v>
      </c>
      <c r="D5676" t="s">
        <v>9</v>
      </c>
      <c r="E5676" t="s">
        <v>6164</v>
      </c>
    </row>
    <row r="5677" spans="1:5">
      <c r="A5677" t="s">
        <v>6159</v>
      </c>
      <c r="B5677" t="s">
        <v>2409</v>
      </c>
      <c r="C5677" t="s">
        <v>4148</v>
      </c>
      <c r="D5677" t="s">
        <v>13</v>
      </c>
      <c r="E5677" t="s">
        <v>6166</v>
      </c>
    </row>
    <row r="5678" spans="1:5">
      <c r="A5678" t="s">
        <v>6159</v>
      </c>
      <c r="B5678" t="s">
        <v>2409</v>
      </c>
      <c r="C5678" t="s">
        <v>4148</v>
      </c>
      <c r="D5678" t="s">
        <v>13</v>
      </c>
      <c r="E5678" t="s">
        <v>6165</v>
      </c>
    </row>
    <row r="5679" spans="1:5">
      <c r="A5679" t="s">
        <v>6159</v>
      </c>
      <c r="B5679" t="s">
        <v>1363</v>
      </c>
      <c r="C5679" t="s">
        <v>10</v>
      </c>
      <c r="D5679" t="s">
        <v>9</v>
      </c>
      <c r="E5679" t="s">
        <v>6167</v>
      </c>
    </row>
    <row r="5680" spans="1:5">
      <c r="A5680" t="s">
        <v>6159</v>
      </c>
      <c r="B5680" t="s">
        <v>1363</v>
      </c>
      <c r="C5680" t="s">
        <v>11</v>
      </c>
      <c r="D5680" t="s">
        <v>9</v>
      </c>
      <c r="E5680" t="s">
        <v>6168</v>
      </c>
    </row>
    <row r="5681" spans="1:6">
      <c r="A5681" t="s">
        <v>6159</v>
      </c>
      <c r="B5681" t="s">
        <v>1363</v>
      </c>
      <c r="C5681" t="s">
        <v>11</v>
      </c>
      <c r="D5681" t="s">
        <v>13</v>
      </c>
      <c r="E5681" t="s">
        <v>6169</v>
      </c>
    </row>
    <row r="5682" spans="1:6">
      <c r="A5682" t="s">
        <v>6159</v>
      </c>
      <c r="B5682" t="s">
        <v>1363</v>
      </c>
      <c r="C5682" t="s">
        <v>11</v>
      </c>
      <c r="D5682" t="s">
        <v>13</v>
      </c>
      <c r="E5682" t="s">
        <v>6170</v>
      </c>
    </row>
    <row r="5683" spans="1:6">
      <c r="A5683" t="s">
        <v>6159</v>
      </c>
      <c r="B5683" t="s">
        <v>6171</v>
      </c>
      <c r="C5683" t="s">
        <v>10</v>
      </c>
      <c r="D5683" t="s">
        <v>9</v>
      </c>
      <c r="E5683" t="s">
        <v>6184</v>
      </c>
    </row>
    <row r="5684" spans="1:6">
      <c r="A5684" t="s">
        <v>6159</v>
      </c>
      <c r="B5684" t="s">
        <v>6171</v>
      </c>
      <c r="C5684" t="s">
        <v>11</v>
      </c>
      <c r="D5684" t="s">
        <v>9</v>
      </c>
      <c r="E5684" t="s">
        <v>6172</v>
      </c>
    </row>
    <row r="5685" spans="1:6">
      <c r="A5685" t="s">
        <v>6159</v>
      </c>
      <c r="B5685" t="s">
        <v>6171</v>
      </c>
      <c r="C5685" t="s">
        <v>11</v>
      </c>
      <c r="D5685" t="s">
        <v>13</v>
      </c>
      <c r="E5685" t="s">
        <v>6173</v>
      </c>
    </row>
    <row r="5686" spans="1:6">
      <c r="A5686" t="s">
        <v>6159</v>
      </c>
      <c r="B5686" t="s">
        <v>6171</v>
      </c>
      <c r="C5686" t="s">
        <v>11</v>
      </c>
      <c r="D5686" t="s">
        <v>9</v>
      </c>
      <c r="E5686" t="s">
        <v>6174</v>
      </c>
      <c r="F5686" t="s">
        <v>1776</v>
      </c>
    </row>
    <row r="5687" spans="1:6">
      <c r="A5687" t="s">
        <v>6159</v>
      </c>
      <c r="B5687" t="s">
        <v>6171</v>
      </c>
      <c r="C5687" t="s">
        <v>11</v>
      </c>
      <c r="D5687" t="s">
        <v>13</v>
      </c>
      <c r="E5687" t="s">
        <v>6175</v>
      </c>
    </row>
    <row r="5688" spans="1:6">
      <c r="A5688" t="s">
        <v>6159</v>
      </c>
      <c r="B5688" t="s">
        <v>6171</v>
      </c>
      <c r="C5688" t="s">
        <v>11</v>
      </c>
      <c r="D5688" t="s">
        <v>9</v>
      </c>
      <c r="E5688" t="s">
        <v>6176</v>
      </c>
    </row>
    <row r="5689" spans="1:6">
      <c r="A5689" t="s">
        <v>6159</v>
      </c>
      <c r="B5689" t="s">
        <v>6171</v>
      </c>
      <c r="C5689" t="s">
        <v>11</v>
      </c>
      <c r="D5689" t="s">
        <v>9</v>
      </c>
      <c r="E5689" t="s">
        <v>6177</v>
      </c>
    </row>
    <row r="5690" spans="1:6">
      <c r="A5690" t="s">
        <v>6159</v>
      </c>
      <c r="B5690" t="s">
        <v>6171</v>
      </c>
      <c r="C5690" t="s">
        <v>11</v>
      </c>
      <c r="D5690" t="s">
        <v>9</v>
      </c>
      <c r="E5690" t="s">
        <v>6178</v>
      </c>
    </row>
    <row r="5691" spans="1:6">
      <c r="A5691" t="s">
        <v>6159</v>
      </c>
      <c r="B5691" t="s">
        <v>6171</v>
      </c>
      <c r="C5691" t="s">
        <v>11</v>
      </c>
      <c r="D5691" t="s">
        <v>13</v>
      </c>
      <c r="E5691" t="s">
        <v>6179</v>
      </c>
    </row>
    <row r="5692" spans="1:6">
      <c r="A5692" t="s">
        <v>6159</v>
      </c>
      <c r="B5692" t="s">
        <v>6171</v>
      </c>
      <c r="C5692" t="s">
        <v>11</v>
      </c>
      <c r="D5692" t="s">
        <v>9</v>
      </c>
      <c r="E5692" t="s">
        <v>6180</v>
      </c>
    </row>
    <row r="5693" spans="1:6">
      <c r="A5693" t="s">
        <v>6159</v>
      </c>
      <c r="B5693" t="s">
        <v>6171</v>
      </c>
      <c r="C5693" t="s">
        <v>11</v>
      </c>
      <c r="D5693" t="s">
        <v>13</v>
      </c>
      <c r="E5693" t="s">
        <v>6181</v>
      </c>
    </row>
    <row r="5694" spans="1:6">
      <c r="A5694" t="s">
        <v>6159</v>
      </c>
      <c r="B5694" t="s">
        <v>6171</v>
      </c>
      <c r="C5694" t="s">
        <v>11</v>
      </c>
      <c r="D5694" t="s">
        <v>9</v>
      </c>
      <c r="E5694" t="s">
        <v>6182</v>
      </c>
    </row>
    <row r="5695" spans="1:6">
      <c r="A5695" t="s">
        <v>6159</v>
      </c>
      <c r="B5695" t="s">
        <v>6171</v>
      </c>
      <c r="C5695" t="s">
        <v>11</v>
      </c>
      <c r="D5695" t="s">
        <v>13</v>
      </c>
      <c r="E5695" t="s">
        <v>6183</v>
      </c>
    </row>
    <row r="5696" spans="1:6">
      <c r="A5696" t="s">
        <v>6159</v>
      </c>
      <c r="B5696" t="s">
        <v>6171</v>
      </c>
      <c r="C5696" t="s">
        <v>11</v>
      </c>
      <c r="D5696" t="s">
        <v>9</v>
      </c>
      <c r="E5696" t="s">
        <v>6185</v>
      </c>
      <c r="F5696" t="s">
        <v>1776</v>
      </c>
    </row>
    <row r="5697" spans="1:5">
      <c r="A5697" t="s">
        <v>6159</v>
      </c>
      <c r="B5697" t="s">
        <v>637</v>
      </c>
      <c r="C5697" t="s">
        <v>10</v>
      </c>
      <c r="D5697" t="s">
        <v>13</v>
      </c>
      <c r="E5697" t="s">
        <v>6186</v>
      </c>
    </row>
    <row r="5698" spans="1:5">
      <c r="A5698" t="s">
        <v>6159</v>
      </c>
      <c r="B5698" t="s">
        <v>637</v>
      </c>
      <c r="C5698" t="s">
        <v>11</v>
      </c>
      <c r="D5698" t="s">
        <v>13</v>
      </c>
      <c r="E5698" t="s">
        <v>6187</v>
      </c>
    </row>
    <row r="5699" spans="1:5">
      <c r="A5699" t="s">
        <v>6159</v>
      </c>
      <c r="B5699" t="s">
        <v>637</v>
      </c>
      <c r="C5699" t="s">
        <v>11</v>
      </c>
      <c r="D5699" t="s">
        <v>13</v>
      </c>
      <c r="E5699" t="s">
        <v>6188</v>
      </c>
    </row>
    <row r="5700" spans="1:5">
      <c r="A5700" t="s">
        <v>6159</v>
      </c>
      <c r="B5700" t="s">
        <v>637</v>
      </c>
      <c r="C5700" t="s">
        <v>11</v>
      </c>
      <c r="D5700" t="s">
        <v>13</v>
      </c>
      <c r="E5700" t="s">
        <v>6189</v>
      </c>
    </row>
    <row r="5701" spans="1:5">
      <c r="A5701" t="s">
        <v>6159</v>
      </c>
      <c r="B5701" t="s">
        <v>4108</v>
      </c>
      <c r="C5701" t="s">
        <v>10</v>
      </c>
      <c r="D5701" t="s">
        <v>9</v>
      </c>
      <c r="E5701" t="s">
        <v>6190</v>
      </c>
    </row>
    <row r="5702" spans="1:5">
      <c r="A5702" t="s">
        <v>6159</v>
      </c>
      <c r="B5702" t="s">
        <v>4108</v>
      </c>
      <c r="C5702" t="s">
        <v>11</v>
      </c>
      <c r="D5702" t="s">
        <v>13</v>
      </c>
      <c r="E5702" t="s">
        <v>6191</v>
      </c>
    </row>
    <row r="5703" spans="1:5">
      <c r="A5703" t="s">
        <v>6159</v>
      </c>
      <c r="B5703" t="s">
        <v>4108</v>
      </c>
      <c r="C5703" t="s">
        <v>11</v>
      </c>
      <c r="D5703" t="s">
        <v>9</v>
      </c>
      <c r="E5703" t="s">
        <v>6192</v>
      </c>
    </row>
    <row r="5704" spans="1:5">
      <c r="A5704" t="s">
        <v>6159</v>
      </c>
      <c r="B5704" t="s">
        <v>4108</v>
      </c>
      <c r="C5704" t="s">
        <v>4148</v>
      </c>
      <c r="D5704" t="s">
        <v>13</v>
      </c>
      <c r="E5704" t="s">
        <v>6193</v>
      </c>
    </row>
    <row r="5705" spans="1:5">
      <c r="A5705" t="s">
        <v>6159</v>
      </c>
      <c r="B5705" t="s">
        <v>4108</v>
      </c>
      <c r="C5705" t="s">
        <v>4148</v>
      </c>
      <c r="D5705" t="s">
        <v>13</v>
      </c>
      <c r="E5705" t="s">
        <v>6194</v>
      </c>
    </row>
    <row r="5706" spans="1:5">
      <c r="A5706" t="s">
        <v>6159</v>
      </c>
      <c r="B5706" t="s">
        <v>139</v>
      </c>
      <c r="C5706" t="s">
        <v>10</v>
      </c>
      <c r="D5706" t="s">
        <v>9</v>
      </c>
      <c r="E5706" t="s">
        <v>6195</v>
      </c>
    </row>
    <row r="5707" spans="1:5">
      <c r="A5707" t="s">
        <v>6159</v>
      </c>
      <c r="B5707" t="s">
        <v>139</v>
      </c>
      <c r="C5707" t="s">
        <v>11</v>
      </c>
      <c r="D5707" t="s">
        <v>9</v>
      </c>
      <c r="E5707" t="s">
        <v>6196</v>
      </c>
    </row>
    <row r="5708" spans="1:5">
      <c r="A5708" t="s">
        <v>6159</v>
      </c>
      <c r="B5708" t="s">
        <v>139</v>
      </c>
      <c r="C5708" t="s">
        <v>11</v>
      </c>
      <c r="D5708" t="s">
        <v>9</v>
      </c>
      <c r="E5708" t="s">
        <v>6197</v>
      </c>
    </row>
    <row r="5709" spans="1:5">
      <c r="A5709" t="s">
        <v>6159</v>
      </c>
      <c r="B5709" t="s">
        <v>139</v>
      </c>
      <c r="C5709" t="s">
        <v>4148</v>
      </c>
      <c r="D5709" t="s">
        <v>9</v>
      </c>
      <c r="E5709" t="s">
        <v>6198</v>
      </c>
    </row>
    <row r="5710" spans="1:5">
      <c r="A5710" t="s">
        <v>6159</v>
      </c>
      <c r="B5710" t="s">
        <v>139</v>
      </c>
      <c r="C5710" t="s">
        <v>4148</v>
      </c>
      <c r="D5710" t="s">
        <v>13</v>
      </c>
      <c r="E5710" t="s">
        <v>6199</v>
      </c>
    </row>
    <row r="5711" spans="1:5">
      <c r="A5711" t="s">
        <v>6159</v>
      </c>
      <c r="B5711" t="s">
        <v>139</v>
      </c>
      <c r="C5711" t="s">
        <v>4148</v>
      </c>
      <c r="D5711" t="s">
        <v>13</v>
      </c>
      <c r="E5711" t="s">
        <v>6200</v>
      </c>
    </row>
    <row r="5712" spans="1:5">
      <c r="A5712" t="s">
        <v>6159</v>
      </c>
      <c r="B5712" t="s">
        <v>139</v>
      </c>
      <c r="C5712" t="s">
        <v>4148</v>
      </c>
      <c r="D5712" t="s">
        <v>13</v>
      </c>
      <c r="E5712" t="s">
        <v>6201</v>
      </c>
    </row>
    <row r="5713" spans="1:6">
      <c r="A5713" t="s">
        <v>6159</v>
      </c>
      <c r="B5713" t="s">
        <v>6203</v>
      </c>
      <c r="C5713" t="s">
        <v>10</v>
      </c>
      <c r="D5713" t="s">
        <v>9</v>
      </c>
      <c r="E5713" t="s">
        <v>6204</v>
      </c>
    </row>
    <row r="5714" spans="1:6">
      <c r="A5714" t="s">
        <v>6159</v>
      </c>
      <c r="B5714" t="s">
        <v>6203</v>
      </c>
      <c r="C5714" t="s">
        <v>10</v>
      </c>
      <c r="D5714" t="s">
        <v>13</v>
      </c>
      <c r="E5714" t="s">
        <v>6205</v>
      </c>
      <c r="F5714" t="s">
        <v>1848</v>
      </c>
    </row>
    <row r="5715" spans="1:6">
      <c r="A5715" t="s">
        <v>6159</v>
      </c>
      <c r="B5715" t="s">
        <v>6203</v>
      </c>
      <c r="C5715" t="s">
        <v>10</v>
      </c>
      <c r="D5715" t="s">
        <v>9</v>
      </c>
      <c r="E5715" t="s">
        <v>6206</v>
      </c>
    </row>
    <row r="5716" spans="1:6">
      <c r="A5716" t="s">
        <v>6159</v>
      </c>
      <c r="B5716" t="s">
        <v>6203</v>
      </c>
      <c r="C5716" t="s">
        <v>10</v>
      </c>
      <c r="D5716" t="s">
        <v>13</v>
      </c>
      <c r="E5716" t="s">
        <v>6207</v>
      </c>
    </row>
    <row r="5717" spans="1:6">
      <c r="A5717" t="s">
        <v>6159</v>
      </c>
      <c r="B5717" t="s">
        <v>6203</v>
      </c>
      <c r="C5717" t="s">
        <v>10</v>
      </c>
      <c r="D5717" t="s">
        <v>9</v>
      </c>
      <c r="E5717" t="s">
        <v>6208</v>
      </c>
    </row>
    <row r="5718" spans="1:6">
      <c r="A5718" t="s">
        <v>6159</v>
      </c>
      <c r="B5718" t="s">
        <v>54</v>
      </c>
      <c r="C5718" t="s">
        <v>4149</v>
      </c>
      <c r="D5718" t="s">
        <v>9</v>
      </c>
      <c r="E5718" t="s">
        <v>6223</v>
      </c>
    </row>
    <row r="5719" spans="1:6">
      <c r="A5719" t="s">
        <v>6159</v>
      </c>
      <c r="B5719" t="s">
        <v>54</v>
      </c>
      <c r="C5719" t="s">
        <v>4147</v>
      </c>
      <c r="D5719" t="s">
        <v>9</v>
      </c>
      <c r="E5719" t="s">
        <v>6202</v>
      </c>
    </row>
    <row r="5720" spans="1:6">
      <c r="A5720" t="s">
        <v>6159</v>
      </c>
      <c r="B5720" t="s">
        <v>54</v>
      </c>
      <c r="C5720" t="s">
        <v>12</v>
      </c>
      <c r="D5720" t="s">
        <v>13</v>
      </c>
      <c r="E5720" t="s">
        <v>6209</v>
      </c>
    </row>
    <row r="5721" spans="1:6">
      <c r="A5721" t="s">
        <v>6159</v>
      </c>
      <c r="B5721" t="s">
        <v>54</v>
      </c>
      <c r="C5721" t="s">
        <v>12</v>
      </c>
      <c r="D5721" t="s">
        <v>13</v>
      </c>
      <c r="E5721" t="s">
        <v>6211</v>
      </c>
    </row>
    <row r="5722" spans="1:6">
      <c r="A5722" t="s">
        <v>6159</v>
      </c>
      <c r="B5722" t="s">
        <v>54</v>
      </c>
      <c r="C5722" t="s">
        <v>12</v>
      </c>
      <c r="D5722" t="s">
        <v>13</v>
      </c>
      <c r="E5722" t="s">
        <v>6210</v>
      </c>
    </row>
    <row r="5723" spans="1:6">
      <c r="A5723" t="s">
        <v>6159</v>
      </c>
      <c r="B5723" t="s">
        <v>54</v>
      </c>
      <c r="C5723" t="s">
        <v>12</v>
      </c>
      <c r="D5723" t="s">
        <v>9</v>
      </c>
      <c r="E5723" t="s">
        <v>6212</v>
      </c>
    </row>
    <row r="5724" spans="1:6">
      <c r="A5724" t="s">
        <v>6159</v>
      </c>
      <c r="B5724" t="s">
        <v>54</v>
      </c>
      <c r="C5724" t="s">
        <v>4147</v>
      </c>
      <c r="D5724" t="s">
        <v>9</v>
      </c>
      <c r="E5724" t="s">
        <v>6213</v>
      </c>
    </row>
    <row r="5725" spans="1:6">
      <c r="A5725" t="s">
        <v>6159</v>
      </c>
      <c r="B5725" t="s">
        <v>54</v>
      </c>
      <c r="C5725" t="s">
        <v>12</v>
      </c>
      <c r="D5725" t="s">
        <v>13</v>
      </c>
      <c r="E5725" t="s">
        <v>6214</v>
      </c>
    </row>
    <row r="5726" spans="1:6">
      <c r="A5726" t="s">
        <v>6159</v>
      </c>
      <c r="B5726" t="s">
        <v>54</v>
      </c>
      <c r="C5726" t="s">
        <v>12</v>
      </c>
      <c r="D5726" t="s">
        <v>13</v>
      </c>
      <c r="E5726" t="s">
        <v>6215</v>
      </c>
    </row>
    <row r="5727" spans="1:6">
      <c r="A5727" t="s">
        <v>6159</v>
      </c>
      <c r="B5727" t="s">
        <v>54</v>
      </c>
      <c r="C5727" t="s">
        <v>12</v>
      </c>
      <c r="D5727" t="s">
        <v>9</v>
      </c>
      <c r="E5727" t="s">
        <v>6216</v>
      </c>
    </row>
    <row r="5728" spans="1:6">
      <c r="A5728" t="s">
        <v>6159</v>
      </c>
      <c r="B5728" t="s">
        <v>54</v>
      </c>
      <c r="C5728" t="s">
        <v>12</v>
      </c>
      <c r="D5728" t="s">
        <v>9</v>
      </c>
      <c r="E5728" t="s">
        <v>6218</v>
      </c>
    </row>
    <row r="5729" spans="1:5">
      <c r="A5729" t="s">
        <v>6159</v>
      </c>
      <c r="B5729" t="s">
        <v>54</v>
      </c>
      <c r="C5729" t="s">
        <v>12</v>
      </c>
      <c r="D5729" t="s">
        <v>9</v>
      </c>
      <c r="E5729" t="s">
        <v>6217</v>
      </c>
    </row>
    <row r="5730" spans="1:5">
      <c r="A5730" t="s">
        <v>6159</v>
      </c>
      <c r="B5730" t="s">
        <v>54</v>
      </c>
      <c r="C5730" t="s">
        <v>4147</v>
      </c>
      <c r="D5730" t="s">
        <v>9</v>
      </c>
      <c r="E5730" t="s">
        <v>6219</v>
      </c>
    </row>
    <row r="5731" spans="1:5">
      <c r="A5731" t="s">
        <v>6159</v>
      </c>
      <c r="B5731" t="s">
        <v>54</v>
      </c>
      <c r="C5731" t="s">
        <v>4147</v>
      </c>
      <c r="D5731" t="s">
        <v>13</v>
      </c>
      <c r="E5731" t="s">
        <v>6220</v>
      </c>
    </row>
    <row r="5732" spans="1:5">
      <c r="A5732" t="s">
        <v>6159</v>
      </c>
      <c r="B5732" t="s">
        <v>54</v>
      </c>
      <c r="C5732" t="s">
        <v>4147</v>
      </c>
      <c r="D5732" t="s">
        <v>9</v>
      </c>
      <c r="E5732" t="s">
        <v>6221</v>
      </c>
    </row>
    <row r="5733" spans="1:5">
      <c r="A5733" t="s">
        <v>6159</v>
      </c>
      <c r="B5733" t="s">
        <v>54</v>
      </c>
      <c r="C5733" t="s">
        <v>4147</v>
      </c>
      <c r="D5733" t="s">
        <v>13</v>
      </c>
      <c r="E5733" t="s">
        <v>6222</v>
      </c>
    </row>
    <row r="5734" spans="1:5">
      <c r="A5734" t="s">
        <v>6159</v>
      </c>
      <c r="B5734" t="s">
        <v>54</v>
      </c>
      <c r="C5734" t="s">
        <v>4147</v>
      </c>
      <c r="D5734" t="s">
        <v>13</v>
      </c>
      <c r="E5734" t="s">
        <v>6224</v>
      </c>
    </row>
    <row r="5735" spans="1:5">
      <c r="A5735" t="s">
        <v>6159</v>
      </c>
      <c r="B5735" t="s">
        <v>54</v>
      </c>
      <c r="C5735" t="s">
        <v>4147</v>
      </c>
      <c r="D5735" t="s">
        <v>9</v>
      </c>
      <c r="E5735" t="s">
        <v>6225</v>
      </c>
    </row>
    <row r="5736" spans="1:5">
      <c r="A5736" t="s">
        <v>6159</v>
      </c>
      <c r="B5736" t="s">
        <v>54</v>
      </c>
      <c r="C5736" t="s">
        <v>4147</v>
      </c>
      <c r="D5736" t="s">
        <v>9</v>
      </c>
      <c r="E5736" t="s">
        <v>6226</v>
      </c>
    </row>
    <row r="5737" spans="1:5">
      <c r="A5737" t="s">
        <v>6159</v>
      </c>
      <c r="B5737" t="s">
        <v>54</v>
      </c>
      <c r="C5737" t="s">
        <v>4147</v>
      </c>
      <c r="D5737" t="s">
        <v>9</v>
      </c>
      <c r="E5737" t="s">
        <v>6227</v>
      </c>
    </row>
    <row r="5738" spans="1:5">
      <c r="A5738" t="s">
        <v>6159</v>
      </c>
      <c r="B5738" t="s">
        <v>54</v>
      </c>
      <c r="C5738" t="s">
        <v>4147</v>
      </c>
      <c r="D5738" t="s">
        <v>9</v>
      </c>
      <c r="E5738" t="s">
        <v>6228</v>
      </c>
    </row>
    <row r="5739" spans="1:5">
      <c r="A5739" t="s">
        <v>6159</v>
      </c>
      <c r="B5739" t="s">
        <v>54</v>
      </c>
      <c r="C5739" t="s">
        <v>4147</v>
      </c>
      <c r="D5739" t="s">
        <v>13</v>
      </c>
      <c r="E5739" t="s">
        <v>6229</v>
      </c>
    </row>
    <row r="5740" spans="1:5">
      <c r="A5740" t="s">
        <v>6230</v>
      </c>
      <c r="B5740" t="s">
        <v>96</v>
      </c>
      <c r="C5740" t="s">
        <v>10</v>
      </c>
      <c r="D5740" t="s">
        <v>9</v>
      </c>
      <c r="E5740" t="s">
        <v>6231</v>
      </c>
    </row>
    <row r="5741" spans="1:5">
      <c r="A5741" t="s">
        <v>6230</v>
      </c>
      <c r="B5741" t="s">
        <v>96</v>
      </c>
      <c r="C5741" t="s">
        <v>10</v>
      </c>
      <c r="D5741" t="s">
        <v>13</v>
      </c>
      <c r="E5741" t="s">
        <v>6232</v>
      </c>
    </row>
    <row r="5742" spans="1:5">
      <c r="A5742" t="s">
        <v>6230</v>
      </c>
      <c r="B5742" t="s">
        <v>96</v>
      </c>
      <c r="C5742" t="s">
        <v>11</v>
      </c>
      <c r="D5742" t="s">
        <v>9</v>
      </c>
      <c r="E5742" t="s">
        <v>6231</v>
      </c>
    </row>
    <row r="5743" spans="1:5">
      <c r="A5743" t="s">
        <v>6230</v>
      </c>
      <c r="B5743" t="s">
        <v>96</v>
      </c>
      <c r="C5743" t="s">
        <v>11</v>
      </c>
      <c r="D5743" t="s">
        <v>9</v>
      </c>
      <c r="E5743" t="s">
        <v>6233</v>
      </c>
    </row>
    <row r="5744" spans="1:5">
      <c r="A5744" t="s">
        <v>6230</v>
      </c>
      <c r="B5744" t="s">
        <v>96</v>
      </c>
      <c r="C5744" t="s">
        <v>11</v>
      </c>
      <c r="D5744" t="s">
        <v>9</v>
      </c>
      <c r="E5744" t="s">
        <v>6234</v>
      </c>
    </row>
    <row r="5745" spans="1:5">
      <c r="A5745" t="s">
        <v>6230</v>
      </c>
      <c r="B5745" t="s">
        <v>96</v>
      </c>
      <c r="C5745" t="s">
        <v>11</v>
      </c>
      <c r="D5745" t="s">
        <v>9</v>
      </c>
      <c r="E5745" t="s">
        <v>6235</v>
      </c>
    </row>
    <row r="5746" spans="1:5">
      <c r="A5746" t="s">
        <v>6230</v>
      </c>
      <c r="B5746" t="s">
        <v>96</v>
      </c>
      <c r="C5746" t="s">
        <v>11</v>
      </c>
      <c r="D5746" t="s">
        <v>13</v>
      </c>
      <c r="E5746" t="s">
        <v>6236</v>
      </c>
    </row>
    <row r="5747" spans="1:5">
      <c r="A5747" t="s">
        <v>6230</v>
      </c>
      <c r="B5747" t="s">
        <v>96</v>
      </c>
      <c r="C5747" t="s">
        <v>11</v>
      </c>
      <c r="D5747" t="s">
        <v>9</v>
      </c>
      <c r="E5747" t="s">
        <v>6237</v>
      </c>
    </row>
    <row r="5748" spans="1:5">
      <c r="A5748" t="s">
        <v>6230</v>
      </c>
      <c r="B5748" t="s">
        <v>96</v>
      </c>
      <c r="C5748" t="s">
        <v>11</v>
      </c>
      <c r="D5748" t="s">
        <v>9</v>
      </c>
      <c r="E5748" t="s">
        <v>6238</v>
      </c>
    </row>
    <row r="5749" spans="1:5">
      <c r="A5749" t="s">
        <v>6230</v>
      </c>
      <c r="B5749" t="s">
        <v>96</v>
      </c>
      <c r="C5749" t="s">
        <v>11</v>
      </c>
      <c r="D5749" t="s">
        <v>9</v>
      </c>
      <c r="E5749" t="s">
        <v>6239</v>
      </c>
    </row>
    <row r="5750" spans="1:5">
      <c r="A5750" t="s">
        <v>6230</v>
      </c>
      <c r="B5750" t="s">
        <v>96</v>
      </c>
      <c r="C5750" t="s">
        <v>11</v>
      </c>
      <c r="D5750" t="s">
        <v>13</v>
      </c>
      <c r="E5750" t="s">
        <v>6241</v>
      </c>
    </row>
    <row r="5751" spans="1:5">
      <c r="A5751" t="s">
        <v>6230</v>
      </c>
      <c r="B5751" t="s">
        <v>96</v>
      </c>
      <c r="C5751" t="s">
        <v>11</v>
      </c>
      <c r="D5751" t="s">
        <v>9</v>
      </c>
      <c r="E5751" t="s">
        <v>6240</v>
      </c>
    </row>
    <row r="5752" spans="1:5">
      <c r="A5752" t="s">
        <v>6230</v>
      </c>
      <c r="B5752" t="s">
        <v>96</v>
      </c>
      <c r="C5752" t="s">
        <v>11</v>
      </c>
      <c r="D5752" t="s">
        <v>9</v>
      </c>
      <c r="E5752" t="s">
        <v>6242</v>
      </c>
    </row>
    <row r="5753" spans="1:5">
      <c r="A5753" t="s">
        <v>6230</v>
      </c>
      <c r="B5753" t="s">
        <v>96</v>
      </c>
      <c r="C5753" t="s">
        <v>11</v>
      </c>
      <c r="D5753" t="s">
        <v>13</v>
      </c>
      <c r="E5753" t="s">
        <v>6243</v>
      </c>
    </row>
    <row r="5754" spans="1:5">
      <c r="A5754" t="s">
        <v>6230</v>
      </c>
      <c r="B5754" t="s">
        <v>96</v>
      </c>
      <c r="C5754" t="s">
        <v>11</v>
      </c>
      <c r="D5754" t="s">
        <v>13</v>
      </c>
      <c r="E5754" t="s">
        <v>6244</v>
      </c>
    </row>
    <row r="5755" spans="1:5">
      <c r="A5755" t="s">
        <v>6230</v>
      </c>
      <c r="B5755" t="s">
        <v>96</v>
      </c>
      <c r="C5755" t="s">
        <v>11</v>
      </c>
      <c r="D5755" t="s">
        <v>13</v>
      </c>
      <c r="E5755" t="s">
        <v>6246</v>
      </c>
    </row>
    <row r="5756" spans="1:5">
      <c r="A5756" t="s">
        <v>6230</v>
      </c>
      <c r="B5756" t="s">
        <v>96</v>
      </c>
      <c r="C5756" t="s">
        <v>11</v>
      </c>
      <c r="D5756" t="s">
        <v>9</v>
      </c>
      <c r="E5756" t="s">
        <v>6245</v>
      </c>
    </row>
    <row r="5757" spans="1:5">
      <c r="A5757" t="s">
        <v>6230</v>
      </c>
      <c r="B5757" t="s">
        <v>6247</v>
      </c>
      <c r="C5757" t="s">
        <v>10</v>
      </c>
      <c r="D5757" t="s">
        <v>9</v>
      </c>
      <c r="E5757" t="s">
        <v>6248</v>
      </c>
    </row>
    <row r="5758" spans="1:5">
      <c r="A5758" t="s">
        <v>6230</v>
      </c>
      <c r="B5758" t="s">
        <v>6247</v>
      </c>
      <c r="C5758" t="s">
        <v>4148</v>
      </c>
      <c r="D5758" t="s">
        <v>13</v>
      </c>
      <c r="E5758" t="s">
        <v>6249</v>
      </c>
    </row>
    <row r="5759" spans="1:5">
      <c r="A5759" t="s">
        <v>6230</v>
      </c>
      <c r="B5759" t="s">
        <v>6247</v>
      </c>
      <c r="C5759" t="s">
        <v>4148</v>
      </c>
      <c r="D5759" t="s">
        <v>9</v>
      </c>
      <c r="E5759" t="s">
        <v>6250</v>
      </c>
    </row>
    <row r="5760" spans="1:5">
      <c r="A5760" t="s">
        <v>6230</v>
      </c>
      <c r="B5760" t="s">
        <v>6247</v>
      </c>
      <c r="C5760" t="s">
        <v>4148</v>
      </c>
      <c r="D5760" t="s">
        <v>13</v>
      </c>
      <c r="E5760" t="s">
        <v>6251</v>
      </c>
    </row>
    <row r="5761" spans="1:5">
      <c r="A5761" t="s">
        <v>6230</v>
      </c>
      <c r="B5761" t="s">
        <v>6247</v>
      </c>
      <c r="C5761" t="s">
        <v>4148</v>
      </c>
      <c r="D5761" t="s">
        <v>13</v>
      </c>
      <c r="E5761" t="s">
        <v>6252</v>
      </c>
    </row>
    <row r="5762" spans="1:5">
      <c r="A5762" t="s">
        <v>6230</v>
      </c>
      <c r="B5762" t="s">
        <v>6253</v>
      </c>
      <c r="C5762" t="s">
        <v>10</v>
      </c>
      <c r="D5762" t="s">
        <v>13</v>
      </c>
      <c r="E5762" t="s">
        <v>6254</v>
      </c>
    </row>
    <row r="5763" spans="1:5">
      <c r="A5763" t="s">
        <v>6230</v>
      </c>
      <c r="B5763" t="s">
        <v>6253</v>
      </c>
      <c r="C5763" t="s">
        <v>11</v>
      </c>
      <c r="D5763" t="s">
        <v>9</v>
      </c>
      <c r="E5763" t="s">
        <v>6255</v>
      </c>
    </row>
    <row r="5764" spans="1:5">
      <c r="A5764" t="s">
        <v>6230</v>
      </c>
      <c r="B5764" t="s">
        <v>6253</v>
      </c>
      <c r="C5764" t="s">
        <v>4148</v>
      </c>
      <c r="D5764" t="s">
        <v>13</v>
      </c>
      <c r="E5764" t="s">
        <v>6256</v>
      </c>
    </row>
    <row r="5765" spans="1:5">
      <c r="A5765" t="s">
        <v>6230</v>
      </c>
      <c r="B5765" t="s">
        <v>6253</v>
      </c>
      <c r="C5765" t="s">
        <v>4148</v>
      </c>
      <c r="D5765" t="s">
        <v>13</v>
      </c>
      <c r="E5765" t="s">
        <v>6257</v>
      </c>
    </row>
    <row r="5766" spans="1:5">
      <c r="A5766" t="s">
        <v>6230</v>
      </c>
      <c r="B5766" t="s">
        <v>139</v>
      </c>
      <c r="C5766" t="s">
        <v>10</v>
      </c>
      <c r="D5766" t="s">
        <v>9</v>
      </c>
      <c r="E5766" t="s">
        <v>6258</v>
      </c>
    </row>
    <row r="5767" spans="1:5">
      <c r="A5767" t="s">
        <v>6230</v>
      </c>
      <c r="B5767" t="s">
        <v>139</v>
      </c>
      <c r="C5767" t="s">
        <v>11</v>
      </c>
      <c r="D5767" t="s">
        <v>13</v>
      </c>
      <c r="E5767" t="s">
        <v>6259</v>
      </c>
    </row>
    <row r="5768" spans="1:5">
      <c r="A5768" t="s">
        <v>6230</v>
      </c>
      <c r="B5768" t="s">
        <v>139</v>
      </c>
      <c r="C5768" t="s">
        <v>11</v>
      </c>
      <c r="D5768" t="s">
        <v>13</v>
      </c>
      <c r="E5768" t="s">
        <v>6260</v>
      </c>
    </row>
    <row r="5769" spans="1:5">
      <c r="A5769" t="s">
        <v>6230</v>
      </c>
      <c r="B5769" t="s">
        <v>139</v>
      </c>
      <c r="C5769" t="s">
        <v>11</v>
      </c>
      <c r="D5769" t="s">
        <v>13</v>
      </c>
      <c r="E5769" t="s">
        <v>6261</v>
      </c>
    </row>
    <row r="5770" spans="1:5">
      <c r="A5770" t="s">
        <v>6230</v>
      </c>
      <c r="B5770" t="s">
        <v>139</v>
      </c>
      <c r="C5770" t="s">
        <v>11</v>
      </c>
      <c r="D5770" t="s">
        <v>13</v>
      </c>
      <c r="E5770" t="s">
        <v>6262</v>
      </c>
    </row>
    <row r="5771" spans="1:5" ht="21">
      <c r="A5771" t="s">
        <v>6230</v>
      </c>
      <c r="B5771" t="s">
        <v>3081</v>
      </c>
      <c r="C5771" t="s">
        <v>10</v>
      </c>
      <c r="D5771" t="s">
        <v>13</v>
      </c>
      <c r="E5771" t="s">
        <v>6263</v>
      </c>
    </row>
    <row r="5772" spans="1:5">
      <c r="A5772" t="s">
        <v>6230</v>
      </c>
      <c r="B5772" t="s">
        <v>3081</v>
      </c>
      <c r="C5772" t="s">
        <v>11</v>
      </c>
      <c r="D5772" t="s">
        <v>13</v>
      </c>
      <c r="E5772" t="s">
        <v>6264</v>
      </c>
    </row>
    <row r="5773" spans="1:5">
      <c r="A5773" t="s">
        <v>6230</v>
      </c>
      <c r="B5773" t="s">
        <v>3081</v>
      </c>
      <c r="C5773" t="s">
        <v>11</v>
      </c>
      <c r="D5773" t="s">
        <v>13</v>
      </c>
      <c r="E5773" t="s">
        <v>6265</v>
      </c>
    </row>
    <row r="5774" spans="1:5">
      <c r="A5774" t="s">
        <v>6230</v>
      </c>
      <c r="B5774" t="s">
        <v>3081</v>
      </c>
      <c r="C5774" t="s">
        <v>11</v>
      </c>
      <c r="D5774" t="s">
        <v>13</v>
      </c>
      <c r="E5774" t="s">
        <v>6266</v>
      </c>
    </row>
    <row r="5775" spans="1:5">
      <c r="A5775" t="s">
        <v>6230</v>
      </c>
      <c r="B5775" t="s">
        <v>6268</v>
      </c>
      <c r="C5775" t="s">
        <v>10</v>
      </c>
      <c r="D5775" t="s">
        <v>9</v>
      </c>
      <c r="E5775" t="s">
        <v>6267</v>
      </c>
    </row>
    <row r="5776" spans="1:5">
      <c r="A5776" t="s">
        <v>6230</v>
      </c>
      <c r="B5776" t="s">
        <v>6268</v>
      </c>
      <c r="C5776" t="s">
        <v>11</v>
      </c>
      <c r="D5776" t="s">
        <v>9</v>
      </c>
      <c r="E5776" t="s">
        <v>6267</v>
      </c>
    </row>
    <row r="5777" spans="1:5">
      <c r="A5777" t="s">
        <v>6230</v>
      </c>
      <c r="B5777" t="s">
        <v>6268</v>
      </c>
      <c r="C5777" t="s">
        <v>4148</v>
      </c>
      <c r="D5777" t="s">
        <v>13</v>
      </c>
      <c r="E5777" t="s">
        <v>6269</v>
      </c>
    </row>
    <row r="5778" spans="1:5">
      <c r="A5778" t="s">
        <v>6230</v>
      </c>
      <c r="B5778" t="s">
        <v>6268</v>
      </c>
      <c r="C5778" t="s">
        <v>4148</v>
      </c>
      <c r="D5778" t="s">
        <v>13</v>
      </c>
      <c r="E5778" t="s">
        <v>6270</v>
      </c>
    </row>
    <row r="5779" spans="1:5">
      <c r="A5779" t="s">
        <v>6230</v>
      </c>
      <c r="B5779" t="s">
        <v>6268</v>
      </c>
      <c r="C5779" t="s">
        <v>4148</v>
      </c>
      <c r="D5779" t="s">
        <v>13</v>
      </c>
      <c r="E5779" t="s">
        <v>6272</v>
      </c>
    </row>
    <row r="5780" spans="1:5">
      <c r="A5780" t="s">
        <v>6230</v>
      </c>
      <c r="B5780" t="s">
        <v>6268</v>
      </c>
      <c r="C5780" t="s">
        <v>4148</v>
      </c>
      <c r="D5780" t="s">
        <v>13</v>
      </c>
      <c r="E5780" t="s">
        <v>6271</v>
      </c>
    </row>
    <row r="5781" spans="1:5">
      <c r="A5781" t="s">
        <v>6230</v>
      </c>
      <c r="B5781" t="s">
        <v>6268</v>
      </c>
      <c r="C5781" t="s">
        <v>4148</v>
      </c>
      <c r="D5781" t="s">
        <v>13</v>
      </c>
      <c r="E5781" t="s">
        <v>6273</v>
      </c>
    </row>
    <row r="5782" spans="1:5">
      <c r="A5782" t="s">
        <v>6230</v>
      </c>
      <c r="B5782" t="s">
        <v>6268</v>
      </c>
      <c r="C5782" t="s">
        <v>4148</v>
      </c>
      <c r="D5782" t="s">
        <v>9</v>
      </c>
      <c r="E5782" t="s">
        <v>6274</v>
      </c>
    </row>
    <row r="5783" spans="1:5">
      <c r="A5783" t="s">
        <v>6230</v>
      </c>
      <c r="B5783" t="s">
        <v>6268</v>
      </c>
      <c r="C5783" t="s">
        <v>4148</v>
      </c>
      <c r="D5783" t="s">
        <v>13</v>
      </c>
      <c r="E5783" t="s">
        <v>6275</v>
      </c>
    </row>
    <row r="5784" spans="1:5">
      <c r="A5784" t="s">
        <v>6230</v>
      </c>
      <c r="B5784" t="s">
        <v>6268</v>
      </c>
      <c r="C5784" t="s">
        <v>4148</v>
      </c>
      <c r="D5784" t="s">
        <v>13</v>
      </c>
      <c r="E5784" t="s">
        <v>6276</v>
      </c>
    </row>
    <row r="5785" spans="1:5">
      <c r="A5785" t="s">
        <v>6230</v>
      </c>
      <c r="B5785" t="s">
        <v>6268</v>
      </c>
      <c r="C5785" t="s">
        <v>4148</v>
      </c>
      <c r="D5785" t="s">
        <v>13</v>
      </c>
      <c r="E5785" t="s">
        <v>6277</v>
      </c>
    </row>
    <row r="5786" spans="1:5">
      <c r="A5786" t="s">
        <v>6230</v>
      </c>
      <c r="B5786" t="s">
        <v>6268</v>
      </c>
      <c r="C5786" t="s">
        <v>4148</v>
      </c>
      <c r="D5786" t="s">
        <v>9</v>
      </c>
      <c r="E5786" t="s">
        <v>6278</v>
      </c>
    </row>
    <row r="5787" spans="1:5">
      <c r="A5787" t="s">
        <v>6230</v>
      </c>
      <c r="B5787" t="s">
        <v>6282</v>
      </c>
      <c r="C5787" t="s">
        <v>4148</v>
      </c>
      <c r="D5787" t="s">
        <v>9</v>
      </c>
      <c r="E5787" t="s">
        <v>6279</v>
      </c>
    </row>
    <row r="5788" spans="1:5">
      <c r="A5788" t="s">
        <v>6230</v>
      </c>
      <c r="B5788" t="s">
        <v>6281</v>
      </c>
      <c r="C5788" t="s">
        <v>11</v>
      </c>
      <c r="D5788" t="s">
        <v>9</v>
      </c>
      <c r="E5788" t="s">
        <v>6280</v>
      </c>
    </row>
    <row r="5789" spans="1:5">
      <c r="A5789" t="s">
        <v>6230</v>
      </c>
      <c r="B5789" t="s">
        <v>6283</v>
      </c>
      <c r="C5789" t="s">
        <v>10</v>
      </c>
      <c r="D5789" t="s">
        <v>13</v>
      </c>
      <c r="E5789" t="s">
        <v>6284</v>
      </c>
    </row>
    <row r="5790" spans="1:5">
      <c r="A5790" t="s">
        <v>6230</v>
      </c>
      <c r="B5790" t="s">
        <v>6283</v>
      </c>
      <c r="C5790" t="s">
        <v>11</v>
      </c>
      <c r="D5790" t="s">
        <v>9</v>
      </c>
      <c r="E5790" t="s">
        <v>6285</v>
      </c>
    </row>
    <row r="5791" spans="1:5">
      <c r="A5791" t="s">
        <v>6230</v>
      </c>
      <c r="B5791" t="s">
        <v>6283</v>
      </c>
      <c r="C5791" t="s">
        <v>11</v>
      </c>
      <c r="D5791" t="s">
        <v>9</v>
      </c>
      <c r="E5791" t="s">
        <v>6286</v>
      </c>
    </row>
    <row r="5792" spans="1:5">
      <c r="A5792" t="s">
        <v>6230</v>
      </c>
      <c r="B5792" t="s">
        <v>6283</v>
      </c>
      <c r="C5792" t="s">
        <v>11</v>
      </c>
      <c r="D5792" t="s">
        <v>9</v>
      </c>
      <c r="E5792" t="s">
        <v>6287</v>
      </c>
    </row>
    <row r="5793" spans="1:6">
      <c r="A5793" t="s">
        <v>6230</v>
      </c>
      <c r="B5793" t="s">
        <v>6283</v>
      </c>
      <c r="C5793" t="s">
        <v>11</v>
      </c>
      <c r="D5793" t="s">
        <v>13</v>
      </c>
      <c r="E5793" t="s">
        <v>6288</v>
      </c>
    </row>
    <row r="5794" spans="1:6">
      <c r="A5794" t="s">
        <v>6230</v>
      </c>
      <c r="B5794" t="s">
        <v>6283</v>
      </c>
      <c r="C5794" t="s">
        <v>11</v>
      </c>
      <c r="D5794" t="s">
        <v>9</v>
      </c>
      <c r="E5794" t="s">
        <v>6289</v>
      </c>
    </row>
    <row r="5795" spans="1:6">
      <c r="A5795" t="s">
        <v>6230</v>
      </c>
      <c r="B5795" t="s">
        <v>54</v>
      </c>
      <c r="C5795" t="s">
        <v>4149</v>
      </c>
      <c r="D5795" t="s">
        <v>9</v>
      </c>
      <c r="E5795" t="s">
        <v>6290</v>
      </c>
    </row>
    <row r="5796" spans="1:6">
      <c r="A5796" t="s">
        <v>6230</v>
      </c>
      <c r="B5796" t="s">
        <v>54</v>
      </c>
      <c r="C5796" t="s">
        <v>4147</v>
      </c>
      <c r="D5796" t="s">
        <v>9</v>
      </c>
      <c r="E5796" t="s">
        <v>6291</v>
      </c>
    </row>
    <row r="5797" spans="1:6">
      <c r="A5797" t="s">
        <v>6230</v>
      </c>
      <c r="B5797" t="s">
        <v>54</v>
      </c>
      <c r="C5797" t="s">
        <v>4147</v>
      </c>
      <c r="D5797" t="s">
        <v>9</v>
      </c>
      <c r="E5797" t="s">
        <v>6292</v>
      </c>
      <c r="F5797" t="s">
        <v>1848</v>
      </c>
    </row>
    <row r="5798" spans="1:6">
      <c r="A5798" t="s">
        <v>6230</v>
      </c>
      <c r="B5798" t="s">
        <v>54</v>
      </c>
      <c r="C5798" t="s">
        <v>4147</v>
      </c>
      <c r="D5798" t="s">
        <v>9</v>
      </c>
      <c r="E5798" t="s">
        <v>6293</v>
      </c>
    </row>
    <row r="5799" spans="1:6">
      <c r="A5799" t="s">
        <v>6230</v>
      </c>
      <c r="B5799" t="s">
        <v>54</v>
      </c>
      <c r="C5799" t="s">
        <v>4147</v>
      </c>
      <c r="D5799" t="s">
        <v>13</v>
      </c>
      <c r="E5799" t="s">
        <v>6294</v>
      </c>
    </row>
    <row r="5800" spans="1:6">
      <c r="A5800" t="s">
        <v>6230</v>
      </c>
      <c r="B5800" t="s">
        <v>54</v>
      </c>
      <c r="C5800" t="s">
        <v>4147</v>
      </c>
      <c r="D5800" t="s">
        <v>9</v>
      </c>
      <c r="E5800" t="s">
        <v>6295</v>
      </c>
    </row>
    <row r="5801" spans="1:6">
      <c r="A5801" t="s">
        <v>6230</v>
      </c>
      <c r="B5801" t="s">
        <v>54</v>
      </c>
      <c r="C5801" t="s">
        <v>4147</v>
      </c>
      <c r="D5801" t="s">
        <v>9</v>
      </c>
      <c r="E5801" t="s">
        <v>6296</v>
      </c>
    </row>
    <row r="5802" spans="1:6">
      <c r="A5802" t="s">
        <v>6230</v>
      </c>
      <c r="B5802" t="s">
        <v>54</v>
      </c>
      <c r="C5802" t="s">
        <v>4147</v>
      </c>
      <c r="D5802" t="s">
        <v>9</v>
      </c>
      <c r="E5802" t="s">
        <v>6297</v>
      </c>
    </row>
    <row r="5803" spans="1:6">
      <c r="A5803" t="s">
        <v>6230</v>
      </c>
      <c r="B5803" t="s">
        <v>54</v>
      </c>
      <c r="C5803" t="s">
        <v>4147</v>
      </c>
      <c r="D5803" t="s">
        <v>13</v>
      </c>
      <c r="E5803" t="s">
        <v>6298</v>
      </c>
    </row>
    <row r="5804" spans="1:6">
      <c r="A5804" t="s">
        <v>6230</v>
      </c>
      <c r="B5804" t="s">
        <v>54</v>
      </c>
      <c r="C5804" t="s">
        <v>4147</v>
      </c>
      <c r="D5804" t="s">
        <v>9</v>
      </c>
      <c r="E5804" t="s">
        <v>6299</v>
      </c>
    </row>
    <row r="5805" spans="1:6">
      <c r="A5805" t="s">
        <v>6230</v>
      </c>
      <c r="B5805" t="s">
        <v>54</v>
      </c>
      <c r="C5805" t="s">
        <v>4147</v>
      </c>
      <c r="D5805" t="s">
        <v>9</v>
      </c>
      <c r="E5805" t="s">
        <v>6300</v>
      </c>
    </row>
    <row r="5806" spans="1:6">
      <c r="A5806" t="s">
        <v>6230</v>
      </c>
      <c r="B5806" t="s">
        <v>54</v>
      </c>
      <c r="C5806" t="s">
        <v>12</v>
      </c>
      <c r="D5806" t="s">
        <v>9</v>
      </c>
      <c r="E5806" t="s">
        <v>6301</v>
      </c>
    </row>
    <row r="5807" spans="1:6">
      <c r="A5807" t="s">
        <v>6230</v>
      </c>
      <c r="B5807" t="s">
        <v>54</v>
      </c>
      <c r="C5807" t="s">
        <v>12</v>
      </c>
      <c r="D5807" t="s">
        <v>9</v>
      </c>
      <c r="E5807" t="s">
        <v>6302</v>
      </c>
    </row>
    <row r="5808" spans="1:6">
      <c r="A5808" t="s">
        <v>6510</v>
      </c>
      <c r="B5808" t="s">
        <v>96</v>
      </c>
      <c r="C5808" t="s">
        <v>10</v>
      </c>
      <c r="D5808" t="s">
        <v>9</v>
      </c>
      <c r="E5808" t="s">
        <v>6316</v>
      </c>
      <c r="F5808" t="s">
        <v>6315</v>
      </c>
    </row>
    <row r="5809" spans="1:6">
      <c r="A5809" t="s">
        <v>6510</v>
      </c>
      <c r="B5809" t="s">
        <v>96</v>
      </c>
      <c r="C5809" t="s">
        <v>11</v>
      </c>
      <c r="D5809" t="s">
        <v>9</v>
      </c>
      <c r="E5809" t="s">
        <v>6317</v>
      </c>
    </row>
    <row r="5810" spans="1:6">
      <c r="A5810" t="s">
        <v>6510</v>
      </c>
      <c r="B5810" t="s">
        <v>96</v>
      </c>
      <c r="C5810" t="s">
        <v>11</v>
      </c>
      <c r="D5810" t="s">
        <v>13</v>
      </c>
      <c r="E5810" t="s">
        <v>6318</v>
      </c>
    </row>
    <row r="5811" spans="1:6">
      <c r="A5811" t="s">
        <v>6510</v>
      </c>
      <c r="B5811" t="s">
        <v>96</v>
      </c>
      <c r="C5811" t="s">
        <v>11</v>
      </c>
      <c r="D5811" t="s">
        <v>13</v>
      </c>
      <c r="E5811" t="s">
        <v>6319</v>
      </c>
    </row>
    <row r="5812" spans="1:6">
      <c r="A5812" t="s">
        <v>6510</v>
      </c>
      <c r="B5812" t="s">
        <v>96</v>
      </c>
      <c r="C5812" t="s">
        <v>11</v>
      </c>
      <c r="D5812" t="s">
        <v>13</v>
      </c>
      <c r="E5812" t="s">
        <v>6320</v>
      </c>
    </row>
    <row r="5813" spans="1:6">
      <c r="A5813" t="s">
        <v>6510</v>
      </c>
      <c r="B5813" t="s">
        <v>96</v>
      </c>
      <c r="C5813" t="s">
        <v>11</v>
      </c>
      <c r="D5813" t="s">
        <v>9</v>
      </c>
      <c r="E5813" t="s">
        <v>6321</v>
      </c>
    </row>
    <row r="5814" spans="1:6">
      <c r="A5814" t="s">
        <v>6510</v>
      </c>
      <c r="B5814" t="s">
        <v>96</v>
      </c>
      <c r="C5814" t="s">
        <v>11</v>
      </c>
      <c r="D5814" t="s">
        <v>13</v>
      </c>
      <c r="E5814" t="s">
        <v>6322</v>
      </c>
    </row>
    <row r="5815" spans="1:6">
      <c r="A5815" t="s">
        <v>6510</v>
      </c>
      <c r="B5815" t="s">
        <v>96</v>
      </c>
      <c r="C5815" t="s">
        <v>4148</v>
      </c>
      <c r="D5815" t="s">
        <v>13</v>
      </c>
      <c r="E5815" t="s">
        <v>6323</v>
      </c>
      <c r="F5815" t="s">
        <v>6325</v>
      </c>
    </row>
    <row r="5816" spans="1:6">
      <c r="A5816" t="s">
        <v>6510</v>
      </c>
      <c r="B5816" t="s">
        <v>96</v>
      </c>
      <c r="C5816" t="s">
        <v>11</v>
      </c>
      <c r="D5816" t="s">
        <v>13</v>
      </c>
      <c r="E5816" t="s">
        <v>6324</v>
      </c>
    </row>
    <row r="5817" spans="1:6">
      <c r="A5817" t="s">
        <v>6510</v>
      </c>
      <c r="B5817" t="s">
        <v>96</v>
      </c>
      <c r="C5817" t="s">
        <v>11</v>
      </c>
      <c r="D5817" t="s">
        <v>9</v>
      </c>
      <c r="E5817" t="s">
        <v>6326</v>
      </c>
    </row>
    <row r="5818" spans="1:6">
      <c r="A5818" t="s">
        <v>6510</v>
      </c>
      <c r="B5818" t="s">
        <v>643</v>
      </c>
      <c r="C5818" t="s">
        <v>10</v>
      </c>
      <c r="D5818" t="s">
        <v>9</v>
      </c>
      <c r="E5818" t="s">
        <v>6327</v>
      </c>
      <c r="F5818" t="s">
        <v>6315</v>
      </c>
    </row>
    <row r="5819" spans="1:6">
      <c r="A5819" t="s">
        <v>6510</v>
      </c>
      <c r="B5819" t="s">
        <v>643</v>
      </c>
      <c r="C5819" t="s">
        <v>4148</v>
      </c>
      <c r="D5819" t="s">
        <v>13</v>
      </c>
      <c r="E5819" t="s">
        <v>6328</v>
      </c>
    </row>
    <row r="5820" spans="1:6">
      <c r="A5820" t="s">
        <v>6510</v>
      </c>
      <c r="B5820" t="s">
        <v>643</v>
      </c>
      <c r="C5820" t="s">
        <v>4148</v>
      </c>
      <c r="D5820" t="s">
        <v>9</v>
      </c>
      <c r="E5820" t="s">
        <v>6329</v>
      </c>
    </row>
    <row r="5821" spans="1:6">
      <c r="A5821" t="s">
        <v>6510</v>
      </c>
      <c r="B5821" t="s">
        <v>643</v>
      </c>
      <c r="C5821" t="s">
        <v>4148</v>
      </c>
      <c r="D5821" t="s">
        <v>13</v>
      </c>
      <c r="E5821" t="s">
        <v>6330</v>
      </c>
    </row>
    <row r="5822" spans="1:6">
      <c r="A5822" t="s">
        <v>6510</v>
      </c>
      <c r="B5822" t="s">
        <v>643</v>
      </c>
      <c r="C5822" t="s">
        <v>4148</v>
      </c>
      <c r="D5822" t="s">
        <v>13</v>
      </c>
      <c r="E5822" t="s">
        <v>6331</v>
      </c>
    </row>
    <row r="5823" spans="1:6">
      <c r="A5823" t="s">
        <v>6510</v>
      </c>
      <c r="B5823" t="s">
        <v>643</v>
      </c>
      <c r="C5823" t="s">
        <v>4148</v>
      </c>
      <c r="D5823" t="s">
        <v>9</v>
      </c>
      <c r="E5823" t="s">
        <v>6332</v>
      </c>
    </row>
    <row r="5824" spans="1:6">
      <c r="A5824" t="s">
        <v>6510</v>
      </c>
      <c r="B5824" t="s">
        <v>643</v>
      </c>
      <c r="C5824" t="s">
        <v>11</v>
      </c>
      <c r="D5824" t="s">
        <v>9</v>
      </c>
      <c r="E5824" t="s">
        <v>6333</v>
      </c>
    </row>
    <row r="5825" spans="1:7">
      <c r="A5825" t="s">
        <v>6510</v>
      </c>
      <c r="B5825" t="s">
        <v>643</v>
      </c>
      <c r="C5825" t="s">
        <v>11</v>
      </c>
      <c r="D5825" t="s">
        <v>9</v>
      </c>
      <c r="E5825" t="s">
        <v>6334</v>
      </c>
    </row>
    <row r="5826" spans="1:7">
      <c r="A5826" t="s">
        <v>6510</v>
      </c>
      <c r="B5826" t="s">
        <v>643</v>
      </c>
      <c r="C5826" t="s">
        <v>11</v>
      </c>
      <c r="D5826" t="s">
        <v>9</v>
      </c>
      <c r="E5826" t="s">
        <v>6335</v>
      </c>
    </row>
    <row r="5827" spans="1:7">
      <c r="A5827" t="s">
        <v>6510</v>
      </c>
      <c r="B5827" t="s">
        <v>643</v>
      </c>
      <c r="C5827" t="s">
        <v>11</v>
      </c>
      <c r="D5827" t="s">
        <v>13</v>
      </c>
      <c r="E5827" t="s">
        <v>6336</v>
      </c>
    </row>
    <row r="5828" spans="1:7">
      <c r="A5828" t="s">
        <v>6510</v>
      </c>
      <c r="B5828" t="s">
        <v>643</v>
      </c>
      <c r="C5828" t="s">
        <v>11</v>
      </c>
      <c r="D5828" t="s">
        <v>9</v>
      </c>
      <c r="E5828" t="s">
        <v>6337</v>
      </c>
    </row>
    <row r="5829" spans="1:7">
      <c r="A5829" t="s">
        <v>6510</v>
      </c>
      <c r="B5829" t="s">
        <v>643</v>
      </c>
      <c r="C5829" t="s">
        <v>11</v>
      </c>
      <c r="D5829" t="s">
        <v>9</v>
      </c>
      <c r="E5829" t="s">
        <v>6338</v>
      </c>
    </row>
    <row r="5830" spans="1:7">
      <c r="A5830" t="s">
        <v>6510</v>
      </c>
      <c r="B5830" t="s">
        <v>643</v>
      </c>
      <c r="C5830" t="s">
        <v>11</v>
      </c>
      <c r="D5830" t="s">
        <v>13</v>
      </c>
      <c r="E5830" t="s">
        <v>6339</v>
      </c>
    </row>
    <row r="5831" spans="1:7">
      <c r="A5831" t="s">
        <v>6510</v>
      </c>
      <c r="B5831" t="s">
        <v>643</v>
      </c>
      <c r="C5831" t="s">
        <v>11</v>
      </c>
      <c r="D5831" t="s">
        <v>13</v>
      </c>
      <c r="E5831" t="s">
        <v>6340</v>
      </c>
    </row>
    <row r="5832" spans="1:7">
      <c r="A5832" t="s">
        <v>6510</v>
      </c>
      <c r="B5832" t="s">
        <v>643</v>
      </c>
      <c r="C5832" t="s">
        <v>11</v>
      </c>
      <c r="D5832" t="s">
        <v>13</v>
      </c>
      <c r="E5832" t="s">
        <v>6341</v>
      </c>
    </row>
    <row r="5833" spans="1:7">
      <c r="A5833" t="s">
        <v>6510</v>
      </c>
      <c r="B5833" t="s">
        <v>549</v>
      </c>
      <c r="C5833" t="s">
        <v>10</v>
      </c>
      <c r="D5833" t="s">
        <v>9</v>
      </c>
      <c r="E5833" t="s">
        <v>6342</v>
      </c>
      <c r="F5833" t="s">
        <v>6343</v>
      </c>
    </row>
    <row r="5834" spans="1:7">
      <c r="A5834" t="s">
        <v>6510</v>
      </c>
      <c r="B5834" t="s">
        <v>549</v>
      </c>
      <c r="C5834" t="s">
        <v>11</v>
      </c>
      <c r="D5834" t="s">
        <v>13</v>
      </c>
      <c r="E5834" t="s">
        <v>6344</v>
      </c>
      <c r="F5834" t="s">
        <v>6345</v>
      </c>
      <c r="G5834" t="s">
        <v>6315</v>
      </c>
    </row>
    <row r="5835" spans="1:7">
      <c r="A5835" t="s">
        <v>6510</v>
      </c>
      <c r="B5835" t="s">
        <v>549</v>
      </c>
      <c r="C5835" t="s">
        <v>11</v>
      </c>
      <c r="D5835" t="s">
        <v>13</v>
      </c>
      <c r="E5835" t="s">
        <v>6346</v>
      </c>
      <c r="F5835" t="s">
        <v>6350</v>
      </c>
    </row>
    <row r="5836" spans="1:7">
      <c r="A5836" t="s">
        <v>6510</v>
      </c>
      <c r="B5836" t="s">
        <v>549</v>
      </c>
      <c r="C5836" t="s">
        <v>11</v>
      </c>
      <c r="D5836" t="s">
        <v>9</v>
      </c>
      <c r="E5836" t="s">
        <v>6347</v>
      </c>
    </row>
    <row r="5837" spans="1:7">
      <c r="A5837" t="s">
        <v>6510</v>
      </c>
      <c r="B5837" t="s">
        <v>549</v>
      </c>
      <c r="C5837" t="s">
        <v>11</v>
      </c>
      <c r="D5837" t="s">
        <v>13</v>
      </c>
      <c r="E5837" t="s">
        <v>6348</v>
      </c>
    </row>
    <row r="5838" spans="1:7">
      <c r="A5838" t="s">
        <v>6510</v>
      </c>
      <c r="B5838" t="s">
        <v>549</v>
      </c>
      <c r="C5838" t="s">
        <v>11</v>
      </c>
      <c r="D5838" t="s">
        <v>9</v>
      </c>
      <c r="E5838" t="s">
        <v>6349</v>
      </c>
    </row>
    <row r="5839" spans="1:7">
      <c r="A5839" t="s">
        <v>6510</v>
      </c>
      <c r="B5839" t="s">
        <v>637</v>
      </c>
      <c r="C5839" t="s">
        <v>10</v>
      </c>
      <c r="D5839" t="s">
        <v>13</v>
      </c>
      <c r="E5839" t="s">
        <v>6351</v>
      </c>
      <c r="F5839" t="s">
        <v>6315</v>
      </c>
    </row>
    <row r="5840" spans="1:7">
      <c r="A5840" t="s">
        <v>6510</v>
      </c>
      <c r="B5840" t="s">
        <v>637</v>
      </c>
      <c r="C5840" t="s">
        <v>11</v>
      </c>
      <c r="D5840" t="s">
        <v>13</v>
      </c>
      <c r="E5840" t="s">
        <v>6356</v>
      </c>
    </row>
    <row r="5841" spans="1:6">
      <c r="A5841" t="s">
        <v>6510</v>
      </c>
      <c r="B5841" t="s">
        <v>637</v>
      </c>
      <c r="C5841" t="s">
        <v>11</v>
      </c>
      <c r="D5841" t="s">
        <v>13</v>
      </c>
      <c r="E5841" t="s">
        <v>6352</v>
      </c>
    </row>
    <row r="5842" spans="1:6">
      <c r="A5842" t="s">
        <v>6510</v>
      </c>
      <c r="B5842" t="s">
        <v>637</v>
      </c>
      <c r="C5842" t="s">
        <v>11</v>
      </c>
      <c r="D5842" t="s">
        <v>9</v>
      </c>
      <c r="E5842" t="s">
        <v>6354</v>
      </c>
    </row>
    <row r="5843" spans="1:6">
      <c r="A5843" t="s">
        <v>6510</v>
      </c>
      <c r="B5843" t="s">
        <v>637</v>
      </c>
      <c r="C5843" t="s">
        <v>11</v>
      </c>
      <c r="D5843" t="s">
        <v>13</v>
      </c>
      <c r="E5843" t="s">
        <v>6355</v>
      </c>
    </row>
    <row r="5844" spans="1:6">
      <c r="A5844" t="s">
        <v>6510</v>
      </c>
      <c r="B5844" t="s">
        <v>637</v>
      </c>
      <c r="C5844" t="s">
        <v>11</v>
      </c>
      <c r="D5844" t="s">
        <v>13</v>
      </c>
      <c r="E5844" t="s">
        <v>6353</v>
      </c>
    </row>
    <row r="5845" spans="1:6">
      <c r="A5845" t="s">
        <v>6510</v>
      </c>
      <c r="B5845" t="s">
        <v>637</v>
      </c>
      <c r="C5845" t="s">
        <v>4148</v>
      </c>
      <c r="D5845" t="s">
        <v>9</v>
      </c>
      <c r="E5845" t="s">
        <v>6358</v>
      </c>
    </row>
    <row r="5846" spans="1:6">
      <c r="A5846" t="s">
        <v>6510</v>
      </c>
      <c r="B5846" t="s">
        <v>637</v>
      </c>
      <c r="C5846" t="s">
        <v>4148</v>
      </c>
      <c r="D5846" t="s">
        <v>13</v>
      </c>
      <c r="E5846" t="s">
        <v>6357</v>
      </c>
    </row>
    <row r="5847" spans="1:6">
      <c r="A5847" t="s">
        <v>6510</v>
      </c>
      <c r="B5847" t="s">
        <v>990</v>
      </c>
      <c r="C5847" t="s">
        <v>4147</v>
      </c>
      <c r="D5847" t="s">
        <v>13</v>
      </c>
      <c r="E5847" t="s">
        <v>6359</v>
      </c>
      <c r="F5847" t="s">
        <v>6315</v>
      </c>
    </row>
    <row r="5848" spans="1:6">
      <c r="A5848" t="s">
        <v>6510</v>
      </c>
      <c r="B5848" t="s">
        <v>990</v>
      </c>
      <c r="C5848" t="s">
        <v>11</v>
      </c>
      <c r="D5848" t="s">
        <v>13</v>
      </c>
      <c r="E5848" t="s">
        <v>6360</v>
      </c>
    </row>
    <row r="5849" spans="1:6">
      <c r="A5849" t="s">
        <v>6510</v>
      </c>
      <c r="B5849" t="s">
        <v>990</v>
      </c>
      <c r="C5849" t="s">
        <v>4148</v>
      </c>
      <c r="D5849" t="s">
        <v>13</v>
      </c>
      <c r="E5849" t="s">
        <v>6361</v>
      </c>
    </row>
    <row r="5850" spans="1:6">
      <c r="A5850" t="s">
        <v>6510</v>
      </c>
      <c r="B5850" t="s">
        <v>54</v>
      </c>
      <c r="C5850" t="s">
        <v>4149</v>
      </c>
      <c r="D5850" t="s">
        <v>9</v>
      </c>
      <c r="E5850" t="s">
        <v>6363</v>
      </c>
      <c r="F5850" t="s">
        <v>6315</v>
      </c>
    </row>
    <row r="5851" spans="1:6">
      <c r="A5851" t="s">
        <v>6510</v>
      </c>
      <c r="B5851" t="s">
        <v>54</v>
      </c>
      <c r="C5851" t="s">
        <v>4149</v>
      </c>
      <c r="D5851" t="s">
        <v>13</v>
      </c>
      <c r="E5851" t="s">
        <v>3015</v>
      </c>
    </row>
    <row r="5852" spans="1:6">
      <c r="A5852" t="s">
        <v>6510</v>
      </c>
      <c r="B5852" t="s">
        <v>54</v>
      </c>
      <c r="C5852" t="s">
        <v>4147</v>
      </c>
      <c r="D5852" t="s">
        <v>9</v>
      </c>
      <c r="E5852" t="s">
        <v>6364</v>
      </c>
    </row>
    <row r="5853" spans="1:6">
      <c r="A5853" t="s">
        <v>6510</v>
      </c>
      <c r="B5853" t="s">
        <v>54</v>
      </c>
      <c r="C5853" t="s">
        <v>4147</v>
      </c>
      <c r="D5853" t="s">
        <v>9</v>
      </c>
      <c r="E5853" t="s">
        <v>6365</v>
      </c>
    </row>
    <row r="5854" spans="1:6">
      <c r="A5854" t="s">
        <v>6510</v>
      </c>
      <c r="B5854" t="s">
        <v>54</v>
      </c>
      <c r="C5854" t="s">
        <v>4147</v>
      </c>
      <c r="D5854" t="s">
        <v>13</v>
      </c>
      <c r="E5854" t="s">
        <v>6366</v>
      </c>
    </row>
    <row r="5855" spans="1:6">
      <c r="A5855" t="s">
        <v>6510</v>
      </c>
      <c r="B5855" t="s">
        <v>54</v>
      </c>
      <c r="C5855" t="s">
        <v>4147</v>
      </c>
      <c r="D5855" t="s">
        <v>13</v>
      </c>
      <c r="E5855" t="s">
        <v>6367</v>
      </c>
    </row>
    <row r="5856" spans="1:6">
      <c r="A5856" t="s">
        <v>6510</v>
      </c>
      <c r="B5856" t="s">
        <v>54</v>
      </c>
      <c r="C5856" t="s">
        <v>4147</v>
      </c>
      <c r="D5856" t="s">
        <v>9</v>
      </c>
      <c r="E5856" t="s">
        <v>6368</v>
      </c>
    </row>
    <row r="5857" spans="1:6">
      <c r="A5857" t="s">
        <v>6510</v>
      </c>
      <c r="B5857" t="s">
        <v>54</v>
      </c>
      <c r="C5857" t="s">
        <v>4147</v>
      </c>
      <c r="D5857" t="s">
        <v>13</v>
      </c>
      <c r="E5857" t="s">
        <v>6369</v>
      </c>
    </row>
    <row r="5858" spans="1:6">
      <c r="A5858" t="s">
        <v>6510</v>
      </c>
      <c r="B5858" t="s">
        <v>54</v>
      </c>
      <c r="C5858" t="s">
        <v>4147</v>
      </c>
      <c r="D5858" t="s">
        <v>13</v>
      </c>
      <c r="E5858" t="s">
        <v>6370</v>
      </c>
    </row>
    <row r="5859" spans="1:6">
      <c r="A5859" t="s">
        <v>6510</v>
      </c>
      <c r="B5859" t="s">
        <v>54</v>
      </c>
      <c r="C5859" t="s">
        <v>12</v>
      </c>
      <c r="D5859" t="s">
        <v>9</v>
      </c>
      <c r="E5859" t="s">
        <v>6371</v>
      </c>
      <c r="F5859" t="s">
        <v>6411</v>
      </c>
    </row>
    <row r="5860" spans="1:6">
      <c r="A5860" t="s">
        <v>6510</v>
      </c>
      <c r="B5860" t="s">
        <v>54</v>
      </c>
      <c r="C5860" t="s">
        <v>4147</v>
      </c>
      <c r="D5860" t="s">
        <v>9</v>
      </c>
      <c r="E5860" t="s">
        <v>6372</v>
      </c>
      <c r="F5860" t="s">
        <v>6373</v>
      </c>
    </row>
    <row r="5861" spans="1:6">
      <c r="A5861" t="s">
        <v>6510</v>
      </c>
      <c r="B5861" t="s">
        <v>54</v>
      </c>
      <c r="C5861" t="s">
        <v>4147</v>
      </c>
      <c r="D5861" t="s">
        <v>13</v>
      </c>
      <c r="E5861" t="s">
        <v>6374</v>
      </c>
    </row>
    <row r="5862" spans="1:6">
      <c r="A5862" t="s">
        <v>6362</v>
      </c>
      <c r="B5862" t="s">
        <v>519</v>
      </c>
      <c r="C5862" t="s">
        <v>10</v>
      </c>
      <c r="D5862" t="s">
        <v>9</v>
      </c>
      <c r="E5862" t="s">
        <v>6376</v>
      </c>
      <c r="F5862" t="s">
        <v>6375</v>
      </c>
    </row>
    <row r="5863" spans="1:6">
      <c r="A5863" t="s">
        <v>6362</v>
      </c>
      <c r="B5863" t="s">
        <v>519</v>
      </c>
      <c r="C5863" t="s">
        <v>10</v>
      </c>
      <c r="D5863" t="s">
        <v>9</v>
      </c>
      <c r="E5863" t="s">
        <v>6377</v>
      </c>
      <c r="F5863" t="s">
        <v>6387</v>
      </c>
    </row>
    <row r="5864" spans="1:6">
      <c r="A5864" t="s">
        <v>6362</v>
      </c>
      <c r="B5864" t="s">
        <v>519</v>
      </c>
      <c r="C5864" t="s">
        <v>11</v>
      </c>
      <c r="D5864" t="s">
        <v>13</v>
      </c>
      <c r="E5864" t="s">
        <v>6378</v>
      </c>
    </row>
    <row r="5865" spans="1:6">
      <c r="A5865" t="s">
        <v>6362</v>
      </c>
      <c r="B5865" t="s">
        <v>519</v>
      </c>
      <c r="C5865" t="s">
        <v>11</v>
      </c>
      <c r="D5865" t="s">
        <v>9</v>
      </c>
      <c r="E5865" t="s">
        <v>6379</v>
      </c>
    </row>
    <row r="5866" spans="1:6">
      <c r="A5866" t="s">
        <v>6362</v>
      </c>
      <c r="B5866" t="s">
        <v>519</v>
      </c>
      <c r="C5866" t="s">
        <v>11</v>
      </c>
      <c r="D5866" t="s">
        <v>9</v>
      </c>
      <c r="E5866" t="s">
        <v>6380</v>
      </c>
    </row>
    <row r="5867" spans="1:6">
      <c r="A5867" t="s">
        <v>6362</v>
      </c>
      <c r="B5867" t="s">
        <v>519</v>
      </c>
      <c r="C5867" t="s">
        <v>4148</v>
      </c>
      <c r="D5867" t="s">
        <v>13</v>
      </c>
      <c r="E5867" t="s">
        <v>6381</v>
      </c>
    </row>
    <row r="5868" spans="1:6">
      <c r="A5868" t="s">
        <v>6362</v>
      </c>
      <c r="B5868" t="s">
        <v>519</v>
      </c>
      <c r="C5868" t="s">
        <v>10</v>
      </c>
      <c r="D5868" t="s">
        <v>13</v>
      </c>
      <c r="E5868" t="s">
        <v>6382</v>
      </c>
    </row>
    <row r="5869" spans="1:6">
      <c r="A5869" t="s">
        <v>6362</v>
      </c>
      <c r="B5869" t="s">
        <v>519</v>
      </c>
      <c r="C5869" t="s">
        <v>10</v>
      </c>
      <c r="D5869" t="s">
        <v>9</v>
      </c>
      <c r="E5869" t="s">
        <v>6383</v>
      </c>
    </row>
    <row r="5870" spans="1:6">
      <c r="A5870" t="s">
        <v>6362</v>
      </c>
      <c r="B5870" t="s">
        <v>519</v>
      </c>
      <c r="C5870" t="s">
        <v>10</v>
      </c>
      <c r="D5870" t="s">
        <v>9</v>
      </c>
      <c r="E5870" t="s">
        <v>6384</v>
      </c>
      <c r="F5870" t="s">
        <v>6385</v>
      </c>
    </row>
    <row r="5871" spans="1:6">
      <c r="A5871" t="s">
        <v>6362</v>
      </c>
      <c r="B5871" t="s">
        <v>519</v>
      </c>
      <c r="C5871" t="s">
        <v>11</v>
      </c>
      <c r="D5871" t="s">
        <v>9</v>
      </c>
      <c r="E5871" t="s">
        <v>6386</v>
      </c>
    </row>
    <row r="5872" spans="1:6">
      <c r="A5872" t="s">
        <v>6362</v>
      </c>
      <c r="B5872" t="s">
        <v>1363</v>
      </c>
      <c r="C5872" t="s">
        <v>10</v>
      </c>
      <c r="D5872" t="s">
        <v>9</v>
      </c>
      <c r="E5872" t="s">
        <v>6388</v>
      </c>
      <c r="F5872" t="s">
        <v>6393</v>
      </c>
    </row>
    <row r="5873" spans="1:6">
      <c r="A5873" t="s">
        <v>6362</v>
      </c>
      <c r="B5873" t="s">
        <v>1363</v>
      </c>
      <c r="C5873" t="s">
        <v>11</v>
      </c>
      <c r="D5873" t="s">
        <v>13</v>
      </c>
      <c r="E5873" t="s">
        <v>6389</v>
      </c>
    </row>
    <row r="5874" spans="1:6">
      <c r="A5874" t="s">
        <v>6362</v>
      </c>
      <c r="B5874" t="s">
        <v>1363</v>
      </c>
      <c r="C5874" t="s">
        <v>11</v>
      </c>
      <c r="D5874" t="s">
        <v>13</v>
      </c>
      <c r="E5874" t="s">
        <v>6390</v>
      </c>
    </row>
    <row r="5875" spans="1:6">
      <c r="A5875" t="s">
        <v>6362</v>
      </c>
      <c r="B5875" t="s">
        <v>1363</v>
      </c>
      <c r="C5875" t="s">
        <v>11</v>
      </c>
      <c r="D5875" t="s">
        <v>13</v>
      </c>
      <c r="E5875" t="s">
        <v>6391</v>
      </c>
    </row>
    <row r="5876" spans="1:6">
      <c r="A5876" t="s">
        <v>6362</v>
      </c>
      <c r="B5876" t="s">
        <v>1363</v>
      </c>
      <c r="C5876" t="s">
        <v>4148</v>
      </c>
      <c r="D5876" t="s">
        <v>9</v>
      </c>
      <c r="E5876" t="s">
        <v>6392</v>
      </c>
    </row>
    <row r="5877" spans="1:6">
      <c r="A5877" t="s">
        <v>6362</v>
      </c>
      <c r="B5877" t="s">
        <v>3176</v>
      </c>
      <c r="C5877" t="s">
        <v>10</v>
      </c>
      <c r="D5877" t="s">
        <v>13</v>
      </c>
      <c r="E5877" t="s">
        <v>6394</v>
      </c>
      <c r="F5877" t="s">
        <v>6395</v>
      </c>
    </row>
    <row r="5878" spans="1:6">
      <c r="A5878" t="s">
        <v>6362</v>
      </c>
      <c r="B5878" t="s">
        <v>3176</v>
      </c>
      <c r="C5878" t="s">
        <v>11</v>
      </c>
      <c r="D5878" t="s">
        <v>13</v>
      </c>
      <c r="E5878" t="s">
        <v>6396</v>
      </c>
    </row>
    <row r="5879" spans="1:6">
      <c r="A5879" t="s">
        <v>6362</v>
      </c>
      <c r="B5879" t="s">
        <v>3176</v>
      </c>
      <c r="C5879" t="s">
        <v>11</v>
      </c>
      <c r="D5879" t="s">
        <v>9</v>
      </c>
      <c r="E5879" t="s">
        <v>6397</v>
      </c>
    </row>
    <row r="5880" spans="1:6">
      <c r="A5880" t="s">
        <v>6362</v>
      </c>
      <c r="B5880" t="s">
        <v>3176</v>
      </c>
      <c r="C5880" t="s">
        <v>4148</v>
      </c>
      <c r="D5880" t="s">
        <v>9</v>
      </c>
      <c r="E5880" t="s">
        <v>6398</v>
      </c>
    </row>
    <row r="5881" spans="1:6">
      <c r="A5881" t="s">
        <v>6362</v>
      </c>
      <c r="B5881" t="s">
        <v>3176</v>
      </c>
      <c r="C5881" t="s">
        <v>4148</v>
      </c>
      <c r="D5881" t="s">
        <v>13</v>
      </c>
      <c r="E5881" t="s">
        <v>6399</v>
      </c>
    </row>
    <row r="5882" spans="1:6">
      <c r="A5882" t="s">
        <v>6362</v>
      </c>
      <c r="B5882" t="s">
        <v>4</v>
      </c>
      <c r="C5882" t="s">
        <v>10</v>
      </c>
      <c r="D5882" t="s">
        <v>9</v>
      </c>
      <c r="E5882" t="s">
        <v>6400</v>
      </c>
      <c r="F5882" t="s">
        <v>6401</v>
      </c>
    </row>
    <row r="5883" spans="1:6">
      <c r="A5883" t="s">
        <v>6362</v>
      </c>
      <c r="B5883" t="s">
        <v>4</v>
      </c>
      <c r="C5883" t="s">
        <v>11</v>
      </c>
      <c r="D5883" t="s">
        <v>9</v>
      </c>
      <c r="E5883" t="s">
        <v>6402</v>
      </c>
    </row>
    <row r="5884" spans="1:6">
      <c r="A5884" t="s">
        <v>6362</v>
      </c>
      <c r="B5884" t="s">
        <v>4</v>
      </c>
      <c r="C5884" t="s">
        <v>11</v>
      </c>
      <c r="D5884" t="s">
        <v>13</v>
      </c>
      <c r="E5884" t="s">
        <v>6403</v>
      </c>
    </row>
    <row r="5885" spans="1:6">
      <c r="A5885" t="s">
        <v>6362</v>
      </c>
      <c r="B5885" t="s">
        <v>4</v>
      </c>
      <c r="C5885" t="s">
        <v>11</v>
      </c>
      <c r="D5885" t="s">
        <v>9</v>
      </c>
      <c r="E5885" t="s">
        <v>6404</v>
      </c>
    </row>
    <row r="5886" spans="1:6">
      <c r="A5886" t="s">
        <v>6362</v>
      </c>
      <c r="B5886" t="s">
        <v>4</v>
      </c>
      <c r="C5886" t="s">
        <v>11</v>
      </c>
      <c r="D5886" t="s">
        <v>9</v>
      </c>
      <c r="E5886" t="s">
        <v>6405</v>
      </c>
    </row>
    <row r="5887" spans="1:6">
      <c r="A5887" t="s">
        <v>6362</v>
      </c>
      <c r="B5887" t="s">
        <v>4</v>
      </c>
      <c r="C5887" t="s">
        <v>11</v>
      </c>
      <c r="D5887" t="s">
        <v>13</v>
      </c>
      <c r="E5887" t="s">
        <v>6406</v>
      </c>
    </row>
    <row r="5888" spans="1:6">
      <c r="A5888" t="s">
        <v>6362</v>
      </c>
      <c r="B5888" t="s">
        <v>4</v>
      </c>
      <c r="C5888" t="s">
        <v>11</v>
      </c>
      <c r="D5888" t="s">
        <v>9</v>
      </c>
      <c r="E5888" t="s">
        <v>6407</v>
      </c>
    </row>
    <row r="5889" spans="1:6">
      <c r="A5889" t="s">
        <v>6362</v>
      </c>
      <c r="B5889" t="s">
        <v>4</v>
      </c>
      <c r="C5889" t="s">
        <v>4148</v>
      </c>
      <c r="D5889" t="s">
        <v>9</v>
      </c>
      <c r="E5889" t="s">
        <v>6408</v>
      </c>
    </row>
    <row r="5890" spans="1:6">
      <c r="A5890" t="s">
        <v>6362</v>
      </c>
      <c r="B5890" t="s">
        <v>4</v>
      </c>
      <c r="C5890" t="s">
        <v>4148</v>
      </c>
      <c r="D5890" t="s">
        <v>13</v>
      </c>
      <c r="E5890" t="s">
        <v>6409</v>
      </c>
    </row>
    <row r="5891" spans="1:6">
      <c r="A5891" t="s">
        <v>6362</v>
      </c>
      <c r="B5891" t="s">
        <v>4</v>
      </c>
      <c r="C5891" t="s">
        <v>4148</v>
      </c>
      <c r="D5891" t="s">
        <v>9</v>
      </c>
      <c r="E5891" t="s">
        <v>6410</v>
      </c>
    </row>
    <row r="5892" spans="1:6">
      <c r="A5892" t="s">
        <v>6362</v>
      </c>
      <c r="B5892" t="s">
        <v>990</v>
      </c>
      <c r="C5892" t="s">
        <v>10</v>
      </c>
      <c r="D5892" t="s">
        <v>9</v>
      </c>
      <c r="E5892" t="s">
        <v>6413</v>
      </c>
      <c r="F5892" t="s">
        <v>6412</v>
      </c>
    </row>
    <row r="5893" spans="1:6">
      <c r="A5893" t="s">
        <v>6362</v>
      </c>
      <c r="B5893" t="s">
        <v>990</v>
      </c>
      <c r="C5893" t="s">
        <v>11</v>
      </c>
      <c r="D5893" t="s">
        <v>9</v>
      </c>
      <c r="E5893" t="s">
        <v>6414</v>
      </c>
    </row>
    <row r="5894" spans="1:6">
      <c r="A5894" t="s">
        <v>6362</v>
      </c>
      <c r="B5894" t="s">
        <v>990</v>
      </c>
      <c r="C5894" t="s">
        <v>11</v>
      </c>
      <c r="D5894" t="s">
        <v>13</v>
      </c>
      <c r="E5894" t="s">
        <v>6415</v>
      </c>
    </row>
    <row r="5895" spans="1:6">
      <c r="A5895" t="s">
        <v>6362</v>
      </c>
      <c r="B5895" t="s">
        <v>990</v>
      </c>
      <c r="C5895" t="s">
        <v>4148</v>
      </c>
      <c r="D5895" t="s">
        <v>9</v>
      </c>
      <c r="E5895" t="s">
        <v>6416</v>
      </c>
    </row>
    <row r="5896" spans="1:6">
      <c r="A5896" t="s">
        <v>6362</v>
      </c>
      <c r="B5896" t="s">
        <v>990</v>
      </c>
      <c r="C5896" t="s">
        <v>4148</v>
      </c>
      <c r="D5896" t="s">
        <v>13</v>
      </c>
      <c r="E5896" t="s">
        <v>6417</v>
      </c>
    </row>
    <row r="5897" spans="1:6">
      <c r="A5897" t="s">
        <v>6362</v>
      </c>
      <c r="B5897" t="s">
        <v>990</v>
      </c>
      <c r="C5897" t="s">
        <v>4148</v>
      </c>
      <c r="D5897" t="s">
        <v>13</v>
      </c>
      <c r="E5897" t="s">
        <v>6418</v>
      </c>
    </row>
    <row r="5898" spans="1:6">
      <c r="A5898" t="s">
        <v>6362</v>
      </c>
      <c r="B5898" t="s">
        <v>125</v>
      </c>
      <c r="C5898" t="s">
        <v>10</v>
      </c>
      <c r="D5898" t="s">
        <v>9</v>
      </c>
      <c r="E5898" t="s">
        <v>6420</v>
      </c>
      <c r="F5898" t="s">
        <v>6419</v>
      </c>
    </row>
    <row r="5899" spans="1:6">
      <c r="A5899" t="s">
        <v>6362</v>
      </c>
      <c r="B5899" t="s">
        <v>125</v>
      </c>
      <c r="C5899" t="s">
        <v>11</v>
      </c>
      <c r="D5899" t="s">
        <v>13</v>
      </c>
      <c r="E5899" t="s">
        <v>6421</v>
      </c>
    </row>
    <row r="5900" spans="1:6">
      <c r="A5900" t="s">
        <v>6362</v>
      </c>
      <c r="B5900" t="s">
        <v>125</v>
      </c>
      <c r="C5900" t="s">
        <v>11</v>
      </c>
      <c r="D5900" t="s">
        <v>9</v>
      </c>
      <c r="E5900" t="s">
        <v>6422</v>
      </c>
    </row>
    <row r="5901" spans="1:6">
      <c r="A5901" t="s">
        <v>6362</v>
      </c>
      <c r="B5901" t="s">
        <v>125</v>
      </c>
      <c r="C5901" t="s">
        <v>11</v>
      </c>
      <c r="D5901" t="s">
        <v>9</v>
      </c>
      <c r="E5901" t="s">
        <v>6423</v>
      </c>
    </row>
    <row r="5902" spans="1:6">
      <c r="A5902" t="s">
        <v>6362</v>
      </c>
      <c r="B5902" t="s">
        <v>125</v>
      </c>
      <c r="C5902" t="s">
        <v>11</v>
      </c>
      <c r="D5902" t="s">
        <v>9</v>
      </c>
      <c r="E5902" t="s">
        <v>6424</v>
      </c>
    </row>
    <row r="5903" spans="1:6">
      <c r="A5903" t="s">
        <v>6362</v>
      </c>
      <c r="B5903" t="s">
        <v>125</v>
      </c>
      <c r="C5903" t="s">
        <v>11</v>
      </c>
      <c r="D5903" t="s">
        <v>9</v>
      </c>
      <c r="E5903" t="s">
        <v>6425</v>
      </c>
    </row>
    <row r="5904" spans="1:6">
      <c r="A5904" t="s">
        <v>6362</v>
      </c>
      <c r="B5904" t="s">
        <v>125</v>
      </c>
      <c r="C5904" t="s">
        <v>4148</v>
      </c>
      <c r="D5904" t="s">
        <v>13</v>
      </c>
      <c r="E5904" t="s">
        <v>6426</v>
      </c>
    </row>
    <row r="5905" spans="1:6">
      <c r="A5905" t="s">
        <v>6362</v>
      </c>
      <c r="B5905" t="s">
        <v>125</v>
      </c>
      <c r="C5905" t="s">
        <v>4148</v>
      </c>
      <c r="D5905" t="s">
        <v>9</v>
      </c>
      <c r="E5905" t="s">
        <v>6427</v>
      </c>
    </row>
    <row r="5906" spans="1:6">
      <c r="A5906" t="s">
        <v>6362</v>
      </c>
      <c r="B5906" t="s">
        <v>125</v>
      </c>
      <c r="C5906" t="s">
        <v>4148</v>
      </c>
      <c r="D5906" t="s">
        <v>13</v>
      </c>
      <c r="E5906" t="s">
        <v>6428</v>
      </c>
    </row>
    <row r="5907" spans="1:6">
      <c r="A5907" t="s">
        <v>6362</v>
      </c>
      <c r="B5907" t="s">
        <v>125</v>
      </c>
      <c r="C5907" t="s">
        <v>4148</v>
      </c>
      <c r="D5907" t="s">
        <v>9</v>
      </c>
      <c r="E5907" t="s">
        <v>6429</v>
      </c>
    </row>
    <row r="5908" spans="1:6">
      <c r="A5908" t="s">
        <v>6362</v>
      </c>
      <c r="B5908" t="s">
        <v>125</v>
      </c>
      <c r="C5908" t="s">
        <v>4148</v>
      </c>
      <c r="D5908" t="s">
        <v>13</v>
      </c>
      <c r="E5908" t="s">
        <v>6430</v>
      </c>
    </row>
    <row r="5909" spans="1:6">
      <c r="A5909" t="s">
        <v>6362</v>
      </c>
      <c r="B5909" t="s">
        <v>125</v>
      </c>
      <c r="C5909" t="s">
        <v>4148</v>
      </c>
      <c r="D5909" t="s">
        <v>13</v>
      </c>
      <c r="E5909" t="s">
        <v>6431</v>
      </c>
    </row>
    <row r="5910" spans="1:6">
      <c r="A5910" t="s">
        <v>6362</v>
      </c>
      <c r="B5910" t="s">
        <v>96</v>
      </c>
      <c r="C5910" t="s">
        <v>10</v>
      </c>
      <c r="D5910" t="s">
        <v>9</v>
      </c>
      <c r="E5910" t="s">
        <v>6432</v>
      </c>
      <c r="F5910" t="s">
        <v>6465</v>
      </c>
    </row>
    <row r="5911" spans="1:6">
      <c r="A5911" t="s">
        <v>6362</v>
      </c>
      <c r="B5911" t="s">
        <v>96</v>
      </c>
      <c r="C5911" t="s">
        <v>10</v>
      </c>
      <c r="D5911" t="s">
        <v>9</v>
      </c>
      <c r="E5911" t="s">
        <v>6433</v>
      </c>
    </row>
    <row r="5912" spans="1:6">
      <c r="A5912" t="s">
        <v>6362</v>
      </c>
      <c r="B5912" t="s">
        <v>96</v>
      </c>
      <c r="C5912" t="s">
        <v>11</v>
      </c>
      <c r="D5912" t="s">
        <v>13</v>
      </c>
      <c r="E5912" t="s">
        <v>6434</v>
      </c>
    </row>
    <row r="5913" spans="1:6">
      <c r="A5913" t="s">
        <v>6362</v>
      </c>
      <c r="B5913" t="s">
        <v>96</v>
      </c>
      <c r="C5913" t="s">
        <v>11</v>
      </c>
      <c r="D5913" t="s">
        <v>9</v>
      </c>
      <c r="E5913" t="s">
        <v>6435</v>
      </c>
    </row>
    <row r="5914" spans="1:6">
      <c r="A5914" t="s">
        <v>6362</v>
      </c>
      <c r="B5914" t="s">
        <v>96</v>
      </c>
      <c r="C5914" t="s">
        <v>11</v>
      </c>
      <c r="D5914" t="s">
        <v>9</v>
      </c>
      <c r="E5914" t="s">
        <v>6436</v>
      </c>
    </row>
    <row r="5915" spans="1:6">
      <c r="A5915" t="s">
        <v>6362</v>
      </c>
      <c r="B5915" t="s">
        <v>96</v>
      </c>
      <c r="C5915" t="s">
        <v>11</v>
      </c>
      <c r="D5915" t="s">
        <v>9</v>
      </c>
      <c r="E5915" t="s">
        <v>6437</v>
      </c>
    </row>
    <row r="5916" spans="1:6">
      <c r="A5916" t="s">
        <v>6362</v>
      </c>
      <c r="B5916" t="s">
        <v>96</v>
      </c>
      <c r="C5916" t="s">
        <v>11</v>
      </c>
      <c r="D5916" t="s">
        <v>9</v>
      </c>
      <c r="E5916" t="s">
        <v>6438</v>
      </c>
    </row>
    <row r="5917" spans="1:6">
      <c r="A5917" t="s">
        <v>6362</v>
      </c>
      <c r="B5917" t="s">
        <v>96</v>
      </c>
      <c r="C5917" t="s">
        <v>11</v>
      </c>
      <c r="D5917" t="s">
        <v>9</v>
      </c>
      <c r="E5917" t="s">
        <v>6439</v>
      </c>
    </row>
    <row r="5918" spans="1:6">
      <c r="A5918" t="s">
        <v>6362</v>
      </c>
      <c r="B5918" t="s">
        <v>96</v>
      </c>
      <c r="C5918" t="s">
        <v>11</v>
      </c>
      <c r="D5918" t="s">
        <v>9</v>
      </c>
      <c r="E5918" t="s">
        <v>6440</v>
      </c>
    </row>
    <row r="5919" spans="1:6">
      <c r="A5919" t="s">
        <v>6362</v>
      </c>
      <c r="B5919" t="s">
        <v>96</v>
      </c>
      <c r="C5919" t="s">
        <v>11</v>
      </c>
      <c r="D5919" t="s">
        <v>9</v>
      </c>
      <c r="E5919" t="s">
        <v>6441</v>
      </c>
    </row>
    <row r="5920" spans="1:6">
      <c r="A5920" t="s">
        <v>6362</v>
      </c>
      <c r="B5920" t="s">
        <v>96</v>
      </c>
      <c r="C5920" t="s">
        <v>11</v>
      </c>
      <c r="D5920" t="s">
        <v>9</v>
      </c>
      <c r="E5920" t="s">
        <v>6442</v>
      </c>
    </row>
    <row r="5921" spans="1:6">
      <c r="A5921" t="s">
        <v>6362</v>
      </c>
      <c r="B5921" t="s">
        <v>96</v>
      </c>
      <c r="C5921" t="s">
        <v>11</v>
      </c>
      <c r="D5921" t="s">
        <v>9</v>
      </c>
      <c r="E5921" t="s">
        <v>6443</v>
      </c>
      <c r="F5921" t="s">
        <v>6464</v>
      </c>
    </row>
    <row r="5922" spans="1:6">
      <c r="A5922" t="s">
        <v>6362</v>
      </c>
      <c r="B5922" t="s">
        <v>96</v>
      </c>
      <c r="C5922" t="s">
        <v>11</v>
      </c>
      <c r="D5922" t="s">
        <v>13</v>
      </c>
      <c r="E5922" t="s">
        <v>6444</v>
      </c>
    </row>
    <row r="5923" spans="1:6">
      <c r="A5923" t="s">
        <v>6362</v>
      </c>
      <c r="B5923" t="s">
        <v>96</v>
      </c>
      <c r="C5923" t="s">
        <v>11</v>
      </c>
      <c r="D5923" t="s">
        <v>13</v>
      </c>
      <c r="E5923" t="s">
        <v>6445</v>
      </c>
    </row>
    <row r="5924" spans="1:6">
      <c r="A5924" t="s">
        <v>6362</v>
      </c>
      <c r="B5924" t="s">
        <v>96</v>
      </c>
      <c r="C5924" t="s">
        <v>11</v>
      </c>
      <c r="D5924" t="s">
        <v>13</v>
      </c>
      <c r="E5924" t="s">
        <v>6446</v>
      </c>
    </row>
    <row r="5925" spans="1:6">
      <c r="A5925" t="s">
        <v>6362</v>
      </c>
      <c r="B5925" t="s">
        <v>96</v>
      </c>
      <c r="C5925" t="s">
        <v>11</v>
      </c>
      <c r="D5925" t="s">
        <v>13</v>
      </c>
      <c r="E5925" t="s">
        <v>6447</v>
      </c>
      <c r="F5925" t="s">
        <v>6464</v>
      </c>
    </row>
    <row r="5926" spans="1:6">
      <c r="A5926" t="s">
        <v>6362</v>
      </c>
      <c r="B5926" t="s">
        <v>96</v>
      </c>
      <c r="C5926" t="s">
        <v>11</v>
      </c>
      <c r="D5926" t="s">
        <v>9</v>
      </c>
      <c r="E5926" t="s">
        <v>6448</v>
      </c>
    </row>
    <row r="5927" spans="1:6">
      <c r="A5927" t="s">
        <v>6362</v>
      </c>
      <c r="B5927" t="s">
        <v>96</v>
      </c>
      <c r="C5927" t="s">
        <v>11</v>
      </c>
      <c r="D5927" t="s">
        <v>9</v>
      </c>
      <c r="E5927" t="s">
        <v>6449</v>
      </c>
    </row>
    <row r="5928" spans="1:6">
      <c r="A5928" t="s">
        <v>6362</v>
      </c>
      <c r="B5928" t="s">
        <v>96</v>
      </c>
      <c r="C5928" t="s">
        <v>11</v>
      </c>
      <c r="D5928" t="s">
        <v>13</v>
      </c>
      <c r="E5928" t="s">
        <v>6450</v>
      </c>
    </row>
    <row r="5929" spans="1:6">
      <c r="A5929" t="s">
        <v>6362</v>
      </c>
      <c r="B5929" t="s">
        <v>96</v>
      </c>
      <c r="C5929" t="s">
        <v>11</v>
      </c>
      <c r="D5929" t="s">
        <v>9</v>
      </c>
      <c r="E5929" t="s">
        <v>6451</v>
      </c>
    </row>
    <row r="5930" spans="1:6">
      <c r="A5930" t="s">
        <v>6362</v>
      </c>
      <c r="B5930" t="s">
        <v>96</v>
      </c>
      <c r="C5930" t="s">
        <v>11</v>
      </c>
      <c r="D5930" t="s">
        <v>13</v>
      </c>
      <c r="E5930" t="s">
        <v>6452</v>
      </c>
    </row>
    <row r="5931" spans="1:6">
      <c r="A5931" t="s">
        <v>6362</v>
      </c>
      <c r="B5931" t="s">
        <v>96</v>
      </c>
      <c r="C5931" t="s">
        <v>11</v>
      </c>
      <c r="D5931" t="s">
        <v>9</v>
      </c>
      <c r="E5931" t="s">
        <v>6453</v>
      </c>
    </row>
    <row r="5932" spans="1:6">
      <c r="A5932" t="s">
        <v>6362</v>
      </c>
      <c r="B5932" t="s">
        <v>96</v>
      </c>
      <c r="C5932" t="s">
        <v>11</v>
      </c>
      <c r="D5932" t="s">
        <v>9</v>
      </c>
      <c r="E5932" t="s">
        <v>6454</v>
      </c>
    </row>
    <row r="5933" spans="1:6">
      <c r="A5933" t="s">
        <v>6362</v>
      </c>
      <c r="B5933" t="s">
        <v>96</v>
      </c>
      <c r="C5933" t="s">
        <v>4148</v>
      </c>
      <c r="D5933" t="s">
        <v>13</v>
      </c>
      <c r="E5933" t="s">
        <v>6455</v>
      </c>
    </row>
    <row r="5934" spans="1:6">
      <c r="A5934" t="s">
        <v>6362</v>
      </c>
      <c r="B5934" t="s">
        <v>96</v>
      </c>
      <c r="C5934" t="s">
        <v>4148</v>
      </c>
      <c r="D5934" t="s">
        <v>9</v>
      </c>
      <c r="E5934" t="s">
        <v>6456</v>
      </c>
    </row>
    <row r="5935" spans="1:6">
      <c r="A5935" t="s">
        <v>6362</v>
      </c>
      <c r="B5935" t="s">
        <v>96</v>
      </c>
      <c r="C5935" t="s">
        <v>4148</v>
      </c>
      <c r="D5935" t="s">
        <v>13</v>
      </c>
      <c r="E5935" t="s">
        <v>6457</v>
      </c>
    </row>
    <row r="5936" spans="1:6">
      <c r="A5936" t="s">
        <v>6362</v>
      </c>
      <c r="B5936" t="s">
        <v>96</v>
      </c>
      <c r="C5936" t="s">
        <v>4148</v>
      </c>
      <c r="D5936" t="s">
        <v>13</v>
      </c>
      <c r="E5936" t="s">
        <v>6458</v>
      </c>
    </row>
    <row r="5937" spans="1:6">
      <c r="A5937" t="s">
        <v>6362</v>
      </c>
      <c r="B5937" t="s">
        <v>96</v>
      </c>
      <c r="C5937" t="s">
        <v>4148</v>
      </c>
      <c r="D5937" t="s">
        <v>13</v>
      </c>
      <c r="E5937" t="s">
        <v>6459</v>
      </c>
    </row>
    <row r="5938" spans="1:6">
      <c r="A5938" t="s">
        <v>6362</v>
      </c>
      <c r="B5938" t="s">
        <v>96</v>
      </c>
      <c r="C5938" t="s">
        <v>4148</v>
      </c>
      <c r="D5938" t="s">
        <v>9</v>
      </c>
      <c r="E5938" t="s">
        <v>6460</v>
      </c>
    </row>
    <row r="5939" spans="1:6">
      <c r="A5939" t="s">
        <v>6362</v>
      </c>
      <c r="B5939" t="s">
        <v>96</v>
      </c>
      <c r="C5939" t="s">
        <v>4148</v>
      </c>
      <c r="D5939" t="s">
        <v>13</v>
      </c>
      <c r="E5939" t="s">
        <v>6461</v>
      </c>
    </row>
    <row r="5940" spans="1:6">
      <c r="A5940" t="s">
        <v>6362</v>
      </c>
      <c r="B5940" t="s">
        <v>96</v>
      </c>
      <c r="C5940" t="s">
        <v>4148</v>
      </c>
      <c r="D5940" t="s">
        <v>13</v>
      </c>
      <c r="E5940" t="s">
        <v>6462</v>
      </c>
    </row>
    <row r="5941" spans="1:6">
      <c r="A5941" t="s">
        <v>6362</v>
      </c>
      <c r="B5941" t="s">
        <v>96</v>
      </c>
      <c r="C5941" t="s">
        <v>4148</v>
      </c>
      <c r="D5941" t="s">
        <v>13</v>
      </c>
      <c r="E5941" t="s">
        <v>6463</v>
      </c>
    </row>
    <row r="5942" spans="1:6">
      <c r="A5942" t="s">
        <v>6362</v>
      </c>
      <c r="B5942" t="s">
        <v>637</v>
      </c>
      <c r="C5942" t="s">
        <v>10</v>
      </c>
      <c r="D5942" t="s">
        <v>13</v>
      </c>
      <c r="E5942" t="s">
        <v>6466</v>
      </c>
      <c r="F5942" t="s">
        <v>6467</v>
      </c>
    </row>
    <row r="5943" spans="1:6">
      <c r="A5943" t="s">
        <v>6362</v>
      </c>
      <c r="B5943" t="s">
        <v>637</v>
      </c>
      <c r="C5943" t="s">
        <v>11</v>
      </c>
      <c r="D5943" t="s">
        <v>13</v>
      </c>
      <c r="E5943" t="s">
        <v>6468</v>
      </c>
    </row>
    <row r="5944" spans="1:6">
      <c r="A5944" t="s">
        <v>6362</v>
      </c>
      <c r="B5944" t="s">
        <v>637</v>
      </c>
      <c r="C5944" t="s">
        <v>11</v>
      </c>
      <c r="D5944" t="s">
        <v>13</v>
      </c>
      <c r="E5944" t="s">
        <v>6469</v>
      </c>
    </row>
    <row r="5945" spans="1:6">
      <c r="A5945" t="s">
        <v>6362</v>
      </c>
      <c r="B5945" t="s">
        <v>637</v>
      </c>
      <c r="C5945" t="s">
        <v>11</v>
      </c>
      <c r="D5945" t="s">
        <v>13</v>
      </c>
      <c r="E5945" t="s">
        <v>6470</v>
      </c>
    </row>
    <row r="5946" spans="1:6">
      <c r="A5946" t="s">
        <v>6362</v>
      </c>
      <c r="B5946" t="s">
        <v>637</v>
      </c>
      <c r="C5946" t="s">
        <v>11</v>
      </c>
      <c r="D5946" t="s">
        <v>13</v>
      </c>
      <c r="E5946" t="s">
        <v>6471</v>
      </c>
    </row>
    <row r="5947" spans="1:6">
      <c r="A5947" t="s">
        <v>6362</v>
      </c>
      <c r="B5947" t="s">
        <v>637</v>
      </c>
      <c r="C5947" t="s">
        <v>11</v>
      </c>
      <c r="D5947" t="s">
        <v>13</v>
      </c>
      <c r="E5947" t="s">
        <v>6472</v>
      </c>
    </row>
    <row r="5948" spans="1:6">
      <c r="A5948" t="s">
        <v>6362</v>
      </c>
      <c r="B5948" t="s">
        <v>139</v>
      </c>
      <c r="C5948" t="s">
        <v>10</v>
      </c>
      <c r="D5948" t="s">
        <v>9</v>
      </c>
      <c r="E5948" t="s">
        <v>6474</v>
      </c>
      <c r="F5948" t="s">
        <v>6473</v>
      </c>
    </row>
    <row r="5949" spans="1:6">
      <c r="A5949" t="s">
        <v>6362</v>
      </c>
      <c r="B5949" t="s">
        <v>139</v>
      </c>
      <c r="C5949" t="s">
        <v>11</v>
      </c>
      <c r="D5949" t="s">
        <v>13</v>
      </c>
      <c r="E5949" t="s">
        <v>6475</v>
      </c>
    </row>
    <row r="5950" spans="1:6">
      <c r="A5950" t="s">
        <v>6362</v>
      </c>
      <c r="B5950" t="s">
        <v>139</v>
      </c>
      <c r="C5950" t="s">
        <v>11</v>
      </c>
      <c r="D5950" t="s">
        <v>9</v>
      </c>
      <c r="E5950" t="s">
        <v>6476</v>
      </c>
      <c r="F5950" t="s">
        <v>6477</v>
      </c>
    </row>
    <row r="5951" spans="1:6">
      <c r="A5951" t="s">
        <v>6362</v>
      </c>
      <c r="B5951" t="s">
        <v>139</v>
      </c>
      <c r="C5951" t="s">
        <v>10</v>
      </c>
      <c r="D5951" t="s">
        <v>9</v>
      </c>
      <c r="E5951" t="s">
        <v>6478</v>
      </c>
    </row>
    <row r="5952" spans="1:6">
      <c r="A5952" t="s">
        <v>6362</v>
      </c>
      <c r="B5952" t="s">
        <v>139</v>
      </c>
      <c r="C5952" t="s">
        <v>10</v>
      </c>
      <c r="D5952" t="s">
        <v>9</v>
      </c>
      <c r="E5952" t="s">
        <v>6479</v>
      </c>
    </row>
    <row r="5953" spans="1:6">
      <c r="A5953" t="s">
        <v>6362</v>
      </c>
      <c r="B5953" t="s">
        <v>4108</v>
      </c>
      <c r="C5953" t="s">
        <v>10</v>
      </c>
      <c r="D5953" t="s">
        <v>13</v>
      </c>
      <c r="E5953" t="s">
        <v>6480</v>
      </c>
      <c r="F5953" t="s">
        <v>6481</v>
      </c>
    </row>
    <row r="5954" spans="1:6">
      <c r="A5954" t="s">
        <v>6362</v>
      </c>
      <c r="B5954" t="s">
        <v>4108</v>
      </c>
      <c r="C5954" t="s">
        <v>11</v>
      </c>
      <c r="D5954" t="s">
        <v>13</v>
      </c>
      <c r="E5954" t="s">
        <v>6482</v>
      </c>
    </row>
    <row r="5955" spans="1:6">
      <c r="A5955" t="s">
        <v>6362</v>
      </c>
      <c r="B5955" t="s">
        <v>4108</v>
      </c>
      <c r="C5955" t="s">
        <v>11</v>
      </c>
      <c r="D5955" t="s">
        <v>9</v>
      </c>
      <c r="E5955" t="s">
        <v>6483</v>
      </c>
    </row>
    <row r="5956" spans="1:6">
      <c r="A5956" t="s">
        <v>6362</v>
      </c>
      <c r="B5956" t="s">
        <v>4108</v>
      </c>
      <c r="C5956" t="s">
        <v>11</v>
      </c>
      <c r="D5956" t="s">
        <v>13</v>
      </c>
      <c r="E5956" t="s">
        <v>6484</v>
      </c>
    </row>
    <row r="5957" spans="1:6">
      <c r="A5957" t="s">
        <v>6362</v>
      </c>
      <c r="B5957" t="s">
        <v>4108</v>
      </c>
      <c r="C5957" t="s">
        <v>11</v>
      </c>
      <c r="D5957" t="s">
        <v>9</v>
      </c>
      <c r="E5957" t="s">
        <v>6485</v>
      </c>
    </row>
    <row r="5958" spans="1:6">
      <c r="A5958" t="s">
        <v>6362</v>
      </c>
      <c r="B5958" t="s">
        <v>4108</v>
      </c>
      <c r="C5958" t="s">
        <v>11</v>
      </c>
      <c r="D5958" t="s">
        <v>13</v>
      </c>
      <c r="E5958" t="s">
        <v>6487</v>
      </c>
    </row>
    <row r="5959" spans="1:6">
      <c r="A5959" t="s">
        <v>6362</v>
      </c>
      <c r="B5959" t="s">
        <v>4108</v>
      </c>
      <c r="C5959" t="s">
        <v>11</v>
      </c>
      <c r="D5959" t="s">
        <v>13</v>
      </c>
      <c r="E5959" t="s">
        <v>6489</v>
      </c>
    </row>
    <row r="5960" spans="1:6">
      <c r="A5960" t="s">
        <v>6362</v>
      </c>
      <c r="B5960" t="s">
        <v>4108</v>
      </c>
      <c r="C5960" t="s">
        <v>11</v>
      </c>
      <c r="D5960" t="s">
        <v>9</v>
      </c>
      <c r="E5960" t="s">
        <v>6488</v>
      </c>
    </row>
    <row r="5961" spans="1:6">
      <c r="A5961" t="s">
        <v>6362</v>
      </c>
      <c r="B5961" t="s">
        <v>4108</v>
      </c>
      <c r="C5961" t="s">
        <v>4148</v>
      </c>
      <c r="D5961" t="s">
        <v>13</v>
      </c>
      <c r="E5961" t="s">
        <v>6486</v>
      </c>
    </row>
    <row r="5962" spans="1:6">
      <c r="A5962" t="s">
        <v>6362</v>
      </c>
      <c r="B5962" t="s">
        <v>54</v>
      </c>
      <c r="C5962" t="s">
        <v>10</v>
      </c>
      <c r="D5962" t="s">
        <v>9</v>
      </c>
      <c r="E5962" t="s">
        <v>6490</v>
      </c>
    </row>
    <row r="5963" spans="1:6">
      <c r="A5963" t="s">
        <v>6362</v>
      </c>
      <c r="B5963" t="s">
        <v>54</v>
      </c>
      <c r="C5963" t="s">
        <v>10</v>
      </c>
      <c r="D5963" t="s">
        <v>13</v>
      </c>
      <c r="E5963" t="s">
        <v>6491</v>
      </c>
    </row>
    <row r="5964" spans="1:6">
      <c r="A5964" t="s">
        <v>6362</v>
      </c>
      <c r="B5964" t="s">
        <v>54</v>
      </c>
      <c r="C5964" t="s">
        <v>12</v>
      </c>
      <c r="D5964" t="s">
        <v>9</v>
      </c>
      <c r="E5964" t="s">
        <v>6492</v>
      </c>
    </row>
    <row r="5965" spans="1:6">
      <c r="A5965" t="s">
        <v>6362</v>
      </c>
      <c r="B5965" t="s">
        <v>54</v>
      </c>
      <c r="C5965" t="s">
        <v>4147</v>
      </c>
      <c r="D5965" t="s">
        <v>13</v>
      </c>
      <c r="E5965" t="s">
        <v>6493</v>
      </c>
    </row>
    <row r="5966" spans="1:6">
      <c r="A5966" t="s">
        <v>6362</v>
      </c>
      <c r="B5966" t="s">
        <v>54</v>
      </c>
      <c r="C5966" t="s">
        <v>12</v>
      </c>
      <c r="D5966" t="s">
        <v>13</v>
      </c>
      <c r="E5966" t="s">
        <v>6494</v>
      </c>
    </row>
    <row r="5967" spans="1:6">
      <c r="A5967" t="s">
        <v>6362</v>
      </c>
      <c r="B5967" t="s">
        <v>54</v>
      </c>
      <c r="C5967" t="s">
        <v>12</v>
      </c>
      <c r="D5967" t="s">
        <v>13</v>
      </c>
      <c r="E5967" t="s">
        <v>6495</v>
      </c>
    </row>
    <row r="5968" spans="1:6">
      <c r="A5968" t="s">
        <v>6362</v>
      </c>
      <c r="B5968" t="s">
        <v>54</v>
      </c>
      <c r="C5968" t="s">
        <v>12</v>
      </c>
      <c r="D5968" t="s">
        <v>13</v>
      </c>
      <c r="E5968" t="s">
        <v>6496</v>
      </c>
    </row>
    <row r="5969" spans="1:5">
      <c r="A5969" t="s">
        <v>6362</v>
      </c>
      <c r="B5969" t="s">
        <v>54</v>
      </c>
      <c r="C5969" t="s">
        <v>11</v>
      </c>
      <c r="D5969" t="s">
        <v>9</v>
      </c>
      <c r="E5969" t="s">
        <v>6497</v>
      </c>
    </row>
    <row r="5970" spans="1:5">
      <c r="A5970" t="s">
        <v>6362</v>
      </c>
      <c r="B5970" t="s">
        <v>54</v>
      </c>
      <c r="C5970" t="s">
        <v>11</v>
      </c>
      <c r="D5970" t="s">
        <v>9</v>
      </c>
      <c r="E5970" t="s">
        <v>6498</v>
      </c>
    </row>
    <row r="5971" spans="1:5">
      <c r="A5971" t="s">
        <v>6362</v>
      </c>
      <c r="B5971" t="s">
        <v>54</v>
      </c>
      <c r="C5971" t="s">
        <v>11</v>
      </c>
      <c r="D5971" t="s">
        <v>13</v>
      </c>
      <c r="E5971" t="s">
        <v>6499</v>
      </c>
    </row>
    <row r="5972" spans="1:5">
      <c r="A5972" t="s">
        <v>6362</v>
      </c>
      <c r="B5972" t="s">
        <v>54</v>
      </c>
      <c r="C5972" t="s">
        <v>4149</v>
      </c>
      <c r="D5972" t="s">
        <v>9</v>
      </c>
      <c r="E5972" t="s">
        <v>6500</v>
      </c>
    </row>
    <row r="5973" spans="1:5">
      <c r="A5973" t="s">
        <v>6362</v>
      </c>
      <c r="B5973" t="s">
        <v>54</v>
      </c>
      <c r="C5973" t="s">
        <v>4147</v>
      </c>
      <c r="D5973" t="s">
        <v>13</v>
      </c>
      <c r="E5973" t="s">
        <v>6501</v>
      </c>
    </row>
    <row r="5974" spans="1:5">
      <c r="A5974" t="s">
        <v>6362</v>
      </c>
      <c r="B5974" t="s">
        <v>54</v>
      </c>
      <c r="C5974" t="s">
        <v>4147</v>
      </c>
      <c r="D5974" t="s">
        <v>9</v>
      </c>
      <c r="E5974" t="s">
        <v>6502</v>
      </c>
    </row>
    <row r="5975" spans="1:5">
      <c r="A5975" t="s">
        <v>6362</v>
      </c>
      <c r="B5975" t="s">
        <v>54</v>
      </c>
      <c r="C5975" t="s">
        <v>4147</v>
      </c>
      <c r="D5975" t="s">
        <v>9</v>
      </c>
      <c r="E5975" t="s">
        <v>6503</v>
      </c>
    </row>
    <row r="5976" spans="1:5">
      <c r="A5976" t="s">
        <v>6362</v>
      </c>
      <c r="B5976" t="s">
        <v>54</v>
      </c>
      <c r="C5976" t="s">
        <v>4147</v>
      </c>
      <c r="D5976" t="s">
        <v>9</v>
      </c>
      <c r="E5976" t="s">
        <v>6504</v>
      </c>
    </row>
    <row r="5977" spans="1:5">
      <c r="A5977" t="s">
        <v>6362</v>
      </c>
      <c r="B5977" t="s">
        <v>54</v>
      </c>
      <c r="C5977" t="s">
        <v>4147</v>
      </c>
      <c r="D5977" t="s">
        <v>9</v>
      </c>
      <c r="E5977" t="s">
        <v>6505</v>
      </c>
    </row>
    <row r="5978" spans="1:5">
      <c r="A5978" t="s">
        <v>6362</v>
      </c>
      <c r="B5978" t="s">
        <v>54</v>
      </c>
      <c r="C5978" t="s">
        <v>4147</v>
      </c>
      <c r="D5978" t="s">
        <v>9</v>
      </c>
      <c r="E5978" t="s">
        <v>6506</v>
      </c>
    </row>
    <row r="5979" spans="1:5">
      <c r="A5979" t="s">
        <v>6362</v>
      </c>
      <c r="B5979" t="s">
        <v>54</v>
      </c>
      <c r="C5979" t="s">
        <v>4147</v>
      </c>
      <c r="D5979" t="s">
        <v>13</v>
      </c>
      <c r="E5979" t="s">
        <v>6507</v>
      </c>
    </row>
    <row r="5980" spans="1:5">
      <c r="A5980" t="s">
        <v>6362</v>
      </c>
      <c r="B5980" t="s">
        <v>54</v>
      </c>
      <c r="C5980" t="s">
        <v>4147</v>
      </c>
      <c r="D5980" t="s">
        <v>13</v>
      </c>
      <c r="E5980" t="s">
        <v>6508</v>
      </c>
    </row>
    <row r="5981" spans="1:5">
      <c r="A5981" t="s">
        <v>6362</v>
      </c>
      <c r="B5981" t="s">
        <v>54</v>
      </c>
      <c r="C5981" t="s">
        <v>4147</v>
      </c>
      <c r="D5981" t="s">
        <v>9</v>
      </c>
      <c r="E5981" t="s">
        <v>6509</v>
      </c>
    </row>
    <row r="5982" spans="1:5">
      <c r="A5982" t="s">
        <v>6362</v>
      </c>
      <c r="B5982" t="s">
        <v>54</v>
      </c>
      <c r="C5982" t="s">
        <v>4147</v>
      </c>
      <c r="D5982" t="s">
        <v>9</v>
      </c>
      <c r="E5982" t="s">
        <v>6208</v>
      </c>
    </row>
  </sheetData>
  <autoFilter ref="A1:H5982" xr:uid="{C9D20F12-EF76-AB49-B2B0-2F066A90AC00}"/>
  <dataValidations count="3">
    <dataValidation type="list" allowBlank="1" showInputMessage="1" showErrorMessage="1" sqref="I1509:I1511 D3940:D4005 D4007:D4553 D1:D3688 D3690:D3938 D4555:D4896 D4898:D5129 D5846 D5131:D5844 D5849:D5961 D5963:D1048576" xr:uid="{37C05751-AA78-C34F-ACDE-5194DCB0A2BC}">
      <formula1>"M,F"</formula1>
    </dataValidation>
    <dataValidation type="list" allowBlank="1" showInputMessage="1" showErrorMessage="1" sqref="H1509:H1511" xr:uid="{D7958684-4A23-174F-B61A-5E5FA3E8FF30}">
      <formula1>"PRESIDENT,VP,DEAN,ASSOCIATE DEAN,OTHER"</formula1>
    </dataValidation>
    <dataValidation type="list" allowBlank="1" showInputMessage="1" showErrorMessage="1" sqref="C2:C5844 C5846 C5849:C5961 C5963:C1048576" xr:uid="{54265DBF-43C1-F046-9075-2130025FC6CC}">
      <formula1>"PRESIDENT/CHANCELLOR,VP/VICE CHANCELLOR,DEAN,ASSOCIATE DEAN,ASSISTANT DEAN, OTHER"</formula1>
    </dataValidation>
  </dataValidations>
  <hyperlinks>
    <hyperlink ref="E28" r:id="rId1" xr:uid="{6E38B2D7-8689-C24E-A017-87A5E2EEA25B}"/>
    <hyperlink ref="E29" r:id="rId2" xr:uid="{F46A1E86-4CA4-034C-83E4-58801084BCEE}"/>
    <hyperlink ref="E30" r:id="rId3" xr:uid="{EAFD5D64-9CFA-4B40-8A74-8A926D070340}"/>
    <hyperlink ref="E31" r:id="rId4" xr:uid="{CF77F4B2-66CB-8A4B-B4F4-F9276C84E418}"/>
    <hyperlink ref="E32" r:id="rId5" xr:uid="{CC483599-F044-5245-AD4B-0EE39204CE23}"/>
    <hyperlink ref="E33" r:id="rId6" xr:uid="{BA3AFDCD-90FA-F446-B99A-F3EE2D380BC9}"/>
    <hyperlink ref="E34" r:id="rId7" xr:uid="{5F4AAAD5-883C-9D4C-B01E-642DD1AF9E7D}"/>
    <hyperlink ref="E35" r:id="rId8" xr:uid="{003B105F-15AF-2645-B179-14304D4D6775}"/>
    <hyperlink ref="E36" r:id="rId9" xr:uid="{750C4BD5-9B0F-9E4F-8EBC-600F9D2DE2EB}"/>
    <hyperlink ref="E37" r:id="rId10" xr:uid="{35FC800E-38D8-0F46-92F6-281398071A4A}"/>
    <hyperlink ref="E38" r:id="rId11" xr:uid="{B699E0DB-76BE-654E-A5A3-2AAF152F462D}"/>
    <hyperlink ref="E39" r:id="rId12" xr:uid="{CBB8C629-3EB0-0D4B-8C84-C522A390E159}"/>
    <hyperlink ref="E40" r:id="rId13" xr:uid="{C9E810FF-A038-0C47-93D3-DCD8DC0FB729}"/>
    <hyperlink ref="E41" r:id="rId14" xr:uid="{189531C2-ED37-1841-8800-FB2318F166AA}"/>
    <hyperlink ref="E42" r:id="rId15" xr:uid="{5BB9168F-8289-6243-828B-9640360E63AC}"/>
    <hyperlink ref="E43" r:id="rId16" xr:uid="{78A2AEE4-DBCE-9F4F-9E26-1032A8DA3F1C}"/>
    <hyperlink ref="E44" r:id="rId17" xr:uid="{5B7F2B9B-E7E2-F743-A7EE-4C65B34793C8}"/>
    <hyperlink ref="E45" r:id="rId18" xr:uid="{2C64782C-E21A-2947-8844-4C74F2319168}"/>
    <hyperlink ref="E46" r:id="rId19" xr:uid="{8F0AA76B-48A6-D844-A675-5253D32260BC}"/>
    <hyperlink ref="E47" r:id="rId20" xr:uid="{6DED6532-2E42-C84F-993A-4476F316F116}"/>
    <hyperlink ref="E48" r:id="rId21" xr:uid="{5A4A0AAB-FB78-6C46-822B-B24E5A154245}"/>
    <hyperlink ref="E49" r:id="rId22" xr:uid="{65598F1C-CE88-BF46-8168-A42F6C2842C7}"/>
    <hyperlink ref="E60" r:id="rId23" xr:uid="{7A58BA16-9C91-D946-BBD2-D697C853570A}"/>
    <hyperlink ref="E61" r:id="rId24" xr:uid="{7DC9E526-6AF8-EF4D-877C-67F3DB77A365}"/>
    <hyperlink ref="E63" r:id="rId25" xr:uid="{CFFF429D-48F4-8A48-9F50-7694D17DBC65}"/>
    <hyperlink ref="E64" r:id="rId26" xr:uid="{264E34D4-B6BB-9E4B-B50D-18F7E8764773}"/>
    <hyperlink ref="E65" r:id="rId27" xr:uid="{B650B829-B721-B34B-AACD-D632AA098A4B}"/>
    <hyperlink ref="E67" r:id="rId28" xr:uid="{E93CECD7-722C-7D47-B47D-BE7D1604ED39}"/>
    <hyperlink ref="E69" r:id="rId29" xr:uid="{CB6252AB-43E5-384A-979B-8AC6931C8A5E}"/>
    <hyperlink ref="E71" r:id="rId30" xr:uid="{9B562852-C9B1-2349-8A41-82BA99401244}"/>
    <hyperlink ref="E77" r:id="rId31" xr:uid="{891484C4-B08F-804C-89BB-57A48382520B}"/>
    <hyperlink ref="E78" r:id="rId32" xr:uid="{B311C786-0C50-D243-8D81-964CB860EE3F}"/>
    <hyperlink ref="E79" r:id="rId33" xr:uid="{6D52CD08-0194-FC41-ABC2-E590F0DB9580}"/>
    <hyperlink ref="E80" r:id="rId34" xr:uid="{033106CC-9214-D842-89D6-94839E0CA2B2}"/>
    <hyperlink ref="E81" r:id="rId35" xr:uid="{3D7879A0-E9E7-9049-88F4-F990EEBF2850}"/>
    <hyperlink ref="E83" r:id="rId36" xr:uid="{C11283D0-A61D-7F45-9192-EDC5AA630AAF}"/>
    <hyperlink ref="E84" r:id="rId37" xr:uid="{D6665DA4-C22D-B646-90D1-1B893E583245}"/>
    <hyperlink ref="E85" r:id="rId38" xr:uid="{B55440A4-5273-D74A-9E5E-54867373D2EC}"/>
    <hyperlink ref="E87" r:id="rId39" xr:uid="{4B9CDF7E-61B1-CB40-801F-E3998F0580BA}"/>
    <hyperlink ref="E88" r:id="rId40" xr:uid="{6CB95E11-8FF1-354B-A9A2-042DDD98E8C0}"/>
    <hyperlink ref="E89" r:id="rId41" xr:uid="{4BF1F276-8B24-F54A-A2F5-3887202A84F6}"/>
    <hyperlink ref="E90" r:id="rId42" xr:uid="{62E85B3D-B8BE-7445-B49B-5223C41D3C05}"/>
    <hyperlink ref="E91" r:id="rId43" xr:uid="{E899CCCE-AF17-A847-97FE-B33F6CD66F5D}"/>
    <hyperlink ref="E92" r:id="rId44" xr:uid="{259A1677-44EF-C748-BF10-F0927A4C8D71}"/>
    <hyperlink ref="E93" r:id="rId45" xr:uid="{91957426-D588-6146-B8DB-DA4EA24B34E9}"/>
    <hyperlink ref="E94" r:id="rId46" xr:uid="{CAD06AC1-EF13-474F-A92E-10A1344D9771}"/>
    <hyperlink ref="E95" r:id="rId47" xr:uid="{7B4917E8-03A8-5A4D-9C12-BC51E51F91D5}"/>
    <hyperlink ref="E96" r:id="rId48" xr:uid="{D3022A45-7C35-5D40-8EF5-EFC4AF1AAC0F}"/>
    <hyperlink ref="E97" r:id="rId49" xr:uid="{A6F9C499-AFEA-5F4D-998E-364E3E789401}"/>
    <hyperlink ref="E98" r:id="rId50" xr:uid="{7EDBC9F9-6F04-4843-BF44-5D4F306D6498}"/>
    <hyperlink ref="E99" r:id="rId51" xr:uid="{82D407D1-71CD-4C4B-8EBE-DD1DFAC75C48}"/>
    <hyperlink ref="E106" r:id="rId52" xr:uid="{7AB29E4A-D48E-8542-B63D-2D2222B0D8AA}"/>
    <hyperlink ref="E107" r:id="rId53" xr:uid="{7EE913D2-91FB-E74C-96F4-147A071807E9}"/>
    <hyperlink ref="E108" r:id="rId54" xr:uid="{15E2C2CF-5061-4945-AC53-57556801A38C}"/>
    <hyperlink ref="E109" r:id="rId55" xr:uid="{09777E86-A1A4-D044-8902-11653747C531}"/>
    <hyperlink ref="E110" r:id="rId56" xr:uid="{25133C39-56B5-1541-A53D-8286900CA975}"/>
    <hyperlink ref="E111" r:id="rId57" xr:uid="{A54344A3-40FF-E744-9053-0C92EC43DC07}"/>
    <hyperlink ref="E112" r:id="rId58" xr:uid="{F177116C-EFAA-2C4D-A8B1-768C3DAF9B12}"/>
    <hyperlink ref="E113" r:id="rId59" xr:uid="{255252EF-DA75-2D43-9009-D20E87539CA4}"/>
    <hyperlink ref="E114" r:id="rId60" xr:uid="{4E3E23EB-F0F8-7F49-93F3-745ED5F8E80C}"/>
    <hyperlink ref="E115" r:id="rId61" xr:uid="{35FD58CC-F909-AC47-8031-660BEE5D95AC}"/>
    <hyperlink ref="E116" r:id="rId62" xr:uid="{77C08F05-DF36-CF4D-A2A2-2932688CB12E}"/>
    <hyperlink ref="E117" r:id="rId63" xr:uid="{54AB6830-16DF-1840-B861-76CFAC5C3390}"/>
    <hyperlink ref="E118" r:id="rId64" xr:uid="{8F96C989-2AF9-E04C-B035-0A26372318C1}"/>
    <hyperlink ref="E119" r:id="rId65" xr:uid="{DC244D97-C475-9F4A-8013-05520255BD9F}"/>
    <hyperlink ref="E121" r:id="rId66" xr:uid="{6D8B0150-7684-DB46-B4D3-92A294ED3510}"/>
    <hyperlink ref="E122" r:id="rId67" xr:uid="{2F38E01E-EF03-F040-9EFE-3BAFB062B638}"/>
    <hyperlink ref="E123" r:id="rId68" xr:uid="{4FD3E1AB-F902-C74D-B8F9-BA71DAC56D60}"/>
    <hyperlink ref="E124" r:id="rId69" xr:uid="{94F226A0-0301-A042-8E10-424F37C452AC}"/>
    <hyperlink ref="E125" r:id="rId70" xr:uid="{1219AA8D-6896-8F41-A290-9B813ACD8A1B}"/>
    <hyperlink ref="E126" r:id="rId71" xr:uid="{30FEB1AA-34EA-5F46-B069-1FF78127C5AD}"/>
    <hyperlink ref="E127" r:id="rId72" xr:uid="{1DEE259A-D6EC-C84F-8A11-B2B169C3CCDE}"/>
    <hyperlink ref="E128" r:id="rId73" xr:uid="{AB7F584B-9BF1-F443-9FAB-D2B6C82A1D50}"/>
    <hyperlink ref="E129" r:id="rId74" xr:uid="{67CCD1DE-CCCC-4840-9ADF-C144B64230B2}"/>
    <hyperlink ref="E130" r:id="rId75" xr:uid="{B08487A1-4065-6145-B0D4-5819F8D355E3}"/>
    <hyperlink ref="E131" r:id="rId76" xr:uid="{D77C97F4-42E1-664B-A24E-41A25F0EA5F8}"/>
    <hyperlink ref="E132" r:id="rId77" xr:uid="{F5E23638-393C-E146-BFBA-206BAF1631F2}"/>
    <hyperlink ref="E133" r:id="rId78" xr:uid="{A05D1E51-736D-714B-80E5-7D65E6B1585E}"/>
    <hyperlink ref="E134" r:id="rId79" xr:uid="{0CDB35CD-F1A5-AF4D-804B-D4ED8BDEE781}"/>
    <hyperlink ref="E135" r:id="rId80" tooltip="Marc Tessier-Lavigne" xr:uid="{16A4BBEE-1DF4-DB43-840F-3BAF6E75F18F}"/>
    <hyperlink ref="E149" r:id="rId81" xr:uid="{EB37BD48-0A2E-5849-BDB8-DD6B130C79EC}"/>
    <hyperlink ref="E150" r:id="rId82" xr:uid="{0A028E18-2D74-2441-B623-A340ABAEE5A7}"/>
    <hyperlink ref="E151" r:id="rId83" xr:uid="{F1ADE2D8-21DE-644E-84DF-DBB0BF027D1B}"/>
    <hyperlink ref="E152" r:id="rId84" xr:uid="{68BCA762-C04E-C043-AD9C-00D86D7E8AEC}"/>
    <hyperlink ref="E153" r:id="rId85" xr:uid="{5674C280-9833-804F-9D44-07EED7A46FE1}"/>
    <hyperlink ref="E154" r:id="rId86" xr:uid="{508B8D80-FD61-B44C-98BB-0C7F31A283F7}"/>
    <hyperlink ref="E155" r:id="rId87" xr:uid="{139D8C8C-6A72-9A40-9A35-95F8AC801024}"/>
    <hyperlink ref="E156" r:id="rId88" xr:uid="{B2FC2FB7-9830-1A43-8305-63A8E53A558D}"/>
    <hyperlink ref="E157" r:id="rId89" xr:uid="{7994487A-F786-8549-90A4-E89E286F7255}"/>
    <hyperlink ref="E158" r:id="rId90" xr:uid="{809E119A-990A-4B4F-9C34-02CF80BCF526}"/>
    <hyperlink ref="E159" r:id="rId91" xr:uid="{C94D87AE-8824-F248-AE9E-98E9783013A3}"/>
    <hyperlink ref="E160" r:id="rId92" xr:uid="{BF2C0777-486F-084A-AD60-FAD6A5AC9B10}"/>
    <hyperlink ref="E162" r:id="rId93" xr:uid="{08B7C386-B1D4-B74E-AD6D-68DAE09E8A74}"/>
    <hyperlink ref="E163" r:id="rId94" xr:uid="{45FA3248-ECDC-CF40-964F-DF18443E5FDE}"/>
    <hyperlink ref="E170" r:id="rId95" xr:uid="{8EC99BF4-426D-EE41-9519-58F524CBF6E9}"/>
    <hyperlink ref="E171" r:id="rId96" xr:uid="{B84E3B57-48A5-2E45-9EA1-5B6657074BB7}"/>
    <hyperlink ref="E172" r:id="rId97" xr:uid="{01266B6E-7EEF-384B-8BDD-5E757B9CF0B1}"/>
    <hyperlink ref="E173" r:id="rId98" xr:uid="{9C356628-54C5-FA45-AF9C-5806FDFD7EF0}"/>
    <hyperlink ref="E174" r:id="rId99" xr:uid="{94A3E68F-04C3-3449-932D-F43F697B19D8}"/>
    <hyperlink ref="E175" r:id="rId100" xr:uid="{227C0AFA-A0C4-AF48-8BFB-2D12EF2882C4}"/>
    <hyperlink ref="E176" r:id="rId101" xr:uid="{0C83E872-8E38-F64C-9FD1-18F8B4206242}"/>
    <hyperlink ref="E177" r:id="rId102" xr:uid="{E73AF5F9-417B-9840-A20A-E800A7381257}"/>
    <hyperlink ref="E178" r:id="rId103" xr:uid="{3516FF68-90AF-0A48-AB9D-9DDA9E920912}"/>
    <hyperlink ref="E179" r:id="rId104" xr:uid="{22B5EEB7-C1FB-F542-8F7A-6A50CD7335A2}"/>
    <hyperlink ref="E180" r:id="rId105" xr:uid="{C9469EFB-D9BE-744A-B9FD-2B173F52CED3}"/>
    <hyperlink ref="E181" r:id="rId106" xr:uid="{72EA4945-C7CA-AB42-A22B-7365232741E7}"/>
    <hyperlink ref="E182" r:id="rId107" xr:uid="{992AF150-AA34-AB49-B28E-CD514CECCFE9}"/>
    <hyperlink ref="E183" r:id="rId108" xr:uid="{B7650B3D-E148-A14F-A32D-02B1B845C2F3}"/>
    <hyperlink ref="E184" r:id="rId109" xr:uid="{328FDEBC-652D-4543-B8D7-C918CC2FB8F2}"/>
    <hyperlink ref="E185" r:id="rId110" xr:uid="{994F391F-FDC6-FD4D-8E34-55BD18984FE9}"/>
    <hyperlink ref="E186" r:id="rId111" xr:uid="{D6088B24-EAEC-5446-A17E-F3A20DDF2FC2}"/>
    <hyperlink ref="E200" r:id="rId112" xr:uid="{1492C152-80B9-8E45-88EB-7755EFD34347}"/>
    <hyperlink ref="E201" r:id="rId113" xr:uid="{F42EE95C-F255-D947-88E5-9977E253DBBF}"/>
    <hyperlink ref="E202" r:id="rId114" xr:uid="{72FC5702-C418-DE4D-9828-015FB522E1B9}"/>
    <hyperlink ref="E203" r:id="rId115" xr:uid="{42169F1A-62EF-584B-8B75-29422E88C535}"/>
    <hyperlink ref="E204" r:id="rId116" xr:uid="{1F57FEAD-D404-304E-A92D-62782FCB0B09}"/>
    <hyperlink ref="E205" r:id="rId117" xr:uid="{E61F2D44-CE61-C94A-B85A-B81BF94F6F78}"/>
    <hyperlink ref="E206" r:id="rId118" xr:uid="{FE0527A9-7470-A443-8727-06C9F066A0DC}"/>
    <hyperlink ref="E207" r:id="rId119" xr:uid="{3408F937-BAF2-B242-B4CD-39879317BEFF}"/>
    <hyperlink ref="E208" r:id="rId120" xr:uid="{E84E93B0-AE9A-9A4D-A96E-377EBB93A104}"/>
    <hyperlink ref="E210" r:id="rId121" xr:uid="{7FCBA6CF-318D-684C-8DA7-BE3EE78A1B6C}"/>
    <hyperlink ref="E211" r:id="rId122" xr:uid="{FD43A2FE-3864-674E-A27E-21153A5237B4}"/>
    <hyperlink ref="E212" r:id="rId123" xr:uid="{ECD4E570-0F63-DB41-BF3A-91277EF43A34}"/>
    <hyperlink ref="E213" r:id="rId124" xr:uid="{BC7CEA07-6024-6240-A913-360F0616D50E}"/>
    <hyperlink ref="E215" r:id="rId125" xr:uid="{A682DC25-8DEF-4549-831C-6494DEB4B364}"/>
    <hyperlink ref="E216" r:id="rId126" xr:uid="{5B7DE234-D963-E049-A402-04FEE5F89A96}"/>
    <hyperlink ref="E217" r:id="rId127" xr:uid="{1B65987B-DDCF-7D43-BAF0-BA67D3F477F3}"/>
    <hyperlink ref="E218" r:id="rId128" xr:uid="{6A67DF1D-B6FE-F144-A9A2-3B9104BE057C}"/>
    <hyperlink ref="E219" r:id="rId129" xr:uid="{05FA7519-5D3C-5245-ABFD-7BD2C85E67BF}"/>
    <hyperlink ref="E220" r:id="rId130" xr:uid="{EA43E978-0A64-C149-B784-14CE4FD34CF7}"/>
    <hyperlink ref="E221" r:id="rId131" xr:uid="{6FD2FD36-DD26-C74B-9173-19F337D5A8A5}"/>
    <hyperlink ref="E222" r:id="rId132" xr:uid="{B17DBC9E-FCA1-C440-89FB-3DCF76649C34}"/>
    <hyperlink ref="E223" r:id="rId133" xr:uid="{9E06616E-86A1-B244-AB06-CC73754A419F}"/>
    <hyperlink ref="E224" r:id="rId134" xr:uid="{18313E99-460D-574B-9A1B-B489465A5AA4}"/>
    <hyperlink ref="E225" r:id="rId135" xr:uid="{2CE46FDA-7C31-8C41-93C9-6AEFCB2BC20A}"/>
    <hyperlink ref="E226" r:id="rId136" xr:uid="{AFE157D9-6B71-1448-8877-BFABD8FDFB80}"/>
    <hyperlink ref="E227" r:id="rId137" xr:uid="{B4B82BD5-EC2C-1045-896B-4EF3B207B305}"/>
    <hyperlink ref="E228" r:id="rId138" xr:uid="{9821EACC-BACE-3244-8D82-B771AAF896B7}"/>
    <hyperlink ref="E229" r:id="rId139" xr:uid="{F708D533-B93D-654E-B77C-828BC9957A15}"/>
    <hyperlink ref="E231" r:id="rId140" xr:uid="{326D1510-EA43-0A4F-ADF9-C87BD631E662}"/>
    <hyperlink ref="E232" r:id="rId141" tooltip="G. Timothy Bowman" xr:uid="{0622E5C1-3085-184F-9B54-465E47A4B74C}"/>
    <hyperlink ref="E233" r:id="rId142" tooltip="Fawwaz Habbal" xr:uid="{097F632C-CA2B-8245-8CDD-A4188C271477}"/>
    <hyperlink ref="E234" r:id="rId143" xr:uid="{1B6A0F9D-1F4C-2742-B463-4C5A6BCE7853}"/>
    <hyperlink ref="E235" r:id="rId144" tooltip="Pamela Choi Redfern" xr:uid="{3D649CA6-741E-394C-B0F3-33F301F5F716}"/>
    <hyperlink ref="E236" r:id="rId145" tooltip="Diane Schneeberger" xr:uid="{86D5B493-EB45-7243-A811-68905D1DF265}"/>
    <hyperlink ref="E242" r:id="rId146" xr:uid="{6997E628-A1A1-A44B-8F93-22D2DBA87B0A}"/>
    <hyperlink ref="E243" r:id="rId147" xr:uid="{073A6757-B80B-8241-A810-5D9D29AB3A98}"/>
    <hyperlink ref="E244" r:id="rId148" xr:uid="{EF7D8559-124C-AD46-96FE-EEF1B838D3D3}"/>
    <hyperlink ref="E271" r:id="rId149" display="George Q. Daley, MD, PhD " xr:uid="{C1ED1FEC-E76A-0947-9BAF-CB3C26AAF615}"/>
    <hyperlink ref="E272" r:id="rId150" xr:uid="{6930EE13-14C8-EF46-8A74-E09A0A20FEDD}"/>
    <hyperlink ref="E273" r:id="rId151" xr:uid="{0FA26A1A-026B-0146-9312-64266EFC1DE1}"/>
    <hyperlink ref="E274" r:id="rId152" xr:uid="{C611572E-4980-814A-9F81-C60EBC1746FE}"/>
    <hyperlink ref="E275" r:id="rId153" xr:uid="{03C78D72-E403-8F48-98A3-0733B29A08FC}"/>
    <hyperlink ref="E276" r:id="rId154" xr:uid="{43CA8130-65FA-5749-BDBE-397F68F384A2}"/>
    <hyperlink ref="E277" r:id="rId155" xr:uid="{8A8B3B4E-F4D3-3D40-A704-038BFA78F509}"/>
    <hyperlink ref="E278" r:id="rId156" xr:uid="{7BA47057-659E-3043-8CB8-74A6BC29DCF4}"/>
    <hyperlink ref="E280" r:id="rId157" xr:uid="{3F48DA06-FC92-4A45-82CD-23013C50484E}"/>
    <hyperlink ref="E281" r:id="rId158" xr:uid="{CDA8FE2B-0CD4-414E-87C9-6687CB20BA2E}"/>
    <hyperlink ref="E283" r:id="rId159" xr:uid="{466A3EB1-C5E9-2B44-A96B-9772AF648004}"/>
    <hyperlink ref="E288" r:id="rId160" xr:uid="{F606D1FA-EEE3-CB40-95D2-AA9502770F75}"/>
    <hyperlink ref="E289" r:id="rId161" xr:uid="{F441CD5D-116A-574D-BDB4-E5CCBC1E9711}"/>
    <hyperlink ref="E290" r:id="rId162" xr:uid="{E1FA980A-4B8E-6545-B090-B7AA4F4B8A99}"/>
    <hyperlink ref="E291" r:id="rId163" xr:uid="{9435079F-AF75-3749-9D89-27F86D53ADB5}"/>
    <hyperlink ref="E303" r:id="rId164" tooltip="Office of the President" xr:uid="{042A517E-F132-0348-A8E2-2BF2D32EC4A2}"/>
    <hyperlink ref="E304" r:id="rId165" xr:uid="{268B89CA-9FA2-804A-A8A3-33828FE85C9F}"/>
    <hyperlink ref="E322" r:id="rId166" xr:uid="{ECEB7B23-0ECB-664A-9F03-2F56430AB8E4}"/>
    <hyperlink ref="E323" r:id="rId167" display="rudence L Carter" xr:uid="{525326F5-AF0D-174E-8B36-4583ED44EF02}"/>
    <hyperlink ref="E324" r:id="rId168" xr:uid="{0C1DCC46-A574-7A45-A14C-B18DB9023569}"/>
    <hyperlink ref="E325" r:id="rId169" xr:uid="{4C81032B-A754-274F-B06A-2487F222FE6A}"/>
    <hyperlink ref="E326" r:id="rId170" xr:uid="{5A1DA005-3229-FA42-8002-D38893A859C4}"/>
    <hyperlink ref="E327" r:id="rId171" xr:uid="{D970DD6D-DDF7-C04C-B8EE-AB95EC34F292}"/>
    <hyperlink ref="E328" r:id="rId172" xr:uid="{F4B2E1C7-C2B3-274C-8095-4FA51A775209}"/>
    <hyperlink ref="E329" r:id="rId173" xr:uid="{236F5C5D-8252-0942-9BF7-CFE1B50FFC0F}"/>
    <hyperlink ref="E330" r:id="rId174" xr:uid="{7B27967A-F3D9-F74E-8452-F01AD9D00586}"/>
    <hyperlink ref="E331" r:id="rId175" xr:uid="{4D6A1FD0-18C2-0348-BAA3-40453108F17A}"/>
    <hyperlink ref="E332" r:id="rId176" xr:uid="{692EB2CB-688A-4841-BE37-9A3DD2904E9C}"/>
    <hyperlink ref="E333" r:id="rId177" xr:uid="{05088DA8-99F1-E14F-A19A-5C8E5472DEF3}"/>
    <hyperlink ref="E334" r:id="rId178" xr:uid="{9C1A77C5-4A43-D24E-98D2-93E2675114D2}"/>
    <hyperlink ref="E335" r:id="rId179" xr:uid="{7E007DD9-067E-F644-BBED-0B0D0296D540}"/>
    <hyperlink ref="E336" r:id="rId180" xr:uid="{17B7747B-C8E2-AD42-86BA-4D5CFDECA24C}"/>
    <hyperlink ref="E344" r:id="rId181" xr:uid="{B40B9E6E-B7C2-B849-8C6A-0E809031DF68}"/>
    <hyperlink ref="E345" r:id="rId182" xr:uid="{610278D6-CF8E-3746-8EA9-4FCBFDE84DAF}"/>
    <hyperlink ref="E346" r:id="rId183" xr:uid="{A5CA0902-0561-0B4B-A18E-DD6576D3BF80}"/>
    <hyperlink ref="E348" r:id="rId184" xr:uid="{540E3223-5144-5D4D-85C1-DE5770F88960}"/>
    <hyperlink ref="E349" r:id="rId185" xr:uid="{D02766C1-9D60-2C41-A5D2-D86B659EDC89}"/>
    <hyperlink ref="E351" r:id="rId186" xr:uid="{618C1ED2-5AA7-3B4A-AB6C-1D214D917E73}"/>
    <hyperlink ref="E352" r:id="rId187" xr:uid="{EA271E63-D20A-C543-93E5-C4D533174DD1}"/>
    <hyperlink ref="E353" r:id="rId188" xr:uid="{C8C28A64-A235-A949-A59F-E4049B09FA7F}"/>
    <hyperlink ref="E354" r:id="rId189" xr:uid="{0BA34C14-D29E-E747-8B3F-C01A3DE0EB3B}"/>
    <hyperlink ref="E355" r:id="rId190" xr:uid="{34A155BD-235B-DA4D-83C7-51E4C5038919}"/>
    <hyperlink ref="E356" r:id="rId191" xr:uid="{63AB251C-013E-574C-9C23-C9AEA33CB5AD}"/>
    <hyperlink ref="E358" r:id="rId192" xr:uid="{5BE58970-C05D-A741-9407-E68CAE134BB1}"/>
    <hyperlink ref="E359" r:id="rId193" xr:uid="{03BDE6F8-BF4A-FC42-BABF-F955F026286D}"/>
    <hyperlink ref="E360" r:id="rId194" xr:uid="{AE483E22-1F02-F84D-94BC-D8FC55D0B45D}"/>
    <hyperlink ref="E361" r:id="rId195" xr:uid="{859B2CD2-67F2-E249-9AF5-46BA65EEA2DD}"/>
    <hyperlink ref="E372" r:id="rId196" location="openberkeley-collapsible-container-0-target" xr:uid="{3227C2A4-D330-324D-9EA9-27F338DEC3CC}"/>
    <hyperlink ref="E373" r:id="rId197" location="openberkeley-collapsible-container-1-target" xr:uid="{F029A323-93FE-3F4C-AEA4-5300134C0026}"/>
    <hyperlink ref="E374" r:id="rId198" location="openberkeley-collapsible-container-2-target" xr:uid="{532EB072-5D92-0C4D-85E0-899A9D0D6834}"/>
    <hyperlink ref="E375" r:id="rId199" location="openberkeley-collapsible-container-3-target" xr:uid="{6B6292BC-CC79-4C48-AAA7-2712136EDE4C}"/>
    <hyperlink ref="E376" r:id="rId200" location="openberkeley-collapsible-container-4-target" xr:uid="{43FC3CD4-A05D-FD40-A2F8-45FC06D44B01}"/>
    <hyperlink ref="E377" r:id="rId201" location="openberkeley-collapsible-container-5-target" xr:uid="{C21297EC-AB54-AC47-A202-B5F924830772}"/>
    <hyperlink ref="E378" r:id="rId202" location="openberkeley-collapsible-container-6-target" xr:uid="{1E1C84DA-1BD8-1440-9374-D4480C83F9A0}"/>
    <hyperlink ref="E403" r:id="rId203" xr:uid="{F45D7F81-4DFE-B44B-B64B-7111D2852246}"/>
    <hyperlink ref="E404" r:id="rId204" xr:uid="{F7D19761-5344-6A4B-8B1A-4C8EA5900A6C}"/>
    <hyperlink ref="E405" r:id="rId205" xr:uid="{8FF1EF2E-21BD-3148-9169-3A3C1978175C}"/>
    <hyperlink ref="E406" r:id="rId206" tooltip="Jennifer Ahern PhD, MPH" xr:uid="{5956D3B0-1DE0-2842-8CF8-C0ED4BE3CC33}"/>
    <hyperlink ref="E434" r:id="rId207" xr:uid="{A64308EC-2D8C-E842-93F2-9F8F2C32A67B}"/>
    <hyperlink ref="E435" r:id="rId208" xr:uid="{631A5517-8DD3-9B47-A0DA-B3BAA4838CF0}"/>
    <hyperlink ref="E436" r:id="rId209" xr:uid="{355BD0BB-31D2-614F-8001-F14BA0AFF5E6}"/>
    <hyperlink ref="E437" r:id="rId210" xr:uid="{EA2C5EF3-A03C-EA41-A8B6-EE78B7089F96}"/>
    <hyperlink ref="E438" r:id="rId211" xr:uid="{8C6E352F-F13E-0442-B58A-90286C0A9696}"/>
    <hyperlink ref="E439" r:id="rId212" xr:uid="{80674295-032A-5849-A212-5D1D6C88242D}"/>
    <hyperlink ref="E442" r:id="rId213" xr:uid="{CDBEF369-4140-AD4B-8416-025DFF11CC68}"/>
    <hyperlink ref="E462" r:id="rId214" xr:uid="{2EA1227E-D891-B847-9ED0-F931ADDE2935}"/>
    <hyperlink ref="E463" r:id="rId215" xr:uid="{7B9AE4F8-0B4E-2742-B12C-9E8ED788811C}"/>
    <hyperlink ref="E465" r:id="rId216" xr:uid="{A036BE7E-D573-2F4C-BAE6-82246C944980}"/>
    <hyperlink ref="E466" r:id="rId217" xr:uid="{BE9883D2-217C-CE4B-BC7E-4C3F2CE496AD}"/>
    <hyperlink ref="E494" r:id="rId218" xr:uid="{6F32A0DF-9F77-404E-9EE9-8E49DB2BD0FB}"/>
    <hyperlink ref="E495" r:id="rId219" xr:uid="{6E027C2A-9695-544F-B6CB-328B150ABAE4}"/>
    <hyperlink ref="E496" r:id="rId220" xr:uid="{B84B317D-4057-0D47-ABF6-1F74AE1B6947}"/>
    <hyperlink ref="E497" r:id="rId221" xr:uid="{287A117F-5824-7047-946E-C2F312ADC273}"/>
    <hyperlink ref="E498" r:id="rId222" display="oseph T. Tennis" xr:uid="{FDE77599-F097-184C-8AC0-815E02606F49}"/>
    <hyperlink ref="E499" r:id="rId223" tooltip="Paul G. Ramsey, M.D." display="Paul G. Ramsey," xr:uid="{B3B514D3-880F-E343-8212-9B452962E46A}"/>
    <hyperlink ref="E542" r:id="rId224" xr:uid="{49F25DE2-5696-694C-9FE9-4276C80A39FC}"/>
    <hyperlink ref="E545" r:id="rId225" xr:uid="{6E196F62-3711-7A4B-871B-984D52E022E9}"/>
    <hyperlink ref="E547" r:id="rId226" xr:uid="{C0C13337-63EC-074F-A8DE-81F81B901CC5}"/>
    <hyperlink ref="E548" r:id="rId227" xr:uid="{C25B356C-722C-CD40-9128-98D77538213D}"/>
    <hyperlink ref="E549" r:id="rId228" xr:uid="{0E663064-066C-DB4E-A950-3C67D9194A44}"/>
    <hyperlink ref="E550" r:id="rId229" xr:uid="{52AFE252-22B4-6544-B512-B333686EEB23}"/>
    <hyperlink ref="E551" r:id="rId230" xr:uid="{38C63D2A-1E00-F248-BE1F-BA3DE09C49AE}"/>
    <hyperlink ref="E552" r:id="rId231" xr:uid="{067BA521-C250-D747-8051-8E7A1B02675B}"/>
    <hyperlink ref="E563" r:id="rId232" xr:uid="{088F0374-0723-5E4A-BAF7-3BD3CBBA103F}"/>
    <hyperlink ref="E564" r:id="rId233" xr:uid="{2263B9B8-FD2F-2549-82F6-E60E2416EEEC}"/>
    <hyperlink ref="E566" r:id="rId234" xr:uid="{FED179A6-7906-C54B-8BB1-42EFA9851A47}"/>
    <hyperlink ref="E568" r:id="rId235" xr:uid="{CB303B75-8338-2B4A-8C28-DA12BA31F123}"/>
    <hyperlink ref="E570" r:id="rId236" xr:uid="{A718BA83-AA7B-B840-8254-E82F60B89314}"/>
    <hyperlink ref="E588" r:id="rId237" xr:uid="{47969C8D-94A8-2841-8760-7AD537C12A1D}"/>
    <hyperlink ref="E589" r:id="rId238" xr:uid="{0E5D80E7-B311-034B-B452-E7F9BF728B83}"/>
    <hyperlink ref="E590" r:id="rId239" xr:uid="{0A299093-32EE-4B41-9184-F23518466ACC}"/>
    <hyperlink ref="E600" r:id="rId240" xr:uid="{B6CBB8A3-00CF-A24C-AE2E-ECA9E53922CF}"/>
    <hyperlink ref="E601" r:id="rId241" xr:uid="{384A2A25-73FE-9040-BA22-CA4F46C61C4B}"/>
    <hyperlink ref="E605" r:id="rId242" xr:uid="{C66405BF-F00F-3841-B46C-13C24413770D}"/>
    <hyperlink ref="E606" r:id="rId243" xr:uid="{09A103B7-18F7-204B-811C-7BF1C227CB7B}"/>
    <hyperlink ref="E610" r:id="rId244" xr:uid="{28E76BF5-24A0-CB4F-8FC2-6F234EA9C83A}"/>
    <hyperlink ref="E630" r:id="rId245" xr:uid="{1C89C0E5-BCD5-8C43-8A3D-EE56A55E8BCD}"/>
    <hyperlink ref="E639" r:id="rId246" xr:uid="{F4D7A6B3-941D-054D-93DE-416CCBCFC79F}"/>
    <hyperlink ref="E640" r:id="rId247" xr:uid="{7127AC42-366C-E54A-8781-0C8BC6E8ADBC}"/>
    <hyperlink ref="E641" r:id="rId248" xr:uid="{076D314D-8630-8748-8D56-1EBBB7EB5EBE}"/>
    <hyperlink ref="E642" r:id="rId249" xr:uid="{07F0296D-C2F8-A042-B811-1DD864317B0C}"/>
    <hyperlink ref="E643" r:id="rId250" xr:uid="{63C57B14-D990-8E48-9A10-CDB576CA4A6E}"/>
    <hyperlink ref="E644" r:id="rId251" xr:uid="{BFD58CD3-1C4B-EF48-8F73-FBF5A8F3195F}"/>
    <hyperlink ref="E648" r:id="rId252" xr:uid="{023132E3-9863-FE4F-A569-4AE13D6DA7E3}"/>
    <hyperlink ref="E649" r:id="rId253" xr:uid="{EBB0E39B-14E9-8B41-9C6F-77ED8DF5B5E7}"/>
    <hyperlink ref="E650" r:id="rId254" xr:uid="{17042075-A070-6E4F-B2DD-87F21DD1B479}"/>
    <hyperlink ref="E653" r:id="rId255" xr:uid="{1B249226-855F-3C42-9C1D-A7C93B545B35}"/>
    <hyperlink ref="E654" r:id="rId256" xr:uid="{4E0B9DD4-86A0-CA4B-9928-7D9EBE4AA7A5}"/>
    <hyperlink ref="E655" r:id="rId257" xr:uid="{4030C574-FF3B-EC4C-A8E2-4188FB960CED}"/>
    <hyperlink ref="E656" r:id="rId258" xr:uid="{E59E142F-AE53-CA46-AD01-5C36471BA86C}"/>
    <hyperlink ref="E657" r:id="rId259" xr:uid="{59750FD7-B4C6-5949-AF85-118ED4209B64}"/>
    <hyperlink ref="E671" r:id="rId260" xr:uid="{727D75AD-DEBD-CC40-A514-B9929CFDC72B}"/>
    <hyperlink ref="G674" r:id="rId261" xr:uid="{2E053794-6115-6F42-B418-91FDBF5477B1}"/>
    <hyperlink ref="E672" r:id="rId262" xr:uid="{E11E2D2B-8177-B543-85C5-847F325A308E}"/>
    <hyperlink ref="E673" r:id="rId263" xr:uid="{515A0400-620C-7F40-BCE1-581C02211B5D}"/>
    <hyperlink ref="E674" r:id="rId264" xr:uid="{2AAD01F1-970E-1A4E-97CD-E0F6D7A3CEEE}"/>
    <hyperlink ref="E676" r:id="rId265" xr:uid="{589A6DC6-7D1F-C543-945F-7D9AFE393DEF}"/>
    <hyperlink ref="E677" r:id="rId266" xr:uid="{45B3EF00-E4BE-7D46-A69A-DAED12285216}"/>
    <hyperlink ref="E678" r:id="rId267" xr:uid="{D43CB21A-8852-DC48-B6A7-C0ACCE9263B7}"/>
    <hyperlink ref="E679" r:id="rId268" xr:uid="{9BD48867-3C57-C949-ADD9-9740D6D41EE1}"/>
    <hyperlink ref="E680" r:id="rId269" xr:uid="{450DF432-70A3-7F4F-81C6-D8E05274ABCB}"/>
    <hyperlink ref="E681" r:id="rId270" xr:uid="{B2C5C2B8-C503-D04C-B3F2-61988B0B29E9}"/>
    <hyperlink ref="E682" r:id="rId271" xr:uid="{89C2AE9E-F61F-2E45-BE6E-C0B929900C74}"/>
    <hyperlink ref="E683" r:id="rId272" xr:uid="{AC186961-5435-3048-AB79-3EF586933003}"/>
    <hyperlink ref="E684" r:id="rId273" xr:uid="{E71DA519-EADD-2846-82C1-08AD4F8D7EDF}"/>
    <hyperlink ref="E685" r:id="rId274" xr:uid="{3A0ED1DB-FA5B-AC4D-B130-B2701ACF2772}"/>
    <hyperlink ref="E686" r:id="rId275" xr:uid="{C176A189-B935-B14A-8E5B-024393C2D434}"/>
    <hyperlink ref="E687" r:id="rId276" xr:uid="{73CD48DE-18EB-944A-AFF8-4E2B4640529F}"/>
    <hyperlink ref="E688" r:id="rId277" xr:uid="{A2FBEFA4-E87D-0E4F-AAE5-1D18C36BDADD}"/>
    <hyperlink ref="E689" r:id="rId278" xr:uid="{9AF9E81C-7F79-9545-B430-4957A6E39794}"/>
    <hyperlink ref="E758" r:id="rId279" tooltip="Gunalan Nadarajan: Profile" xr:uid="{8E36DBE1-4B7E-724C-A45B-853F3B581311}"/>
    <hyperlink ref="E759" r:id="rId280" tooltip="Joann McDaniel: Profile" xr:uid="{DB18272C-BC8A-B14C-BFB4-B66157684B26}"/>
    <hyperlink ref="E760" r:id="rId281" tooltip="Elona Van Gent: Profile" xr:uid="{E31D7A6B-A1F6-BF4C-BC21-70E48B93E44C}"/>
    <hyperlink ref="E761" r:id="rId282" xr:uid="{CBFCB34E-801A-DE41-81A5-25947E3BAE28}"/>
    <hyperlink ref="E762" r:id="rId283" xr:uid="{B0EABE0E-D0B4-1149-9970-B271E2CD298C}"/>
    <hyperlink ref="E763" r:id="rId284" xr:uid="{F2BE0D2E-ADF6-0446-884F-6038AF010589}"/>
    <hyperlink ref="E764" r:id="rId285" xr:uid="{78A37055-5773-CC4E-BD8C-A73D57F4C422}"/>
    <hyperlink ref="E765" r:id="rId286" xr:uid="{30A6B24C-6549-C04E-907C-88ABE675693D}"/>
    <hyperlink ref="E766" r:id="rId287" xr:uid="{55538FD6-D358-6E47-B200-7006AE497E67}"/>
    <hyperlink ref="E767" r:id="rId288" xr:uid="{BF64D299-D519-F14D-ABC2-ACDBE05AFBFF}"/>
    <hyperlink ref="E768" r:id="rId289" xr:uid="{2ECC21CB-157B-2248-B26E-A4A0FD09CA67}"/>
    <hyperlink ref="E776" r:id="rId290" xr:uid="{63E1E3ED-2404-0940-A733-3454C6705181}"/>
    <hyperlink ref="E777" r:id="rId291" xr:uid="{9F083A5A-E31E-6F4D-9672-1C46DDE0DF5C}"/>
    <hyperlink ref="E778" r:id="rId292" xr:uid="{27179AFC-8B66-F041-8184-D1D33AE2EB01}"/>
    <hyperlink ref="E779" r:id="rId293" xr:uid="{60302F46-7C6A-8642-BF03-D7CB8033850D}"/>
    <hyperlink ref="E785" r:id="rId294" xr:uid="{BC64B653-3D59-2445-959E-F8C4A6F55875}"/>
    <hyperlink ref="E786" r:id="rId295" xr:uid="{BA046542-1A71-394E-A3EF-73B9CE176060}"/>
    <hyperlink ref="E787" r:id="rId296" xr:uid="{E0A22450-1364-714D-9FC7-B8A979161CF1}"/>
    <hyperlink ref="E788" r:id="rId297" xr:uid="{5548B92A-4850-DD4B-B397-B593AE1D68F3}"/>
    <hyperlink ref="E793" r:id="rId298" xr:uid="{1830D439-9631-AD47-9330-7153CB626FD4}"/>
    <hyperlink ref="E794" r:id="rId299" xr:uid="{C391616B-8883-0C4B-B19D-BF75BF3C231A}"/>
    <hyperlink ref="E795" r:id="rId300" xr:uid="{7072448B-B6DC-4F41-A7AC-6A1BD6B99903}"/>
    <hyperlink ref="E796" r:id="rId301" xr:uid="{A632A069-B1A8-6444-8222-845FFAEAD6D2}"/>
    <hyperlink ref="E797" r:id="rId302" xr:uid="{FA9B45A4-2298-EE4A-96B3-0B81388AE104}"/>
    <hyperlink ref="E798" r:id="rId303" xr:uid="{9B4C0742-347F-A749-B4A9-A8B130FBD8F0}"/>
    <hyperlink ref="E799" r:id="rId304" xr:uid="{F7560B41-0852-3D44-B4AE-5C5453CFBB68}"/>
    <hyperlink ref="E800" r:id="rId305" xr:uid="{49071D62-7C93-034F-812E-D8E3E8AF9D27}"/>
    <hyperlink ref="E801" r:id="rId306" xr:uid="{1EE4176B-F05D-1E48-A1FC-7D8372C42D79}"/>
    <hyperlink ref="E802" r:id="rId307" xr:uid="{15F7BB37-F3CE-5D4B-BCB2-7A8718F85980}"/>
    <hyperlink ref="E803" r:id="rId308" xr:uid="{0AE37C08-979A-524E-87D1-49CC823E2A2F}"/>
    <hyperlink ref="E804" r:id="rId309" xr:uid="{BCE40E3A-FE95-C844-85B9-DDF497D186C3}"/>
    <hyperlink ref="E805" r:id="rId310" xr:uid="{7017676C-C88E-4F4B-A72E-567F04F3D07C}"/>
    <hyperlink ref="E806" r:id="rId311" xr:uid="{1076D485-C3A4-CC46-B0E0-7606EA4D056D}"/>
    <hyperlink ref="E815" r:id="rId312" xr:uid="{7CB6E766-2E10-4B4B-8354-F544252BB1F9}"/>
    <hyperlink ref="E816" r:id="rId313" xr:uid="{B3ECB96E-6B6F-0D48-A691-34F6DEBB0F8D}"/>
    <hyperlink ref="E817" r:id="rId314" xr:uid="{9F33CB1E-783D-7341-91AD-268D69D06078}"/>
    <hyperlink ref="E818" r:id="rId315" xr:uid="{3CD0EBFF-15A9-4348-9A57-2F1EE76952E0}"/>
    <hyperlink ref="E819" r:id="rId316" display="https://medicine.umich.edu/medschool/leadership/marschall-s-runge-md-phd" xr:uid="{563951AD-2293-6146-A96E-5DAEEB2D5675}"/>
    <hyperlink ref="E820" r:id="rId317" display="https://medicine.umich.edu/medschool/leadership/carol-r-bradford-md-ms" xr:uid="{D7EB1F58-6AFA-3345-A7E0-945CC1798B7F}"/>
    <hyperlink ref="E821" r:id="rId318" display="https://medicine.umich.edu/medschool/leadership/bishr-omary-md-phd" xr:uid="{0011307D-BC78-7648-AF69-F0020CA7825B}"/>
    <hyperlink ref="E822" r:id="rId319" display="https://medicine.umich.edu/medschool/leadership/david-spahlinger-md" xr:uid="{6E7157D0-52E7-DD4F-8375-42DE0E7749CC}"/>
    <hyperlink ref="E823" r:id="rId320" display="https://medicine.umich.edu/medschool/leadership/margaret-r-gyetko-md" xr:uid="{EE886F6C-B095-B94E-98BF-15D9927BB2FC}"/>
    <hyperlink ref="E824" r:id="rId321" display="https://medicine.umich.edu/medschool/leadership/timothy-m-johnson-md" xr:uid="{7B89D686-C037-DE4E-A31F-7EF918847804}"/>
    <hyperlink ref="E825" r:id="rId322" display="https://medicine.umich.edu/medschool/leadership/joseph-c-kolars-md" xr:uid="{4B2190DA-3F5C-954A-8EFA-168672D224D1}"/>
    <hyperlink ref="E826" r:id="rId323" display="https://medicine.umich.edu/medschool/leadership/steven-l-kunkel-phd" xr:uid="{84E0C96D-531F-C740-A7EC-7B555B4EFDF7}"/>
    <hyperlink ref="E827" r:id="rId324" display="https://medicine.umich.edu/medschool/leadership/steven-j-bernstein-md-mph" xr:uid="{85596815-6AE5-C043-96E0-9FEE1AA152B6}"/>
    <hyperlink ref="E828" r:id="rId325" display="https://medicine.umich.edu/medschool/leadership/j-sybil-biermann-md" xr:uid="{D00B6DD2-B5F9-B544-953A-491826F4EF69}"/>
    <hyperlink ref="E829" r:id="rId326" display="https://medicine.umich.edu/medschool/leadership/david-j-brown-md" xr:uid="{EF53F336-10E0-3943-9CCB-4DA7F8833C23}"/>
    <hyperlink ref="E830" r:id="rId327" display="https://medicine.umich.edu/medschool/leadership/raymond-j-hutchinson-md-ms" xr:uid="{F4EED8F8-4BE6-7C4D-8AC7-AD69F2CC21AD}"/>
    <hyperlink ref="E831" r:id="rId328" display="https://medicine.umich.edu/medschool/leadership/sachin-kheterpal-md-mba" xr:uid="{EEC75339-2A5C-2D48-BB41-94508C8D7860}"/>
    <hyperlink ref="E832" r:id="rId329" display="https://medicine.umich.edu/medschool/leadership/rajesh-s-mangrulkar-md" xr:uid="{B5B9BDAC-04E1-1E45-92C8-DED64DD4AE66}"/>
    <hyperlink ref="E833" r:id="rId330" display="https://medicine.umich.edu/medschool/leadership/george-mashour-md-phd" xr:uid="{689D1143-EAC9-9940-99A8-FE8B2CBFC939}"/>
    <hyperlink ref="E834" r:id="rId331" display="https://medicine.umich.edu/medschool/leadership/mary-xd-o%E2%80%99riordan-phd" xr:uid="{6CF67B5F-3EFB-8747-8799-A3E8B7EC3087}"/>
    <hyperlink ref="E835" r:id="rId332" display="https://medicine.umich.edu/medschool/leadership/kevin-c-chung-md-ms" xr:uid="{D18716B0-FB83-7645-B201-85844451E275}"/>
    <hyperlink ref="E836" r:id="rId333" display="https://medicine.umich.edu/medschool/leadership/michelle-m-daniel-md" xr:uid="{5FC8916E-7E9A-664D-A1B4-81A55E16B799}"/>
    <hyperlink ref="E837" r:id="rId334" display="https://medicine.umich.edu/medschool/leadership/steven-gay-md-ms" xr:uid="{52DCCEC3-DE03-C74C-9962-7E971F37F9F9}"/>
    <hyperlink ref="E838" r:id="rId335" display="https://medicine.umich.edu/medschool/leadership/tamara-l-gay-md" xr:uid="{197EE356-C595-554C-AF0E-2C49B139DB97}"/>
    <hyperlink ref="E839" r:id="rId336" display="https://medicine.umich.edu/medschool/leadership/david-w-healy-mbbs" xr:uid="{60DE963D-6AD7-484D-8530-DCFB69119DBA}"/>
    <hyperlink ref="E840" r:id="rId337" display="https://medicine.umich.edu/medschool/leadership/nicholas-w-lukacs-phd" xr:uid="{1EFE2DA9-ECBF-8E4D-A9AF-95358AC0E73D}"/>
    <hyperlink ref="E841" r:id="rId338" display="https://medicine.umich.edu/medschool/leadership/mark-ep-prince-md" xr:uid="{000CAF52-9B62-1948-9C03-2DAF2F49EEF4}"/>
    <hyperlink ref="E842" r:id="rId339" display="https://medicine.umich.edu/medschool/leadership/elisabeth-quint-md" xr:uid="{C5E30C99-17DB-C446-BD5F-1F2712494B95}"/>
    <hyperlink ref="E843" r:id="rId340" display="https://medicine.umich.edu/medschool/leadership/samuel-m-silver-md-phd" xr:uid="{1153301B-E0DB-7745-80FC-F9E5C3CD9A0C}"/>
    <hyperlink ref="E844" r:id="rId341" display="https://medicine.umich.edu/medschool/leadership/anna-suk-fong-lok-md" xr:uid="{5ED0B05D-13AB-9747-BAA2-5A950DA7C7A0}"/>
    <hyperlink ref="E845" r:id="rId342" display="https://medicine.umich.edu/medschool/leadership/eric-young-md" xr:uid="{6CC2AB19-3D49-2144-A6F4-1871B817FB02}"/>
    <hyperlink ref="E846" r:id="rId343" display="http://smtd.umich.edu/faculty_staff/bio.php?u=red" xr:uid="{6F053606-DEF1-4840-A7E5-0EBF2F337E8F}"/>
    <hyperlink ref="E847" r:id="rId344" display="http://smtd.umich.edu/faculty_staff/bio.php?u=claguem" xr:uid="{B32D637A-CD6D-BC40-BCAF-BBFF12BF884F}"/>
    <hyperlink ref="E848" r:id="rId345" display="http://smtd.umich.edu/faculty_staff/bio.php?u=coreyja" xr:uid="{49888C81-D67B-A440-B696-DC6C0F62517C}"/>
    <hyperlink ref="E849" r:id="rId346" display="http://smtd.umich.edu/faculty_staff/bio.php?u=jsellis" xr:uid="{03F9C1C6-4DAC-324C-897D-C56BD2AA6C77}"/>
    <hyperlink ref="E850" r:id="rId347" display="http://smtd.umich.edu/faculty_staff/bio.php?u=lauras" xr:uid="{B6222D01-5D02-9345-B8D8-607448AD0EB0}"/>
    <hyperlink ref="E853" r:id="rId348" display="mailto:cmae@umich.edu" xr:uid="{CECE611D-27E7-DC46-AD37-53948D55827E}"/>
    <hyperlink ref="E854" r:id="rId349" display="mailto:bmkh@umich.edu" xr:uid="{E7FC2E48-EC7A-6F4C-BD6C-2477B2FFE79D}"/>
    <hyperlink ref="E855" r:id="rId350" display="mailto:holdenje@umich.edu" xr:uid="{4ECCF24C-580F-B64D-B654-A28D13301A1D}"/>
    <hyperlink ref="E856" r:id="rId351" display="mailto:kanelow@umich.edu" xr:uid="{984A6DC2-E3A4-2343-BAD2-E9D6D3578E77}"/>
    <hyperlink ref="E857" r:id="rId352" display="mailto:jrlori@umich.edu" xr:uid="{DAAF34D6-47D3-BB42-8A06-F6377F3174E2}"/>
    <hyperlink ref="E858" r:id="rId353" display="https://pharmacy.umich.edu/people/daltonjt" xr:uid="{52BFA88C-514C-BD42-999D-814405BC5FD4}"/>
    <hyperlink ref="E859" r:id="rId354" display="https://pharmacy.umich.edu/people/nmason" xr:uid="{4692D233-1F8D-954B-989E-AEBAEBD558B8}"/>
    <hyperlink ref="E860" r:id="rId355" display="https://pharmacy.umich.edu/people/muellerb" xr:uid="{20EA79AB-44DF-1940-A6FC-FF21D03296EB}"/>
    <hyperlink ref="E861" r:id="rId356" display="https://pharmacy.umich.edu/people/vellingr" xr:uid="{41258E3E-D2DC-974F-AC28-9BC13293A4F3}"/>
    <hyperlink ref="E862" r:id="rId357" display="https://pharmacy.umich.edu/people/stkent" xr:uid="{251CFA56-2E9E-034A-91EE-F4D724BBE2C8}"/>
    <hyperlink ref="E863" r:id="rId358" display="https://pharmacy.umich.edu/people/haemi" xr:uid="{E288F860-E1AE-3246-8D38-E561317A2868}"/>
    <hyperlink ref="E864" r:id="rId359" display="https://sph.umich.edu/faculty-profiles/connell-cathleen.html" xr:uid="{073DCB5A-906B-DB4E-A3E0-54966178EF42}"/>
    <hyperlink ref="E865" r:id="rId360" display="https://sph.umich.edu/faculty-profiles/kardia-sharon.html" xr:uid="{1AA38230-A529-574C-B5BE-AF45BDE37ECE}"/>
    <hyperlink ref="E866" r:id="rId361" display="https://sph.umich.edu/faculty-profiles/boulton-matthew.html" xr:uid="{8D4346CD-C239-3F48-8118-8A6A6DAAAAB4}"/>
    <hyperlink ref="E867" r:id="rId362" display="https://sph.umich.edu/faculty-profiles/meeker-john.html" xr:uid="{9E8DCA81-D979-284B-BE75-8CAB95471F58}"/>
    <hyperlink ref="E869" r:id="rId363" display="https://sph.umich.edu/faculty-profiles/beck-angela.html" xr:uid="{B43D9825-1485-AA43-9B33-226E787824CE}"/>
    <hyperlink ref="E870" r:id="rId364" display="http://fordschool.umich.edu/faculty/michael-barr" xr:uid="{C44CFED4-868B-2447-9EAE-B20756233E6D}"/>
    <hyperlink ref="E871" r:id="rId365" display="http://fordschool.umich.edu/faculty/kathryn-dominguez" xr:uid="{EC74D594-1F1F-E845-893E-40C0E333B672}"/>
    <hyperlink ref="E872" r:id="rId366" display="http://fordschool.umich.edu/faculty/elisabeth-gerber" xr:uid="{C8FCA33E-C2F4-374C-9466-7B134F88DA99}"/>
    <hyperlink ref="E873" r:id="rId367" display="http://fordschool.umich.edu/faculty/paula-lantz" xr:uid="{0758E60D-3D80-1D4D-ABDE-F08E73A267E1}"/>
    <hyperlink ref="E874" r:id="rId368" display="http://www.rackham.umich.edu/deans-office/dean-solomon" xr:uid="{BBE57D35-3810-5C4A-BF82-426F2161597B}"/>
    <hyperlink ref="E875" r:id="rId369" display="http://web.eecs.umich.edu/~valeria/" xr:uid="{AE1E3041-EBA3-D94C-87AF-BBAC236EE806}"/>
    <hyperlink ref="E876" r:id="rId370" display="http://medicine.umich.edu/dept/ophthalmology/peter-f-hitchcock-phd" xr:uid="{27C1B860-7779-434C-B552-99F5CF622A0E}"/>
    <hyperlink ref="E877" r:id="rId371" display="http://sites.lsa.umich.edu/robincoleman/" xr:uid="{1C0DF223-6261-C64E-8C57-4614F52E64B3}"/>
    <hyperlink ref="E878" r:id="rId372" display="https://sites.lsa.umich.edu/verhoogt/" xr:uid="{87FE14C7-1BAD-0A46-8EE9-5D616C0074BD}"/>
    <hyperlink ref="E879" r:id="rId373" location="profile:jgodfrey" display="https://mcommunity.umich.edu/ - profile:jgodfrey" xr:uid="{67177A3A-EC15-024B-A698-DC6913481C18}"/>
    <hyperlink ref="E881" r:id="rId374" display="https://ssw.umich.edu/faculty/profiles/tenure-track/himlej" xr:uid="{55CBC6AD-83D2-6342-BF2B-F8AE90F5F2F1}"/>
    <hyperlink ref="E882" r:id="rId375" display="https://ssw.umich.edu/faculty/profiles/tenure-track/mruffolo" xr:uid="{4FA79560-DED4-0D4E-B83B-C65372C3B3BF}"/>
    <hyperlink ref="E885" r:id="rId376" tooltip="Sally J. Churchill" display="https://president.umich.edu/leadership-team/executive-officers/sally-j-churchill/" xr:uid="{E4FFBACA-48C8-DE4F-9E0D-67C38381475C}"/>
    <hyperlink ref="E886" r:id="rId377" tooltip="E. Royster Harper" display="https://president.umich.edu/leadership-team/executive-officers/e-royster-harper/" xr:uid="{FD309DDF-5F77-C441-8FFC-E1C3EBFA0CB6}"/>
    <hyperlink ref="E887" r:id="rId378" tooltip="Kevin Hegarty" display="https://president.umich.edu/leadership-team/executive-officers/kevin-hegarty/" xr:uid="{40B152EF-4A95-184E-809B-3AA6EA9846D9}"/>
    <hyperlink ref="E888" r:id="rId379" tooltip="S. Jack Hu" display="https://president.umich.edu/leadership-team/executive-officers/s-jack-hu/" xr:uid="{3039CED6-FF78-C04C-AF98-ABC0FF11DA89}"/>
    <hyperlink ref="E889" r:id="rId380" display="https://president.umich.edu/leadership-team/executive-officers/timothy-lynch/" xr:uid="{63DFB090-6D9A-794C-8B18-5D14301B6E4E}"/>
    <hyperlink ref="E890" r:id="rId381" tooltip="Jerry A. May" display="https://president.umich.edu/leadership-team/executive-officers/jerry-a-may/" xr:uid="{7E0BBF06-6DFB-5E49-B347-97D228FE745F}"/>
    <hyperlink ref="E891" r:id="rId382" tooltip="Kallie Bila Michels" display="https://president.umich.edu/leadership-team/executive-officers/kallie-bila-michels/" xr:uid="{B0A36549-1086-614B-B96C-1E28C9D3FB7B}"/>
    <hyperlink ref="E892" r:id="rId383" tooltip="Andrew Rosenberg" display="https://president.umich.edu/leadership-team/executive-officers/andrew-rosenberg/" xr:uid="{82CC0BB5-D7AD-4146-9954-3303E13882B8}"/>
    <hyperlink ref="E893" r:id="rId384" tooltip="Marschall S. Runge" display="https://president.umich.edu/leadership-team/executive-officers/marschall-runge/" xr:uid="{EF12A0D9-F33F-E542-A7F7-2D93107C6176}"/>
    <hyperlink ref="E894" r:id="rId385" tooltip="Cynthia H. Wilbanks" display="https://president.umich.edu/leadership-team/executive-officers/cynthia-h-wilbanks/" xr:uid="{B2355700-F685-694F-929A-EF02561D81BF}"/>
    <hyperlink ref="E895" r:id="rId386" tooltip="Martin A. Philbert" display="https://president.umich.edu/leadership-team/executive-officers/martin-a-philbert-phd-frsc/" xr:uid="{363555AD-1F63-1542-918B-EECBD2CCA336}"/>
    <hyperlink ref="E896" r:id="rId387" tooltip="Daniel Little" display="https://president.umich.edu/leadership-team/executive-officers/daniel-little/" xr:uid="{C19B435C-D4A4-D846-9008-AEDCBDB8DAFB}"/>
    <hyperlink ref="E897" r:id="rId388" tooltip="Susan E. Borrego" display="https://president.umich.edu/leadership-team/executive-officers/susan-e-borrego/" xr:uid="{5DAD199A-AB2A-D542-B2BD-F668BC80F6EB}"/>
    <hyperlink ref="E883" r:id="rId389" display="https://ssw.umich.edu/faculty/profiles/tenure-track/ropinto" xr:uid="{166FCC46-72B4-EB45-9241-C7B963AFD58F}"/>
    <hyperlink ref="E898" r:id="rId390" display="http://agsci.psu.edu/directory/rtr10" xr:uid="{208C3923-11A3-9645-9B5C-0470CA96C90D}"/>
    <hyperlink ref="E899" r:id="rId391" display="http://agsci.psu.edu/directory/scl40" xr:uid="{0FBF9BE2-5967-BC4B-BFE1-AF7988F037DE}"/>
    <hyperlink ref="E900" r:id="rId392" display="http://agsci.psu.edu/directory/ifa" xr:uid="{00A083A9-7D78-244A-BFDD-8E1B58727496}"/>
    <hyperlink ref="E901" r:id="rId393" tooltip="Tracy Hoover, Ph.D." display="http://agsci.psu.edu/directory/tsh102" xr:uid="{92070B7A-6C32-7242-90E8-5B9C82E31D5E}"/>
    <hyperlink ref="E902" r:id="rId394" tooltip="Gary Thompson" display="http://agsci.psu.edu/directory/gat10" xr:uid="{C70A4460-2861-D04C-AD59-7A944991F48A}"/>
    <hyperlink ref="E903" r:id="rId395" display="mailto:dmb37@psu.edu" xr:uid="{E6352AA8-B7C1-D74C-B845-729C25841CEB}"/>
    <hyperlink ref="E904" r:id="rId396" tooltip="Patreese Ingram, Ph.D." display="http://agsci.psu.edu/directory/pdi1" xr:uid="{3D31A0D5-01DF-D34A-8C98-A16A0C02A449}"/>
    <hyperlink ref="E905" r:id="rId397" display="mailto:aadean@psu.edu" xr:uid="{FB8EAAA3-ECF0-1D4B-A8DE-CEA90757EF22}"/>
    <hyperlink ref="E906" r:id="rId398" display="mailto:sww10@psu.edu" xr:uid="{CF2CD32A-592D-F043-BA61-48009F80B898}"/>
    <hyperlink ref="E907" r:id="rId399" display="mailto:akd4@psu.edu" xr:uid="{0CA13D12-C815-D045-BCD7-2E4085DD9B0B}"/>
    <hyperlink ref="E908" r:id="rId400" display="mailto:gmc14@psu.edu" xr:uid="{63F2B686-757B-9847-BC0A-3385A2C3F566}"/>
    <hyperlink ref="E909" r:id="rId401" display="mailto:mailto:aps18@psu.edu" xr:uid="{E57A55CC-4B58-504C-877F-E81B56641F94}"/>
    <hyperlink ref="E910" r:id="rId402" display="http://php.smeal.psu.edu/smeal/dirbio/displayBio.php?t_user_id=chw17" xr:uid="{CF59B2F7-E18A-2043-9393-E870E3E66490}"/>
    <hyperlink ref="E911" r:id="rId403" display="http://php.smeal.psu.edu/smeal/dirbio/displayBio.php?t_user_id=rrb2" xr:uid="{191CEB69-6DBD-FB43-B35A-E5FDD40F7712}"/>
    <hyperlink ref="E912" r:id="rId404" display="http://php.smeal.psu.edu/smeal/dirbio/displayBio.php?t_user_id=bhc103" xr:uid="{DC70AF75-293F-2B42-B13A-A52D51F16162}"/>
    <hyperlink ref="E913" r:id="rId405" display="http://php.smeal.psu.edu/smeal/dirbio/displayBio.php?t_user_id=fup2" xr:uid="{209D1C1F-0FC5-0743-9474-F465ADD733B9}"/>
    <hyperlink ref="E914" r:id="rId406" display="http://php.smeal.psu.edu/smeal/dirbio/displayBio.php?t_user_id=jms16" xr:uid="{EB1BE96E-78ED-A34C-A293-2FA9AC16FD4B}"/>
    <hyperlink ref="E915" r:id="rId407" display="http://php.smeal.psu.edu/smeal/dirbio/displayBio.php?t_user_id=mem64" xr:uid="{93570287-25C4-E44C-BE88-CB69714B437D}"/>
    <hyperlink ref="E916" r:id="rId408" display="http://php.smeal.psu.edu/smeal/dirbio/displayBio.php?t_user_id=juc27" xr:uid="{C312E734-EB9A-6B47-8BAE-2D0B748DFE15}"/>
    <hyperlink ref="E918" r:id="rId409" display="http://bellisario.psu.edu/people/individual/gary-abdullah" xr:uid="{DE20B5E8-CA97-CE4B-A732-AAF7BD8EC520}"/>
    <hyperlink ref="E919" r:id="rId410" display="http://bellisario.psu.edu/people/individual/bob-martin" xr:uid="{81491875-AB47-D84F-8C5A-9E4E7A4740C5}"/>
    <hyperlink ref="E920" r:id="rId411" display="http://bellisario.psu.edu/people/individual/jamey-perry" xr:uid="{1509B9CC-9106-3946-B95C-E048F7C082BB}"/>
    <hyperlink ref="E921" r:id="rId412" display="http://bellisario.psu.edu/people/individual/joseph-selden" xr:uid="{83D0012C-B9CF-E549-AB2F-D2133112CB95}"/>
    <hyperlink ref="E922" r:id="rId413" display="https://www.ems.psu.edu/directory/lee-kump" xr:uid="{A5A16963-88EC-E84D-AF8A-0EAFB3BF4DE5}"/>
    <hyperlink ref="E923" r:id="rId414" display="https://www.ems.psu.edu/directory/john-hellmann" xr:uid="{D4B7BE53-6370-D943-94E6-B86D5F49F467}"/>
    <hyperlink ref="E924" r:id="rId415" display="https://www.ems.psu.edu/directory/yvette-richardson" xr:uid="{8DC92439-C0D0-1542-B78E-1C857A93F3E1}"/>
    <hyperlink ref="E925" r:id="rId416" display="https://www.ems.psu.edu/directory/victoria-sanchez" xr:uid="{C6AAED6B-2D98-4844-9FED-08649757DCCA}"/>
    <hyperlink ref="E926" r:id="rId417" display="https://www.ems.psu.edu/directory/ann-taylor" xr:uid="{1C2D5845-865C-0947-9CAF-124F0AE4675B}"/>
    <hyperlink ref="E927" r:id="rId418" display="http://ed.psu.edu/directory/dhm6" xr:uid="{3A0345AB-B18E-6747-818B-DAE0AE4B707F}"/>
    <hyperlink ref="E928" r:id="rId419" display="http://ed.psu.edu/directory/gjk13" xr:uid="{DB3299ED-D2F4-4540-A902-EDFD5931ABFE}"/>
    <hyperlink ref="E929" r:id="rId420" display="http://ed.psu.edu/directory/rsd7" xr:uid="{B0E33897-D6EE-4144-B619-3D3800F40D8C}"/>
    <hyperlink ref="E930" r:id="rId421" display="http://ed.psu.edu/directory/mjs125" xr:uid="{ADF4053D-6528-D64D-8E61-43E251FB5C07}"/>
    <hyperlink ref="E932" r:id="rId422" display="http://www.engr.psu.edu/directory/detail.aspx?q=AAA9&amp;LandOn=Gen&amp;PubCount=0&amp;ResCount=0" xr:uid="{9B830599-8FC5-5948-8B2C-9F33F1B11760}"/>
    <hyperlink ref="E933" r:id="rId423" display="http://www.engr.psu.edu/directory/detail.aspx?q=PJB28&amp;LandOn=Gen&amp;PubCount=53&amp;ResCount=15" xr:uid="{F97CA6DA-C77F-D942-B505-D53430308DFE}"/>
    <hyperlink ref="E934" r:id="rId424" display="http://www.engr.psu.edu/directory/detail.aspx?q=GAL4&amp;LandOn=Gen&amp;PubCount=0&amp;ResCount=0" xr:uid="{D39386CB-BD72-2C48-87CF-239E9A2D433A}"/>
    <hyperlink ref="E935" r:id="rId425" display="http://www.engr.psu.edu/directory/detail.aspx?q=TAL2&amp;LandOn=Gen&amp;PubCount=0&amp;ResCount=0" xr:uid="{58725F10-FC33-6E46-B73B-9C9593FA72F1}"/>
    <hyperlink ref="E936" r:id="rId426" display="http://www.engr.psu.edu/directory/detail.aspx?q=CBM100&amp;LandOn=Gen&amp;PubCount=3&amp;ResCount=0" xr:uid="{55F6D1E6-CE03-3B4C-BAF4-B6A79EE8AE50}"/>
    <hyperlink ref="E937" r:id="rId427" display="http://www.engr.psu.edu/directory/detail.aspx?q=CDR10&amp;LandOn=Gen&amp;PubCount=198&amp;ResCount=28" xr:uid="{48D28B31-2666-8C4C-A041-C08781490AFE}"/>
    <hyperlink ref="E954" r:id="rId428" display="https://pennstatelaw.psu.edu/faculty/osofsky" xr:uid="{68E83CAB-8ABC-0A4C-9966-507A0754539D}"/>
    <hyperlink ref="E955" r:id="rId429" display="https://pennstatelaw.psu.edu/faculty/romero" xr:uid="{8443DE31-B124-364B-AA1A-AE73D2538FEC}"/>
    <hyperlink ref="E956" r:id="rId430" display="https://pennstatelaw.psu.edu/faculty/resident_faculty/hinckley" xr:uid="{EB03724C-4E61-984E-B54F-9BF7C1F7EF48}"/>
    <hyperlink ref="E957" r:id="rId431" display="https://pennstatelaw.psu.edu/faculty/muchmore" xr:uid="{9DD980FA-35AC-5C4B-B045-A201D7A01B2E}"/>
    <hyperlink ref="E958" r:id="rId432" display="https://pennstatelaw.psu.edu/faculty/puckett" xr:uid="{2AFA4F43-B862-7245-9F53-7371273F7849}"/>
    <hyperlink ref="E960" r:id="rId433" display="https://pennstatelaw.psu.edu/faculty/resident_faculty/elkin" xr:uid="{011A9448-72B0-234A-822F-FB6DD4354EBB}"/>
    <hyperlink ref="E967" r:id="rId434" display="http://www.la.psu.edu/people/dsb10" xr:uid="{2184744D-A331-A74F-9D12-36A11544CCCD}"/>
    <hyperlink ref="E968" r:id="rId435" display="http://www.la.psu.edu/people/pct2" xr:uid="{026584C0-C9CD-FD42-A24D-9D99B3E49095}"/>
    <hyperlink ref="E969" r:id="rId436" display="http://www.la.psu.edu/people/alm2" xr:uid="{23B51C16-FB9E-514B-9FEF-7CFC253BF263}"/>
    <hyperlink ref="E982" r:id="rId437" display="http://science.psu.edu/people/tad6" xr:uid="{D6521FFF-98AD-AC46-AA0A-E4F6E164D7FB}"/>
    <hyperlink ref="E983" r:id="rId438" display="http://science.psu.edu/people/crf2" xr:uid="{B659A8DC-ED24-2049-A0ED-E1DB2823D0A2}"/>
    <hyperlink ref="E984" r:id="rId439" display="http://science.psu.edu/people/mew17" xr:uid="{651F9478-C93C-FA4B-B8C2-39F2F9FF2601}"/>
    <hyperlink ref="E985" r:id="rId440" display="http://science.psu.edu/people/kef86" xr:uid="{AD633677-4E31-1645-BBBB-1C377D46E844}"/>
    <hyperlink ref="E994" r:id="rId441" location="office_bio1" display="https://www.pct.edu/academics/hs/faculty_staff - office_bio1" xr:uid="{9D216A58-C909-7545-85C9-41F5CB92D69F}"/>
    <hyperlink ref="E995" r:id="rId442" location="office_bio2" display="https://www.pct.edu/academics/hs/faculty_staff - office_bio2" xr:uid="{5B91DB99-6ECD-B245-8C38-60F696CFA09F}"/>
    <hyperlink ref="E996" r:id="rId443" location="bio001" display="https://www.pct.edu/academics/cdt/faculty_staff.htm - bio001" xr:uid="{C7AA2CF5-E24D-D24A-832A-01B8F0E7B99A}"/>
    <hyperlink ref="E997" r:id="rId444" location="bio0" display="https://www.pct.edu/academics/bh/faculty_staff - bio0" xr:uid="{E7B90772-9034-B34E-9561-D3A9AD3EEE4E}"/>
    <hyperlink ref="E998" r:id="rId445" location="bio1" display="https://www.pct.edu/academics/bh/faculty_staff - bio1" xr:uid="{E3EA3563-BF00-AB4B-9EE6-3C0E4A37BA7F}"/>
    <hyperlink ref="E999" r:id="rId446" location="bio0" display="https://www.pct.edu/academics/tnrt/faculty_staff.htm - bio0" xr:uid="{CB24AEBF-6BCE-2D41-8110-0B9839BFCFD0}"/>
    <hyperlink ref="E1002" r:id="rId447" location="bio0" display="https://www.pct.edu/academics/shvc/faculty_staff.htm - bio0" xr:uid="{21A7DDC2-E2AC-E548-A41D-F5FFFB2DBBD6}"/>
    <hyperlink ref="E1003" r:id="rId448" location="bio1" display="https://www.pct.edu/academics/shvc/faculty_staff.htm - bio1" xr:uid="{1C7D0119-8C5F-5D41-A840-8CE8F5F10554}"/>
    <hyperlink ref="E1004" r:id="rId449" location="bio0" display="https://www.pct.edu/academics/icet/faculty_staff.htm - bio0" xr:uid="{7C8EFCD5-1C63-364F-B022-A2CF2EBF2916}"/>
    <hyperlink ref="E1005" r:id="rId450" location="bio1" display="https://www.pct.edu/academics/icet/faculty_staff.htm - bio1" xr:uid="{B98145CC-8968-B84D-B308-46987E42555E}"/>
    <hyperlink ref="E1006" r:id="rId451" location="bio2" display="https://www.pct.edu/academics/icet/faculty_staff.htm - bio2" xr:uid="{DA78B67A-F4BB-EA43-BECB-FF87BE85A317}"/>
    <hyperlink ref="E1007" r:id="rId452" display="https://dus.psu.edu/bios/david-smith" xr:uid="{E1B38C6F-3955-3D41-AD7A-F725706FBA2C}"/>
    <hyperlink ref="E1047" r:id="rId453" display="https://www.google.ca/search?client=safari&amp;rls=en&amp;dcr=0&amp;q=wisconsin+school+of+business+anne+massey&amp;stick=H4sIAAAAAAAAAONgVuLVT9c3NExPtkzPNquwfMTozS3w8sc9YSmnSWtOXmO04eIKzsgvd80rySypFNLjYoOyVLgEpVB1ajBI8XOhCvEAAEwattZfAAAA" xr:uid="{C0A5FB54-415D-0C44-A582-C7A18B9B6511}"/>
    <hyperlink ref="E1072" r:id="rId454" tooltip="Soyeon Shim" display="http://sohe.wisc.edu/staff/soyeon-shim/" xr:uid="{C897B9EF-421C-3F45-BD7E-9DE267551809}"/>
    <hyperlink ref="E1073" r:id="rId455" display="https://sohe.wisc.edu/staff/connie-flanagan" xr:uid="{47128AAA-F879-814B-9413-3697786C2339}"/>
    <hyperlink ref="E1074" r:id="rId456" display="http://http/www.wisc.edu/directories/person.php?name=ANNETTE+K+MCDANIEL&amp;email=amcdaniel%40wisc.edu" xr:uid="{7FC04409-BCB2-9A48-B951-22EBF5026A63}"/>
    <hyperlink ref="E1075" r:id="rId457" tooltip="Linda Zwicker" display="http://sohe.wisc.edu/staff/linda-zwicker/" xr:uid="{E7A41422-8A56-944B-955F-0616651DA250}"/>
    <hyperlink ref="E1076" r:id="rId458" tooltip="Natalie Feggestad" display="http://sohe.wisc.edu/staff/natalie-feggestad/" xr:uid="{5E3409D9-0369-294C-A656-E9614163BE3A}"/>
    <hyperlink ref="E1100" r:id="rId459" display="http://nursing.wisc.edu/staff/scott-linda-d/" xr:uid="{AD978975-F8B8-8245-AAC0-1E9D35BEE239}"/>
    <hyperlink ref="E1101" r:id="rId460" display="https://nursing.wisc.edu/staff/mcnair-dundee/" xr:uid="{6BB6484E-9EA5-594E-A207-4617B17627BB}"/>
    <hyperlink ref="E1102" r:id="rId461" display="https://nursing.wisc.edu/staff/willis-dns-rn-pmhcns-bc-faan-dan/" xr:uid="{C9D2E015-D490-5346-A115-4836CE997B1E}"/>
    <hyperlink ref="E1103" r:id="rId462" display="https://nursing.wisc.edu/staff/mittelstadt-karen/" xr:uid="{8B399289-5EE0-7F45-89F6-0C5507A7E986}"/>
    <hyperlink ref="E1104" r:id="rId463" display="https://nursing.wisc.edu/staff/bowers-barbara-j/" xr:uid="{4D77584B-A2ED-1546-9E55-BD8D64ED434F}"/>
    <hyperlink ref="E1105" r:id="rId464" display="https://nursing.wisc.edu/staff/zahner-susan-j/" xr:uid="{A7C8A099-D168-394B-B579-343523B2FD33}"/>
    <hyperlink ref="E1107" r:id="rId465" display="http://apps.pharmacy.wisc.edu/sopdir/melgardt_de_villiers/" xr:uid="{C95DF3D4-D89A-6443-8C43-DC9963A88C87}"/>
    <hyperlink ref="E1108" r:id="rId466" display="http://apps.pharmacy.wisc.edu/sopdir/adam_whitehorse" xr:uid="{8DC8289D-D80E-734A-BC7B-C72C93C3C214}"/>
    <hyperlink ref="E1109" r:id="rId467" display="http://apps.pharmacy.wisc.edu/sopdir/karen_kopacek" xr:uid="{9991050B-0568-C342-AD6C-829ED3A78994}"/>
    <hyperlink ref="E1110" r:id="rId468" display="http://apps.pharmacy.wisc.edu/sopdir/ron_burnette" xr:uid="{B767EFFC-EBA0-C74F-9DB0-59F55B71C6B8}"/>
    <hyperlink ref="E1111" r:id="rId469" display="http://apps.pharmacy.wisc.edu/sopdir/paul_marker" xr:uid="{9BDFC9C8-F609-CE4F-9E98-AB4E34152574}"/>
    <hyperlink ref="E1112" r:id="rId470" display="http://apps.pharmacy.wisc.edu/sopdir/alyson_kim" xr:uid="{724A78A9-E284-2445-9A2C-1AD91FFE38CC}"/>
    <hyperlink ref="E1113" r:id="rId471" display="http://apps.pharmacy.wisc.edu/sopdir/mara_kieser" xr:uid="{2AF56A30-0FC7-424A-ABF4-E4A680B563F6}"/>
    <hyperlink ref="E1114" r:id="rId472" display="http://apps.pharmacy.wisc.edu/sopdir/charles_lauhon" xr:uid="{77A1E7C7-61A7-7149-B4A2-806D73D6C3AE}"/>
    <hyperlink ref="E1115" r:id="rId473" display="http://apps.pharmacy.wisc.edu/sopdir/jeremy_altschafl" xr:uid="{3779FACB-13A7-7F40-AC5C-ECB2EF336E32}"/>
    <hyperlink ref="E1116" r:id="rId474" display="http://apps.pharmacy.wisc.edu/sopdir/beth_martin" xr:uid="{C66BD65F-CF0C-0F43-88C2-ACDCC14287CA}"/>
    <hyperlink ref="E1117" r:id="rId475" display="http://apps.pharmacy.wisc.edu/sopdir/erik_burns" xr:uid="{C23C4551-1CBB-B34B-A678-F855BFC1F5AB}"/>
    <hyperlink ref="E1118" r:id="rId476" display="http://apps.pharmacy.wisc.edu/sopdir/sharon_vetter" xr:uid="{4C4E0E17-C86E-9640-A21A-A5AA8C1FB84B}"/>
    <hyperlink ref="E1126" r:id="rId477" display="http://law.wisc.edu/profiles/michael.keller@wisc.edu" xr:uid="{9574C2C2-11E8-D643-BFD5-E7B156C989E8}"/>
    <hyperlink ref="E1127" r:id="rId478" display="http://law.wisc.edu/profiles/kevinkelly@wisc.edu" xr:uid="{DBD05E81-9E53-8141-9E29-02C679848953}"/>
    <hyperlink ref="E1128" r:id="rId479" display="http://law.wisc.edu/profiles/emily.kite@wisc.edu" xr:uid="{997FA9E0-C06D-5C4B-899C-5032F757B646}"/>
    <hyperlink ref="E1129" r:id="rId480" display="http://law.wisc.edu/profiles/rebecca.scheller@wisc.edu" xr:uid="{73206F12-3836-704B-9FEE-F8FBBEDA4509}"/>
    <hyperlink ref="E1130" r:id="rId481" display="http://law.wisc.edu/profiles/carrie.sperling@wisc.edu" xr:uid="{E32FB668-95BE-FC45-B578-C26C98C8A5FC}"/>
    <hyperlink ref="E1131" r:id="rId482" display="http://law.wisc.edu/profiles/susannah.tahk@wisc.edu" xr:uid="{5C85E61A-BFA3-284F-BA05-C07B5BC42507}"/>
    <hyperlink ref="E1132" r:id="rId483" display="http://law.wisc.edu/profiles/julie.underwood@wisc.edu" xr:uid="{DEC586A3-8170-6B46-9A7F-8C93BB70A30A}"/>
    <hyperlink ref="E1167" r:id="rId484" display="http://www.vc.wisc.edu/" xr:uid="{FA08871A-6933-1A4B-8E81-1CC722BD8823}"/>
    <hyperlink ref="E1168" r:id="rId485" display="http://research.wisc.edu/" xr:uid="{07DEA921-C89B-514C-B637-BE342DFEC6DF}"/>
    <hyperlink ref="E1169" r:id="rId486" display="http://universityrelations.wisc.edu/" xr:uid="{10D49775-03F6-B846-97E7-245E03612AFC}"/>
    <hyperlink ref="E1170" r:id="rId487" display="http://legal.wisc.edu/" xr:uid="{8A26483D-0379-2844-9422-4183D45E2F31}"/>
    <hyperlink ref="E1171" r:id="rId488" display="mailto:jocelyn.milner@wisc.edu" xr:uid="{79F2357A-72DA-3549-B5BD-DDBEF54A19D4}"/>
    <hyperlink ref="E1172" r:id="rId489" display="https://provost.wisc.edu/staff/bernard-donals-michael/" xr:uid="{1DA51933-EF97-9946-9D17-9629AACDA7FD}"/>
    <hyperlink ref="E1173" r:id="rId490" display="https://provost.wisc.edu/staff/berquam-lori/" xr:uid="{FCA141AE-A09B-C040-A5ED-684411651BE2}"/>
    <hyperlink ref="E1174" r:id="rId491" display="https://provost.wisc.edu/staff/cramer-steven/" xr:uid="{4E2D6387-4498-B049-A114-104AC8E71F7E}"/>
    <hyperlink ref="E1175" r:id="rId492" display="https://provost.wisc.edu/staff/faust-jenny/" xr:uid="{40FAD45F-F02B-1346-B4D9-46E71A4B51F4}"/>
    <hyperlink ref="E1176" r:id="rId493" display="https://provost.wisc.edu/staff/hahn-steven/" xr:uid="{937C0BE5-9C46-364D-9009-3C87A9DE27E4}"/>
    <hyperlink ref="E1178" r:id="rId494" display="https://provost.wisc.edu/staff/lehman-michael/" xr:uid="{C31CAB7E-539E-4A47-BC2C-99531D74ADE0}"/>
    <hyperlink ref="E1177" r:id="rId495" display="https://provost.wisc.edu/staff/bischof-mo/" xr:uid="{3666E890-4F1B-7547-A073-904A3F28123A}"/>
    <hyperlink ref="E1180" r:id="rId496" display="https://provost.wisc.edu/staff/podesta-guido/" xr:uid="{31CCC8CE-73F6-2142-AB25-C48A0F899C61}"/>
    <hyperlink ref="E1181" r:id="rId497" display="https://provost.wisc.edu/staff/russell-jeffrey/" xr:uid="{698FD14C-B934-D445-BECE-503FBD875069}"/>
    <hyperlink ref="E1179" r:id="rId498" display="https://provost.wisc.edu/staff/sims-patrick/" xr:uid="{1179A97B-9E88-6A4A-BCB5-64DACA0F1575}"/>
    <hyperlink ref="E1182" r:id="rId499" display="https://provost.wisc.edu/staff/van-gemert-ed/" xr:uid="{26D0B71E-2251-234B-90DD-2E0D326442E7}"/>
    <hyperlink ref="E1208" r:id="rId500" display="http://engineering.ucla.edu/jayathi-y-murthy-dean/" xr:uid="{F54641A3-B999-E640-AC43-C41C67EF4455}"/>
    <hyperlink ref="E1209" r:id="rId501" display="http://engineering.ucla.edu/jia-ming-liu-associate-dean/" xr:uid="{0AA9ED2F-F49C-DA41-96A9-713F2C12356B}"/>
    <hyperlink ref="E1211" r:id="rId502" display="http://engineering.ucla.edu/harold-monbouquette-associate-dean/" xr:uid="{18E82317-AC1C-D041-AD9D-A2C425A1D426}"/>
    <hyperlink ref="E1212" r:id="rId503" display="http://engineering.ucla.edu/leadership/richard-d.-wesel-assoc.-dean-academic-and-student-affairs" xr:uid="{E0D68665-2CAF-5B4F-A432-C054E15DDA66}"/>
    <hyperlink ref="E1213" r:id="rId504" display="http://engineering.ucla.edu/international-initiatives-and-online-programs" xr:uid="{3BF6E525-AB63-3343-BFEB-B0943B3E8760}"/>
    <hyperlink ref="E1214" r:id="rId505" display="http://engineering.ucla.edu/leadership/mary-okino-assistant-dean-cfo" xr:uid="{7019BC1D-9473-414C-8E2F-8143D717A713}"/>
    <hyperlink ref="E1216" r:id="rId506" display="https://www.schoolofmusic.ucla.edu/smith-judith" xr:uid="{53E880B1-7AAD-E841-8406-89FA23681CCE}"/>
    <hyperlink ref="E1222" r:id="rId507" display="http://www.tft.ucla.edu/2011/09/faculty-jeff-burke/" xr:uid="{F9F5B0B6-AFF9-DE4E-9478-69D11F452B3C}"/>
    <hyperlink ref="E1227" r:id="rId508" display="http://www.tft.ucla.edu/2016/08/fred-bush/" xr:uid="{C7EBF980-2088-4A40-AAAD-8FDFC0689FD2}"/>
    <hyperlink ref="E1232" r:id="rId509" tooltip="Marcelo Suárez-Orozco" display="http://gseis.ucla.edu/directory/marcelo-suarez-orozco/" xr:uid="{105A9F8B-263C-EE49-BAAC-0A9DCF80C50A}"/>
    <hyperlink ref="E1233" r:id="rId510" tooltip="Jody Priselac" display="http://gseis.ucla.edu/directory/jody-priselac/" xr:uid="{66C53650-A9AD-FA4D-9DAF-74FC694BD216}"/>
    <hyperlink ref="E1234" r:id="rId511" tooltip="Tyrone Howard" display="https://gseis.ucla.edu/directory/tyrone-howard/" xr:uid="{E7F7BA52-64D6-9D46-AB1A-76C84C326302}"/>
    <hyperlink ref="E1237" r:id="rId512" display="https://www.law.ucla.edu/faculty/faculty-profiles/jennifer-l-mnookin/" xr:uid="{A9B24D70-DFF7-4B48-89E5-1F6241BF7EFB}"/>
    <hyperlink ref="E1241" r:id="rId513" display="https://www.law.ucla.edu/faculty/faculty-profiles/susan-cordell-gillig/" xr:uid="{64584CE4-3002-3945-976B-CE728793046A}"/>
    <hyperlink ref="E1242" r:id="rId514" display="https://www.law.ucla.edu/faculty/faculty-profiles/allison-korn/" xr:uid="{2B588937-3808-0C44-86B1-88593FC2CA1A}"/>
    <hyperlink ref="E1244" r:id="rId515" display="https://www.law.ucla.edu/faculty/faculty-profiles/myra-kathleen-saunders/" xr:uid="{5654F833-570A-5644-B665-CADB4383C45A}"/>
    <hyperlink ref="E1245" r:id="rId516" display="https://www.law.ucla.edu/faculty/faculty-profiles/emily-l-scivoletto/" xr:uid="{A45B7499-3BCA-E14F-8883-AFA887D672C7}"/>
    <hyperlink ref="E1246" r:id="rId517" display="https://www.law.ucla.edu/faculty/faculty-profiles/robert-bradley-sears/" xr:uid="{1768338A-1A84-FA4B-9E6F-57D5331BE313}"/>
    <hyperlink ref="E1247" r:id="rId518" display="https://www.law.ucla.edu/faculty/faculty-profiles/lara-stemple/" xr:uid="{5E4ADB46-D163-3149-9B4E-938015D99473}"/>
    <hyperlink ref="E1252" r:id="rId519" display="http://www.anderson.ucla.edu/x158747.xml" xr:uid="{7345A0C9-44A0-2543-BBE2-19624AE0E142}"/>
    <hyperlink ref="E1253" r:id="rId520" display="http://www.anderson.ucla.edu/x166756.xml" xr:uid="{8B8A58C4-5298-5C4C-B5FD-6325DF2D2416}"/>
    <hyperlink ref="E1254" r:id="rId521" display="http://www.anderson.ucla.edu/x1342.xml" xr:uid="{0A659255-D879-EC4C-B06E-118E34D01C57}"/>
    <hyperlink ref="E1260" r:id="rId522" display="http://medschool.ucla.edu/clarence-braddock-iii-md-mph-macp" xr:uid="{3A605CE0-F73D-CA4B-8864-BD70D2C1D0EA}"/>
    <hyperlink ref="E1261" r:id="rId523" display="http://medschool.ucla.edu/stephen-smale-phd" xr:uid="{A2C478CB-8D97-3149-AE8D-3A2E10402E24}"/>
    <hyperlink ref="E1262" r:id="rId524" display="http://medschool.ucla.edu/lynn-k-gordon-md-phd" xr:uid="{BECE5A45-887B-D94D-BD38-EEAE2BDF50AB}"/>
    <hyperlink ref="E1315" r:id="rId525" display="https://www.uclaextension.edu/pages/extn/about-Wayne-Smutz.jsp" xr:uid="{3235564C-C21C-8142-BA76-196E7EF3CAF8}"/>
    <hyperlink ref="E1324" r:id="rId526" display="http://www.chancellor.ucla.edu/?_ga=2.226947992.401002003.1518158485-1513058624.1516913362" xr:uid="{1CD78A1B-7BBC-C343-8B3F-31CD829197E1}"/>
    <hyperlink ref="E1325" r:id="rId527" display="https://apo.ucla.edu/contact-information/interim-vice-chancellor-michael-levine" xr:uid="{C2163142-B097-EA4A-B4CA-92E53B8FB94A}"/>
    <hyperlink ref="E1326" r:id="rId528" display="https://www.adminvc.ucla.edu/biography" xr:uid="{070D7B5F-D0BD-CB40-9207-67109D7A2942}"/>
    <hyperlink ref="E1327" r:id="rId529" display="https://equity.ucla.edu/about-us/our-teams/vice-chancellor/" xr:uid="{A3BCFF09-927A-3B42-9A54-D2813E8E6F1A}"/>
    <hyperlink ref="E1328" r:id="rId530" display="http://www.ucla.edu/external-affairs" xr:uid="{D6BF6FE4-2CE2-C54E-BB02-8C9D8F1B57EA}"/>
    <hyperlink ref="E1329" r:id="rId531" display="http://www.ofb.ucla.edu/" xr:uid="{9B55F571-D089-B74B-A302-E241A7BA76DF}"/>
    <hyperlink ref="E1330" r:id="rId532" display="http://www.studentaffairs.ucla.edu/Enrollment-Management" xr:uid="{582E5BF5-3DF4-4F47-8835-8DD5B08FFBCA}"/>
    <hyperlink ref="E1331" r:id="rId533" display="https://grad.ucla.edu/about-us/vice-provostdean/" xr:uid="{125F3857-B3DE-7A4B-8C6D-8744DA3904D2}"/>
    <hyperlink ref="E1332" r:id="rId534" display="https://oit.ucla.edu/people/profiles/jim-davis" xr:uid="{51614A5C-F8CE-4141-940C-C983C987C395}"/>
    <hyperlink ref="E1333" r:id="rId535" display="http://www.iac.ucla.edu/about-iac/leadership" xr:uid="{BDE227FD-3AE4-084D-83C3-78B7AB4E06E2}"/>
    <hyperlink ref="E1334" r:id="rId536" display="https://ag.purdue.edu/Pages/profile.aspx?strAlias=kplaut" xr:uid="{213A4802-FFD3-1944-B5B8-4FAEA0F44D66}"/>
    <hyperlink ref="E1335" r:id="rId537" display="https://engineering.purdue.edu/ABE/people/ptProfile?resource_id=33986" xr:uid="{B9C506D2-C065-4542-B1BB-110AF153846C}"/>
    <hyperlink ref="E1336" r:id="rId538" display="https://ag.purdue.edu/arp/Pages/Profile.aspx?strAlias=sdonkin&amp;intDirDeptID=6" xr:uid="{B33E8C31-A0E8-444D-ABB2-CA15ABA28071}"/>
    <hyperlink ref="E1337" r:id="rId539" display="https://ag.purdue.edu/Pages/Profile.aspx?strAlias=fernanj" xr:uid="{8E898B1E-FC8D-D742-9145-01B4A8D30CC1}"/>
    <hyperlink ref="E1338" r:id="rId540" display="https://ag.purdue.edu/Pages/Profile.aspx?strAlias=hender65" xr:uid="{6A7702EB-37D4-8F4A-9273-8A063130A0D7}"/>
    <hyperlink ref="E1339" r:id="rId541" display="https://ag.purdue.edu/Pages/Profile.aspx?strAlias=pmorris" xr:uid="{CBB613A6-ABF9-F04A-A257-B031EC5F8E26}"/>
    <hyperlink ref="E1344" r:id="rId542" display="https://discover.education.purdue.edu/people/people.asp?id=729" xr:uid="{D1DFD3E4-C08D-2440-9421-9D629A57C007}"/>
    <hyperlink ref="E1346" r:id="rId543" display="https://engineering.purdue.edu/Engr/People/ptProfile?resource_id=12521" xr:uid="{E405E5ED-3CA4-0B45-8EC4-EEBFBEB79F66}"/>
    <hyperlink ref="E1347" r:id="rId544" display="https://engineering.purdue.edu/Engr/People/ptProfile?resource_id=2033" xr:uid="{584C3153-7A71-0946-B0AB-ABBCEC9B322D}"/>
    <hyperlink ref="E1348" r:id="rId545" display="https://engineering.purdue.edu/Engr/People/ptProfile?resource_id=11748" xr:uid="{B5E6FCDA-85B8-F747-9017-449A5FE0FD60}"/>
    <hyperlink ref="E1349" r:id="rId546" display="https://engineering.purdue.edu/Engr/People/ptProfile?resource_id=4110" xr:uid="{02B4DAF5-A526-A84C-B484-FD27702063A2}"/>
    <hyperlink ref="E1350" r:id="rId547" display="https://engineering.purdue.edu/Engr/People/ptProfile?resource_id=1384" xr:uid="{114A8A8D-A7B9-E841-9BF3-BFDCD1BF6E84}"/>
    <hyperlink ref="E1351" r:id="rId548" display="https://engineering.purdue.edu/Engr/People/ptProfile?resource_id=2967" xr:uid="{D7026B52-BAD3-CA44-8585-13B185116F39}"/>
    <hyperlink ref="E1352" r:id="rId549" display="https://engineering.purdue.edu/Engr/People/ptProfile?resource_id=12884" xr:uid="{C33B78BD-88FD-AE40-BB5B-ED2C7ED4CCB6}"/>
    <hyperlink ref="E1354" r:id="rId550" display="http://www.purdue.edu/hhs/psy/directory/faculty/Berndt_Thomas.html" xr:uid="{ED13F835-72CB-4446-9D0D-95F09822D0C7}"/>
    <hyperlink ref="E1355" r:id="rId551" display="http://www.purdue.edu/hhs/cai/" xr:uid="{C37917E2-64B1-C64F-B72B-4DD56A48A65E}"/>
    <hyperlink ref="E1356" r:id="rId552" display="http://www.purdue.edu/hhs/nutr/directory/faculty/teegarden_dorothy.html" xr:uid="{C9E2BBB7-6033-F14E-B697-9125967856B6}"/>
    <hyperlink ref="E1357" r:id="rId553" display="https://www.cla.purdue.edu/academic/sociology/directory/index.aspx?p=David_Reingold" xr:uid="{AC423FFA-66E6-3546-8B52-1872C41008FA}"/>
    <hyperlink ref="E1358" r:id="rId554" display="https://www.cla.purdue.edu/theatre/directory/?p=Joel_Ebarb" xr:uid="{3C5272FF-0735-8C42-BDCB-85704A63C983}"/>
    <hyperlink ref="E1359" r:id="rId555" display="https://www.cla.purdue.edu/anthropology/directory/?p=Melissa_Remis" xr:uid="{F04272B8-E622-8543-8D70-835FBAF9A7EE}"/>
    <hyperlink ref="E1360" r:id="rId556" display="https://cla.purdue.edu/asian-studies/directory/index.aspx?p=Wei_Hong" xr:uid="{050BF9C8-254F-A248-B835-1FE422DF12F3}"/>
    <hyperlink ref="E1372" r:id="rId557" display="https://polytechnic.purdue.edu/profile/bhunting" xr:uid="{1518ED8A-09F5-F341-8C47-2A42D578E02A}"/>
    <hyperlink ref="E1373" r:id="rId558" display="https://polytechnic.purdue.edu/profile/connollp" xr:uid="{8D45E636-C780-474C-B2B9-63A45A107FAD}"/>
    <hyperlink ref="E1374" r:id="rId559" display="https://polytechnic.purdue.edu/profile/bertolig" xr:uid="{C87297A4-62A6-1545-9B39-A27CA8728AF3}"/>
    <hyperlink ref="E1375" r:id="rId560" display="https://polytechnic.purdue.edu/profile/kanewton" xr:uid="{69801100-9AC0-FB45-AAB1-37770C7157B6}"/>
    <hyperlink ref="E1376" r:id="rId561" display="https://polytechnic.purdue.edu/profile/carrieb" xr:uid="{ACFFC318-EBF8-F64A-8F62-886D004D849B}"/>
    <hyperlink ref="E1377" r:id="rId562" display="https://polytechnic.purdue.edu/profile/aschaffe" xr:uid="{5782FE54-7503-3C46-BE5F-0E09EBCF6964}"/>
    <hyperlink ref="E1378" r:id="rId563" display="https://polytechnic.purdue.edu/profile/gumberge" xr:uid="{059F79F3-5532-6140-BF76-5FB38E935128}"/>
    <hyperlink ref="E1379" r:id="rId564" display="https://polytechnic.purdue.edu/profile/rfcox" xr:uid="{08EB6FAD-2007-9347-A279-952983F5000C}"/>
    <hyperlink ref="E1384" r:id="rId565" display="https://vet.purdue.edu/directory/person.php?id=90" xr:uid="{A8620AC9-018B-754D-B132-E8B53BA930F8}"/>
    <hyperlink ref="E1385" r:id="rId566" display="https://vet.purdue.edu/directory/person.php?id=46" xr:uid="{1309014D-68A8-ED40-968E-349AC167F07C}"/>
    <hyperlink ref="E1386" r:id="rId567" display="https://vet.purdue.edu/directory/person.php?id=3" xr:uid="{72FFBBE6-93AF-AF4B-9E59-4C06E7DC3E06}"/>
    <hyperlink ref="E1387" r:id="rId568" display="https://vet.purdue.edu/directory/person.php?id=69" xr:uid="{A5663DFB-718E-C341-AAEB-68C76253C4EF}"/>
    <hyperlink ref="E1388" r:id="rId569" display="https://vet.purdue.edu/directory/person.php?id=131" xr:uid="{8FA64E5C-F1DA-7F4E-9A74-9886A2EDAE65}"/>
    <hyperlink ref="E1390" r:id="rId570" display="https://honors.purdue.edu/about-us/faculty/allen.php" xr:uid="{26843F4F-F42C-ED4A-901A-F7B3E1670E10}"/>
    <hyperlink ref="E1391" r:id="rId571" display="https://honors.purdue.edu/about-us/faculty/facinelli.php" xr:uid="{59C15457-9D21-D943-90A2-EC8D473C8FD2}"/>
    <hyperlink ref="E1392" r:id="rId572" display="https://honors.purdue.edu/about-us/faculty/bross.php" xr:uid="{79F1C1F3-F65E-554B-8971-585FB1B76AB2}"/>
    <hyperlink ref="E1393" r:id="rId573" display="https://honors.purdue.edu/about-us/faculty/heather-servaty-seib.php" xr:uid="{073B6DBD-D81E-1945-AF00-7650591737C9}"/>
    <hyperlink ref="E1416" r:id="rId574" display="https://cbs.umn.edu/contacts/valery-forbes" xr:uid="{34DE2AE3-E50D-C24B-BA70-2686C130ED02}"/>
    <hyperlink ref="E1417" r:id="rId575" display="https://cbs.umn.edu/contacts/thomas-hays-phd" xr:uid="{12912F95-F8E0-A046-BB8F-FCE4388253BB}"/>
    <hyperlink ref="E1418" r:id="rId576" display="https://cbs.umn.edu/contacts/nikki-letawsky-shultz" xr:uid="{86E43402-6D49-684B-A54B-D1F1C8713455}"/>
    <hyperlink ref="E1419" r:id="rId577" display="https://cbs.umn.edu/contacts/john-m-ward" xr:uid="{8A3D273A-9CB5-0C43-9FC8-CECFB07DB3CF}"/>
    <hyperlink ref="E1420" r:id="rId578" display="https://cbs.umn.edu/contacts/carrie-m-wilmot" xr:uid="{D6876A5B-388A-2E40-8CC7-292F5C05E0B8}"/>
    <hyperlink ref="E1421" r:id="rId579" display="https://cbs.umn.edu/contacts/marlene-zuk" xr:uid="{FBE81517-95C9-1649-825B-C92E78DA7780}"/>
    <hyperlink ref="E1424" r:id="rId580" display="https://www.dentistry.umn.edu/bio/dentistry-leadership/gary-anderson" xr:uid="{9A26D303-39AE-F14E-9F04-329D4B8D3DBE}"/>
    <hyperlink ref="E1425" r:id="rId581" display="https://www.dentistry.umn.edu/bio/dentistry-leadership/david-bereiter" xr:uid="{C7DF26B2-DD85-8F4F-9BDC-7317B2569696}"/>
    <hyperlink ref="E1426" r:id="rId582" display="https://www.dentistry.umn.edu/bio/dentistry-leadership/keith-mays" xr:uid="{38C07A33-D538-714B-AA3C-24445484DBA6}"/>
    <hyperlink ref="E1427" r:id="rId583" display="https://www.dentistry.umn.edu/bio/dentistry-leadership/todd-thierer" xr:uid="{D319915B-FF59-7D40-A688-7223612D050C}"/>
    <hyperlink ref="E1428" r:id="rId584" display="https://www.dentistry.umn.edu/bio/dentistry-leadership/naty-lopez" xr:uid="{9B4E86E8-4861-8D4F-A8FA-195C1E81E99D}"/>
    <hyperlink ref="E1429" r:id="rId585" display="https://www.dentistry.umn.edu/bio/dentistry-leadership/joel-rudney" xr:uid="{CDC574DD-778A-2F47-AA60-D1E0A3CE2541}"/>
    <hyperlink ref="E1430" r:id="rId586" display="http://design.umn.edu/about/offices/strohecker.html" xr:uid="{D504518E-8BD4-FA48-9AC2-1A49A15730E6}"/>
    <hyperlink ref="E1431" r:id="rId587" display="http://dha.design.umn.edu/faculty/MDelong.html" xr:uid="{4ACA65B8-0AFB-CB4A-93FD-5FAED1DE93C5}"/>
    <hyperlink ref="E1433" r:id="rId588" display="http://www.cehd.umn.edu/olpd/people/bartlett/" xr:uid="{AA85BB86-49EF-E044-B65B-C74A554E153D}"/>
    <hyperlink ref="E1434" r:id="rId589" display="http:/www.cehd.umn.edu/olpd/people/madyu002/" xr:uid="{CA7E9C38-6EB4-6349-9E16-478E26BEE8B1}"/>
    <hyperlink ref="E1435" r:id="rId590" display="http://www.cehd.umn.edu/ci/people/dillon.html" xr:uid="{8337ADAE-E393-CE40-895D-F8F3B9722726}"/>
    <hyperlink ref="E1436" r:id="rId591" display="http://www.cehd.umn.edu/edpsych/people/Faculty/symons.html" xr:uid="{8697791A-7285-5143-B2E5-F62F929C7F62}"/>
    <hyperlink ref="E1443" r:id="rId592" display="https://www.cfans.umn.edu/brian-buhr" xr:uid="{E19400B0-D748-3445-B03F-C94BAAFBF480}"/>
    <hyperlink ref="E1444" r:id="rId593" display="https://www.cfans.umn.edu/michael-white" xr:uid="{999DBCF5-A2E0-C747-A862-5D474C3249F5}"/>
    <hyperlink ref="E1445" r:id="rId594" display="https://www.cfans.umn.edu/greg-cuomo" xr:uid="{FFE877D4-46BD-A549-ADDB-BB14850D03C6}"/>
    <hyperlink ref="E1452" r:id="rId595" display="https://cla.umn.edu/about/directory/profile/coleman" xr:uid="{E6206AAD-9398-A840-91BF-D7A5B392AEF8}"/>
    <hyperlink ref="E1453" r:id="rId596" display="https://cla.umn.edu/about/directory/profile/block023" xr:uid="{E140D144-40C7-2440-98F7-04CDB242E2B5}"/>
    <hyperlink ref="E1454" r:id="rId597" display="https://cla.umn.edu/about/directory/profile/edgell" xr:uid="{8FA1A519-7125-9743-9939-1C42E8EAEE88}"/>
    <hyperlink ref="E1455" r:id="rId598" display="https://cla.umn.edu/about/directory/profile/koern011" xr:uid="{AD0402C5-91AB-9146-87B7-A41F941CAC5E}"/>
    <hyperlink ref="E1456" r:id="rId599" display="https://cla.umn.edu/about/directory/profile/manson" xr:uid="{86369BF0-A6C0-DD45-A7DD-916FB7AC28CE}"/>
    <hyperlink ref="E1457" r:id="rId600" display="https://cla.umn.edu/about/directory/profile/baumg011" xr:uid="{C8E963EA-5167-D241-9D1A-507DB36E1D98}"/>
    <hyperlink ref="E1464" r:id="rId601" display="https://www.med.umn.edu/bio/senior-leadership/jakub-tolar" xr:uid="{5CBB2F93-B9CD-474E-BDD4-D04D9226124B}"/>
    <hyperlink ref="E1465" r:id="rId602" display="https://www.med.umn.edu/bio/senior-leadership/bobbi-daniels" xr:uid="{3F5A3B73-E2FF-9E46-863F-F3E4398DA583}"/>
    <hyperlink ref="E1466" r:id="rId603" display="https://www.med.umn.edu/bio/senior-leadership/mark-rosenberg" xr:uid="{8AA47403-F38F-7B4C-9469-5A15FC78C992}"/>
    <hyperlink ref="E1467" r:id="rId604" display="https://www.med.umn.edu/bio/senior-leadership/paula-termuhlen" xr:uid="{9B34524F-EA2D-244D-BFC5-2647DB2DD89E}"/>
    <hyperlink ref="E1468" r:id="rId605" display="https://www.med.umn.edu/bio/senior-leadership/bruce-blazar" xr:uid="{AA6706FB-E1F2-264D-834A-18F1CD9DFCFE}"/>
    <hyperlink ref="E1469" r:id="rId606" display="https://www.med.umn.edu/bio/senior-leadership/tucker-lebien" xr:uid="{4F57378F-8E39-4C45-A0D8-5F2AA953C0A5}"/>
    <hyperlink ref="E1470" r:id="rId607" display="https://www.nursing.umn.edu/bio/faculty-staff/connie-delaney" xr:uid="{BE8DB9AE-56C5-7A47-9AB8-7BDA3E6EE29F}"/>
    <hyperlink ref="E1471" r:id="rId608" display="https://www.nursing.umn.edu/bio/nursing-leadership/ann-garwick" xr:uid="{768F313F-58E7-0645-B6BE-BE580FA5445D}"/>
    <hyperlink ref="E1472" r:id="rId609" display="https://www.nursing.umn.edu/bio/nursing-leadership/christine-mueller" xr:uid="{0F1F4FBE-D452-6D4D-92E1-11B661565061}"/>
    <hyperlink ref="E1473" r:id="rId610" display="https://www.nursing.umn.edu/bio/nursing-leadership/thomas-clancy" xr:uid="{CC31DB7E-53A5-C647-BA5A-E796E83A2E45}"/>
    <hyperlink ref="E1475" r:id="rId611" display="https://www.pharmacy.umn.edu/bio/cop-administration/jeannine-conway" xr:uid="{9D29A137-7089-7948-A155-3B31F3AEA6B7}"/>
    <hyperlink ref="E1476" r:id="rId612" display="https://www.pharmacy.umn.edu/bio/cop-administration/esam-el-fakahany" xr:uid="{355C24C4-9CF9-AE44-B03E-880923CA7F25}"/>
    <hyperlink ref="E1477" r:id="rId613" display="https://www.pharmacy.umn.edu/bio/cop-administration/caroline-gaither" xr:uid="{00A489E6-BF68-2D4A-9CA3-BA33455122C9}"/>
    <hyperlink ref="E1478" r:id="rId614" display="https://www.pharmacy.umn.edu/bio/cop-administration/tim-stratton" xr:uid="{B0FED4CE-01D6-194E-A6DA-0BAB6AB29C62}"/>
    <hyperlink ref="E1479" r:id="rId615" display="https://www.pharmacy.umn.edu/bio/cop-administration/michael-swanoski" xr:uid="{C7158F22-D222-854F-94DA-E1C171CD6FFC}"/>
    <hyperlink ref="E1480" r:id="rId616" display="https://www.pharmacy.umn.edu/bio/cop-administration/jason-varin" xr:uid="{DE8282C6-96DA-1340-BBAB-9148C7D7263D}"/>
    <hyperlink ref="E1481" r:id="rId617" display="https://www.pharmacy.umn.edu/bio/cop-administration/sarah-westberg" xr:uid="{C6A801E0-1647-4F40-A127-1137D02AFE6E}"/>
    <hyperlink ref="E1492" r:id="rId618" display="https://www.vetmed.umn.edu/bio/college-of-veterinary-medicine/trevor-ames" xr:uid="{8446A641-729C-CF46-9DB7-C95195AF197F}"/>
    <hyperlink ref="E1496" r:id="rId619" display="https://www.vetmed.umn.edu/bio/college-of-veterinary-medicine/margaret-root" xr:uid="{5D83C23E-CEFC-BD4D-A3B7-C6062A88D9BB}"/>
    <hyperlink ref="E1507" r:id="rId620" display="mailto:sfchang@ee.columbia.edu" xr:uid="{D8B818FA-6796-F646-B2E5-CAF199100BE9}"/>
    <hyperlink ref="E1508" r:id="rId621" display="mailto:kachani@columbia.edu" xr:uid="{B8C6BD70-391B-C342-B820-F8C6935ECEBE}"/>
    <hyperlink ref="E1509" r:id="rId622" display="mailto:bm2119@columbia.edu" xr:uid="{9136B6B7-C123-D848-98C8-3138E755F5BB}"/>
    <hyperlink ref="E1510" r:id="rId623" display="mailto:neil.mcclure@columbia.edu" xr:uid="{BE102B6E-895E-EC43-BE3E-7504BE3A87AE}"/>
    <hyperlink ref="E1541" r:id="rId624" display="https://www8.gsb.columbia.edu/cbs-directory/detail/kg68" xr:uid="{CC601B16-1142-7841-915F-63E7EF3B098D}"/>
    <hyperlink ref="E1543" r:id="rId625" display="https://www8.gsb.columbia.edu/cbs-directory/detail/jih6" xr:uid="{C7D45B7A-4E16-5F44-8B6B-C1D27EBE810A}"/>
    <hyperlink ref="E1544" r:id="rId626" display="https://www8.gsb.columbia.edu/cbs-directory/detail/mm297" xr:uid="{222C8775-906E-5646-AA7D-6A6AB2E7A8F0}"/>
    <hyperlink ref="E1546" r:id="rId627" display="https://www8.gsb.columbia.edu/cbs-directory/detail/mb2602" xr:uid="{10C8295C-2EE6-8F40-9DE0-427428442093}"/>
    <hyperlink ref="E1547" r:id="rId628" display="https://www8.gsb.columbia.edu/cbs-directory/detail/abc101" xr:uid="{275E91BC-3811-4B4E-9647-5ADAC723CDCE}"/>
    <hyperlink ref="E1548" r:id="rId629" display="https://www8.gsb.columbia.edu/cbs-directory/detail/mah66" xr:uid="{AD832978-291D-7145-88D6-65A1C500A483}"/>
    <hyperlink ref="E1549" r:id="rId630" display="https://www8.gsb.columbia.edu/cbs-directory/detail/awl2108" xr:uid="{D7DF244D-E9BE-8B46-91CC-0541F06DFC32}"/>
    <hyperlink ref="E1550" r:id="rId631" display="https://www8.gsb.columbia.edu/cbs-directory/detail/kbm13" xr:uid="{A16327D4-602D-1840-BDBE-CF536E16BA2B}"/>
    <hyperlink ref="E1552" r:id="rId632" display="https://www8.gsb.columbia.edu/cbs-directory/detail/rr247" xr:uid="{2F4F6F82-76B8-A844-B107-92B8EBA71416}"/>
    <hyperlink ref="E1553" r:id="rId633" display="https://www8.gsb.columbia.edu/cbs-directory/detail/ds3664" xr:uid="{C250641E-592B-A447-9705-86098A18239A}"/>
    <hyperlink ref="E1554" r:id="rId634" display="https://www.dental.columbia.edu/profile/christian-s-stohler-dmd" xr:uid="{127DDB2D-D0D8-9C45-A4A4-B4C4A3277F5A}"/>
    <hyperlink ref="E1556" r:id="rId635" display="https://www.dental.columbia.edu/profile/james-b-fine-dmd" xr:uid="{EAF7B4B9-314D-2F4E-92EE-D26138C6316A}"/>
    <hyperlink ref="E1557" r:id="rId636" display="https://www.dental.columbia.edu/profile/letty-moss-salentijn-dds" xr:uid="{1D026C86-306A-6E45-A96B-A1C34646DBD4}"/>
    <hyperlink ref="E1558" r:id="rId637" display="https://www.dental.columbia.edu/profile/joseph-v-errante-dds" xr:uid="{7F644239-B2C4-EE4B-B02E-A4EFA000A7A9}"/>
    <hyperlink ref="E1559" r:id="rId638" display="https://www.dental.columbia.edu/profile/dennis-mitchell-dds" xr:uid="{2EBA35C5-A715-D945-81AE-5BC4EBAF44E8}"/>
    <hyperlink ref="E1560" r:id="rId639" display="https://www.dental.columbia.edu/profile/evanthia-lalla-dds" xr:uid="{7D7A6058-74D0-F140-9221-1D4645C7D801}"/>
    <hyperlink ref="E1561" r:id="rId640" display="https://www.dental.columbia.edu/profile/laureen-zubiaurre-dmd" xr:uid="{5745E5EE-073C-1845-846F-AED5AAFD98F9}"/>
    <hyperlink ref="E1563" r:id="rId641" display="https://www.dental.columbia.edu/profile/louis-mandel-dds" xr:uid="{8AC93BB2-5627-6C4B-9F96-CC36B8837728}"/>
    <hyperlink ref="E1564" r:id="rId642" display="https://journalism.columbia.edu/faculty/steve-coll" xr:uid="{DD707B3E-A7C5-A141-BDC2-D9DD9D22A78F}"/>
    <hyperlink ref="E1565" r:id="rId643" display="https://journalism.columbia.edu/faculty/sheila-coronel" xr:uid="{7670EAA5-50AC-5B40-8DC1-996972A25386}"/>
    <hyperlink ref="E1610" r:id="rId644" display="mailto:sc4031@columbia.edu?subject=A%20Message%20for%20Dean%20Carol%20Becker" xr:uid="{C58BED41-0B79-5447-B40C-5C4D8265AF43}"/>
    <hyperlink ref="E1611" r:id="rId645" display="mailto:sc4031@columbia.edu?subject=A%20Message%20for%20Dean%20Jana%20Wright" xr:uid="{1323C6F2-FF27-B34B-85A5-EA517C674399}"/>
    <hyperlink ref="E1612" r:id="rId646" display="mailto:julierossi@columbia.edu" xr:uid="{8B80162C-B1F7-B74E-9EE6-8D0E56557B0E}"/>
    <hyperlink ref="E1613" r:id="rId647" display="mailto:lm2214@columbia.edu" xr:uid="{80F6D085-DA9E-AC41-8FD2-7884FEA2B1AA}"/>
    <hyperlink ref="E1614" r:id="rId648" display="mailto:ra481@columbia.edu" xr:uid="{B7299A9B-B1C5-6F4D-BAA0-103638462EA9}"/>
    <hyperlink ref="E1618" r:id="rId649" display="https://sipa.columbia.edu/faculty-research/faculty-directory/cory-way" xr:uid="{D2640067-8B28-0C40-B915-EBD853D8C66D}"/>
    <hyperlink ref="E1619" r:id="rId650" display="http://nursing.columbia.edu/nursing/profile/bberkowitz" xr:uid="{0C61F498-FEBE-D344-B30D-E48C8768628A}"/>
    <hyperlink ref="E1620" r:id="rId651" display="http://nursing.columbia.edu/nursing/profile/ksdesjardins" xr:uid="{73464A91-60C5-1749-9633-12617CD4DD9F}"/>
    <hyperlink ref="E1623" r:id="rId652" display="http://nursing.columbia.edu/nursing/profile/jhonig" xr:uid="{A1DC6E29-0CC1-8A43-85EF-1930A28288EA}"/>
    <hyperlink ref="E1624" r:id="rId653" display="http://nursing.columbia.edu/nursing/profile/elarson" xr:uid="{29BB37B7-C6AC-D342-9309-21FF7452CDF9}"/>
    <hyperlink ref="E1625" r:id="rId654" display="http://nursing.columbia.edu/nursing/profile/sdoylelindrud" xr:uid="{528E1243-DB29-EF41-9A09-8F02E240BABE}"/>
    <hyperlink ref="E1626" r:id="rId655" display="http://nursing.columbia.edu/profile/wmanzano" xr:uid="{C8E9E33A-9A54-EC4D-98B7-816588BE5283}"/>
    <hyperlink ref="E1628" r:id="rId656" display="http://nursing.columbia.edu/nursing/profile/asmaldone" xr:uid="{0A16B530-74E9-5541-A1DF-D22C8B6A1770}"/>
    <hyperlink ref="E1664" r:id="rId657" display="file:///people/john-h-coatsworth" xr:uid="{458DB7BA-4888-624E-A6DE-403E2553413C}"/>
    <hyperlink ref="E1665" r:id="rId658" display="file:///people/amelia-j-alverson" xr:uid="{540358DC-54BB-6E48-BDD3-0D8B69A870E2}"/>
    <hyperlink ref="E1666" r:id="rId659" display="file:///people/suzanne-b-goldberg" xr:uid="{6B30A31C-193F-0B48-8E84-B481780B35DA}"/>
    <hyperlink ref="E1667" r:id="rId660" display="file:///people/lee-goldman" xr:uid="{3F52CCE7-4304-5A47-AAA3-F86F7F6C4DF3}"/>
    <hyperlink ref="E1668" r:id="rId661" display="file:///people/david-greenberg" xr:uid="{A7E2A5C1-D825-894F-BFE2-998944DE0A48}"/>
    <hyperlink ref="E1669" r:id="rId662" display="file:///people/orin-herskowitz" xr:uid="{49B5CFB2-28B6-834D-9DE2-764BCD6FEA30}"/>
    <hyperlink ref="E1670" r:id="rId663" display="file:///people/david-b-madigan" xr:uid="{A921BA98-CD06-6844-9258-3400D423C180}"/>
    <hyperlink ref="E1671" r:id="rId664" display="file:///people/safwan-m-masri" xr:uid="{73F9685D-759E-CB48-BE12-E8E862B001F1}"/>
    <hyperlink ref="E1672" r:id="rId665" display="file:///people/anne-r-sullivan" xr:uid="{18F2FE4A-D4C5-9B45-9165-4BAB5656CC43}"/>
    <hyperlink ref="E1673" r:id="rId666" display="file:///people/david-m-stone" xr:uid="{4C50A8C2-0DCA-E848-A988-09E990648115}"/>
    <hyperlink ref="E1674" r:id="rId667" display="file:///people/gerald-m-rosberg" xr:uid="{681817DD-0B75-8048-83EC-2143396B51B0}"/>
    <hyperlink ref="E1675" r:id="rId668" display="file:///people/g-michael-purdy" xr:uid="{AF5F8076-0036-5747-897C-6B96653DDBB7}"/>
    <hyperlink ref="E1690" r:id="rId669" display="https://education.utexas.edu/about/deans-office/college-leadership/beth-maloch" xr:uid="{1FA07612-AB90-C545-86DB-B8468C193C8B}"/>
    <hyperlink ref="E1691" r:id="rId670" display="https://education.utexas.edu/faculty/susan_beretvas" xr:uid="{9EA67090-F734-A44A-A152-4BEAFF92CA1F}"/>
    <hyperlink ref="E1692" r:id="rId671" display="https://education.utexas.edu/about/deans-office/college-leadership/richard-hogeda" xr:uid="{7515B4E2-6443-0E4F-8721-30470B0AF9B5}"/>
    <hyperlink ref="E1693" r:id="rId672" display="https://education.utexas.edu/about/deans-office/college-leadership/cj-keudell" xr:uid="{C41D9D0E-0FD3-FA45-981A-6FD4F98BE40C}"/>
    <hyperlink ref="E1694" r:id="rId673" display="https://education.utexas.edu/about/deans-office/college-leadership/stacey-oliver" xr:uid="{92012A6D-E199-864E-A17E-FED8617C5988}"/>
    <hyperlink ref="E1696" r:id="rId674" display="https://finearts.utexas.edu/about/people/dellantonio-andrew" xr:uid="{17E3F7DD-148E-A143-9515-702685EAD0B3}"/>
    <hyperlink ref="E1699" r:id="rId675" display="https://finearts.utexas.edu/about/people/march-hunter" xr:uid="{77E351DC-A992-E441-9DB0-248F2A5B661B}"/>
    <hyperlink ref="E1700" r:id="rId676" display="https://finearts.utexas.edu/about/people/martin-rachel" xr:uid="{A9BCD5C7-AFA9-C84D-9D33-5B6884C3660C}"/>
    <hyperlink ref="E1701" r:id="rId677" display="https://finearts.utexas.edu/about/people/williams-holly" xr:uid="{9228F969-FE9C-A94F-A919-E8CC4624882F}"/>
    <hyperlink ref="E1716" r:id="rId678" display="http://sites.utexas.edu/acosta/" xr:uid="{7BE657EE-6C55-E341-A4D5-B46CDD6EB838}"/>
    <hyperlink ref="E1719" r:id="rId679" display="http://sites.utexas.edu/davis/" xr:uid="{C369A06D-938F-6449-AD04-73D484E6FE50}"/>
    <hyperlink ref="E1720" r:id="rId680" display="http://sites.utexas.edu/ginsburg/" xr:uid="{2EB4BDA2-E0F6-2542-AA58-A2C9E3443343}"/>
    <hyperlink ref="E1722" r:id="rId681" display="http://sites.utexas.edu/richburg/" xr:uid="{B60D067A-167F-F849-BECB-DE116A94662A}"/>
    <hyperlink ref="E1723" r:id="rId682" display="http://sites.utexas.edu/ridings-myhra/" xr:uid="{BFC6D000-154D-F04F-9C27-97CE72D684DB}"/>
    <hyperlink ref="E1725" r:id="rId683" display="http://sites.utexas.edu/crismon/" xr:uid="{D7FE6708-89BC-4840-A2CE-D3F6D3DD8D4D}"/>
    <hyperlink ref="E1742" r:id="rId684" display="https://gradschool.utexas.edu/content/marvin-l-hackert" xr:uid="{C984DD39-971F-4140-B72E-D37DA7F72A90}"/>
    <hyperlink ref="E1743" r:id="rId685" display="https://gradschool.utexas.edu/content/dean-neikirk" xr:uid="{796E6B9A-A9D7-534B-A329-C07C3710003A}"/>
    <hyperlink ref="E1744" r:id="rId686" display="https://gradschool.utexas.edu/content/michelle-broadway" xr:uid="{F87E9A70-7D9F-CA44-B9AE-75A67B116F01}"/>
    <hyperlink ref="E1745" r:id="rId687" display="https://gradschool.utexas.edu/content/john-dalton" xr:uid="{D70E4D68-9161-DB4B-AAB0-1D56F46AF157}"/>
    <hyperlink ref="E1746" r:id="rId688" display="http://www.jsg.utexas.edu/researcher/sharon_mosher" xr:uid="{866B5442-FAD0-6E47-BD4D-F9ECE0181FC3}"/>
    <hyperlink ref="E1747" r:id="rId689" display="http://www.jsg.utexas.edu/researcher/chris_bell" xr:uid="{0629F4CB-1659-5443-8039-D28FA9FD4B85}"/>
    <hyperlink ref="E1748" r:id="rId690" display="https://www.jsg.utexas.edu/researcher/david_mohrig/" xr:uid="{660D106F-44B2-8B47-A1A5-F907C6D78325}"/>
    <hyperlink ref="E1749" r:id="rId691" display="https://lbj.utexas.edu/directory/faculty/angela-evans" xr:uid="{9B84AD05-A917-B34C-9CD9-33B98A898EAA}"/>
    <hyperlink ref="E1752" r:id="rId692" display="https://lbj.utexas.edu/binford-susan-e" xr:uid="{998C57D3-D4ED-0B46-ADB8-627C7DF09C61}"/>
    <hyperlink ref="E1753" r:id="rId693" display="https://lbj.utexas.edu/directory/faculty/barry-bales" xr:uid="{8F2B90A9-2B7A-0B4C-B720-30CF69DEA076}"/>
    <hyperlink ref="E1754" r:id="rId694" display="https://www.mccombs.utexas.edu/Directory/Profiles/Hartzell-Jay" xr:uid="{C42621BA-3228-154F-9F07-DA185A0093B9}"/>
    <hyperlink ref="E1755" r:id="rId695" display="https://www.mccombs.utexas.edu/Directory/Profiles/Hirst-D" xr:uid="{BF07876B-143C-304F-9626-A646C0F42A8E}"/>
    <hyperlink ref="E1756" r:id="rId696" display="mailto:susie.brown@mccombs.utexas.edu" xr:uid="{62B7F47E-A62D-6947-929D-31C75A17FA80}"/>
    <hyperlink ref="E1760" r:id="rId697" display="mailto:gaylen.paulson@mccombs.utexas.edu" xr:uid="{29143B0A-9C62-534D-BE4C-A189B4FB9196}"/>
    <hyperlink ref="E1761" r:id="rId698" display="mailto:delys@mccombs.utexas.edu" xr:uid="{953FEF05-1346-D24F-B4D9-F581988F3B85}"/>
    <hyperlink ref="E1762" r:id="rId699" display="mailto:susan.broniarczyk@mccombs.utexas.edu?subject=Inquiry%20from%20website" xr:uid="{1227C8E8-57FB-C449-B6B0-B6CBFA142EC9}"/>
    <hyperlink ref="E1763" r:id="rId700" display="mailto:jeff.melton@mccombs.utexas.edu" xr:uid="{8BAFBC46-1AD7-A34C-BB10-A02360A79C82}"/>
    <hyperlink ref="E1764" r:id="rId701" display="https://www.mccombs.utexas.edu/Directory/Profiles/Platt-David" xr:uid="{219F1154-843B-0D4F-84CD-C372598DCB14}"/>
    <hyperlink ref="E1765" r:id="rId702" display="https://moody.utexas.edu/faculty/jay-m-bernhardt" xr:uid="{1EB220F6-D3ED-5C45-8790-0A451802B799}"/>
    <hyperlink ref="E1766" r:id="rId703" display="https://moody.utexas.edu/faculty/mark-bernstein" xr:uid="{DC11A105-31F7-8745-80FF-08FB7B967A6F}"/>
    <hyperlink ref="E1767" r:id="rId704" display="https://moody.utexas.edu/faculty/anita-vangelisti" xr:uid="{2926DB78-9BAF-E24C-9A01-0F33B36745A1}"/>
    <hyperlink ref="E1768" r:id="rId705" display="https://moody.utexas.edu/faculty/karin-gwinn-wilkins" xr:uid="{AB554AFC-D351-6948-9D5E-FAD1799DB175}"/>
    <hyperlink ref="E1769" r:id="rId706" display="mailto:janice.daman@austin.utexas.edu" xr:uid="{9214A40A-6EC4-6444-B259-753C0152FDCB}"/>
    <hyperlink ref="E1770" r:id="rId707" display="mailto:darrell.rocha@austin.utexas.edu" xr:uid="{22DCADA9-4680-5842-9589-C47B11CE8044}"/>
    <hyperlink ref="E1771" r:id="rId708" display="mailto:michael.wilson@austin.utexas.edu" xr:uid="{CDC2F3E2-3553-4F46-B23F-430587C56C77}"/>
    <hyperlink ref="E1772" r:id="rId709" display="mailto:svanderwilt@kut.org" xr:uid="{271DA81C-962B-944A-944F-18A16D84B61F}"/>
    <hyperlink ref="E1774" r:id="rId710" display="http://soa.utexas.edu/people/jeff-evelyn" xr:uid="{ED2A6BC7-EB54-E34B-AB4B-40D1F44148B5}"/>
    <hyperlink ref="E1775" r:id="rId711" display="http://soa.utexas.edu/people/robert-paterson" xr:uid="{FB7EB308-51E0-7841-A0A9-7A33CBFE88C8}"/>
    <hyperlink ref="E1776" r:id="rId712" display="http://soa.utexas.edu/people/francisco-gomes" xr:uid="{74477134-142B-8C42-AE0A-C3E4FB2D0AFC}"/>
    <hyperlink ref="E1778" r:id="rId713" display="https://www.ischool.utexas.edu/people/person_details?PersonID=110" xr:uid="{FB9A0A88-B80D-224D-AF87-1C375EDFFDE6}"/>
    <hyperlink ref="E1792" r:id="rId714" display="mailto:gacton@mail.nur.utexas.edu" xr:uid="{6461E4F1-F309-FA4B-BB5B-85DB8039041A}"/>
    <hyperlink ref="E1793" r:id="rId715" display="mailto:cgaskamp@mail.nur.utexas.edu" xr:uid="{56256531-1048-2C4F-8713-1324D7219C22}"/>
    <hyperlink ref="E1794" r:id="rId716" display="mailto:mhill@mail.nur.utexas.edu" xr:uid="{FB3CD5C3-EB3E-E546-AE8A-8CD958C85B94}"/>
    <hyperlink ref="E1795" r:id="rId717" display="mailto:shorner@mail.nur.utexas.edu" xr:uid="{E8C1217A-DAAE-974D-ACA2-A85E1EF22DA7}"/>
    <hyperlink ref="E1796" r:id="rId718" display="mailto:vnguyen@nursing.utexas.edu" xr:uid="{130B21BA-9DEB-7F4C-9E66-9A408CDC59B0}"/>
    <hyperlink ref="E1797" r:id="rId719" display="mailto:gtimmerman@mail.nur.utexas.edu" xr:uid="{5FC78C2E-68BD-DD44-BCC0-85A8CEEA1380}"/>
    <hyperlink ref="E1799" r:id="rId720" tooltip="Allan Hugh Cole Jr., Ph.D." display="https://socialwork.utexas.edu/directory/cole_allan/" xr:uid="{7A219A29-A24B-0D44-85CE-11C23B604153}"/>
    <hyperlink ref="E1800" r:id="rId721" tooltip="Catherine Cubbin, Ph.D." display="https://socialwork.utexas.edu/directory/cubbin/" xr:uid="{6745E1D9-CAEC-1340-885D-63B28EEEE249}"/>
    <hyperlink ref="E1801" r:id="rId722" tooltip="Cynthia G. S. Franklin, Ph.D." display="https://socialwork.utexas.edu/directory/franklin/" xr:uid="{C31C4431-B8A1-CA43-9F48-9705D0CAEB8D}"/>
    <hyperlink ref="E1802" r:id="rId723" tooltip="Barbara L. Jones, Ph.D." display="https://socialwork.utexas.edu/directory/jones/" xr:uid="{B4B42288-0502-7F42-92FC-FA568735DCC8}"/>
    <hyperlink ref="E1803" r:id="rId724" tooltip="Carol M. Lewis, Ph.D." display="https://socialwork.utexas.edu/directory/lewis/" xr:uid="{581C4EB8-B530-CB4D-B075-23659F9F0803}"/>
    <hyperlink ref="E1804" r:id="rId725" tooltip="Sarah Swords, LCSW" display="https://socialwork.utexas.edu/directory/swords_sarah/" xr:uid="{09B45F37-EEB9-EE4D-B88E-9560DC6064D0}"/>
    <hyperlink ref="E1805" r:id="rId726" tooltip="Tanya Voss" display="https://socialwork.utexas.edu/directory/voss/" xr:uid="{C3C9236B-2CA0-AE4F-B30C-ADBB18DCBD4D}"/>
    <hyperlink ref="E1810" r:id="rId727" display="http://president.utexas.edu/" xr:uid="{776CDA2E-533A-5048-A6F0-980EF495DCB5}"/>
    <hyperlink ref="E1811" r:id="rId728" display="http://provost.utexas.edu/" xr:uid="{F6E10B4C-77EE-4349-BCFF-7CB2520E613D}"/>
    <hyperlink ref="E1812" r:id="rId729" display="https://financials.utexas.edu/" xr:uid="{D1324959-6439-C245-A580-D50360D5544D}"/>
    <hyperlink ref="E1820" r:id="rId730" display="https://aces.illinois.edu/about/leadership/kimberlee-kidwell" xr:uid="{387C1C21-98E4-DC46-832C-5AF490C47107}"/>
    <hyperlink ref="E1821" r:id="rId731" display="https://aces.illinois.edu/about/leadership/sharon-m-%E2%80%9Cshelly%E2%80%9D-nickols-richardson" xr:uid="{93AC50B0-CE4D-8240-A628-F7A31190C90E}"/>
    <hyperlink ref="E1822" r:id="rId732" display="https://aces.illinois.edu/about/leadership/prasanta-kalita" xr:uid="{DFA379F1-6B41-C64F-B740-DDC33526593A}"/>
    <hyperlink ref="E1823" r:id="rId733" display="https://aces.illinois.edu/about/leadership/germ%C3%A1n-bollero" xr:uid="{39708D5E-F71B-E146-9109-0BE74EAD5BC8}"/>
    <hyperlink ref="E1824" r:id="rId734" display="https://aces.illinois.edu/about/leadership/kimberly-meenen" xr:uid="{9D5E039B-0E72-CE4C-A893-C9FC6D260050}"/>
    <hyperlink ref="E1825" r:id="rId735" display="https://aces.illinois.edu/about/leadership/robert-kessler" xr:uid="{9455A5BF-D49C-624A-A628-E90BDE99890A}"/>
    <hyperlink ref="E1826" r:id="rId736" display="https://aces.illinois.edu/about/leadership/leann-ormsby" xr:uid="{F8AD2F35-4990-C54E-9D62-05C247E55B3C}"/>
    <hyperlink ref="E1827" r:id="rId737" display="mailto:cherylhm@illinois.edu" xr:uid="{7724CE32-0959-2647-8AF7-C48A97F4106D}"/>
    <hyperlink ref="E1828" r:id="rId738" display="mailto:aldunate@illinois.edu" xr:uid="{1FA302BE-0BCB-A74E-B642-3AA8908D7088}"/>
    <hyperlink ref="E1829" r:id="rId739" display="mailto:bsilotto@illinois.edu" xr:uid="{BFD1F782-9E9F-8541-A376-92D77192D5AA}"/>
    <hyperlink ref="E1830" r:id="rId740" display="mailto:alston@illinois.edu" xr:uid="{4CE5B4B8-5961-3B4F-B511-A5B263B578FA}"/>
    <hyperlink ref="E1831" r:id="rId741" display="mailto:gadams4@illinois.edu" xr:uid="{FBD25185-B204-EB43-8D78-89094D251237}"/>
    <hyperlink ref="E1832" r:id="rId742" display="mailto:wggoodma@illinois.edu" xr:uid="{9D10B91F-A5EF-0944-B711-A8370ADB4120}"/>
    <hyperlink ref="E1833" r:id="rId743" display="mailto:woods1@illinois.edu" xr:uid="{4338205B-940D-C940-9DEA-2794977114BC}"/>
    <hyperlink ref="E1835" r:id="rId744" display="https://business.illinois.edu/profile/jeffrey-beavers" xr:uid="{196023EC-D333-4143-BE1A-CC13B61FAF56}"/>
    <hyperlink ref="E1836" r:id="rId745" display="https://business.illinois.edu/profile/shelley-campbell" xr:uid="{4D106784-3576-6549-839F-B3D0EDF13B0D}"/>
    <hyperlink ref="E1837" r:id="rId746" display="https://business.illinois.edu/profile/james-dahl" xr:uid="{77A7C850-BFA8-4948-8C14-8DDC1EB433D2}"/>
    <hyperlink ref="E1838" r:id="rId747" display="https://business.illinois.edu/profile/mauricio-gonzalez-sfeir" xr:uid="{E98AC988-C467-5143-9834-CD209C64A06B}"/>
    <hyperlink ref="E1839" r:id="rId748" display="https://business.illinois.edu/profile/christine-gozdziak" xr:uid="{6F242950-E11F-2F43-B805-F9F3AA980025}"/>
    <hyperlink ref="E1840" r:id="rId749" display="https://business.illinois.edu/profile/jana-lithgow" xr:uid="{6DB40E58-2E3D-8042-9188-058D3E2F0036}"/>
    <hyperlink ref="E1841" r:id="rId750" display="https://business.illinois.edu/profile/mark-peecher" xr:uid="{F0B851D9-C32C-5049-BD0F-3002560F2463}"/>
    <hyperlink ref="E1842" r:id="rId751" display="https://business.illinois.edu/profile/molly-tracy" xr:uid="{BBE46121-C854-BB4C-B4D0-852F78C038EB}"/>
    <hyperlink ref="E1843" r:id="rId752" display="https://business.illinois.edu/profile/ronald-watkins" xr:uid="{17CBDC2B-AA07-6B4C-BFCF-066D2B404900}"/>
    <hyperlink ref="E1844" r:id="rId753" display="https://business.illinois.edu/profile/jewell-white" xr:uid="{0E8EF265-E1BB-5743-8196-CC9C2FA8273F}"/>
    <hyperlink ref="E1849" r:id="rId754" display="https://engineering.illinois.edu/directory/administration/basar1" xr:uid="{8839420B-2921-EA4D-A8ED-A28475A6811E}"/>
    <hyperlink ref="E1850" r:id="rId755" display="https://engineering.illinois.edu/directory/administration/mdfwong" xr:uid="{44DD74CD-B02D-FC4B-A38E-DDB722A7E4C1}"/>
    <hyperlink ref="E1851" r:id="rId756" display="https://engineering.illinois.edu/directory/administration/mdevocel" xr:uid="{4B01420D-87BE-1A42-AC6F-FD4A1CCFB65E}"/>
    <hyperlink ref="E1852" r:id="rId757" display="https://engineering.illinois.edu/directory/administration/lliu1" xr:uid="{2086DA9B-CCE4-B144-BF45-7FF866D1465C}"/>
    <hyperlink ref="E1853" r:id="rId758" display="https://engineering.illinois.edu/directory/administration/dlwright" xr:uid="{0DDBA465-100D-3646-AD14-8F08FFF12D7A}"/>
    <hyperlink ref="E1854" r:id="rId759" display="https://engineering.illinois.edu/directory/administration/danko" xr:uid="{206CF60E-BA73-974C-A041-2A23D2E96491}"/>
    <hyperlink ref="E1855" r:id="rId760" display="https://engineering.illinois.edu/directory/administration/isahmad" xr:uid="{E3A89342-0839-3B44-91F1-66DC7AF2D6F0}"/>
    <hyperlink ref="E1856" r:id="rId761" display="https://engineering.illinois.edu/directory/administration/jbernhar" xr:uid="{D3A631DA-DCE9-8246-B581-6D0D2B053591}"/>
    <hyperlink ref="E1857" r:id="rId762" display="https://engineering.illinois.edu/directory/administration/ifavila" xr:uid="{87DEA035-1EDD-E349-A81E-BBF8DE23F8AE}"/>
    <hyperlink ref="E1858" r:id="rId763" display="https://engineering.illinois.edu/directory/administration/brunet" xr:uid="{1A35C7DE-181C-EB43-B673-9C9DCFB2068F}"/>
    <hyperlink ref="E1859" r:id="rId764" display="https://engineering.illinois.edu/directory/administration/jmakela" xr:uid="{5F148FA2-3F75-5740-A0D9-A97AD0C91FAA}"/>
    <hyperlink ref="E1860" r:id="rId765" display="https://engineering.illinois.edu/directory/administration/ravaioli" xr:uid="{13BC82EF-BDB1-7E41-A449-312CDB4D13FE}"/>
    <hyperlink ref="E1876" r:id="rId766" display="https://ler.illinois.edu/?page_id=440" xr:uid="{AD5A598D-E081-2C42-B32D-BA56CE7B442F}"/>
    <hyperlink ref="E1877" r:id="rId767" display="https://ler.illinois.edu/?page_id=442" xr:uid="{2D5D6544-08FE-C24D-A4A9-08C80CB2E768}"/>
    <hyperlink ref="E1878" r:id="rId768" display="https://law.illinois.edu/faculty-profiles/vikram-d-amar/" xr:uid="{50634F32-389B-4F43-B10D-4E180C4F1DF0}"/>
    <hyperlink ref="E1879" r:id="rId769" display="https://law.illinois.edu/faculty-profiles/eric-a-johnson/" xr:uid="{51DADA67-069A-5548-8144-C9F1AF256A54}"/>
    <hyperlink ref="E1880" r:id="rId770" display="https://law.illinois.edu/faculty-profiles/margareth-etienne/" xr:uid="{BE24ADB0-6A94-CF46-838B-0EBAB434EB92}"/>
    <hyperlink ref="E1881" r:id="rId771" display="https://law.illinois.edu/faculty-profiles/jennifer-k-robbennolt/" xr:uid="{8D317821-CDC9-7C40-9C3E-9DCA3C0B19DB}"/>
    <hyperlink ref="E1885" r:id="rId772" display="https://law.illinois.edu/faculty-profiles/greg-miarecki/" xr:uid="{08E46E40-0CBF-EB44-8784-BD4E7632B7E2}"/>
    <hyperlink ref="E1898" r:id="rId773" display="http://ischool.illinois.edu/people/faculty/renear" xr:uid="{D64AE4E3-4FCF-2A45-89A6-484D2461B88B}"/>
    <hyperlink ref="E1899" r:id="rId774" display="http://ischool.illinois.edu/people/faculty/lcsmith" xr:uid="{C2E6E828-4DF6-784E-B8F9-9D2E1B272031}"/>
    <hyperlink ref="E1900" r:id="rId775" display="http://ischool.illinois.edu/people/faculty/jdownie" xr:uid="{5D8C2C8A-308C-0A4E-9402-9756FC4F1472}"/>
    <hyperlink ref="E1922" r:id="rId776" display="http://socialwork.illinois.edu/faculty-staff/rachael-dietkus/" xr:uid="{C9C6C421-188D-A346-A7ED-D18374730CF5}"/>
    <hyperlink ref="E1923" r:id="rId777" display="http://socialwork.illinois.edu/faculty-staff/wendy-harris/" xr:uid="{A7DB479F-CA3B-D44F-9EE2-2A533BF828BB}"/>
    <hyperlink ref="E1924" r:id="rId778" display="http://socialwork.illinois.edu/faculty-staff/brenda-coble-lindsey/" xr:uid="{3DE83EEA-4814-124A-A050-054E775B3FDF}"/>
    <hyperlink ref="E1925" r:id="rId779" display="http://socialwork.illinois.edu/faculty-staff/mary-maurer/" xr:uid="{F6D4EC22-F77A-5E40-A661-701446E2DDF3}"/>
    <hyperlink ref="E1926" r:id="rId780" display="http://socialwork.illinois.edu/faculty-staff/min-zhan/" xr:uid="{17763281-8785-6840-B0C5-A520F622BB05}"/>
    <hyperlink ref="E1942" r:id="rId781" display="mailto:ballom@illinois.edu" xr:uid="{BF595C5B-C84D-C449-8958-7ECA4EEE0919}"/>
    <hyperlink ref="E1943" r:id="rId782" display="mailto:lmwilamb@illinois.edu" xr:uid="{7547023E-25A4-224D-9316-B606F59422B9}"/>
    <hyperlink ref="E1974" r:id="rId783" display="https://dental.nyu.edu/content/nyudental/en/faculty/ft/cnb4.html" xr:uid="{B3679E76-C1C0-4A4E-9E1C-8CD6DFFADE06}"/>
    <hyperlink ref="E1975" r:id="rId784" display="http://www.nyu.edu/search.directory.html?search=mpo3&amp;st=people" xr:uid="{B318E201-7C0A-1842-8494-1FB3740A8D6E}"/>
    <hyperlink ref="E1976" r:id="rId785" display="https://dental.nyu.edu/content/nyudental/en/faculty/ft/smh1.html" xr:uid="{D030C84B-AD40-BC4E-A237-E3C61AE0B26F}"/>
    <hyperlink ref="E1977" r:id="rId786" display="https://dental.nyu.edu/content/nyudental/en/faculty/ft/lt34.html" xr:uid="{79935C58-3A7A-1E4B-B0D2-4BF69858F466}"/>
    <hyperlink ref="E1978" r:id="rId787" display="https://dental.nyu.edu/content/nyudental/en/faculty/ft/ass1.html" xr:uid="{AC556BE6-6C06-F940-A34B-9D0E06C316FC}"/>
    <hyperlink ref="E1979" r:id="rId788" display="https://dental.nyu.edu/content/nyudental/en/faculty/ft/msw300.html" xr:uid="{53024AFC-A9A0-0345-8EFA-765EBFB3D477}"/>
    <hyperlink ref="E1980" r:id="rId789" display="https://dental.nyu.edu/content/nyudental/en/faculty/ft/ais1.html" xr:uid="{B31015FA-119F-FB49-8184-CD893CC6A308}"/>
    <hyperlink ref="E1981" r:id="rId790" display="http://www.nyu.edu/search.html?search=jessica%20hilburg&amp;st=people" xr:uid="{849EF8E1-0604-9F40-93B3-E385968126EA}"/>
    <hyperlink ref="E1982" r:id="rId791" display="https://dental.nyu.edu/content/nyudental/en/faculty/ft/cvd212.html" xr:uid="{4D229D1E-A712-3947-B8E6-47CB8C066DCB}"/>
    <hyperlink ref="E1983" r:id="rId792" display="http://www.nyu.edu/search.directory.html?search=jdm12&amp;st=people" xr:uid="{75B2D195-ADFA-4F4C-8F20-9F944D938E73}"/>
    <hyperlink ref="E1984" r:id="rId793" display="https://www.nyu.edu/search.html?search=erin%20brent&amp;st=people" xr:uid="{ADF16551-5404-A54F-8CE7-8759C532C8BE}"/>
    <hyperlink ref="E1985" r:id="rId794" display="https://dental.nyu.edu/content/nyudental/en/faculty/ft/cmw1.html" xr:uid="{81060838-AC24-6648-BDD2-0DA6A40B3E43}"/>
    <hyperlink ref="E1986" r:id="rId795" display="https://dental.nyu.edu/content/nyudental/en/faculty/pt/ejb1.html" xr:uid="{80E0EB95-EEA1-3F48-BC61-0C2D63A002E2}"/>
    <hyperlink ref="E1987" r:id="rId796" display="https://dental.nyu.edu/content/nyudental/en/faculty/pt/hb1.html" xr:uid="{7E091A6E-DC9C-4046-8B6D-42C5E70AD175}"/>
    <hyperlink ref="E1988" r:id="rId797" display="http://www.nyu.edu/search.directory.html?search=gam1&amp;st=people" xr:uid="{74F895E1-B88B-724C-97FD-25C1F69BB8E9}"/>
    <hyperlink ref="E1989" r:id="rId798" display="http://www.nyu.edu/search.directory.html?search=slh324&amp;st=people" xr:uid="{D5EEA842-ED1D-8B42-AA8B-B4A8962CB4E8}"/>
    <hyperlink ref="E1990" r:id="rId799" display="https://dental.nyu.edu/content/nyudental/en/faculty/pt/eem1.html" xr:uid="{8DE6AD51-8864-7E4A-B175-9BBCBE5D24E4}"/>
    <hyperlink ref="E1991" r:id="rId800" display="http://www.nyu.edu/search.directory.html?search=jgm2002&amp;st=people" xr:uid="{0C11A8EF-13EF-8440-8455-063625961E31}"/>
    <hyperlink ref="E1992" r:id="rId801" display="http://www.nyu.edu/search.directory.html?search=sk158&amp;st=people" xr:uid="{BEF62D07-67F4-5A4B-9D26-863AC8A8A0DA}"/>
    <hyperlink ref="E1993" r:id="rId802" display="https://dental.nyu.edu/content/nyudental/en/faculty/pt/lfs203.html" xr:uid="{7CE87728-B4FB-4D40-A0C7-34BD37B99D94}"/>
    <hyperlink ref="E2002" r:id="rId803" display="https://gallatin.nyu.edu/content/gallatin/en/people/faculty/slw13.html" xr:uid="{3C08FC16-3214-6E41-B28B-6A8C89BBC67D}"/>
    <hyperlink ref="E2024" r:id="rId804" display="https://wagner.nyu.edu/glied" xr:uid="{DC87B15F-031B-0A4A-A31C-E22399B84677}"/>
    <hyperlink ref="E2025" r:id="rId805" display="mailto:katty.jones@nyu.edu" xr:uid="{BECD5779-6776-EE4E-A93F-74135E0F6859}"/>
    <hyperlink ref="E2026" r:id="rId806" display="mailto:mike.west@nyu.edu" xr:uid="{5EA77EAA-6B95-C544-8388-2206A168945D}"/>
    <hyperlink ref="E2027" r:id="rId807" display="mailto:david.schachter@nyu.edu" xr:uid="{91B77304-7C3F-C846-9412-3DEC20791F8B}"/>
    <hyperlink ref="E2033" r:id="rId808" display="http://www.sps.nyu.edu/content/scps/about/administration/dennis-dilorenzo.html" xr:uid="{B1B2DE5A-D32D-2244-8141-9FCFCB006A82}"/>
    <hyperlink ref="E2049" r:id="rId809" display="https://its.law.nyu.edu/facultyprofiles/index.cfm?fuseaction=profile.overview&amp;personid=20660" xr:uid="{AB1FEB88-ACA1-344B-B5BA-7527CF3AB51A}"/>
    <hyperlink ref="E2050" r:id="rId810" display="https://its.law.nyu.edu/facultyprofiles/index.cfm?fuseaction=profile.overview&amp;personid=19993" xr:uid="{05CD0716-FC93-FC4F-95F5-FE3B46431D5F}"/>
    <hyperlink ref="E2051" r:id="rId811" display="https://its.law.nyu.edu/facultyprofiles/index.cfm?fuseaction=profile.overview&amp;personid=20046" xr:uid="{2FA089AC-6840-684A-A58A-922EFD66D797}"/>
    <hyperlink ref="E2052" r:id="rId812" display="https://its.law.nyu.edu/facultyprofiles/index.cfm?fuseaction=profile.overview&amp;personid=20204" xr:uid="{8F97B26A-0798-A74D-8D12-EAB8F01C9996}"/>
    <hyperlink ref="E2058" r:id="rId813" display="http://nyulangone.org/our-story/our-leadership/executive-leadership/robert-i-grossman-md" xr:uid="{E7B07A3E-35D1-4345-A4F9-51FA749D35EF}"/>
    <hyperlink ref="E2059" r:id="rId814" display="http://nyulangone.org/our-story/our-leadership/executive-leadership/steven-b-abramson-md" xr:uid="{45FDE364-1BD5-BF43-A5F1-F602F691B93A}"/>
    <hyperlink ref="E2060" r:id="rId815" display="http://nyulangone.org/our-story/our-leadership/executive-leadership/dafna-bar-sagi-phd" xr:uid="{935D442A-BE07-2840-B607-F0E988944A3D}"/>
    <hyperlink ref="E2061" r:id="rId816" display="http://nyulangone.org/our-story/our-leadership/executive-leadership/andrew-w-brotman-md" xr:uid="{89CDB0D3-761C-7642-8589-8A2BBB91ABA4}"/>
    <hyperlink ref="E2062" r:id="rId817" display="http://nyulangone.org/our-story/our-leadership/executive-leadership/michael-t-burke" xr:uid="{2E218F0D-743A-1F43-BF0A-19CCA54058CE}"/>
    <hyperlink ref="E2063" r:id="rId818" display="http://nyulangone.org/our-story/our-leadership/executive-leadership/annette-johnson-jd-phd" xr:uid="{AB56155A-8B5B-3C47-92CB-2540FBD97907}"/>
    <hyperlink ref="E2064" r:id="rId819" display="http://nyulangone.org/our-story/our-leadership/executive-leadership/joseph-lhota" xr:uid="{A5267EC4-6ACA-8D4A-A785-6636EDE737A5}"/>
    <hyperlink ref="E2065" r:id="rId820" display="http://nyulangone.org/our-story/our-leadership/executive-leadership/vicki-match-suna-aia" xr:uid="{4CF19CF5-7731-8541-9AF7-DC25E45FEEF2}"/>
    <hyperlink ref="E2066" r:id="rId821" display="http://nyulangone.org/our-story/our-leadership/executive-leadership/nader-mherabi" xr:uid="{0FCAA4F7-C230-9C4E-AF19-8EA067254ABC}"/>
    <hyperlink ref="E2067" r:id="rId822" display="http://nyulangone.org/our-story/our-leadership/executive-leadership/robert-a-press-md-phd" xr:uid="{997F6238-2C28-764B-83AB-36349A625E01}"/>
    <hyperlink ref="E2068" r:id="rId823" display="http://nyulangone.org/our-story/our-leadership/executive-leadership/nancy-sanchez" xr:uid="{A72F5536-08D0-B144-AC99-79E2D213584E}"/>
    <hyperlink ref="E2069" r:id="rId824" display="http://nyulangone.org/doctors/1316930043/joan-f-cangiarella" xr:uid="{A9AD85AC-A181-CB43-9E03-1C452ECE0C3F}"/>
    <hyperlink ref="E2070" r:id="rId825" display="http://nyulangone.org/doctors/1871558890/georgeann-mcguinness" xr:uid="{F676D265-2751-8849-804A-54B91C66C8E6}"/>
    <hyperlink ref="E2071" r:id="rId826" display="https://med.nyu.edu/faculty/melvin-g-rosenfeld" xr:uid="{E8C8CD94-EC74-3248-8A16-9E17C5980B2D}"/>
    <hyperlink ref="E2072" r:id="rId827" display="https://med.nyu.edu/faculty/victoria-m-harnik" xr:uid="{5193DAD8-BFE8-9947-85DE-8C2671B40353}"/>
    <hyperlink ref="E2073" r:id="rId828" display="https://med.nyu.edu/faculty/joanne-mcgrath" xr:uid="{4354FF52-9344-A647-B751-816FD0101524}"/>
    <hyperlink ref="E2074" r:id="rId829" display="http://nyulangone.org/doctors/1609831593/rafael-rivera" xr:uid="{B8668A56-0A95-6741-B2FF-AA198D0DA66A}"/>
    <hyperlink ref="E2075" r:id="rId830" display="http://nyulangone.org/doctors/1912060682/linda-r-tewksbury" xr:uid="{EA3E2940-0D56-F74F-A4CB-A6F1C2C284E2}"/>
    <hyperlink ref="E2076" r:id="rId831" display="http://nyulangone.org/doctors/1497719991/michael-m-ambrosino" xr:uid="{A8C86850-78D9-A94A-8F4A-E0A1787D77F4}"/>
    <hyperlink ref="E2078" r:id="rId832" display="http://nyulangone.org/doctors/1396739892/barry-p-rosenzweig" xr:uid="{263A44F7-BFEA-4544-8766-1D3EAF759739}"/>
    <hyperlink ref="E2077" r:id="rId833" display="https://med.nyu.edu/faculty/naoko-tanese" xr:uid="{30487D6A-9129-0645-9DAC-88D5ECE5009C}"/>
    <hyperlink ref="E2079" r:id="rId834" display="https://med.nyu.edu/faculty/keith-j-micoli" xr:uid="{B3F22D0C-8186-EF47-9EC0-924C8022917F}"/>
    <hyperlink ref="E2080" r:id="rId835" display="https://med.nyu.edu/faculty/susanne-l-tranguch" xr:uid="{224C89C2-0239-4A40-A31E-668D96DC3492}"/>
    <hyperlink ref="E2081" r:id="rId836" display="https://med.nyu.edu/faculty/thomas-s-riles" xr:uid="{3BAFE469-14FC-F440-B2CC-CE1861A3BF9B}"/>
    <hyperlink ref="E2082" r:id="rId837" display="https://med.nyu.edu/faculty/marc-m-triola" xr:uid="{DD9F1376-2D5F-9845-8EBD-B1ED0F010504}"/>
    <hyperlink ref="E2083" r:id="rId838" display="http://nyulangone.org/doctors/1265551824/judith-s-hochman" xr:uid="{DAADD0AA-DB2F-C74A-BBD7-0D6A2B27F2CE}"/>
    <hyperlink ref="E2084" r:id="rId839" display="https://med.nyu.edu/faculty/adriana-heguy" xr:uid="{2AFF3171-22CF-E647-A29F-7A5DBB6A78DC}"/>
    <hyperlink ref="E2085" r:id="rId840" display="https://med.nyu.edu/faculty/robert-j-schneider" xr:uid="{10E6668F-DE7C-0A4A-A4F9-053649ACC294}"/>
    <hyperlink ref="E2086" r:id="rId841" display="https://med.nyu.edu/faculty/brian-d-elbel" xr:uid="{9C53C5D0-FFF6-8E40-9B3B-78FD3DA5905F}"/>
    <hyperlink ref="E2087" r:id="rId842" display="https://med.nyu.edu/faculty/iman-osman" xr:uid="{150446D8-3C44-3246-A78E-2B6853A231D9}"/>
    <hyperlink ref="E2088" r:id="rId843" display="https://med.nyu.edu/faculty/jeremy-i-paul" xr:uid="{08D508ED-646C-EA49-B5B7-9C13C9A7CF3A}"/>
    <hyperlink ref="E2089" r:id="rId844" display="http://nyulangone.org/doctors/1326017807/joseph-e-ravenell" xr:uid="{23C4BA93-18E3-D245-B55A-722EB841C8F2}"/>
    <hyperlink ref="E2090" r:id="rId845" display="https://med.nyu.edu/faculty/michael-simberkoff" xr:uid="{5F919F25-CD1F-ED43-87E5-3ACBBA58147A}"/>
    <hyperlink ref="E2091" r:id="rId846" display="http://nyulangone.org/doctors/1386742476/anthony-j-grieco" xr:uid="{DBE0F024-56C1-2D41-AD7D-0E4BC94CBD6B}"/>
    <hyperlink ref="E2092" r:id="rId847" display="https://med.nyu.edu/faculty/jonathan-h-weider" xr:uid="{8541128C-0327-7640-A8A0-9AEE094F7925}"/>
    <hyperlink ref="E2100" r:id="rId848" display="https://steinhardt.nyu.edu/about/administration/dominic_brewer?ScmsTemplate=bare" xr:uid="{29EA7AC7-4F18-B249-ACF2-E37739BE3FC1}"/>
    <hyperlink ref="E2101" r:id="rId849" display="https://steinhardt.nyu.edu/about/administration/pamela_morris?ScmsTemplate=bare" xr:uid="{C048D3D7-C8AD-4140-82D4-F9924270C391}"/>
    <hyperlink ref="E2102" r:id="rId850" display="https://steinhardt.nyu.edu/about/administration/ted_magder?ScmsTemplate=bare" xr:uid="{D5A14DF6-03BC-B649-877F-579E48B5FC34}"/>
    <hyperlink ref="E2104" r:id="rId851" display="https://steinhardt.nyu.edu/about/administration/jeannine_starr?ScmsTemplate=bare" xr:uid="{64C0968C-5F3E-9042-A38C-0550D5D25097}"/>
    <hyperlink ref="E2106" r:id="rId852" display="https://steinhardt.nyu.edu/about/administration/erich_dietrich?ScmsTemplate=bare" xr:uid="{3474BBBD-1FDD-4848-A9D4-6BB7011BC520}"/>
    <hyperlink ref="E2107" r:id="rId853" display="https://steinhardt.nyu.edu/about/administration/patricia_carey?ScmsTemplate=bare" xr:uid="{C1785491-7059-8C40-9635-D2E53B768D99}"/>
    <hyperlink ref="E2108" r:id="rId854" display="https://steinhardt.nyu.edu/about/administration/lindsay_wright?ScmsTemplate=bare" xr:uid="{23894D33-CE66-3D40-B176-D442F9BF7322}"/>
    <hyperlink ref="E2110" r:id="rId855" display="http://engineering.nyu.edu/people/kurt-h-becker" xr:uid="{48195C30-39AF-B94A-A564-8F5D24EABA5F}"/>
    <hyperlink ref="E2111" r:id="rId856" display="http://engineering.nyu.edu/people/mary-k-cowman" xr:uid="{05E212C6-7F12-5840-ACCD-C093AE5A0C03}"/>
    <hyperlink ref="E2112" r:id="rId857" display="http://engineering.nyu.edu/people/kristen-day" xr:uid="{C42F4027-A22F-8A4B-BC4F-9D143D1A7D25}"/>
    <hyperlink ref="E2113" r:id="rId858" display="http://engineering.nyu.edu/people/dennis-d-dintino" xr:uid="{C9C60463-7C13-7E4B-9C1F-B0207F55D2A5}"/>
    <hyperlink ref="E2114" r:id="rId859" display="http://engineering.nyu.edu/people/anita-farrington" xr:uid="{90CFEE19-6B57-D94B-A3F3-8F6F6BB4CC50}"/>
    <hyperlink ref="E2115" r:id="rId860" display="http://engineering.nyu.edu/people/steve-sagner" xr:uid="{28B56D3C-842A-E240-BBE3-BCB3FA9DCD53}"/>
    <hyperlink ref="E2116" r:id="rId861" display="http://engineering.nyu.edu/people/peter-voltz" xr:uid="{87AF7070-22E9-EC49-B1F5-56A21664A71F}"/>
    <hyperlink ref="E2117" r:id="rId862" display="http://tisch.nyu.edu/about/directory/general/917843992" xr:uid="{CDEA113E-8061-FF43-83B1-589FC9DEDD0B}"/>
    <hyperlink ref="E2118" r:id="rId863" display="http://tisch.nyu.edu/about/directory/app/3520732" xr:uid="{8AF6BAC1-EA35-474A-B7E2-4E72E5F8BF75}"/>
    <hyperlink ref="E2119" r:id="rId864" display="http://tisch.nyu.edu/about/directory/general/108285263" xr:uid="{6729714A-08BA-8245-918F-D21DFC72DEE0}"/>
    <hyperlink ref="E2120" r:id="rId865" display="http://tisch.nyu.edu/about/directory/general/1138769752" xr:uid="{2F790B28-095E-A844-98AC-8F0C30A3010F}"/>
    <hyperlink ref="E2121" r:id="rId866" display="http://tisch.nyu.edu/grad-musical-theatre-writing/faculty/fred-carl" xr:uid="{F33A4375-590E-1346-90D2-2212CBBAB3A5}"/>
    <hyperlink ref="E2122" r:id="rId867" display="http://tisch.nyu.edu/about/directory/performance-studies/482145510" xr:uid="{F88A98E5-8462-C442-BDAC-54129B7F2FC1}"/>
    <hyperlink ref="E2123" r:id="rId868" display="http://tisch.nyu.edu/about/directory/grad-film/808039305" xr:uid="{4191289B-B762-EA47-B13F-509EEC91FD13}"/>
    <hyperlink ref="E2124" r:id="rId869" display="http://tisch.nyu.edu/about/directory/itp/95379870" xr:uid="{47D8EC82-E865-E348-98A8-BDC746D28F7D}"/>
    <hyperlink ref="E2125" r:id="rId870" display="http://tisch.nyu.edu/about/directory/grad-musical-theater-writing/3538092" xr:uid="{9747CC20-18B2-494D-B72C-C2A4D9223682}"/>
    <hyperlink ref="E2126" r:id="rId871" display="http://tisch.nyu.edu/about/directory/general/1133942556" xr:uid="{E33EBCFF-D986-1C40-98BB-8D72529E2A0F}"/>
    <hyperlink ref="E2127" r:id="rId872" display="http://tisch.nyu.edu/about/directory/general/92823548" xr:uid="{E255B3F6-C4C0-024C-9B83-D6009FCF2C34}"/>
    <hyperlink ref="E2128" r:id="rId873" display="https://www.nyu.edu/content/nyu/en/about/leadership-university-administration/office-of-the-president/andrew-hamilton-biography.html" xr:uid="{3503AF05-044A-E341-9CD3-A20759261038}"/>
    <hyperlink ref="E2129" r:id="rId874" display="https://www.nyu.edu/content/nyu/en/about/leadership-university-administration/office-of-the-president/office-of-the-provost/katherine-fleming.html" xr:uid="{468FFD41-5435-8E41-A10D-D6FBE6C0EF49}"/>
    <hyperlink ref="E2130" r:id="rId875" display="https://www.nyu.edu/content/nyu/en/about/leadership-university-administration/office-of-the-president/office-of-the-provost/enrollment-management/mj-knoll-finn.html" xr:uid="{B26F1607-2577-874D-83FE-F0C29821915B}"/>
    <hyperlink ref="E2131" r:id="rId876" display="https://www.nyu.edu/content/nyu/en/about/leadership-university-administration/office-of-the-president/office-of-the-provost/arts/ulrich-baer.html" xr:uid="{F44C7A2B-085F-8548-A7DC-E108FE47CC6D}"/>
    <hyperlink ref="E2132" r:id="rId877" display="https://www.nyu.edu/content/nyu/en/about/leadership-university-administration/office-of-the-president/university-relationsandpublicaffairs/john-beckman.html" xr:uid="{A60A6DB6-E2F5-9741-854D-39A84E513DE6}"/>
    <hyperlink ref="E2133" r:id="rId878" display="https://www.nyu.edu/content/nyu/en/about/leadership-university-administration/office-of-the-president/office-of-the-executivevicepresident/office-of-publicsafety.html" xr:uid="{07A8D68A-CBE5-F64D-9E85-37AE740A3CB3}"/>
    <hyperlink ref="E2135" r:id="rId879" display="https://www.nyu.edu/content/nyu/en/about/leadership-university-administration/office-of-the-president/university-relationsandpublicaffairs/lynne-p-brown.html" xr:uid="{697C6083-E505-0B4B-A514-55FD0C42313E}"/>
    <hyperlink ref="E2136" r:id="rId880" display="https://www.nyu.edu/content/nyu/en/about/leadership-university-administration/office-of-the-president/equity-diversity-and-inclusion.html" xr:uid="{38185BA9-9732-C749-A9BD-5B64D21F08E2}"/>
    <hyperlink ref="E2137" r:id="rId881" display="https://www.nyu.edu/content/nyu/en/about/leadership-university-administration/office-of-the-president/office-of-the-executivevicepresident/capital-projects-and-facilities/linda-chiarelli.html" xr:uid="{53911294-CCC1-4D46-8D72-3C3ECABB896C}"/>
    <hyperlink ref="E2138" r:id="rId882" display="https://www.nyu.edu/content/nyu/en/about/leadership-university-administration/office-of-the-president/office-of-the-provost/global-programs/linda-mills.html" xr:uid="{A6213AA1-C4C2-7146-84E2-E0DD5D06FE42}"/>
    <hyperlink ref="E2139" r:id="rId883" display="https://www.nyu.edu/content/nyu/en/about/leadership-university-administration/office-of-the-president/office-of-the-provost/academic-appointments/carol-klaperman-morrow.html" xr:uid="{0BA4F380-43BB-F74C-842F-A91CD9239394}"/>
    <hyperlink ref="E2140" r:id="rId884" display="https://www.nyu.edu/content/nyu/en/about/leadership-university-administration/office-of-the-president/office-of-the-provost/karen-nercessian.html" xr:uid="{C06B2A59-B8C9-CA43-BE57-1060893BC894}"/>
    <hyperlink ref="E2141" r:id="rId885" display="https://www.nyu.edu/content/nyu/en/about/leadership-university-administration/office-of-the-president/office-of-the-executivevicepresident/martin-dorph.html" xr:uid="{8C5DE924-EAFE-6A46-87E0-93D33B2EB56E}"/>
    <hyperlink ref="E2142" r:id="rId886" display="https://www.nyu.edu/content/nyu/en/about/leadership-university-administration/office-of-the-president/office-of-the-executivevicepresident/human-resources/sabrina-ellis.html" xr:uid="{E1D8B7D3-C545-8543-9BAE-87E016080A3C}"/>
    <hyperlink ref="E2143" r:id="rId887" display="https://wp.nyu.edu/torchtech/len-peters/" xr:uid="{0C0FCDFC-1D14-BC4C-9198-3FC4F38E7055}"/>
    <hyperlink ref="E2144" r:id="rId888" display="https://www.nyu.edu/content/nyu/en/about/leadership-university-administration/office-of-the-president/office-of-the-executivevicepresident/finance-and-budget/stephanie-pianka.html" xr:uid="{419091F3-C917-7B44-ADBA-9654124A2CA5}"/>
    <hyperlink ref="E2145" r:id="rId889" display="https://www.nyu.edu/content/nyu/en/about/leadership-university-administration/office-of-the-president/office-of-the-provost/research-engineering-technology-scholarship/Cybele-Raver.html" xr:uid="{C37B4FE7-6BCD-314B-A080-B14038927A91}"/>
    <hyperlink ref="E2146" r:id="rId890" display="https://www.nyu.edu/content/nyu/en/about/leadership-university-administration/office-of-the-president/office-of-the-provost/academic-affairs/clay-shirky.html" xr:uid="{CDE5BDE3-1634-3546-B64C-08925C7E4F44}"/>
    <hyperlink ref="E2147" r:id="rId891" display="https://www.nyu.edu/content/nyu/en/about/leadership-university-administration/office-of-the-president/office-of-the-provost/research-engineering-technology-scholarship/paul-horn.html" xr:uid="{8F6F37E4-B4B7-FF42-B9E3-89223F7473F7}"/>
    <hyperlink ref="E2148" r:id="rId892" display="https://www.nyu.edu/content/nyu/en/about/leadership-university-administration/office-of-the-president/office-of-the-provost/university-life/office-of-studentaffairs/marc-wais.html" xr:uid="{BA0C6DD7-8FB0-2140-8B37-F789A3C9EF10}"/>
    <hyperlink ref="E2149" r:id="rId893" display="https://www.nyu.edu/content/nyu/en/about/leadership-university-administration/office-of-the-president/office-of-the-executivevicepresident/finance-and-budget/budget-and-planning/anthony-jiga.html" xr:uid="{E7DC25A4-25C8-D147-A97B-0F79AFE6A840}"/>
    <hyperlink ref="E2150" r:id="rId894" display="https://www.asc.upenn.edu/node/505" xr:uid="{3345629B-4522-4D40-9F54-1C091D54CBE8}"/>
    <hyperlink ref="E2152" r:id="rId895" display="https://www.asc.upenn.edu/people/joseph-turow-phd" xr:uid="{DA7EAD46-9335-B040-BC65-49FD22C79732}"/>
    <hyperlink ref="E2167" r:id="rId896" display="https://www.wharton.upenn.edu/faculty/klein.cfm" xr:uid="{9978694F-3347-4147-B364-D13C19067CF4}"/>
    <hyperlink ref="E2168" r:id="rId897" display="https://www.wharton.upenn.edu/senior-administrator-harlan-sands/" xr:uid="{8BDA17F4-DDB7-EE4B-8B8C-9DD14D9A30F5}"/>
    <hyperlink ref="E2169" r:id="rId898" display="https://www.wharton.upenn.edu/faculty/gibbons.cfm" xr:uid="{52D8768F-70F1-F84E-A9CE-3998777AA301}"/>
    <hyperlink ref="E2170" r:id="rId899" display="https://www.wharton.upenn.edu/faculty/lane.cfm" xr:uid="{E6895B4A-4B62-944D-95D3-2103584CD222}"/>
    <hyperlink ref="E2171" r:id="rId900" display="https://www.wharton.upenn.edu/faculty/schrandc.cfm" xr:uid="{D0890FBE-265C-7F4E-8EFF-7A42DCD7DCC1}"/>
    <hyperlink ref="E2172" r:id="rId901" display="https://oid.wharton.upenn.edu/profile/cachon/" xr:uid="{F610CDD1-004F-E947-B753-6AAB9D0C4028}"/>
    <hyperlink ref="E2173" r:id="rId902" display="https://www.wharton.upenn.edu/senior-administrator-samuel-lundquist/" xr:uid="{D8FAB90B-58B4-8B4A-B77C-68687070BE76}"/>
    <hyperlink ref="E2174" r:id="rId903" display="https://www.wharton.upenn.edu/faculty/singh.cfm" xr:uid="{07DB4731-9204-C744-8298-DD0FF533E1CF}"/>
    <hyperlink ref="E2175" r:id="rId904" display="https://statistics.wharton.upenn.edu/profile/tcai/" xr:uid="{0B9F0D5C-982D-644F-868B-F32521245D02}"/>
    <hyperlink ref="E2176" r:id="rId905" display="https://www.wharton.upenn.edu/faculty/rajuj.cfm" xr:uid="{773BDDAD-66D7-8445-B818-F9513D198139}"/>
    <hyperlink ref="E2177" r:id="rId906" display="https://www.wharton.upenn.edu/faculty/ulrich.cfm" xr:uid="{EDCDACA4-3D38-5242-9BF3-A5EF8F68F450}"/>
    <hyperlink ref="E2178" r:id="rId907" display="https://www.wharton.upenn.edu/faculty/kaufold.cfm" xr:uid="{699F5A79-406A-054F-B1FD-2CF74275FA6D}"/>
    <hyperlink ref="E2179" r:id="rId908" display="https://www.wharton.upenn.edu/faculty/rosenkol.cfm" xr:uid="{DEC8B701-2D4D-6E42-A174-912AC8AF909F}"/>
    <hyperlink ref="E2180" r:id="rId909" display="https://www.dental.upenn.edu/departments_faculty/faculty_directory/Dana_t._Graves" xr:uid="{3128EC44-86FA-0D44-A024-354DC0650D75}"/>
    <hyperlink ref="E2181" r:id="rId910" display="http://www.dental.upenn.edu/departments_faculty/faculty_directory/faizan_alawi/" xr:uid="{35C79D78-EE77-EF4D-9987-CF7560CEA830}"/>
    <hyperlink ref="E2184" r:id="rId911" display="mailto:gaughan@upenn.edu" xr:uid="{C94F30BA-C46C-144B-A478-BF4121E21573}"/>
    <hyperlink ref="E2185" r:id="rId912" display="https://www.dental.upenn.edu/departments_faculty/faculty_directory/Uri_Hangorsky" xr:uid="{6CBA498C-7836-B64B-AF43-72465046C21C}"/>
    <hyperlink ref="E2188" r:id="rId913" display="https://www.dental.upenn.edu/departments_faculty/faculty_directory/syngcuk_kim" xr:uid="{2C5B960B-099D-974B-95E6-D96B980072C9}"/>
    <hyperlink ref="E2193" r:id="rId914" display="https://www.sas.upenn.edu/about/administration/sniegowski" xr:uid="{2D7E4A78-D5AC-9D4E-8C84-116003AAB3E5}"/>
    <hyperlink ref="E2194" r:id="rId915" display="https://www.sas.upenn.edu/about/administration/gladney" xr:uid="{C203C960-1EAE-D54E-8EA4-C309B2FABBE9}"/>
    <hyperlink ref="E2195" r:id="rId916" display="https://www.sas.upenn.edu/about/administration/smith" xr:uid="{71A8685D-D90B-5C40-A9AD-3A74A4302A9C}"/>
    <hyperlink ref="E2196" r:id="rId917" display="https://www.sas.upenn.edu/jeffrey-kallberg" xr:uid="{FC04E7B0-71B9-D84C-9E85-B4EEA8C95839}"/>
    <hyperlink ref="E2197" r:id="rId918" display="https://www.sas.upenn.edu/about/administration/powell" xr:uid="{E88770DC-1E4F-A44A-8834-018299A16948}"/>
    <hyperlink ref="E2198" r:id="rId919" display="https://www.sas.upenn.edu/nora-lewis" xr:uid="{21CC290B-2D40-3B4E-B460-74AF3E8768C2}"/>
    <hyperlink ref="E2199" r:id="rId920" display="https://www.sas.upenn.edu/jean-marie-kneeley" xr:uid="{A31B6525-8290-3842-B204-14ECC334D150}"/>
    <hyperlink ref="E2200" r:id="rId921" display="https://www.sas.upenn.edu/matthew-lane" xr:uid="{062A2C45-74C3-F841-94DB-B377A7774E58}"/>
    <hyperlink ref="E2201" r:id="rId922" display="https://www.sas.upenn.edu/allison-rose" xr:uid="{177774B2-7FC8-E441-B991-23AE458B6A0C}"/>
    <hyperlink ref="E2202" r:id="rId923" display="https://www.design.upenn.edu/administration/people/frederick-steiner" xr:uid="{D02E58C3-64DA-DD46-AD81-0D4EC9469053}"/>
    <hyperlink ref="E2203" r:id="rId924" display="https://www.design.upenn.edu/node/1193" xr:uid="{FF85E2DF-1AFB-9B41-AA99-1FDD9CEB45B6}"/>
    <hyperlink ref="E2204" r:id="rId925" display="https://www.design.upenn.edu/administration/people/jeffrey-snyder" xr:uid="{5FC28F24-BC30-DC4A-8857-5EC2709A0585}"/>
    <hyperlink ref="E2223" r:id="rId926" display="http://www.nursing.upenn.edu/live/profiles/67-antonia-m-villarruel" xr:uid="{534427EA-DA8F-5D43-B46E-FC3806F0585D}"/>
    <hyperlink ref="E2224" r:id="rId927" display="http://www.nursing.upenn.edu/live/profiles/178-julie-sochalski" xr:uid="{003E63A3-E5F9-F74E-9057-51D883BBD85A}"/>
    <hyperlink ref="E2225" r:id="rId928" display="http://www.nursing.upenn.edu/live/profiles/50-therese-s-richmond" xr:uid="{EC41A8D1-293F-6140-AE4E-B46441DE2FFA}"/>
    <hyperlink ref="E2226" r:id="rId929" display="http://www.nursing.upenn.edu/live/profiles/65-rosemary-carol-polomano" xr:uid="{9C17EE93-638D-DE4D-9978-C6074F3C3842}"/>
    <hyperlink ref="E2229" r:id="rId930" display="http://www.nursing.upenn.edu/live/profiles/8-lisa-m-lewis" xr:uid="{0EC4B347-3CF4-BD40-A75D-F3E7AC64B6D3}"/>
    <hyperlink ref="E2231" r:id="rId931" display="http://www.nursing.upenn.edu/live/profiles/44-terri-lipman" xr:uid="{4001F358-9510-7641-9AAD-5110E54A4914}"/>
    <hyperlink ref="E2232" r:id="rId932" display="https://www.sp2.upenn.edu/people/view/john-jackson/" xr:uid="{D155CFBD-D872-AD43-AB8E-D1E5F66458A6}"/>
    <hyperlink ref="E2233" r:id="rId933" display="https://www.sp2.upenn.edu/people/view/jennifer-prah-ruger/" xr:uid="{12F7DB0D-0585-DE4E-8BA8-54270AB9CF6C}"/>
    <hyperlink ref="E2234" r:id="rId934" display="https://www.sp2.upenn.edu/people/view/phyllis-solomon/" xr:uid="{EF4F0B36-DC36-A642-86F3-883E874A2CF1}"/>
    <hyperlink ref="E2235" r:id="rId935" display="https://www.sp2.upenn.edu/people/view/joretha-bourjolly/" xr:uid="{36843364-C9BA-DB48-B877-129D7A8B97C3}"/>
    <hyperlink ref="E2236" r:id="rId936" display="https://www.sp2.upenn.edu/people/view/nadina-deigh/" xr:uid="{7E2C6C4D-E947-DA4E-8D09-9D6A974A8F9D}"/>
    <hyperlink ref="E2237" r:id="rId937" display="https://www.sp2.upenn.edu/people/view/mary-mazzola/" xr:uid="{6C6B6DEB-562E-3F4D-8B31-C9BE4B94B1CB}"/>
    <hyperlink ref="E2238" r:id="rId938" display="https://www.sp2.upenn.edu/people/view/lina-hartocollis-phd/" xr:uid="{7D3B59F5-C59C-E74E-8984-945DEDEE28F8}"/>
    <hyperlink ref="E2247" r:id="rId939" display="https://provost.upenn.edu/faculty" xr:uid="{A19D1429-7D5C-F040-9AAE-552F6A20144A}"/>
    <hyperlink ref="E2248" r:id="rId940" display="http://www.upenn.edu/research/" xr:uid="{3E712DEE-C616-E843-82AB-5A079A4A1F87}"/>
    <hyperlink ref="E2249" r:id="rId941" display="https://provost.upenn.edu/administrative-affairs" xr:uid="{66EBBCB9-8836-DF43-BC8A-395D4FBB3574}"/>
    <hyperlink ref="E2250" r:id="rId942" display="http://global.upenn.edu/" xr:uid="{4F967210-1BBC-E84B-BC43-665435AB25DD}"/>
    <hyperlink ref="E2251" r:id="rId943" display="mailto:lynneh@upenn.edu" xr:uid="{D7886673-46D9-4643-88A7-76D3F0BE2858}"/>
    <hyperlink ref="E2252" r:id="rId944" display="http://www.library.upenn.edu/portal/leadership/cartonrogers.html" xr:uid="{F957862F-BDAA-6D4C-ABA5-C8154C4383E1}"/>
    <hyperlink ref="E2253" r:id="rId945" display="http://www.vpul.upenn.edu/meet-vp.php" xr:uid="{BD134378-0F39-744C-904A-C37877402789}"/>
    <hyperlink ref="E2254" r:id="rId946" display="https://provost.upenn.edu/education" xr:uid="{00B8B8DA-33AC-8142-94C1-BED6E811B118}"/>
    <hyperlink ref="E2255" r:id="rId947" display="mailto:carnarol@upenn.edu" xr:uid="{95B58429-6D20-3C41-8C90-014AF9FA13BB}"/>
    <hyperlink ref="E2256" r:id="rId948" display="mailto:jeffcoop@upenn.edu" xr:uid="{CDA31FA2-385D-4C41-ABB3-14D66FFC9FB6}"/>
    <hyperlink ref="E2257" r:id="rId949" display="mailto:heuer@hr.upenn.edu" xr:uid="{54B3FB86-A232-EA48-8378-5A7FD0BF734C}"/>
    <hyperlink ref="E2258" r:id="rId950" display="mailto:ljameson@mail.med.upenn.edu" xr:uid="{A770DA6F-14C2-9D4B-9620-0FE46F27D578}"/>
    <hyperlink ref="E2259" r:id="rId951" display="mailto:kruhly@upenn.edu" xr:uid="{AF6857D5-40DE-314B-81BB-31446684735D}"/>
    <hyperlink ref="E2260" r:id="rId952" display="mailto:lewistc@upenn.edu" xr:uid="{9BD6499D-DF87-D04E-9846-50D453A7F2F3}"/>
    <hyperlink ref="E2261" r:id="rId953" display="mailto:smaccar@upenn.edu" xr:uid="{8B4B4EC1-21C7-3D40-9D12-202576D2C147}"/>
    <hyperlink ref="E2262" r:id="rId954" display="mailto:mfmccourt@upenn.edu" xr:uid="{689717CD-E509-E146-BCBA-ACCCE54B023F}"/>
    <hyperlink ref="E2263" r:id="rId955" display="mailto:joannm@upenn.edu" xr:uid="{D5493AE0-7568-8A46-A55A-85160E6CCBED}"/>
    <hyperlink ref="E2264" r:id="rId956" display="mailto:tom.murphy@isc.upenn.edu" xr:uid="{6D01B8FF-6D89-7F4D-8736-FF2171E824ED}"/>
    <hyperlink ref="E2265" r:id="rId957" display="mailto:annepa@upenn.edu" xr:uid="{74041B26-5B6F-AE4B-9DE4-2B5D76E85FE4}"/>
    <hyperlink ref="E2266" r:id="rId958" display="mailto:gregrost@upenn.edu" xr:uid="{88907D37-1323-504A-AF1D-718EE98609D3}"/>
    <hyperlink ref="E2267" r:id="rId959" display="mailto:mrush@publicsafety.upenn.edu" xr:uid="{12E8DE45-04AD-7C44-9D00-2305C13AC970}"/>
    <hyperlink ref="E2268" r:id="rId960" display="mailto:wendy.white@ogc.upenn.edu" xr:uid="{7E5E3F0A-F4E4-5C4E-BEDB-E911AA885C39}"/>
    <hyperlink ref="E2269" r:id="rId961" display="mailto:witt@upenn.edu" xr:uid="{237540A3-B0F3-5E4F-8792-A8436BD660FD}"/>
    <hyperlink ref="E2270" r:id="rId962" display="mailto:jzeller@ben.dev.upenn.edu" xr:uid="{C719B762-B1E4-0348-81E5-867AD055F73F}"/>
    <hyperlink ref="E2271" r:id="rId963" display="https://dornsife.usc.edu/amber-miller/" xr:uid="{2A2656E6-C1ED-644A-86C6-C8A711B83C04}"/>
    <hyperlink ref="E2272" r:id="rId964" display="https://dornsife.usc.edu/stephen-bradforth/" xr:uid="{C7484A8F-C0AC-E54E-8877-40C9FB18C33E}"/>
    <hyperlink ref="E2273" r:id="rId965" display="https://dornsife.usc.edu/steven-finkel/" xr:uid="{ECAD8D9E-11A3-0240-BB61-F6C5FC60CFBC}"/>
    <hyperlink ref="E2274" r:id="rId966" display="https://dornsife.usc.edu/andrew-lakoff/" xr:uid="{BC33B6EA-2167-1C49-8DCE-0D2A250C2A98}"/>
    <hyperlink ref="E2275" r:id="rId967" display="https://dornsife.usc.edu/andrew-stott/" xr:uid="{0700C3BA-08E6-AE49-8787-92FC0769B432}"/>
    <hyperlink ref="E2276" r:id="rId968" display="https://dornsife.usc.edu/sherry-velasco/" xr:uid="{DB1A506F-8508-7F45-AD1D-77172D646F82}"/>
    <hyperlink ref="E2277" r:id="rId969" display="https://dornsife.usc.edu/stephen-mackey/" xr:uid="{E118B946-85F5-F74A-BB47-9C36799D50FF}"/>
    <hyperlink ref="E2278" r:id="rId970" display="https://dornsife.usc.edu/lance-ignon/" xr:uid="{EBC09A31-EDEE-5045-ABBB-C9D02B773C7C}"/>
    <hyperlink ref="E2279" r:id="rId971" display="https://dornsife.usc.edu/eddie-sartin/" xr:uid="{D3B72087-93C1-4846-AD8E-30C34C38C614}"/>
    <hyperlink ref="E2280" r:id="rId972" display="https://dornsife.usc.edu/kimberly-freeman/" xr:uid="{91A192F8-3CBF-224D-94FD-55159325A2E3}"/>
    <hyperlink ref="E2281" r:id="rId973" display="mailto:reneeper@dornsife.usc.edu" xr:uid="{638E7AFE-B266-8E4B-B68E-AF71D1C78CC9}"/>
    <hyperlink ref="E2282" r:id="rId974" display="mailto:jeffredj@dornsife.usc.edu" xr:uid="{C8A57816-5445-AF4A-BCA0-035E359EDA99}"/>
    <hyperlink ref="E2283" r:id="rId975" display="mailto:jrparker@dornsife.usc.edu" xr:uid="{FDF71DA8-E080-8B44-8FFE-C0BE9694A4B8}"/>
    <hyperlink ref="E2284" r:id="rId976" display="mailto:gellis@dornsife.usc.edu" xr:uid="{48C2D56D-26B6-C14F-B2FF-DC29610E1A63}"/>
    <hyperlink ref="E2285" r:id="rId977" display="mailto:krowan@usc.edu" xr:uid="{5110557E-725A-0549-A4BB-6CD9EA79606D}"/>
    <hyperlink ref="E2286" r:id="rId978" display="mailto:allenk@dornsife.usc.edu" xr:uid="{6EAC600B-71C6-2A4E-8ABE-1C33BEB8E99A}"/>
    <hyperlink ref="E2287" r:id="rId979" display="https://dornsife.usc.edu/jane-cody/" xr:uid="{4A76C369-36E3-A447-A3EA-CD08C3356375}"/>
    <hyperlink ref="E2288" r:id="rId980" display="https://dornsife.usc.edu/richard-fliegel/" xr:uid="{FF40FB81-D681-534F-8908-FFF17E7249C2}"/>
    <hyperlink ref="E2289" r:id="rId981" display="https://dornsife.usc.edu/donal-manahan/" xr:uid="{21C36771-6DEC-E040-8B49-6060F889EA01}"/>
    <hyperlink ref="E2300" r:id="rId982" location="profile-faculty" display="https://arch.usc.edu/faculty/olvera - profile-faculty" xr:uid="{9B6CB76E-8B67-4944-8693-005A505C75B3}"/>
    <hyperlink ref="E2302" r:id="rId983" location="profile-staff" display="https://arch.usc.edu/staff/eheld - profile-staff" xr:uid="{C50D471B-04D9-B047-AC60-A06F81D8A43F}"/>
    <hyperlink ref="E2303" r:id="rId984" location="profile-staff" display="https://arch.usc.edu/staff/teree-henderson - profile-staff" xr:uid="{DBB4E04A-092E-F341-A174-1A2906F65E5D}"/>
    <hyperlink ref="E2304" r:id="rId985" location="profile-staff" display="https://arch.usc.edu/staff/ryarber - profile-staff" xr:uid="{94927514-79C2-6B4C-9E6E-878B9FAAFC65}"/>
    <hyperlink ref="E2314" r:id="rId986" tooltip="Robert Cutietta bio" display="http://kaufman.usc.edu/about/robert-cutietta/" xr:uid="{87F75AA6-0B1E-A145-AB4A-0784BE428749}"/>
    <hyperlink ref="E2325" r:id="rId987" display="https://uscdirectory.usc.edu/web/directory/faculty-staff/" xr:uid="{2BB7A093-0F1F-6841-B4C2-1C8C80153224}"/>
    <hyperlink ref="E2327" r:id="rId988" display="https://uscdirectory.usc.edu/web/directory/faculty-staff/" xr:uid="{C99CBD2F-2714-994C-96A9-61426AAC6CC0}"/>
    <hyperlink ref="E2343" r:id="rId989" display="http://gero.usc.edu/faculty/davies/" xr:uid="{834C8AE4-20E7-9F4E-B792-4FC25A884079}"/>
    <hyperlink ref="E2344" r:id="rId990" display="http://gero.usc.edu/maria-henke" xr:uid="{D8444763-496F-3B4C-99FA-A33497E79C23}"/>
    <hyperlink ref="E2357" r:id="rId991" tooltip="Learn more about Alan Baker" display="http://cinema.usc.edu/directories/profile.cfm?id=55&amp;first=&amp;last=&amp;title=DEAN&amp;did=50&amp;referer=%2Fdirectories%2Fstaff%2Ecfm&amp;startpage=1&amp;startrow=1" xr:uid="{6F8EB329-BCBF-604D-9096-BB00E5CD053C}"/>
    <hyperlink ref="E2358" r:id="rId992" tooltip="Learn more about Kristin Borella" display="http://cinema.usc.edu/directories/profile.cfm?id=33456&amp;first=&amp;last=&amp;title=DEAN&amp;did=50&amp;referer=%2Fdirectories%2Fstaff%2Ecfm&amp;startpage=1&amp;startrow=1" xr:uid="{616CF309-C077-734A-AA88-483B785ED97C}"/>
    <hyperlink ref="E2359" r:id="rId993" tooltip="Learn more about Bhanu Cruz" display="http://cinema.usc.edu/directories/profile.cfm?id=35931&amp;first=&amp;last=&amp;title=DEAN&amp;did=50&amp;referer=%2Fdirectories%2Fstaff%2Ecfm&amp;startpage=1&amp;startrow=1" xr:uid="{A0068DEE-6989-3142-AD06-3E4346EB9B5E}"/>
    <hyperlink ref="E2360" r:id="rId994" tooltip="Learn more about Brian Harke" display="http://cinema.usc.edu/directories/profile.cfm?id=30410&amp;first=&amp;last=&amp;title=DEAN&amp;did=50&amp;referer=%2Fdirectories%2Fstaff%2Ecfm&amp;startpage=1&amp;startrow=1" xr:uid="{047608A0-0FDF-1D45-8DD9-E6FE786FBF73}"/>
    <hyperlink ref="E2361" r:id="rId995" tooltip="Learn more about Marlene Loadvine" display="http://cinema.usc.edu/directories/profile.cfm?id=6704&amp;first=&amp;last=&amp;title=DEAN&amp;did=50&amp;referer=%2Fdirectories%2Fstaff%2Ecfm&amp;startpage=1&amp;startrow=1" xr:uid="{431776D6-2E60-A143-BCC4-0F5A84093A98}"/>
    <hyperlink ref="E2363" r:id="rId996" display="https://annenberg.usc.edu/about/deb-lawler" xr:uid="{331EA5B4-A17C-5247-AB7A-F08078931C22}"/>
    <hyperlink ref="E2397" r:id="rId997" display="https://about.usc.edu/senior-administration/michael-quick/" xr:uid="{F180CE04-2C04-1944-8897-BABA6101787E}"/>
    <hyperlink ref="E2398" r:id="rId998" display="https://about.usc.edu/senior-administration/carol-mauch-amir/" xr:uid="{0644E408-BDC8-5F4B-A771-A8741E8F5E3A}"/>
    <hyperlink ref="E2399" r:id="rId999" display="https://about.usc.edu/senior-administration/albert-r-checcio/" xr:uid="{19463A81-CA3F-E142-922A-1AB06DC721C0}"/>
    <hyperlink ref="E2400" r:id="rId1000" display="https://about.usc.edu/senior-administration/todd-r-dickey/" xr:uid="{181772AA-D0AE-A24A-9808-CF7667B67760}"/>
    <hyperlink ref="E2401" r:id="rId1001" display="https://about.usc.edu/senior-administration/thomas-e-jackiewicz/" xr:uid="{01694F19-DCB8-C94E-BA7E-8B4D16583E09}"/>
    <hyperlink ref="E2402" r:id="rId1002" display="https://about.usc.edu/senior-administration/thomas-s-sayles/" xr:uid="{8B672D61-8CC6-1944-A775-02FAE084FF2D}"/>
    <hyperlink ref="E2403" r:id="rId1003" display="https://about.usc.edu/senior-administration/james-m-staten/" xr:uid="{4012F162-6410-CE4F-BD36-5AA23AA8B902}"/>
    <hyperlink ref="E2405" r:id="rId1004" display="https://about.usc.edu/deans/andrea-t-guzman/" xr:uid="{1FBD2F2E-F6CC-E84D-A5C9-C71E00B0E01F}"/>
    <hyperlink ref="E2406" r:id="rId1005" display="https://gould.usc.edu/about/contact/faculty/contactinfo.cfm?detailid=151" xr:uid="{0B6FF076-E37C-DA42-BA15-1A0C31037251}"/>
    <hyperlink ref="E2407" r:id="rId1006" display="https://gould.usc.edu/about/contact/staff/contactinfo.cfm?detailid=277" xr:uid="{ED2F0C2B-0A66-9A41-9C53-924887D4929C}"/>
    <hyperlink ref="E2408" r:id="rId1007" display="https://gould.usc.edu/about/contact/faculty/contactinfo.cfm?detailid=70049" xr:uid="{DFD72A0B-F997-C644-8357-9C016147847D}"/>
    <hyperlink ref="E2409" r:id="rId1008" display="https://gould.usc.edu/about/contact/faculty/contactinfo.cfm?detailid=71563" xr:uid="{D23AE540-F511-0A4D-B64C-F947E01D37DE}"/>
    <hyperlink ref="E2410" r:id="rId1009" display="https://gould.usc.edu/about/contact/faculty/contactinfo.cfm?detailid=205" xr:uid="{073D6F16-28EC-E740-852F-1DF2CD149C01}"/>
    <hyperlink ref="E2411" r:id="rId1010" display="https://gould.usc.edu/about/contact/faculty/contactinfo.cfm?detailid=69326" xr:uid="{604A3AB4-99B5-8C4A-A158-5E7E3ACA26C5}"/>
    <hyperlink ref="E2412" r:id="rId1011" display="https://gould.usc.edu/about/contact/faculty/contactinfo.cfm?detailid=68390" xr:uid="{7BB9F82F-C8F3-AE45-BDAA-5D93A5AC42A9}"/>
    <hyperlink ref="E2413" r:id="rId1012" display="https://gould.usc.edu/about/contact/staff/contactinfo.cfm?detailid=72669" xr:uid="{B31339C0-ED85-6D4F-9F2E-9B582405772C}"/>
    <hyperlink ref="E2414" r:id="rId1013" display="https://gould.usc.edu/about/contact/faculty/contactinfo.cfm?detailid=213" xr:uid="{137F74B4-8D3A-7D4A-9E19-FB9DED50A73E}"/>
    <hyperlink ref="E2415" r:id="rId1014" display="https://gould.usc.edu/about/contact/faculty/contactinfo.cfm?detailid=202" xr:uid="{326385AF-B13A-854E-A728-57C21A9A550C}"/>
    <hyperlink ref="E2416" r:id="rId1015" display="https://gould.usc.edu/about/contact/faculty/contactinfo.cfm?detailid=69317" xr:uid="{4EFEBB48-971B-8E43-8C51-E7BA9A5EF6DB}"/>
    <hyperlink ref="E2432" r:id="rId1016" display="https://rossier.usc.edu/faculty-and-research/directories/a-z/profile/?id=35" xr:uid="{89EC9078-35AB-D748-A7DB-56D1E976AF3D}"/>
    <hyperlink ref="E2433" r:id="rId1017" display="https://rossier.usc.edu/faculty-and-research/directories/a-z/profile/?id=65" xr:uid="{9146BBD3-B3C8-EE41-881B-FEB9507CD790}"/>
    <hyperlink ref="E2434" r:id="rId1018" display="https://rossier.usc.edu/faculty-and-research/directories/a-z/profile/?id=53" xr:uid="{83855E26-89F0-C14B-8A36-529CDE21C2AB}"/>
    <hyperlink ref="E2435" r:id="rId1019" display="http://rossier.usc.edu/faculty-and-research/directories/a-z/profile/?id=79" xr:uid="{041D5B9D-218E-6142-80F8-ECB5B5AEDD7F}"/>
    <hyperlink ref="E2436" r:id="rId1020" display="https://rossier.usc.edu/about/administration-organizational-structure/executive-council/" xr:uid="{2AA3AB35-089F-E34F-95F7-D1DE7BFC1CCA}"/>
    <hyperlink ref="E2437" r:id="rId1021" display="https://rossier.usc.edu/faculty-and-research/directories/a-z/profile/?id=228" xr:uid="{0C672003-3EE8-8543-8ED1-3F89925D9DCF}"/>
    <hyperlink ref="E2438" r:id="rId1022" display="https://rossier.usc.edu/about/administration-organizational-structure/executive-council/" xr:uid="{413E2890-C9D5-3546-A08E-BACF2DF883DB}"/>
    <hyperlink ref="E2447" r:id="rId1023" display="mailto:tbonime@cmu.edu" xr:uid="{F1FB1AA6-6DFA-A042-B7F6-F28F22F70A51}"/>
    <hyperlink ref="E2448" r:id="rId1024" display="mailto:rbotti@cit.cmu.edu" xr:uid="{E0DB7981-5DE0-DD48-B42B-1DED76981229}"/>
    <hyperlink ref="E2449" r:id="rId1025" display="mailto:cagan@cmu.edu" xr:uid="{80CA9C81-2E53-8944-ADEA-3E365F3524BE}"/>
    <hyperlink ref="E2450" r:id="rId1026" display="mailto:ghenry@andrew.cmu.edu" xr:uid="{4724F509-19A8-7A40-AED1-9257C8E39C8E}"/>
    <hyperlink ref="E2451" r:id="rId1027" display="mailto:jacobson@cmu.edu" xr:uid="{5C909182-15D4-E34B-A2A2-0598CFA38CF9}"/>
    <hyperlink ref="E2452" r:id="rId1028" display="mailto:klarsen@cmu.edu" xr:uid="{A3641BE1-A0A2-3B44-8F7C-31DF6CCC6F37}"/>
    <hyperlink ref="E2480" r:id="rId1029" display="http://cs.cmu.edu/directory/andrew-moore" xr:uid="{5A07E9EC-F7FB-0D47-AF37-E571B5066001}"/>
    <hyperlink ref="E2481" r:id="rId1030" display="http://www.cs.cmu.edu/directory/gb1y" xr:uid="{BDCA7FD4-2235-5346-9B57-D86F7197CBCB}"/>
    <hyperlink ref="E2482" r:id="rId1031" display="http://www.cs.cmu.edu/directory/jcassell" xr:uid="{188D1035-E8E9-BD4A-B6B9-5068AF35FFFC}"/>
    <hyperlink ref="E2483" r:id="rId1032" display="http://cs.cmu.edu/directory/robert-frederking" xr:uid="{0CB5DD89-6946-2343-AD2B-EDD0105966A6}"/>
    <hyperlink ref="E2484" r:id="rId1033" display="https://www.cs.cmu.edu/directory/dg4d" xr:uid="{321B2AA1-31F0-934F-B2EC-101450C62942}"/>
    <hyperlink ref="E2485" r:id="rId1034" display="http://cs.cmu.edu/directory/philip-lehman" xr:uid="{6711F1FB-4344-B942-885F-0F198DF61BC1}"/>
    <hyperlink ref="E2486" r:id="rId1035" display="http://cs.cmu.edu/directory/walter-schearer" xr:uid="{E186C019-5898-474A-AD71-FF3815072CE4}"/>
    <hyperlink ref="E2487" r:id="rId1036" display="http://cs.cmu.edu/directory/thomas-cortina" xr:uid="{72587602-2672-B743-8E45-A2A2F747F7A6}"/>
    <hyperlink ref="E2488" r:id="rId1037" display="http://www.cs.cmu.edu/directory/mjs" xr:uid="{BD08743E-4599-C540-A508-A6AE201DC710}"/>
    <hyperlink ref="E2507" r:id="rId1038" display="https://odoc.princeton.edu/about/who/alexis-l-andres" xr:uid="{7A4376A9-AAE7-4649-B66D-E62922A62712}"/>
    <hyperlink ref="E2509" r:id="rId1039" display="https://odoc.princeton.edu/about/who/patrick-caddeau" xr:uid="{469E0651-E401-8548-8598-097F8FEC4267}"/>
    <hyperlink ref="E2511" r:id="rId1040" display="https://odoc.princeton.edu/about/who/elizabeth-colagiuri" xr:uid="{10ED2555-6D43-1342-B899-608540B4A056}"/>
    <hyperlink ref="E2513" r:id="rId1041" display="https://odoc.princeton.edu/about/who/claire-fowler" xr:uid="{51721E11-8358-A843-B7D2-E4C0314A4508}"/>
    <hyperlink ref="E2515" r:id="rId1042" display="https://odoc.princeton.edu/about/who/rebecca-graves-bayazitoglu" xr:uid="{CF640114-4D5E-5746-962B-9EDA4AAC167B}"/>
    <hyperlink ref="E2516" r:id="rId1043" display="https://odoc.princeton.edu/about/who/catherine-kossou" xr:uid="{75289AFE-E592-7F4C-8F35-FDC657E9DC77}"/>
    <hyperlink ref="E2517" r:id="rId1044" display="https://odoc.princeton.edu/about/who/karen-c-krahulik" xr:uid="{DD12DADB-61B2-A949-86DC-FCCE196C44B3}"/>
    <hyperlink ref="E2518" r:id="rId1045" display="https://odoc.princeton.edu/about/who/steven-lestition" xr:uid="{C76F3987-A4A6-D84D-930E-056CBA21A549}"/>
    <hyperlink ref="E2519" r:id="rId1046" display="https://odoc.princeton.edu/about/who/rebekah-massengill" xr:uid="{E772A90C-F507-C849-B54F-04B8A78B35F1}"/>
    <hyperlink ref="E2520" r:id="rId1047" display="https://odoc.princeton.edu/about/who/janet-lavin-rapelye" xr:uid="{37DE6F94-712D-F54C-80FE-47D8973CCAAA}"/>
    <hyperlink ref="E2522" r:id="rId1048" display="https://dof.princeton.edu/dean" xr:uid="{F1EC79A5-9B3C-DC49-8798-F60BF166C877}"/>
    <hyperlink ref="E2523" r:id="rId1049" display="https://dof.princeton.edu/toni" xr:uid="{5998A218-CB39-A54F-B5AC-39766B02B830}"/>
    <hyperlink ref="E2524" r:id="rId1050" display="https://dof.princeton.edu/alan" xr:uid="{B6E109B2-1A35-D848-B903-E5A1F3C20548}"/>
    <hyperlink ref="E2525" r:id="rId1051" display="https://dof.princeton.edu/about/directory/karen-haskin" xr:uid="{BC9565A2-B565-D04B-B8BE-E641529EA0C7}"/>
    <hyperlink ref="E2526" r:id="rId1052" display="https://dof.princeton.edu/about/directory/mary-baum" xr:uid="{5DCD471F-4BA6-E542-B5A1-AC1C498FDD0C}"/>
    <hyperlink ref="E2527" r:id="rId1053" display="https://dof.princeton.edu/tamara" xr:uid="{69C46EF8-006A-4E4C-8551-9C140B4CBAD6}"/>
    <hyperlink ref="E2528" r:id="rId1054" display="https://dof.princeton.edu/about/directory/john-scanlon" xr:uid="{9483AC17-DFBC-DA4F-9DED-1A54FE10EC3E}"/>
    <hyperlink ref="E2532" r:id="rId1055" display="https://odus.princeton.edu/node/946" xr:uid="{01AADC62-73D6-9A41-9DD9-2882E4B02763}"/>
    <hyperlink ref="E2533" r:id="rId1056" display="https://odus.princeton.edu/node/1046" xr:uid="{036F8BF9-C528-9142-A02F-E754DEDEF194}"/>
    <hyperlink ref="E2534" r:id="rId1057" display="https://odus.princeton.edu/node/1011" xr:uid="{EACDDAE2-4172-E241-81F8-EF5146756970}"/>
    <hyperlink ref="E2535" r:id="rId1058" display="https://odus.princeton.edu/node/1041" xr:uid="{87AF62F3-85AB-514B-88D5-99A9BEC854EC}"/>
    <hyperlink ref="E2536" r:id="rId1059" display="https://odus.princeton.edu/node/986" xr:uid="{7F5F0652-4965-C240-9F79-1D15C3B9FBB7}"/>
    <hyperlink ref="E2537" r:id="rId1060" display="https://odus.princeton.edu/node/1016" xr:uid="{5FDD7DB5-13B0-B54A-8FC9-8AC9F0EE946C}"/>
    <hyperlink ref="E2538" r:id="rId1061" display="https://odus.princeton.edu/node/931" xr:uid="{278BAF70-7C57-CF41-A7F9-3BD8E282919D}"/>
    <hyperlink ref="E2543" r:id="rId1062" display="mailto:jmaggard@princeton.edu" xr:uid="{46306153-59B3-8843-954D-C60EFB054151}"/>
    <hyperlink ref="E2544" r:id="rId1063" display="https://gradschool.princeton.edu/staff/sarah-jane-leslie" xr:uid="{6AC00D20-68D6-594F-9E16-3FA7F8536AA7}"/>
    <hyperlink ref="E2545" r:id="rId1064" display="https://gradschool.princeton.edu/staff/cole-m-crittenden" xr:uid="{FD30617A-E75D-6348-BCAF-AC49FA8667B7}"/>
    <hyperlink ref="E2546" r:id="rId1065" display="https://gradschool.princeton.edu/staff/geoffrey-b-hill" xr:uid="{0F3E2D3F-FC7B-A047-A2F2-AEF65FC2708D}"/>
    <hyperlink ref="E2547" r:id="rId1066" display="https://gradschool.princeton.edu/staff/christine-fecenko-murphy" xr:uid="{6253A800-7261-B947-8339-C0034C358CD7}"/>
    <hyperlink ref="E2548" r:id="rId1067" display="https://gradschool.princeton.edu/staff/amy-pszczolkowski" xr:uid="{D811290D-7A93-294F-A5D8-DBB7355AA1FE}"/>
    <hyperlink ref="E2549" r:id="rId1068" display="https://gradschool.princeton.edu/staff/elaine-willey" xr:uid="{232D20BB-A4B1-6C47-B321-898D063E72AD}"/>
    <hyperlink ref="E2550" r:id="rId1069" display="https://gradschool.princeton.edu/staff/vanessa-gonzalez-perez" xr:uid="{AD9EFEFB-B2FD-4649-8C9D-C4C3D752B5C2}"/>
    <hyperlink ref="E2551" r:id="rId1070" display="https://gradschool.princeton.edu/staff/aly-kassam-remtulla" xr:uid="{7ED5A2BD-D39B-3B45-976B-0CF0DE3EAFD1}"/>
    <hyperlink ref="E2552" r:id="rId1071" display="https://gradschool.princeton.edu/staff/julie-yun" xr:uid="{5EB6C63A-151A-484C-97C4-297ED3BE6F68}"/>
    <hyperlink ref="E2553" r:id="rId1072" display="https://gradschool.princeton.edu/staff/mary-bechler" xr:uid="{BBBE0EE6-EC7C-434C-90E9-D3958A9A3B6C}"/>
    <hyperlink ref="E2554" r:id="rId1073" display="https://gradschool.princeton.edu/staff/jacqueline-knowlton" xr:uid="{A8655998-2BBE-F94B-A630-771D7C39502F}"/>
    <hyperlink ref="E2555" r:id="rId1074" display="https://gradschool.princeton.edu/staff/nicole-barkley" xr:uid="{2CD7B2A1-2690-0344-8D78-FB8FDB8251F8}"/>
    <hyperlink ref="E2556" r:id="rId1075" display="https://gradschool.princeton.edu/staff/lisa-schreyer" xr:uid="{1F13D781-F5EE-AA4D-8FB0-09DEE4D734E1}"/>
    <hyperlink ref="E2557" r:id="rId1076" display="https://gradschool.princeton.edu/staff/lily-secora" xr:uid="{3DFC2A8A-B1CF-4A48-AB9A-846CDB441468}"/>
    <hyperlink ref="E2558" r:id="rId1077" display="https://provost.princeton.edu/about/directory/deborah-prentice" xr:uid="{A1896EFA-C5A7-884C-91A7-029658C7F840}"/>
    <hyperlink ref="E2559" r:id="rId1078" display="https://provost.princeton.edu/about/directory/richard-myers" xr:uid="{9487639D-2D45-2642-983E-E03D96C9D891}"/>
    <hyperlink ref="E2560" r:id="rId1079" display="https://provost.princeton.edu/about/directory/michele-minter" xr:uid="{EAE19127-1847-2E44-8E0F-7DFF19D315D1}"/>
    <hyperlink ref="E2561" r:id="rId1080" display="https://provost.princeton.edu/about/directory/jed-marsh" xr:uid="{C291F8F9-6547-A646-80E3-62AE2D5654C7}"/>
    <hyperlink ref="E2562" r:id="rId1081" display="https://provost.princeton.edu/about/directory/anastasia-vrachnos" xr:uid="{F998D419-1DA1-8C43-A8B1-0452C2C2A4FC}"/>
    <hyperlink ref="E2563" r:id="rId1082" display="https://provost.princeton.edu/about/directory/paul-lamarche" xr:uid="{BFD31B59-6603-DE43-BBED-7C0271418235}"/>
    <hyperlink ref="E2575" r:id="rId1083" tooltip="Cristina Amon" display="http://www.engineering.utoronto.ca/about/our-people/office-of-the-dean/cristina-amon-dean/" xr:uid="{410D178A-7589-914E-913E-392E71CB32EE}"/>
    <hyperlink ref="E2576" r:id="rId1084" tooltip="Julie Audet" display="http://www.engineering.utoronto.ca/about/office-of-the-dean/julie-audet-vice-dean-graduate-studies/" xr:uid="{863E54B5-D129-4240-9D4A-835415B3DEE9}"/>
    <hyperlink ref="E2577" r:id="rId1085" tooltip="Thomas W. Coyle" display="http://www.engineering.utoronto.ca/about/our-people/office-of-the-dean/thomas-w-coyle-vice-dean-undergraduate/" xr:uid="{ABF2362A-9E96-0240-936E-B54245D9BD21}"/>
    <hyperlink ref="E2578" r:id="rId1086" tooltip="Ramin Farnood" display="http://www.engineering.utoronto.ca/about/office-of-the-dean/ramin-farnood-vice-dean-research/" xr:uid="{22BE882C-6EDC-E240-9261-84D9DD3DD680}"/>
    <hyperlink ref="E2579" r:id="rId1087" tooltip="Bryan Karney" display="http://www.engineering.utoronto.ca/about/office-of-the-dean/bryan-karney-associate-dean-cross-disciplinary-programs-and-chair-division-of-environmental-engineering-energy-systems/" xr:uid="{A351DD14-52A4-C64B-9914-C26E8D1B1965}"/>
    <hyperlink ref="E2580" r:id="rId1088" tooltip="Micah Stickel" display="http://www.engineering.utoronto.ca/about/our-people/office-of-the-dean/micah-stickel-chair-first-year-engineering/" xr:uid="{5DEBFD27-ABDE-0146-B404-BA3CB22F8C8B}"/>
    <hyperlink ref="E2604" r:id="rId1089" display="http://www.oise.utoronto.ca/oise/About_OISE/Office_of_the_Dean/About_OISE/Office_of_the_Dean/Associate_Dean_Programs.html" xr:uid="{AFDFD699-DA00-F04A-B087-1A4D1BB1A9E1}"/>
    <hyperlink ref="E2605" r:id="rId1090" display="http://www.oise.utoronto.ca/oise/About_OISE/Office_of_the_Dean/About_OISE/Office_of_the_Dean/Associate_Dean_Research_International_and_Innovation.html" xr:uid="{59423187-AF76-BA45-B9F5-684C327336F7}"/>
    <hyperlink ref="E2692" r:id="rId1091" tooltip="John Clarke Profile" display="https://merage.uci.edu/staff-directory/John-Clarke.html" xr:uid="{5A5632B5-8CC0-2845-AF05-925A4ECC5D10}"/>
    <hyperlink ref="E2693" r:id="rId1092" tooltip="Tony Hansford Profile" display="https://merage.uci.edu/staff-directory/Tony-Hansford.html" xr:uid="{ACC64874-5C7C-B544-A688-7CD2A083870B}"/>
    <hyperlink ref="E2694" r:id="rId1093" tooltip="Sarah Kahl Profile" display="https://merage.uci.edu/staff-directory/Sarah-Kahl.html" xr:uid="{4ACC24E0-A89E-E247-A97D-1AA749685B18}"/>
    <hyperlink ref="E2695" r:id="rId1094" tooltip="Jon Kaplan Profile" display="https://merage.uci.edu/staff-directory/Jon-Kaplan.html" xr:uid="{3F020379-71B0-1440-A479-E21DED54D82D}"/>
    <hyperlink ref="E2696" r:id="rId1095" tooltip="Denise Patrick Profile" display="https://merage.uci.edu/staff-directory/Denise-Patrick.html" xr:uid="{EC97CB64-C4E4-114C-A759-095435F2C1BA}"/>
    <hyperlink ref="E2697" r:id="rId1096" tooltip="Jim Pavelko Profile" display="https://merage.uci.edu/staff-directory/Jim-Pavelko.html" xr:uid="{D9E44B79-847E-8947-AC90-70EA3CD6BCB9}"/>
    <hyperlink ref="E2698" r:id="rId1097" tooltip="Diane Sagey Profile" display="https://merage.uci.edu/staff-directory/Diane-Sagey.html" xr:uid="{A30D1CF7-66F4-DC4D-8192-2D2145F7204A}"/>
    <hyperlink ref="E2699" r:id="rId1098" display="https://merage.uci.edu/research-faculty/faculty-directory/Eric-Spangenberg.html" xr:uid="{A09E2A9B-7EBB-384D-845C-8F130D45CB2C}"/>
    <hyperlink ref="E2700" r:id="rId1099" tooltip="Mary Gilly" display="https://merage.uci.edu/research-faculty/faculty-directory/Mary-Gilly.html" xr:uid="{DD5B96B7-11D6-2D47-B38D-D0FACF73C1F5}"/>
    <hyperlink ref="E2701" r:id="rId1100" tooltip="Vidyanand Choudhary" display="https://merage.uci.edu/research-faculty/faculty-directory/Vidyanand-Choudhary.html" xr:uid="{8BC741E2-73D9-4C48-9725-1F600BB6A007}"/>
    <hyperlink ref="E2702" r:id="rId1101" tooltip="Gerardo Okhuysen" display="https://merage.uci.edu/research-faculty/faculty-directory/Gerardo-Okhuysen.html" xr:uid="{586F9599-3E0D-8D4B-92F9-65D1BE6ECCDE}"/>
    <hyperlink ref="E2703" r:id="rId1102" display="https://merage.uci.edu/research-faculty/faculty-directory/Terry-Shevlin.html" xr:uid="{1208E974-A488-BD4A-9FB7-F6804520A625}"/>
    <hyperlink ref="E2704" r:id="rId1103" display="http://www.faculty.uci.edu/profile.cfm?faculty_id=6235" xr:uid="{8BA427A2-DAF0-414B-BFAA-589E29BF8147}"/>
    <hyperlink ref="E2705" r:id="rId1104" display="http://www.faculty.uci.edu/profile.cfm?faculty_id=5613" xr:uid="{AF89540E-4803-9745-B9E2-7642C5D5BF9E}"/>
    <hyperlink ref="E2706" r:id="rId1105" display="http://engineering.uci.edu/users/gregory-n-washington" xr:uid="{1180BFC5-89E4-074A-BDDB-10586C0EBCAD}"/>
    <hyperlink ref="E2707" r:id="rId1106" display="http://engineering.uci.edu/users/michael-green" xr:uid="{45F0E9AF-3B11-A840-9483-0F1A2B570B52}"/>
    <hyperlink ref="E2708" r:id="rId1107" display="http://engineering.uci.edu/users/fadi-kurdahi" xr:uid="{8128F4A1-4AEA-9B48-89D3-E49D3B8B0B5C}"/>
    <hyperlink ref="E2709" r:id="rId1108" display="http://engineering.uci.edu/users/efi-foufoula-georgiou" xr:uid="{5A959035-10C4-D240-96F0-CA4F468D2894}"/>
    <hyperlink ref="E2710" r:id="rId1109" display="http://engineering.uci.edu/users/faryar-jabbari" xr:uid="{870B6B1D-E5D6-1C46-A741-5AD0AAD3554D}"/>
    <hyperlink ref="E2711" r:id="rId1110" display="http://engineering.uci.edu/users/ken-walsh" xr:uid="{BD962F98-4453-194B-868E-D3CB3A7D20E5}"/>
    <hyperlink ref="E2724" r:id="rId1111" display="http://www.law.uci.edu/about/administration/admissions/austin/index.html" xr:uid="{DBF89BC0-2344-A540-9FF6-35DF9F23D5CB}"/>
    <hyperlink ref="E2725" r:id="rId1112" display="http://www.law.uci.edu/about/administration/career-development/baker/index.html" xr:uid="{6E721218-B13B-D24E-A950-1F466BD96E70}"/>
    <hyperlink ref="E2726" r:id="rId1113" display="http://www.law.uci.edu/faculty/full-time/barnes/index.html" xr:uid="{C4223963-873B-F143-A9AD-DF6D9F5CC8F3}"/>
    <hyperlink ref="E2727" r:id="rId1114" display="http://www.law.uci.edu/faculty/full-time/chacon/index.html" xr:uid="{2A885B02-5A6F-DD4B-ACAC-A38FDD879D9C}"/>
    <hyperlink ref="E2728" r:id="rId1115" display="http://www.law.uci.edu/faculty/lecturers/dunn/index.html" xr:uid="{DB338C11-5C20-9A4E-AF13-F93A71DF0D01}"/>
    <hyperlink ref="E2729" r:id="rId1116" display="http://www.law.uci.edu/about/administration/its/furukawa/index.html" xr:uid="{7B71D7B1-A175-D547-859E-8A31718471C2}"/>
    <hyperlink ref="E2730" r:id="rId1117" display="http://www.law.uci.edu/faculty/full-time/hempel/index.html" xr:uid="{52B46847-0D20-B447-92B0-7076A14B0CF8}"/>
    <hyperlink ref="E2731" r:id="rId1118" display="http://www.law.uci.edu/llm/hornsby/index.html" xr:uid="{C3D99126-C6FC-594B-8D9A-568D0F5626B2}"/>
    <hyperlink ref="E2732" r:id="rId1119" display="http://www.law.uci.edu/faculty/full-time/lee/index.html" xr:uid="{847E9462-ECEF-F644-AD5A-61DA5A8B045B}"/>
    <hyperlink ref="E2733" r:id="rId1120" display="http://www.law.uci.edu/about/administration/human-resources/nee/index.html" xr:uid="{70100DA3-FAA9-C94E-9B48-1C20E3C8FBF4}"/>
    <hyperlink ref="E2734" r:id="rId1121" display="http://www.law.uci.edu/about/administration/finance-facilities/rehbaum/index.html" xr:uid="{B452EAFF-3A98-7D4B-91B6-FD57A2DBED34}"/>
    <hyperlink ref="E2735" r:id="rId1122" display="http://www.law.uci.edu/faculty/full-time/robinson-dorn_t/index.html" xr:uid="{260526D7-0C36-DF42-9FBE-6DEF4A2E537E}"/>
    <hyperlink ref="E2736" r:id="rId1123" display="http://www.law.uci.edu/about/administration/student-services/schroeder/index.html" xr:uid="{FB903904-847D-9B43-9021-A3D6A3998CD5}"/>
    <hyperlink ref="E2737" r:id="rId1124" tooltip="Communications directory page" display="http://www.law.uci.edu/about/administration/communications/index.html" xr:uid="{3219969E-5DE7-8B49-960E-0011CE5A1D02}"/>
    <hyperlink ref="E2738" r:id="rId1125" display="http://www.law.uci.edu/faculty/full-time/wimer/index.html" xr:uid="{D9A6598E-58C1-6E4A-B671-A6A98D0C8AD3}"/>
    <hyperlink ref="E2740" r:id="rId1126" display="https://ps.uci.edu/node/48101" xr:uid="{262273E1-64BB-0C40-8894-C2B3962F9B5D}"/>
    <hyperlink ref="E2741" r:id="rId1127" display="https://ps.uci.edu/node/48119" xr:uid="{448359AA-E1A4-6E47-9CD7-F581DB8142A4}"/>
    <hyperlink ref="E2742" r:id="rId1128" display="https://ps.uci.edu/node/47792" xr:uid="{0CAB4ACB-D0EC-D94E-B420-BE3C295266E9}"/>
    <hyperlink ref="E2744" r:id="rId1129" display="http://faculty.sites.uci.edu/wendygoldberg/" xr:uid="{829569D7-7471-A643-98D9-6D2EA83517C9}"/>
    <hyperlink ref="E2745" r:id="rId1130" display="http://faculty.sites.uci.edu/rmatthew/" xr:uid="{57D2A552-4E58-D144-9739-F7EF379FD047}"/>
    <hyperlink ref="E2751" r:id="rId1131" display="http://www.faculty.uci.edu/profile.cfm?faculty_id=5028" xr:uid="{E37EA531-E550-5944-9273-13CAA5606A9A}"/>
    <hyperlink ref="E2752" r:id="rId1132" display="http://www.faculty.uci.edu/profile.cfm?faculty_id=5756" xr:uid="{D1E98811-51ED-D743-8E08-779FD8E10898}"/>
    <hyperlink ref="E2753" r:id="rId1133" display="http://www.faculty.uci.edu/profile.cfm?faculty_id=2247" xr:uid="{FA5BF594-79A2-5448-8155-14259D165DF4}"/>
    <hyperlink ref="E2754" r:id="rId1134" display="http://www.ucirvinehealth.org/find-a-doctor/p/manuel-porto" xr:uid="{B25DB490-6C8C-504A-840F-220CBE10A0CB}"/>
    <hyperlink ref="E2755" r:id="rId1135" display="http://www.faculty.uci.edu/profile.cfm?faculty_id=4515" xr:uid="{1BCC469F-29AC-F74C-A7E1-BAC90F3FADCF}"/>
    <hyperlink ref="E2756" r:id="rId1136" display="https://www.faculty.uci.edu/profile.cfm?faculty_id=5555" xr:uid="{B071EBAF-6C75-AC41-853D-2B83FEE61E70}"/>
    <hyperlink ref="E2778" r:id="rId1137" display="https://medicine.yale.edu/about/cynthia_walker.profile" xr:uid="{ED87D2C0-B2ED-8D42-99C3-4B7D0A7E4846}"/>
    <hyperlink ref="E2779" r:id="rId1138" display="https://medicine.yale.edu/about/richard_belitsky.profile" xr:uid="{BD227DA2-5156-E044-9B54-A5379D7BEB87}"/>
    <hyperlink ref="E2780" r:id="rId1139" display="https://medicine.yale.edu/about/paul_taheri.profile" xr:uid="{040F9ED8-E37E-B846-9300-869CC2C1646E}"/>
    <hyperlink ref="E2810" r:id="rId1140" display="https://drama.yale.edu/facstaff/kelvin-dinkins-jr" xr:uid="{11B494EE-7ED6-A047-8404-53E4BDB6CB9D}"/>
    <hyperlink ref="E2811" r:id="rId1141" display="https://drama.yale.edu/facstaff/victoria-nolan" xr:uid="{8E404EC8-F7A1-EB45-958D-D01836774068}"/>
    <hyperlink ref="E2812" r:id="rId1142" display="https://drama.yale.edu/facstaff/chantal-rodriguez" xr:uid="{F03C163B-0713-1347-85FD-4BE0FD492542}"/>
    <hyperlink ref="E2870" r:id="rId1143" display="https://fas.yale.edu/tamar-szabo-gendler" xr:uid="{DB692673-9EB0-7642-81F1-83715079F6D6}"/>
    <hyperlink ref="E2871" r:id="rId1144" display="https://fas.yale.edu/amy-hungerford" xr:uid="{5DEB8304-F47D-6B43-A832-0C818EF2079D}"/>
    <hyperlink ref="E2872" r:id="rId1145" display="https://fas.yale.edu/alan-gerber" xr:uid="{8DCE4FDC-1024-4E43-918E-1D6D2D711C6A}"/>
    <hyperlink ref="E2873" r:id="rId1146" display="https://fas.yale.edu/paul-turner" xr:uid="{9175ABD6-1878-A145-8187-643FF46C0439}"/>
    <hyperlink ref="E2874" r:id="rId1147" display="https://fas.yale.edu/mitchell-smooke" xr:uid="{7D77AD14-37FA-DE44-A6A2-3B7060AE1EB3}"/>
    <hyperlink ref="E2875" r:id="rId1148" display="https://fas.yale.edu/jack-dovidio" xr:uid="{32AF27C1-9E41-4641-83CD-1782B3633C81}"/>
    <hyperlink ref="E2876" r:id="rId1149" display="https://fas.yale.edu/kathryn-lofton" xr:uid="{BC3870A5-7DC8-B14B-9C8B-F26074DC2760}"/>
    <hyperlink ref="E2877" r:id="rId1150" display="https://fas.yale.edu/bethany-zemba" xr:uid="{47D2E675-273B-1E4B-BF31-49A0C5E705C4}"/>
    <hyperlink ref="E2878" r:id="rId1151" display="https://fas.yale.edu/john-mangan" xr:uid="{56B31864-4D2C-3244-BADD-B7738C5EBE9C}"/>
    <hyperlink ref="E2879" r:id="rId1152" display="https://fas.yale.edu/robert-burger" xr:uid="{EC4C3A21-7584-4640-950E-794A3BB6CDD7}"/>
    <hyperlink ref="E2880" r:id="rId1153" display="https://fas.yale.edu/jason-zentz" xr:uid="{E82D30E7-56AE-AE46-ACA3-47D2AFAF9A36}"/>
    <hyperlink ref="E2894" r:id="rId1154" display="http://som.yale.edu/faculty/david-bach" xr:uid="{2E2926FB-A19F-E847-A2B5-5EB37F202B1B}"/>
    <hyperlink ref="E2895" r:id="rId1155" display="http://som.yale.edu/faculty/edieal-j-pinker" xr:uid="{C293B0D4-6C7A-9142-853E-3A52D6A82D0A}"/>
    <hyperlink ref="E2896" r:id="rId1156" display="https://som.yale.edu/joel-getz" xr:uid="{51B4275B-8A00-3C48-99D6-BE2927FF0010}"/>
    <hyperlink ref="E2897" r:id="rId1157" display="https://som.yale.edu/molly-nagler-0" xr:uid="{2B23815F-CC7F-A44A-9AFA-DB65597435AA}"/>
    <hyperlink ref="E2898" r:id="rId1158" display="https://som.yale.edu/faculty/jeffrey-sonnenfeld" xr:uid="{584318D6-C2F4-CA4B-96BF-473A5A326CD4}"/>
    <hyperlink ref="E2899" r:id="rId1159" display="http://som.yale.edu/faculty/kyle-jensen" xr:uid="{1E773706-8CEA-9E43-9C88-CE36D0830647}"/>
    <hyperlink ref="E2914" r:id="rId1160" display="http://art.yale.edu/SarahStevens-Morling" xr:uid="{B0F31FA1-BA76-B84E-86E2-73825A5E6A8A}"/>
    <hyperlink ref="E2916" r:id="rId1161" display="https://seas.yale.edu/people/vincent-wilczynski" xr:uid="{C03654F8-1E4B-2B4C-AFE3-A525C8952AE7}"/>
    <hyperlink ref="E2923" r:id="rId1162" display="mailto:maggi.dawn@yale.edu" xr:uid="{17092410-E674-274D-84F8-B18EE6F9D05A}"/>
    <hyperlink ref="E2924" r:id="rId1163" display="https://divinity.yale.edu/faculty-and-research/yds-faculty/andrew-mcgowan" xr:uid="{F5F6D950-E4CA-8742-A0DA-1A1F1D1AF7C4}"/>
    <hyperlink ref="E2926" r:id="rId1164" display="https://publichealth.yale.edu/people/melinda_pettigrew.profile" xr:uid="{805C6BBF-8D44-F44E-B0A3-3E4ECACD7DE8}"/>
    <hyperlink ref="E2927" r:id="rId1165" display="https://publichealth.yale.edu/people/ruth_montgomery.profile" xr:uid="{B8A1D244-8590-C84E-B4B0-1BE0C52E7C13}"/>
    <hyperlink ref="E2928" r:id="rId1166" display="https://publichealth.yale.edu/people/david_vlahov.profile" xr:uid="{AA35BBA7-8D2F-2E43-85AF-CC98A1706F8C}"/>
    <hyperlink ref="E2929" r:id="rId1167" display="https://publichealth.yale.edu/people/richard_stahl.profile" xr:uid="{16C7C0B6-4D75-C947-8D6B-EACA592D18CA}"/>
    <hyperlink ref="E2945" r:id="rId1168" display="https://medschool.ucsd.edu/about/leadership/Pages/garfin.aspx" xr:uid="{AE3F38DD-DC4C-DA4A-B137-1DF97226422C}"/>
    <hyperlink ref="E2952" r:id="rId1169" tooltip="John Blanco" display="http://literature.ucsd.edu/people/faculty/jblanco.html" xr:uid="{8CB36BC3-187B-814E-8A1A-1CBBD5FBFFF5}"/>
    <hyperlink ref="E2957" r:id="rId1170" display="http://jacobsschool.ucsd.edu/about/about_leadership/leadership_dean/pisano.sfe" xr:uid="{AB6A1FD2-8387-8841-AB9E-A5B528665CF7}"/>
    <hyperlink ref="E2958" r:id="rId1171" location="tynan" display="http://jacobsschool.ucsd.edu/about/about_leadership/leadership_dean/index.sfe - tynan" xr:uid="{6DB657E6-984A-C548-BE93-CE056FED9D3B}"/>
    <hyperlink ref="E2959" r:id="rId1172" location="cosman" display="http://jacobsschool.ucsd.edu/about/about_leadership/leadership_dean/index.sfe - cosman" xr:uid="{CCDFACB1-397F-2E41-B1F3-9DEFE125A85E}"/>
    <hyperlink ref="E2960" r:id="rId1173" location="elgamal" display="http://jacobsschool.ucsd.edu/about/about_leadership/leadership_dean/index.sfe - elgamal" xr:uid="{8EDCB049-0EE7-5949-96AD-1B1771BCD6EC}"/>
    <hyperlink ref="E2961" r:id="rId1174" location="tana" display="http://jacobsschool.ucsd.edu/about/about_leadership/leadership_dean/index.sfe - tana" xr:uid="{20571695-0735-D741-9ADF-3BD80338289F}"/>
    <hyperlink ref="E2962" r:id="rId1175" display="http://jacobsschool.ucsd.edu/about/about_leadership/leadership_dean/hagen.sfe" xr:uid="{71DD6B8C-36AB-9D42-B02D-C64729CC72DD}"/>
    <hyperlink ref="E2963" r:id="rId1176" display="mailto:dean-ps@ucsd.edu" xr:uid="{9A294D3D-5657-2448-8F00-D890ABC749C0}"/>
    <hyperlink ref="E2964" r:id="rId1177" display="mailto:vhgrassian@ucsd.edu" xr:uid="{5FA8F4CE-168D-9F4D-81BD-F506D1FEE926}"/>
    <hyperlink ref="E2965" r:id="rId1178" display="mailto:pebenfelt@ucsd.edu" xr:uid="{540B1FC7-EEEF-704E-84DE-CAC4D8DB90ED}"/>
    <hyperlink ref="E2966" r:id="rId1179" display="mailto:acoil@ucsd.edu" xr:uid="{EAB9AC8B-B926-FD40-9BC4-07570B8E2B8F}"/>
    <hyperlink ref="E2967" r:id="rId1180" display="mailto:rrome@ucsd.edu" xr:uid="{DBA60AEA-7AB6-1E45-A601-F06992479275}"/>
    <hyperlink ref="E2968" r:id="rId1181" display="https://rady.ucsd.edu/about/about-the-dean/" xr:uid="{80EC69D1-FA7B-C14D-A6D9-8FC7CE823E13}"/>
    <hyperlink ref="E2973" r:id="rId1182" display="mailto:pcowhey@ucsd.edu" xr:uid="{9BB0A243-8EA0-0443-9618-7793E9B99AB3}"/>
    <hyperlink ref="E2974" r:id="rId1183" display="mailto:whunter@ucsd.edu" xr:uid="{C4B2015B-E4AB-5143-86BF-6452D38CB2E6}"/>
    <hyperlink ref="E2975" r:id="rId1184" display="mailto:tolcomendy@ucsd.edu" xr:uid="{D090D94F-1FCB-FF4C-A08C-7C1EFC897D93}"/>
    <hyperlink ref="E2976" r:id="rId1185" display="https://scripps.ucsd.edu/about/leadership/director" xr:uid="{A2212CB3-B491-3442-B1CF-1D8371C69CAF}"/>
    <hyperlink ref="E2977" r:id="rId1186" display="https://scripps.ucsd.edu/profiles/pshearer" xr:uid="{79AE948A-BD01-1C45-B298-7BE61B747BA5}"/>
    <hyperlink ref="E2980" r:id="rId1187" display="https://pharmacy.ucsd.edu/faculty/bios/best.shtml" xr:uid="{E56E76C6-EDF0-D046-9CF1-200270CB254F}"/>
    <hyperlink ref="E2981" r:id="rId1188" display="https://pharmacy.ucsd.edu/faculty/bios/lee.shtml" xr:uid="{2DA0338A-6FA9-1A41-BFC1-20295131DA5C}"/>
    <hyperlink ref="E2982" r:id="rId1189" display="https://pharmacy.ucsd.edu/faculty/bios/Kuo.shtml" xr:uid="{D3F2FC3B-71CF-9A4B-AFA4-6EAFF62CDEF7}"/>
    <hyperlink ref="E2983" r:id="rId1190" display="https://pharmacy.ucsd.edu/faculty/bios/singh.shtml" xr:uid="{CF2AE7CA-86E7-0C40-998D-061147791A21}"/>
    <hyperlink ref="E2984" r:id="rId1191" display="https://pharmacy.ucsd.edu/faculty/bios/daniels.shtml" xr:uid="{DD35F023-5F00-124E-A9FB-BF277E91C0B2}"/>
    <hyperlink ref="E2985" r:id="rId1192" display="https://pharmacy.ucsd.edu/faculty/bios/atayee.shtml" xr:uid="{289FD170-88F5-0D47-989D-AA94BFBE2081}"/>
    <hyperlink ref="E2986" r:id="rId1193" display="https://pharmacy.ucsd.edu/faculty/bios/morello.shtml" xr:uid="{C61F7430-98A9-E949-874F-850E8421618F}"/>
    <hyperlink ref="E2987" r:id="rId1194" display="https://pharmacy.ucsd.edu/faculty/bios/bailey.shtml" xr:uid="{B4E6EC95-4B29-404A-A952-9B603624D9E9}"/>
    <hyperlink ref="E2992" r:id="rId1195" display="http://chancellor.ucsd.edu/" xr:uid="{3D006AAE-05ED-6344-A877-DBE03E37979D}"/>
    <hyperlink ref="E2993" r:id="rId1196" display="http://evc.ucsd.edu/" xr:uid="{DF7B7A48-9BF8-494A-9CB7-1717C0A18067}"/>
    <hyperlink ref="E2994" r:id="rId1197" display="http://medicine.ucsd.edu/" xr:uid="{D092C3A6-B2CA-3D4E-BEAF-1DA0739CABA4}"/>
    <hyperlink ref="E2995" r:id="rId1198" display="http://scripps.ucsd.edu/" xr:uid="{CA21ECDC-442D-FF47-A6F1-1CCF17E1CFE5}"/>
    <hyperlink ref="E2996" r:id="rId1199" display="http://research.ucsd.edu/" xr:uid="{852A5824-A717-3C4C-8F82-E6619F5A2EC5}"/>
    <hyperlink ref="E2997" r:id="rId1200" display="http://www-vcrmp.ucsd.edu/" xr:uid="{71673D9D-A96F-2F42-8F0B-4B94C2E9B832}"/>
    <hyperlink ref="E2998" r:id="rId1201" display="http://blink.ucsd.edu/sponsor/VCCFO/" xr:uid="{5386B71A-AC51-7F43-9618-BCC4C79D2FAF}"/>
    <hyperlink ref="E2999" r:id="rId1202" display="http://diversity.ucsd.edu/" xr:uid="{BD6B0D9A-E757-8B47-8BB7-D985FD694A88}"/>
    <hyperlink ref="E3001" r:id="rId1203" display="http://agnrfacultystaff.umd.edu/node/539" xr:uid="{6B30640D-F37E-5249-93E9-5E962D19D71B}"/>
    <hyperlink ref="E3003" r:id="rId1204" display="http://agnrfacultystaff.umd.edu/dkugler" xr:uid="{801BABBC-DBF0-DD40-98AD-442A18CE046D}"/>
    <hyperlink ref="E3004" r:id="rId1205" display="http://agnrfacultystaff.umd.edu/dwramia" xr:uid="{D85A9BFB-77F2-2A49-AD56-8D84AFFE90D4}"/>
    <hyperlink ref="E3006" r:id="rId1206" tooltip="View user profile." display="http://www.arch.umd.edu/mapp/faculty/brian-kelly" xr:uid="{447C4637-3429-034D-9F36-4C4342C0C089}"/>
    <hyperlink ref="E3007" r:id="rId1207" tooltip="View user profile." display="http://www.arch.umd.edu/mapp/faculty/madlen-simon" xr:uid="{A3D1FBFC-F57D-594B-89A4-70D77CE2EA26}"/>
    <hyperlink ref="E3005" r:id="rId1208" tooltip="View user profile." display="http://www.arch.umd.edu/mapp/faculty/donald-linebaugh" xr:uid="{782623F4-8F75-E145-836C-5430C495C0F4}"/>
    <hyperlink ref="E3008" r:id="rId1209" tooltip="View user profile." display="http://www.arch.umd.edu/mapp/staff/ingrid-farrell" xr:uid="{88600E38-E607-1747-B745-FD9B1A63C089}"/>
    <hyperlink ref="E3009" r:id="rId1210" tooltip="View user profile." display="http://www.arch.umd.edu/mapp/staff/andrea-morris" xr:uid="{070C5044-64AA-6E4F-AE24-BE065B51E27E}"/>
    <hyperlink ref="E3019" r:id="rId1211" display="https://bsos.umd.edu/facultyprofile/Ball/Gregory" xr:uid="{D69B6082-9F3A-564C-A916-FCC576EAB049}"/>
    <hyperlink ref="E3020" r:id="rId1212" display="https://bsos.umd.edu/facultyprofile/Holmes/Ann" xr:uid="{DADA6C60-C189-8E40-881F-5CC11E7C569E}"/>
    <hyperlink ref="E3021" r:id="rId1213" display="https://bsos.umd.edu/facultyprofile/Li/Mengxue" xr:uid="{E5B90011-9A09-F846-97A0-DFC779E25873}"/>
    <hyperlink ref="E3022" r:id="rId1214" display="https://bsos.umd.edu/facultyprofile/Lucas/Jeff" xr:uid="{B026A2DE-7E28-514C-BFE4-168A3C49CAFA}"/>
    <hyperlink ref="E3023" r:id="rId1215" display="https://bsos.umd.edu/facultyprofile/McIntosh/Wayne" xr:uid="{06FFC457-8689-AC4D-864A-1D57E6215C55}"/>
    <hyperlink ref="E3024" r:id="rId1216" display="https://bsos.umd.edu/facultyprofile/Nickerson/Kim-J." xr:uid="{612ED37D-77D6-5E44-9E02-DE26851F1A48}"/>
    <hyperlink ref="E3025" r:id="rId1217" display="https://bsos.umd.edu/facultyprofile/Rhebergen/Deborah" xr:uid="{92A2D638-1EA3-6246-BA91-4E0402A68951}"/>
    <hyperlink ref="E3026" r:id="rId1218" display="https://bsos.umd.edu/facultyprofile/Russell/Katherine" xr:uid="{55B59DF7-3EFA-A944-A535-8C27C465791B}"/>
    <hyperlink ref="E3027" r:id="rId1219" display="https://www.rhsmith.umd.edu/directory/alexander-j-triantis" xr:uid="{85F80742-FCDD-2646-91ED-C8EF071EAEC6}"/>
    <hyperlink ref="E3028" r:id="rId1220" display="https://www.rhsmith.umd.edu/directory/michael-o-ball" xr:uid="{DD467CD3-67D2-374A-8D94-805C41B8DC72}"/>
    <hyperlink ref="E3029" r:id="rId1221" display="https://www.rhsmith.umd.edu/directory/ritu-agarwal" xr:uid="{A8AF2545-38A8-5C4D-8F14-6D3F77838832}"/>
    <hyperlink ref="E3030" r:id="rId1222" display="https://www.rhsmith.umd.edu/directory/rebecca-ratner" xr:uid="{463F3047-8C38-AD43-9B9B-06299450CF14}"/>
    <hyperlink ref="E3031" r:id="rId1223" display="https://www.rhsmith.umd.edu/directory/michael-faulkender" xr:uid="{D14BF31D-EFB0-B648-8086-223F121E5B9B}"/>
    <hyperlink ref="E3032" r:id="rId1224" display="https://www.rhsmith.umd.edu/directory/victor-mullins" xr:uid="{54B8766F-4CF3-CD40-BB6E-E007C997B59F}"/>
    <hyperlink ref="E3033" r:id="rId1225" display="https://www.rhsmith.umd.edu/directory/judy-frels" xr:uid="{535FA9F3-4942-194A-A59D-2487A02085C8}"/>
    <hyperlink ref="E3034" r:id="rId1226" display="https://www.rhsmith.umd.edu/directory/brian-horick" xr:uid="{7EA5BC41-01D4-2A41-B6E8-57C120433FAF}"/>
    <hyperlink ref="E3035" r:id="rId1227" display="https://www.rhsmith.umd.edu/directory/shreevardhan-lele" xr:uid="{D9FAD3BC-F776-C94F-A540-EC80EDEC84D1}"/>
    <hyperlink ref="E3036" r:id="rId1228" display="https://www.rhsmith.umd.edu/directory/michael-marcellino" xr:uid="{DFED6194-0B32-1142-80FC-3707BAB34F0F}"/>
    <hyperlink ref="E3038" r:id="rId1229" display="https://www.rhsmith.umd.edu/directory/patricia-reich" xr:uid="{34780E1D-D537-584E-BF74-FF8E6E4D6097}"/>
    <hyperlink ref="E3039" r:id="rId1230" display="https://www.rhsmith.umd.edu/directory/dale-vander-wall" xr:uid="{4E5D857F-C632-914B-80C0-1E9DFB27B7B5}"/>
    <hyperlink ref="E3040" r:id="rId1231" display="https://www.rhsmith.umd.edu/directory/robert-j-windle" xr:uid="{B2B83401-98DF-4041-A5D7-E5FEDF45CE53}"/>
    <hyperlink ref="E3041" r:id="rId1232" display="http://cmns.umd.edu/about-cmns/meet-dean" xr:uid="{974EED93-92F7-8E46-8F81-00F88931FF2F}"/>
    <hyperlink ref="E3064" r:id="rId1233" display="https://www.gradschool.umd.edu/about-us/staff/dr-steve-fetter" xr:uid="{7D64BFF7-E205-FC42-BA3F-AF661EB83CD2}"/>
    <hyperlink ref="E3065" r:id="rId1234" display="https://www.gradschool.umd.edu/about-us/staff/jeffrey-franke" xr:uid="{D7EDE75E-EBA5-F544-B84E-5CF48A963458}"/>
    <hyperlink ref="E3066" r:id="rId1235" display="https://sllc.umd.edu/user/rlong12" xr:uid="{15D899F9-94FE-0A4B-9CA8-BE772830832A}"/>
    <hyperlink ref="E3068" r:id="rId1236" display="https://merrill.umd.edu/about-merrill/staff-faculty/lele-levay/" xr:uid="{77E90E5B-FCD9-1241-BC0B-EF6693A80AF3}"/>
    <hyperlink ref="E3069" r:id="rId1237" display="https://merrill.umd.edu/about-merrill/staff-faculty/rafael-lorente/" xr:uid="{CE574D88-C9F5-B74E-A3EB-05FAB48C7452}"/>
    <hyperlink ref="E3070" r:id="rId1238" display="https://merrill.umd.edu/about-merrill/staff-faculty/josh-madden/" xr:uid="{2B85F994-4825-8A4B-AAD8-0E7A5D921D14}"/>
    <hyperlink ref="E3071" r:id="rId1239" display="https://merrill.umd.edu/about-merrill/staff-faculty/vanessa-nichols-holmes/" xr:uid="{C83C28AF-A48B-BD42-88AB-2E89E47513BC}"/>
    <hyperlink ref="E3076" r:id="rId1240" display="http://sph.umd.edu/people/boris-lushniak" xr:uid="{2FDE6785-657C-9547-AB59-32C5E09946CF}"/>
    <hyperlink ref="E3085" r:id="rId1241" display="https://www.publicpolicy.umd.edu/node/9381/node/12241" xr:uid="{C19CB82D-CEC5-344D-AF03-DB8102D8EC7A}"/>
    <hyperlink ref="E3086" r:id="rId1242" display="https://www.publicpolicy.umd.edu/node/9486" xr:uid="{6F893F80-6EA7-AF49-843F-23AA8D7DE67D}"/>
    <hyperlink ref="E3087" r:id="rId1243" display="https://www.publicpolicy.umd.edu/node/9471" xr:uid="{E1E7AA64-C583-1344-9E8C-6A385A1DB911}"/>
    <hyperlink ref="E3088" r:id="rId1244" display="http://publicpolicy.umd.edu/node/16371" xr:uid="{B73C3D62-5FDF-DB4A-9D51-4B8450717532}"/>
    <hyperlink ref="E3089" r:id="rId1245" display="https://www.publicpolicy.umd.edu/node/9481" xr:uid="{A8EF7E04-AAAC-6948-AC12-A212FEC42F9A}"/>
    <hyperlink ref="E3090" r:id="rId1246" display="https://www.ugst.umd.edu/cohen.html" xr:uid="{6B8F033D-B1D2-454F-AAE2-DBE857B422F9}"/>
    <hyperlink ref="E3091" r:id="rId1247" display="https://www.ugst.umd.edu/kiely.html" xr:uid="{C44F2E2D-F20E-8645-B588-F74C4D558922}"/>
    <hyperlink ref="E3094" r:id="rId1248" display="https://www.ugst.umd.edu/stevens.html" xr:uid="{58FB03C9-0EFF-2B43-9526-1AD99A2E1791}"/>
    <hyperlink ref="E3095" r:id="rId1249" display="http://faculty.rx.umaryland.edu/neddington/" xr:uid="{2E20F18C-9E0F-1F43-9109-6C1B969A430E}"/>
    <hyperlink ref="E3098" r:id="rId1250" display="http://faculty.rx.umaryland.edu/acoop/" xr:uid="{F6E97DE2-0FD1-904A-BACC-294D24A637EA}"/>
    <hyperlink ref="E3099" r:id="rId1251" display="http://faculty.rx.umaryland.edu/claysonwolf/" xr:uid="{43B43739-1AA3-3E4C-AFA8-AA2CC029D5F8}"/>
    <hyperlink ref="E3100" r:id="rId1252" display="http://faculty.rx.umaryland.edu/mrodriguezdebittner/" xr:uid="{2D095FFA-B746-A04E-8BAB-9F33414B16F2}"/>
    <hyperlink ref="E3101" r:id="rId1253" display="http://swaan.umaryland.edu/" xr:uid="{9A982A50-118D-7041-99C1-0600A0C89AE0}"/>
    <hyperlink ref="E3102" r:id="rId1254" display="http://faculty.rx.umaryland.edu/hcongdon/" xr:uid="{E379F441-B8B2-6344-9E14-5BE405BC2B1D}"/>
    <hyperlink ref="E3103" r:id="rId1255" display="http://faculty.rx.umaryland.edu/afeemster/" xr:uid="{D54F98E6-3C30-E14A-93F6-BEFF7C627E5E}"/>
    <hyperlink ref="E3142" r:id="rId1256" display="http://www.nursing.umaryland.edu/about/administration/about-dean/" xr:uid="{0382BEF0-E279-E94D-B021-9978979F1AFB}"/>
    <hyperlink ref="E3166" r:id="rId1257" display="https://www.law.umaryland.edu/faculty/profiles/faculty.html?facultynum=302" xr:uid="{9F481AF5-26E3-9E41-B0B6-B0941C68E468}"/>
    <hyperlink ref="E3167" r:id="rId1258" display="https://www.law.umaryland.edu/faculty/profiles/faculty.html?facultynum=1125" xr:uid="{205F9BF4-304D-A449-8216-EE8D85C4F6FA}"/>
    <hyperlink ref="E3168" r:id="rId1259" display="https://www.law.umaryland.edu/faculty/profiles/faculty.html?facultynum=054" xr:uid="{7AC9A860-5A53-8F40-A6E9-FD21CB60081C}"/>
    <hyperlink ref="E3169" r:id="rId1260" display="https://www.law.umaryland.edu/faculty/profiles/faculty.html?facultynum=942" xr:uid="{8E04576A-BCEB-F74E-8461-A4B3A17DF62C}"/>
    <hyperlink ref="E3170" r:id="rId1261" display="https://www.law.umaryland.edu/faculty/profiles/faculty.html?facultynum=492" xr:uid="{FA9A4868-C480-444A-8300-9FDBCBF067E0}"/>
    <hyperlink ref="E3171" r:id="rId1262" display="https://www.law.umaryland.edu/faculty/profiles/faculty.html?facultynum=899" xr:uid="{955BA44F-2F2D-D046-8400-E13D6FE03898}"/>
    <hyperlink ref="E3172" r:id="rId1263" display="https://www.law.umaryland.edu/faculty/profiles/faculty.html?facultynum=520" xr:uid="{784F31D8-7C5A-2C41-B560-F438EA406DEE}"/>
    <hyperlink ref="E3173" r:id="rId1264" display="https://www.law.umaryland.edu/faculty/profiles/faculty.html?facultynum=1106" xr:uid="{59297283-4988-C34C-87C1-F3763D36F24C}"/>
    <hyperlink ref="E3174" r:id="rId1265" display="https://www.law.umaryland.edu/faculty/profiles/faculty.html?facultynum=523" xr:uid="{B9346BE2-6554-FF45-BAAA-E3781EEF4EC6}"/>
    <hyperlink ref="E3175" r:id="rId1266" display="https://www.law.umaryland.edu/faculty/profiles/faculty.html?facultynum=084" xr:uid="{AFDD457B-B89C-8745-B249-64FFBD234A3F}"/>
    <hyperlink ref="E3176" r:id="rId1267" display="https://www.law.umaryland.edu/faculty/profiles/faculty.html?facultynum=714" xr:uid="{9CED51AB-CBA2-6949-A180-6BD54E646105}"/>
    <hyperlink ref="E3178" r:id="rId1268" display="http://www.provost.umd.edu/" xr:uid="{BBA6804A-865B-EC49-8034-5B0AEAA08177}"/>
    <hyperlink ref="E3179" r:id="rId1269" display="https://vpaf.umd.edu/" xr:uid="{A3FF3770-3F0B-CD48-A703-70330DC98800}"/>
    <hyperlink ref="E3180" r:id="rId1270" display="http://umd.edu/legal/" xr:uid="{4DE7E1D3-74F8-1442-87EA-CB979ACE2507}"/>
    <hyperlink ref="E3181" r:id="rId1271" display="http://www.studentaffairs.umd.edu/" xr:uid="{33390ACA-CC0B-1A4C-96B5-529DC0C53D0A}"/>
    <hyperlink ref="E3182" r:id="rId1272" display="http://www.urhome.umd.edu/" xr:uid="{C38BE8AD-0940-6945-8173-C106B0D186CD}"/>
    <hyperlink ref="E3183" r:id="rId1273" display="http://research.umd.edu/" xr:uid="{34BD46CD-51F2-4E45-99C6-7AEA3E267494}"/>
    <hyperlink ref="E3184" r:id="rId1274" display="https://www.canr.msu.edu/people/ron_hendrick" xr:uid="{9B64652C-F203-714B-B7C3-C46E32C3BB0C}"/>
    <hyperlink ref="E3185" r:id="rId1275" display="https://www.canr.msu.edu/people/jeff_dwyer" xr:uid="{2ABB87AB-4A7D-164B-AB75-72B3123F1114}"/>
    <hyperlink ref="E3186" r:id="rId1276" display="https://www.canr.msu.edu/people/suzanne_lang" xr:uid="{224D3ABA-AF43-5F45-9A2B-44F1EB256BBB}"/>
    <hyperlink ref="E3187" r:id="rId1277" display="https://www.canr.msu.edu/people/kelly_millenbah" xr:uid="{9F9F3BAB-5D7E-764E-BC5D-A8F9C3F39F70}"/>
    <hyperlink ref="E3188" r:id="rId1278" display="https://www.canr.msu.edu/people/quentin-tyler" xr:uid="{9FFECEEC-6463-CE41-8A2B-D6FC3B6776D3}"/>
    <hyperlink ref="E3189" r:id="rId1279" display="https://www.canr.msu.edu/people/chaison" xr:uid="{2579F4FB-22E7-2343-9A89-8EF7325FF942}"/>
    <hyperlink ref="E3195" r:id="rId1280" display="https://comartsci.msu.edu/our-people/prabu-david" xr:uid="{6384D61F-DBB4-BB4D-A031-939ED90C5B88}"/>
    <hyperlink ref="E3208" r:id="rId1281" display="https://broad.msu.edu/facultystaff/wiseman/" xr:uid="{DB478152-93AD-BE4B-AD71-A3E2B33FD015}"/>
    <hyperlink ref="E3209" r:id="rId1282" display="https://broad.msu.edu/facultystaff/omura/" xr:uid="{E3E0F91E-8BD0-9143-AE90-673F80CB721C}"/>
    <hyperlink ref="E3210" r:id="rId1283" display="https://broad.msu.edu/facultystaff/petroni/" xr:uid="{B9038C1A-FA0A-F049-B2AC-05F934EF299C}"/>
    <hyperlink ref="E3211" r:id="rId1284" display="https://broad.msu.edu/facultystaff/sambamurthy/" xr:uid="{FD18D672-1138-6A4D-9BBD-9C9F2A431DA9}"/>
    <hyperlink ref="E3212" r:id="rId1285" display="https://broad.msu.edu/facultystaff/betts/" xr:uid="{7D105372-62BE-3F48-BC83-084F72651FA2}"/>
    <hyperlink ref="E3213" r:id="rId1286" display="https://broad.msu.edu/facultystaff/declercq/" xr:uid="{CEDCC3A3-B665-4445-BCD4-4D51B9AE187A}"/>
    <hyperlink ref="E3214" r:id="rId1287" display="https://broad.msu.edu/facultystaff/frayerda/" xr:uid="{9B8E68DC-53DF-374E-8F62-5FE4B899DD9B}"/>
    <hyperlink ref="E3229" r:id="rId1288" display="https://honorscollege.msu.edu/about/associate-dean-zierler.html" xr:uid="{AD3FA451-5930-234D-AAA3-5B2B5B1642C0}"/>
    <hyperlink ref="E3230" r:id="rId1289" display="https://honorscollege.msu.edu/about/assistant-dean-german.html" xr:uid="{335664F8-B3A9-9E40-B080-97C6A871B5F2}"/>
    <hyperlink ref="E3256" r:id="rId1290" display="https://jmc.msu.edu/contact/show.php?id=9" xr:uid="{8048D952-55B7-C54F-9090-002CB03427F2}"/>
    <hyperlink ref="E3257" r:id="rId1291" display="https://jmc.msu.edu/contact/show.php?id=11" xr:uid="{383EEDDC-79C2-8946-9AAE-D91AAB4B6BB6}"/>
    <hyperlink ref="E3258" r:id="rId1292" display="https://jmc.msu.edu/contact/show.php?id=25" xr:uid="{6F83274B-1CC2-5842-BA71-69A7945C044C}"/>
    <hyperlink ref="E3259" r:id="rId1293" display="https://jmc.msu.edu/contact/show.php?id=17" xr:uid="{E6A0329D-9FEE-7A47-B30E-835F2E189946}"/>
    <hyperlink ref="E3261" r:id="rId1294" display="http://www.law.msu.edu/faculty_staff/profile.php?prof=549" xr:uid="{29E20725-48A2-104A-9333-1F60BD31D29C}"/>
    <hyperlink ref="E3262" r:id="rId1295" display="https://www.law.msu.edu/faculty_staff/profile.php?prof=215" xr:uid="{BF9FC771-613E-0C48-85D7-275E9E9999B9}"/>
    <hyperlink ref="E3263" r:id="rId1296" display="http://www.law.msu.edu/faculty_staff/profile.php?prof=47" xr:uid="{FF621EF5-53D0-C64F-9C3E-CF02250ADC03}"/>
    <hyperlink ref="E3264" r:id="rId1297" display="http://www.law.msu.edu/faculty_staff/profile.php?prof=782" xr:uid="{6F171886-C2D6-B949-8FD7-6CF032406FD6}"/>
    <hyperlink ref="E3265" r:id="rId1298" display="http://www.law.msu.edu/faculty_staff/profile.php?prof=2" xr:uid="{ABA067EA-959B-CA46-905B-1ED97C67E98A}"/>
    <hyperlink ref="E3266" r:id="rId1299" display="https://www.law.msu.edu/careers/team.html" xr:uid="{577C9B38-2A90-8C49-BAF8-166F3C896791}"/>
    <hyperlink ref="E3278" r:id="rId1300" display="https://natsci.msu.edu/about/directory/dave-dewitt/" xr:uid="{BC5505E5-F9BB-044F-AE7D-27B33C370C21}"/>
    <hyperlink ref="E3281" r:id="rId1301" display="http://nursing.msu.edu/Contact/Faculty/Profiles/Randolph_Rasch.htm" xr:uid="{EC660BC1-4A2E-A545-933D-6718067B3AEF}"/>
    <hyperlink ref="E3282" r:id="rId1302" display="http://nursing.msu.edu/Contact/Faculty/Profiles/Denise_Ferrell.htm" xr:uid="{3B41032D-A7B0-6D49-AEA3-DF93459C783D}"/>
    <hyperlink ref="E3283" r:id="rId1303" display="Faculty/Profiles/Kathleen Poindexter.htm" xr:uid="{E40E0EA2-6428-464B-B087-0F27C5022AB4}"/>
    <hyperlink ref="E3284" r:id="rId1304" display="http://nursing.msu.edu/Contact/Faculty/Profiles/Anne_Thomas.htm" xr:uid="{A2329078-321C-F64C-BB17-4FDA649BA910}"/>
    <hyperlink ref="E3285" r:id="rId1305" display="Faculty/Profiles/Terry Brennan Viau.htm" xr:uid="{579EA6F6-C8DC-EC46-BC25-7C86FF1411BB}"/>
    <hyperlink ref="E3287" r:id="rId1306" display="mailto: kari.hortos@hc.msu.edu" xr:uid="{BD610BFB-1FFA-F940-A6EF-4439FB52C826}"/>
    <hyperlink ref="E3288" r:id="rId1307" display="mailto:Jon.Rohrer@hc.msu.edu" xr:uid="{A0D683C6-771B-DD42-BDEB-DF9F3F5B44BE}"/>
    <hyperlink ref="E3289" r:id="rId1308" display="mailto:cunni164@msu.edu" xr:uid="{B527C643-81B7-0B40-96B2-3FEE12E6808E}"/>
    <hyperlink ref="E3290" r:id="rId1309" display="mailto:falls@msu.edu" xr:uid="{EB4D3113-5E4A-024D-802E-13D853A96296}"/>
    <hyperlink ref="E3291" r:id="rId1310" tooltip="email address Kirsten.waarala@hc.msu.edu" display="mailto:kirsten.waarala@hc.msu.edu" xr:uid="{F75101E5-4173-684B-90C9-4DA4DB87ECCD}"/>
    <hyperlink ref="E3292" r:id="rId1311" display="mailto:mccormi1@msu.edu" xr:uid="{FFFF20E8-B05A-AC41-9786-8978257305E0}"/>
    <hyperlink ref="E3293" r:id="rId1312" display="mailto:notman@msu.edu" xr:uid="{687FE7A1-8ECA-2944-959F-95CE9D8CFE62}"/>
    <hyperlink ref="E3294" r:id="rId1313" display="mailto:riegle@msu.edu" xr:uid="{E18813CD-A1B9-774B-8E95-A4DB3216EE94}"/>
    <hyperlink ref="E3295" r:id="rId1314" tooltip="katherine.ruger@hc.msu.edu" display="mailto:katherine.ruger@hc.msu.edu" xr:uid="{E48A2AD5-AD68-E243-AA7D-1F2F72DA4A19}"/>
    <hyperlink ref="E3296" r:id="rId1315" display="mailto:willyerd@msu.edu" xr:uid="{41F28809-8A95-5149-90C1-653F92E80649}"/>
    <hyperlink ref="E3312" r:id="rId1316" display="https://cvm.msu.edu/directory/baker" xr:uid="{1462BB72-25E4-E84E-844F-462B4D8A1551}"/>
    <hyperlink ref="E3313" r:id="rId1317" display="https://cvm.msu.edu/directory/chaddock" xr:uid="{A7503AA0-F968-7D45-B009-5EE4747DD71D}"/>
    <hyperlink ref="E3314" r:id="rId1318" display="https://cvm.msu.edu/directory/yuzbasiyan-gurkan" xr:uid="{DE6B21F2-FE82-744B-AFF5-975653ACE949}"/>
    <hyperlink ref="E3315" r:id="rId1319" display="https://cvm.msu.edu/directory/funk" xr:uid="{8BA519C1-2B90-AA4D-A5A8-6C465129E324}"/>
    <hyperlink ref="E3316" r:id="rId1320" display="https://cvm.msu.edu/directory/grabill" xr:uid="{90410623-FF56-334C-ACD7-730AB2760D78}"/>
    <hyperlink ref="E3317" r:id="rId1321" display="https://cvm.msu.edu/directory/mejia-abreu" xr:uid="{C5EE193C-0994-DA45-AF85-5DEED22DEECC}"/>
    <hyperlink ref="E3332" r:id="rId1322" display="https://cabs.msu.edu/staff/swain-heather.html" xr:uid="{65BE5D07-209A-F047-85B3-AF2666383C48}"/>
    <hyperlink ref="E3333" r:id="rId1323" display="http://ogc.msu.edu/staff/robert_p_young_jr.html" xr:uid="{D8246723-F7D9-8144-B5D1-122FC4DF8246}"/>
    <hyperlink ref="E3374" r:id="rId1324" display="https://harris.uchicago.edu/directory/katherine-baicker" xr:uid="{02665A8F-7083-3749-BBE4-1C23F40D0CAE}"/>
    <hyperlink ref="E3379" r:id="rId1325" display="https://www.law.uchicago.edu/faculty/badger" xr:uid="{5B84EC59-3794-BC46-9644-D7BFCFC564E2}"/>
    <hyperlink ref="E3380" r:id="rId1326" display="https://www.law.uchicago.edu/senioradmins/bartlett" xr:uid="{3B7771F4-FDD9-A447-9F04-DEC0206F9902}"/>
    <hyperlink ref="E3381" r:id="rId1327" display="https://www.law.uchicago.edu/faculty/afshari" xr:uid="{A6E318EA-40BD-BC40-8BE2-41EEC5B70557}"/>
    <hyperlink ref="E3382" r:id="rId1328" display="https://www.law.uchicago.edu/staff/grunst" xr:uid="{8E7F8BF8-EF77-D54D-A28F-2AD0DDAA8480}"/>
    <hyperlink ref="E3378" r:id="rId1329" display="https://www.law.uchicago.edu/faculty/hutchinson" xr:uid="{A5CBDED4-C0CA-B64C-9EE0-A3516CE5B123}"/>
    <hyperlink ref="E3383" r:id="rId1330" display="https://www.law.uchicago.edu/faculty/kole" xr:uid="{EB56D1FC-AA38-E54C-B9CD-C501AD7CD63D}"/>
    <hyperlink ref="E3384" r:id="rId1331" display="https://www.law.uchicago.edu/faculty/mcadams" xr:uid="{739D53DA-6049-3047-BE6A-FE278849909A}"/>
    <hyperlink ref="E3385" r:id="rId1332" display="https://www.law.uchicago.edu/faculty/miles" xr:uid="{9386398C-B9A8-CB4B-A58B-586BFE756420}"/>
    <hyperlink ref="E3386" r:id="rId1333" display="https://www.law.uchicago.edu/faculty/ferziger" xr:uid="{6E50D312-21F4-F948-BBED-ADD47A8CC917}"/>
    <hyperlink ref="E3387" r:id="rId1334" display="https://www.law.uchicago.edu/faculty/perry" xr:uid="{797001F4-8F71-E441-8830-E9568BC03808}"/>
    <hyperlink ref="E3388" r:id="rId1335" display="https://www.law.uchicago.edu/faculty/willard" xr:uid="{5D9E6CB7-C5AE-2540-BFCD-416FEF3A46CA}"/>
    <hyperlink ref="E3389" r:id="rId1336" display="http://pritzker.uchicago.edu/directory/halina-brukner-md" xr:uid="{E7E4C840-FCFC-724D-AE5E-7ADDE5F1B1F4}"/>
    <hyperlink ref="E3390" r:id="rId1337" display="http://pritzker.uchicago.edu/directory/james-n-woodruff-md" xr:uid="{E80C7F3F-BA65-F74C-8E76-AB9069BB5747}"/>
    <hyperlink ref="E3391" r:id="rId1338" display="http://pritzker.uchicago.edu/directory/monica-vela-md93" xr:uid="{6C8CB621-53E5-2F4A-835E-FE1E66D221E4}"/>
    <hyperlink ref="E3392" r:id="rId1339" display="http://pritzker.uchicago.edu/directory/vineet-arora-md-am03" xr:uid="{AA442EA8-2288-5149-B28A-1086CE6B446C}"/>
    <hyperlink ref="E3393" r:id="rId1340" display="http://pritzker.uchicago.edu/directory/keme-carter-md" xr:uid="{E735C723-4B5F-3147-BF88-B2E447BCDB44}"/>
    <hyperlink ref="E3394" r:id="rId1341" display="http://pritzker.uchicago.edu/directory/jeanne-farnan-md02-mhpe" xr:uid="{5B5C0B84-806D-D743-AABE-7AEE60FF4357}"/>
    <hyperlink ref="E3395" r:id="rId1342" display="http://pritzker.uchicago.edu/directory/wei-wei-lee-md-mph" xr:uid="{DF21F7FE-8299-6E49-9DA3-91CE7F4ABA4F}"/>
    <hyperlink ref="E3402" r:id="rId1343" display="http://ssascholars.uchicago.edu/r-chaskin/" xr:uid="{BFE08B3D-7CDC-8B46-BF83-E68B525EACC8}"/>
    <hyperlink ref="E3406" r:id="rId1344" display="http://ssascholars.uchicago.edu/s-hans/" xr:uid="{BA5A92C7-015B-9443-8AD4-23BF4A742769}"/>
    <hyperlink ref="E3407" r:id="rId1345" display="http://ssascholars.uchicago.edu/c-mcmillen/" xr:uid="{336219DF-02DB-D748-8ABE-92DCB20B1EE6}"/>
    <hyperlink ref="E3411" r:id="rId1346" display="https://ime.uchicago.edu/tirrell_lab/people/matthew_tirrell/" xr:uid="{AC3DB1E4-4CD2-B748-99F7-23C27BED403F}"/>
    <hyperlink ref="E3412" r:id="rId1347" display="https://ime.uchicago.edu/people/administration/sharon_feng/" xr:uid="{EB08A16A-387D-0A4E-943B-FDA2622592B7}"/>
    <hyperlink ref="E3413" display="Carolyn Williams Meza" xr:uid="{D135490C-4E87-AC4F-B1D1-419D402C5371}"/>
    <hyperlink ref="E3414" r:id="rId1348" display="http://ime.uchicago.edu/people/administration/rovana_popoff/" xr:uid="{993C2929-B0C0-EF47-9EB9-9C8FEEF6E68C}"/>
    <hyperlink ref="E3416" r:id="rId1349" display="http://president.uchicago.edu/directory/angela-olinto" xr:uid="{0CE66DAA-500B-EA4C-84CE-98AB371D2647}"/>
    <hyperlink ref="E3415" r:id="rId1350" display="http://president.uchicago.edu/directory/kenneth-s-polonsky" xr:uid="{FEAB8AC8-6137-444A-9694-D7BD80086C0F}"/>
    <hyperlink ref="E3417" r:id="rId1351" display="http://president.uchicago.edu/directory/anne-walters-robertson" xr:uid="{0866B99D-1042-904D-B512-76CAA6B58BE6}"/>
    <hyperlink ref="E3418" r:id="rId1352" display="http://president.uchicago.edu/directory/amanda-woodward" xr:uid="{9240EB58-B8A6-2A4E-89D8-9FEAB755F144}"/>
    <hyperlink ref="E3423" r:id="rId1353" display="mailto:habib@uchicago.edu" xr:uid="{C991BCD0-515F-034A-ACB4-D5F5C2449AF3}"/>
    <hyperlink ref="E3424" r:id="rId1354" display="mailto:scohn@peds.bsd.uchicago.edu" xr:uid="{ED827D37-4C38-704B-8A6A-2EB4D5792223}"/>
    <hyperlink ref="E3425" r:id="rId1355" display="mailto:eatock@uchicago.edu" xr:uid="{67E5E31C-8DF0-B14D-8050-214B1CC20A5B}"/>
    <hyperlink ref="E3426" r:id="rId1356" display="mailto:m-feder@uchicago.edu" xr:uid="{EBA06E12-8229-A34B-914D-3C2A800B0CA5}"/>
    <hyperlink ref="E3427" r:id="rId1357" display="mailto:jflynn@medicine.bsd.uchicago.edu" xr:uid="{BCCE6D82-9156-264A-B23D-44D367009AA3}"/>
    <hyperlink ref="E3429" r:id="rId1358" display="mailto:cgilliam@bsd.uchicago.edu" xr:uid="{6425F005-90CB-114F-BC16-EDE87BFCE638}"/>
    <hyperlink ref="E3428" r:id="rId1359" display="mailto:hhumphre@uchicago.edu" xr:uid="{4B4CA803-85D7-6A43-9E5B-3F622D0DFB5C}"/>
    <hyperlink ref="E3430" r:id="rId1360" display="mailto:kekim@medicine.bsd.uchicago.edu" xr:uid="{E59A597A-612D-434D-A92B-D291B7BC39EA}"/>
    <hyperlink ref="E3432" r:id="rId1361" display="mailto:vprince@uchicago.edu" xr:uid="{270E0266-FF7F-C748-B7E7-E70AD2CB5EAE}"/>
    <hyperlink ref="E3434" r:id="rId1362" display="mailto:iromero@babies.bsd.uchicago.edu" xr:uid="{823C9BB0-1ECE-F94A-A342-1F5E64762BFA}"/>
    <hyperlink ref="E3433" r:id="rId1363" display="mailto:n-schwartz@uchicago.edu" xr:uid="{5B683727-82FD-B149-AE3A-CD66CCADF2A6}"/>
    <hyperlink ref="E3435" r:id="rId1364" display="mailto:jsolway@medicine.bsd.uchicago.edu" xr:uid="{F421D63B-585D-8F49-9609-1F0D7B4CC928}"/>
    <hyperlink ref="E3436" r:id="rId1365" display="mailto:brenda.battle@uchospitals.edu" xr:uid="{A539C99B-9EF9-2B4B-B416-F24A1F9B086C}"/>
    <hyperlink ref="E3437" r:id="rId1366" display="mailto:mdarbar@bsd.uchicago.edu" xr:uid="{01926613-68EE-5046-AFDE-411EE959EDE3}"/>
    <hyperlink ref="E3438" r:id="rId1367" display="mailto:sdeblaze@bsd.uchicago.edu" xr:uid="{40FC7D74-DC14-BE44-A6E9-442BA3AABE9F}"/>
    <hyperlink ref="E3439" r:id="rId1368" display="mailto:djh8@uchicago.edu" xr:uid="{766D5705-1260-A746-BD60-62EACFE52C30}"/>
    <hyperlink ref="E3440" r:id="rId1369" display="mailto:hlawrenc@bsd.uchicago.edu" xr:uid="{D5373695-8725-644E-9306-5DC30F1BA621}"/>
    <hyperlink ref="E3441" r:id="rId1370" display="mailto:cmlee@bsd.uchicago.edu" xr:uid="{F5902339-0D76-D941-9A37-4BCA38CF0525}"/>
    <hyperlink ref="E3442" r:id="rId1371" display="mailto:gmikols@bsd.uchicago.edu" xr:uid="{6DE59C02-DD6E-2B47-82F1-CC07B0DA259D}"/>
    <hyperlink ref="E3443" r:id="rId1372" display="mailto:dipti@bsd.uchicago.edu" xr:uid="{83E69BEA-6142-1B46-A91E-56AAB177FA98}"/>
    <hyperlink ref="E3444" r:id="rId1373" display="mailto:lrashid@mbsd.uchicago.edu" xr:uid="{1FB211AF-1656-804D-BA15-90494DB53C80}"/>
    <hyperlink ref="E3445" r:id="rId1374" display="mailto:ssaathof@bsd.uchicago.edu" xr:uid="{0BF3BF97-D5B3-F841-A613-C29D5DDB9C9A}"/>
    <hyperlink ref="E3454" r:id="rId1375" display="https://socialsciences.uchicago.edu/faculty-leadership/mark-bradley" xr:uid="{B44D4492-7113-6B4C-BB96-B29B51025510}"/>
    <hyperlink ref="E3455" r:id="rId1376" display="https://socialsciences.uchicago.edu/faculty-leadership/kathleen-cagney" xr:uid="{FA575C33-D4DE-5F4F-BC82-6767852E006D}"/>
    <hyperlink ref="E3456" r:id="rId1377" display="https://socialsciences.uchicago.edu/leadership/john-mark-hansen" xr:uid="{DD92E760-1C1B-B645-870C-0AB9BF8521D1}"/>
    <hyperlink ref="E3457" r:id="rId1378" display="https://socialsciences.uchicago.edu/leadership/joshua-beck" xr:uid="{53F25F23-47C3-A24F-8616-E1EDD5B643B6}"/>
    <hyperlink ref="E3458" r:id="rId1379" display="https://socialsciences.uchicago.edu/staff-leadership/cate-goebel" xr:uid="{98BF473B-A33A-A84B-B219-2929EE3DD46E}"/>
    <hyperlink ref="E3459" r:id="rId1380" display="https://socialsciences.uchicago.edu/staff-leadership/lisa-williams" xr:uid="{6F2E7607-D3AE-4841-B970-CDA0CA2011BA}"/>
    <hyperlink ref="E3460" r:id="rId1381" display="https://socialsciences.uchicago.edu/staff-leadership/patrick-hall" xr:uid="{02B868E4-EE30-394E-B4F2-11462BA3FF15}"/>
    <hyperlink ref="E3461" r:id="rId1382" display="https://socialsciences.uchicago.edu/staff-leadership/kelly-therese-pollock" xr:uid="{FAC019CE-88E1-FC4D-9150-D520F3957BD7}"/>
    <hyperlink ref="E3462" r:id="rId1383" display="https://socialsciences.uchicago.edu/staff-leadership/brett-baker" xr:uid="{467889D3-0027-304F-AE18-7A867D4EBA32}"/>
    <hyperlink ref="E3463" r:id="rId1384" display="http://sociology.uchicago.edu/directory/elisabeth-s-clemens" xr:uid="{672EBCF8-96BF-E841-BD80-38648E2AF607}"/>
    <hyperlink ref="E3468" r:id="rId1385" display="http://president.uchicago.edu/page/university-organizational-chart" xr:uid="{891D2307-4FD9-A54E-83C4-B8B37232FA4C}"/>
    <hyperlink ref="E3469" r:id="rId1386" display="http://president.uchicago.edu/directory/david-b-fithian" xr:uid="{A14D5F0B-1B6C-8E40-9266-3CB091073F6A}"/>
    <hyperlink ref="E3470" r:id="rId1387" display="http://president.uchicago.edu/directory/kenneth-s-polonsky-0" xr:uid="{43C522F3-8730-8543-ACA8-D66A0AA9A9E0}"/>
    <hyperlink ref="E3471" r:id="rId1388" display="http://president.uchicago.edu/directory/katie-callow-wright" xr:uid="{5C35DBDF-EA97-794C-BFD5-49BCAF9DE3E3}"/>
    <hyperlink ref="E3472" r:id="rId1389" display="http://president.uchicago.edu/directory/derek-r-b-douglas" xr:uid="{161031BA-5B69-B141-8F2D-EE6DE096D949}"/>
    <hyperlink ref="E3474" r:id="rId1390" display="http://president.uchicago.edu/directory/james-g-nondorf" xr:uid="{5C602F76-32B9-B54B-B846-1C7EE95FB2CB}"/>
    <hyperlink ref="E3475" r:id="rId1391" display="http://president.uchicago.edu/directory/paul-m-rand" xr:uid="{2494016C-B079-DC41-BA36-2816F69BD915}"/>
    <hyperlink ref="E3476" r:id="rId1392" display="http://president.uchicago.edu/directory/darren-reisberg" xr:uid="{F6E18286-2C93-D549-A451-FF3EE25029ED}"/>
    <hyperlink ref="E3477" r:id="rId1393" display="http://president.uchicago.edu/directory/ivan-samstein" xr:uid="{9BF17364-F38A-234A-A3F5-34E1EE89187B}"/>
    <hyperlink ref="E3478" r:id="rId1394" display="http://president.uchicago.edu/directory/mark-schmid" xr:uid="{5AFD39E1-85A4-8143-8A6D-BCB9FC20549C}"/>
    <hyperlink ref="E3480" r:id="rId1395" display="http://president.uchicago.edu/directory/balaji-srinivasan" xr:uid="{A717D5C4-6F6E-8C41-B115-8673904975CC}"/>
    <hyperlink ref="E3479" r:id="rId1396" display="http://president.uchicago.edu/directory/kim-taylor" xr:uid="{637F7A00-D214-3E40-A470-B04370EF563A}"/>
    <hyperlink ref="E3481" r:id="rId1397" display="https://apsc.ubc.ca/staff/james-olson" xr:uid="{13A13E7C-CFC1-1449-8AEF-CBA19FCC8E29}"/>
    <hyperlink ref="E3482" r:id="rId1398" display="https://apsc.ubc.ca/staff/carol-jaeger" xr:uid="{6E157BF0-704D-0742-93F9-BA98761DB565}"/>
    <hyperlink ref="E3483" r:id="rId1399" display="https://apsc.ubc.ca/staff/sally-thorne" xr:uid="{A134E092-456B-B84C-B1DE-69D107AFAA39}"/>
    <hyperlink ref="E3484" r:id="rId1400" display="https://apsc.ubc.ca/staff/walter-merida" xr:uid="{90E9EFFE-36E3-4C4B-9195-9F127B994E2D}"/>
    <hyperlink ref="E3485" r:id="rId1401" display="https://apsc.ubc.ca/staff/bhushan-gopaluni" xr:uid="{477A9920-72E1-1B49-938F-BD6E6E588299}"/>
    <hyperlink ref="E3486" r:id="rId1402" display="https://apsc.ubc.ca/staff/rehan-sadiq" xr:uid="{67580CA2-834B-E340-A8F8-720906BAE36E}"/>
    <hyperlink ref="E3496" r:id="rId1403" display="http://www.sauder.ubc.ca/About/Dean_Robert_Helsley" xr:uid="{BC1EEF75-E9F8-884E-97A5-97FC4D011B16}"/>
    <hyperlink ref="E3497" r:id="rId1404" display="http://www.sauder.ubc.ca/Faculty/People/Faculty_Members/Dahl_Darren" xr:uid="{21AACB0A-BDD5-464A-B562-F5048D0BB5D9}"/>
    <hyperlink ref="E3498" r:id="rId1405" display="http://www.sauder.ubc.ca/Faculty/People/Faculty_Members/Ries_John" xr:uid="{C805CAA8-C311-CC42-9F2B-B620C2CEA0D3}"/>
    <hyperlink ref="E3499" r:id="rId1406" display="http://www.sauder.ubc.ca/Faculty/People/Faculty_Members/Lo_Kin" xr:uid="{CAE9D40A-C99B-E34D-916A-3E4E98CE43AA}"/>
    <hyperlink ref="E3500" r:id="rId1407" display="http://www.sauder.ubc.ca/Faculty/People/Faculty_Members/Li_Kai" xr:uid="{CEDC6DF6-55D7-104F-9D77-7A61B6A85F59}"/>
    <hyperlink ref="E3501" r:id="rId1408" display="http://www.sauder.ubc.ca/Faculty/People/Faculty_Members/Wiesner_Bruce" xr:uid="{4A4C2C37-77E9-1A4B-99B8-65BEEAB5535D}"/>
    <hyperlink ref="E3508" r:id="rId1409" display="http://www.dentistry.ubc.ca/faculty-profiles/a-e/Leandra-Best" xr:uid="{AA1B8AE0-49E8-B54D-99B9-8F0A83954EB4}"/>
    <hyperlink ref="E3520" r:id="rId1410" display="http://profiles.forestry.ubc.ca/person/john-innes/" xr:uid="{D32975AB-B7ED-7440-9533-E0896A9B52E9}"/>
    <hyperlink ref="E3521" r:id="rId1411" display="http://profiles.forestry.ubc.ca/person/robert-kozak/" xr:uid="{34D4E287-83E5-2047-9977-BFF2A7279367}"/>
    <hyperlink ref="E3522" r:id="rId1412" display="http://profiles.forestry.ubc.ca/person/yousry-el-kassaby/" xr:uid="{036B0D44-D0A9-A34F-9BDD-99CA9F835012}"/>
    <hyperlink ref="E3523" r:id="rId1413" display="http://profiles.forestry.ubc.ca/person/sally-aitken" xr:uid="{14CFFB8E-9CB7-0341-BD8A-89168205A706}"/>
    <hyperlink ref="E3524" r:id="rId1414" display="http://profiles.forestry.ubc.ca/person/sarah-gergel/" xr:uid="{C2EA81DB-4123-E84A-A077-C358683ADFC4}"/>
    <hyperlink ref="E3525" r:id="rId1415" display="http://profiles.forestry.ubc.ca/person/susan-watts/" xr:uid="{B7104A97-5497-B04B-BE52-FEAA71DC1AA8}"/>
    <hyperlink ref="E3535" r:id="rId1416" display="http://www.allard.ubc.ca/faculty-staff/catherine-dauvergne" xr:uid="{2D4C4765-C0C5-6045-901D-561E46B25C06}"/>
    <hyperlink ref="E3536" r:id="rId1417" display="http://www.allard.ubc.ca/faculty-staff/bruce-macdougall" xr:uid="{A1D5BAFE-4D8F-1940-8011-F9BFD8F4E8E2}"/>
    <hyperlink ref="E3537" r:id="rId1418" display="http://www.allard.ubc.ca/faculty-staff/natasha-affolder" xr:uid="{245FE46B-69DA-AC47-8033-26CFE610F9A1}"/>
    <hyperlink ref="E3542" r:id="rId1419" tooltip="Dermot  Kelleher" display="http://www.med.ubc.ca/person/dermot-kelleher/" xr:uid="{9EC03C35-A687-0C4A-97F3-EDDF6FF379E7}"/>
    <hyperlink ref="E3543" r:id="rId1420" tooltip="Deborah Money" display="http://www.med.ubc.ca/person/deborah-money/" xr:uid="{5C9A9196-A9B2-6841-B097-B3A6C2630319}"/>
    <hyperlink ref="E3544" r:id="rId1421" tooltip="Gurdeep Parhar" display="http://www.med.ubc.ca/person/gurdeep-parhar/" xr:uid="{146BD537-0CFD-B24E-92BC-8A9DD1C97647}"/>
    <hyperlink ref="E3545" r:id="rId1422" tooltip="Roger Wong" display="http://www.med.ubc.ca/person/roger-wong/" xr:uid="{4C4634C4-CF79-BA45-BA5B-E6DF41859755}"/>
    <hyperlink ref="E3546" r:id="rId1423" tooltip="Robert McMaster" display="http://www.med.ubc.ca/person/robert-mcmaster/" xr:uid="{21D9C438-2A67-934D-8285-2E6090E4BF0E}"/>
    <hyperlink ref="E3547" r:id="rId1424" location="17297" display="http://www.med.ubc.ca/about/leadership/academic-administration/ - 17297" xr:uid="{5B4C7C98-0A96-8E42-A12C-769AE9E27134}"/>
    <hyperlink ref="E3548" r:id="rId1425" location="37373" display="http://www.med.ubc.ca/about/leadership/academic-administration/ - 37373" xr:uid="{56E7555D-C08F-0740-BF55-41A05862E02B}"/>
    <hyperlink ref="E3549" r:id="rId1426" location="17298" display="http://www.med.ubc.ca/about/leadership/academic-administration/ - 17298" xr:uid="{0F1500C5-15E3-BD49-897B-3DA869A31164}"/>
    <hyperlink ref="E3550" r:id="rId1427" location="17380" display="http://www.med.ubc.ca/about/leadership/academic-administration/ - 17380" xr:uid="{A7CBDB49-DB00-1840-BDA5-176A9EEE638D}"/>
    <hyperlink ref="E3551" r:id="rId1428" location="20753" display="http://www.med.ubc.ca/about/leadership/academic-administration/ - 20753" xr:uid="{2B7EA248-5F2C-614D-A260-08A7B7DB775D}"/>
    <hyperlink ref="E3552" r:id="rId1429" location="24991" display="http://www.med.ubc.ca/about/leadership/academic-administration/ - 24991" xr:uid="{C63A6E14-BB76-A048-AB64-59EA65B2E5AB}"/>
    <hyperlink ref="E3553" r:id="rId1430" location="17863" display="http://www.med.ubc.ca/about/leadership/academic-administration/ - 17863" xr:uid="{86284BCB-5E02-3F40-AFB1-9C0D4D2EDA05}"/>
    <hyperlink ref="E3554" r:id="rId1431" location="31983" display="http://www.med.ubc.ca/about/leadership/academic-administration/ - 31983" xr:uid="{1CA48068-709C-3F40-B19E-EA530893F19E}"/>
    <hyperlink ref="E3555" r:id="rId1432" location="17308" display="http://www.med.ubc.ca/about/leadership/academic-administration/ - 17308" xr:uid="{4A143E0A-A531-674E-A059-44775D8C07C8}"/>
    <hyperlink ref="E3556" r:id="rId1433" location="32804" display="http://www.med.ubc.ca/about/leadership/academic-administration/ - 32804" xr:uid="{DF6179B2-A700-7740-A290-9E2B91770F8A}"/>
    <hyperlink ref="E3557" r:id="rId1434" location="24987" display="http://www.med.ubc.ca/about/leadership/academic-administration/ - 24987" xr:uid="{1061D8D1-F09B-2C4C-8DF4-E5387C5D24A3}"/>
    <hyperlink ref="E3558" r:id="rId1435" location="23785" display="http://www.med.ubc.ca/about/leadership/academic-administration/ - 23785" xr:uid="{E66A8616-1FF8-E540-AF84-576110905BA3}"/>
    <hyperlink ref="E3559" r:id="rId1436" location="26482" display="http://www.med.ubc.ca/about/leadership/academic-administration/ - 26482" xr:uid="{8D3620CE-CEAA-B243-AE44-1D3D78698EEB}"/>
    <hyperlink ref="E3560" r:id="rId1437" location="29396" display="http://www.med.ubc.ca/about/leadership/academic-administration/ - 29396" xr:uid="{0D02CCEE-E807-4542-BBEF-38D233FE06D1}"/>
    <hyperlink ref="E3561" r:id="rId1438" location="27407" display="http://www.med.ubc.ca/about/leadership/academic-administration/ - 27407" xr:uid="{551AF55C-7F69-8243-BB87-C47D382016CF}"/>
    <hyperlink ref="E3562" r:id="rId1439" location="30233" display="http://www.med.ubc.ca/about/leadership/academic-administration/ - 30233" xr:uid="{5DFA3D4D-1817-2D4F-9C0B-E9961870CCCF}"/>
    <hyperlink ref="E3563" r:id="rId1440" location="17386" display="http://www.med.ubc.ca/about/leadership/academic-administration/ - 17386" xr:uid="{209869CA-5304-DF4F-B408-E409871E46E7}"/>
    <hyperlink ref="E3564" r:id="rId1441" location="17384" display="http://www.med.ubc.ca/about/leadership/academic-administration/ - 17384" xr:uid="{BD0F4E0E-2C3A-2842-99EA-0A6A586EA475}"/>
    <hyperlink ref="E3565" r:id="rId1442" location="26710" display="http://www.med.ubc.ca/about/leadership/academic-administration/ - 26710" xr:uid="{49C4B267-3480-3242-9964-5227F8E75CB9}"/>
    <hyperlink ref="E3566" r:id="rId1443" location="17401" display="http://www.med.ubc.ca/about/leadership/academic-administration/ - 17401" xr:uid="{D6CBEBE0-01CB-1043-B5DB-665FC88EE741}"/>
    <hyperlink ref="E3567" r:id="rId1444" location="33341" display="http://www.med.ubc.ca/about/leadership/academic-administration/ - 33341" xr:uid="{33177B53-D7A6-EE41-A911-A7EC26F030CF}"/>
    <hyperlink ref="E3568" r:id="rId1445" location="23733" display="http://www.med.ubc.ca/about/leadership/academic-administration/ - 23733" xr:uid="{E9BA2004-CEAB-ED4B-A05B-1E73545243A0}"/>
    <hyperlink ref="E3570" r:id="rId1446" display="https://pharmsci.ubc.ca/directory/thomas-chang" xr:uid="{F4EDEAAD-43BF-CE41-9252-840BF76FAAA2}"/>
    <hyperlink ref="E3571" r:id="rId1447" display="https://pharmsci.ubc.ca/directory/sandra-jarvis-selinger" xr:uid="{693E6B90-DE16-3F45-BDE8-AEBB0CE9A65A}"/>
    <hyperlink ref="E3572" r:id="rId1448" display="https://pharmsci.ubc.ca/directory/peter-j-zed" xr:uid="{B117B8A0-39E7-EB49-ABEB-C1DE74E45467}"/>
    <hyperlink ref="E3581" r:id="rId1449" display="https://www.directory.ubc.ca/index.cfm?d=%403I%3E%3CR%5F%2A%23J%5CB%5FFYUS%3ENW2%219%5C5QMR%5E0%3D3%29%21TSBS%24KG0PP%20%0A" xr:uid="{407B8D49-3FA5-994B-B08B-B94EF5523929}"/>
    <hyperlink ref="E3590" r:id="rId1450" tooltip="Keith Culver" display="http://management.ok.ubc.ca/faculty/keithculver.html" xr:uid="{26A08D03-D567-9F40-88C0-6108DBE06996}"/>
    <hyperlink ref="E3598" r:id="rId1451" tooltip="Peter Smailes" display="https://vpfo.ubc.ca/about-us/team/vp/peter-smailes/" xr:uid="{A99D5B82-F1CE-4046-B806-1F2042E381E0}"/>
    <hyperlink ref="E3599" r:id="rId1452" tooltip="John Metras" display="https://vpfo.ubc.ca/about-us/team/facilties/john-metras/" xr:uid="{57297B72-8B69-2F49-A50A-BEC2A99296ED}"/>
    <hyperlink ref="E3600" r:id="rId1453" tooltip="Robert Einarson" display="https://vpfo.ubc.ca/about-us/team/okanagan/robert-einarson/" xr:uid="{C395820A-9C7B-2244-976B-913301EA2AF0}"/>
    <hyperlink ref="E3607" r:id="rId1454" display="mailto:putnins@dentistry.ubc.ca" xr:uid="{1D726A15-B0E3-2E40-B075-3681A3D39406}"/>
    <hyperlink ref="E3608" r:id="rId1455" display="mailto:david.kitts@ubc.ca" xr:uid="{E7497575-9FF7-4D43-BE50-5C6A60CCA0DE}"/>
    <hyperlink ref="E3611" r:id="rId1456" display="mailto:returner@ufl.edu" xr:uid="{A690D5D2-5354-DF4A-A051-DDEE6BFF1EA0}"/>
    <hyperlink ref="E3612" r:id="rId1457" display="mailto:wysocki@ufl.edu" xr:uid="{4DC34171-F7AB-CD46-8EAB-EEFDB650BCE0}"/>
    <hyperlink ref="E3613" r:id="rId1458" display="mailto:brendj@ufl.edu" xr:uid="{37DDF4A0-E5FA-4845-8827-222914E5C96A}"/>
    <hyperlink ref="E3614" r:id="rId1459" display="mailto:hjmca@ufl.edu" xr:uid="{A325EBB1-3479-D24C-A50D-792807507EDA}"/>
    <hyperlink ref="E3619" r:id="rId1460" location="!/person/?id=5211" display="https://warrington.ufl.edu/directory/ - !/person/?id=5211" xr:uid="{64FBF63A-E45F-0F40-8A82-5EEA15EBBE8C}"/>
    <hyperlink ref="E3620" r:id="rId1461" location="!/person/?id=5478" display="https://warrington.ufl.edu/directory/ - !/person/?id=5478" xr:uid="{3DDF8A2C-6AB8-C440-A76F-8B89A73AB4E8}"/>
    <hyperlink ref="E3637" r:id="rId1462" tooltip="View this directory entry" display="https://www.eng.ufl.edu/about/contact/college-directory/?id=337" xr:uid="{E8CB1097-C629-8A42-A8E5-69F8A5684743}"/>
    <hyperlink ref="E3638" r:id="rId1463" tooltip="View this directory entry" display="https://www.eng.ufl.edu/about/contact/college-directory/?id=946" xr:uid="{3ACB7102-5993-D941-8C84-E5EA4C023310}"/>
    <hyperlink ref="E3639" r:id="rId1464" tooltip="View this directory entry" display="https://www.eng.ufl.edu/about/contact/college-directory/?id=191" xr:uid="{5531F47F-82C6-B947-B13F-52621A95D37D}"/>
    <hyperlink ref="E3641" r:id="rId1465" display="http://hhp.ufl.edu/about/faculty-staff/reid_michael/" xr:uid="{565A8A91-70DE-844E-AD5E-66D77FC6CCA9}"/>
    <hyperlink ref="E3643" r:id="rId1466" display="http://hhp.ufl.edu/about/faculty-staff/cauraugh_james/" xr:uid="{950B4C1A-D2C7-DA46-A895-7A110BC24BB2}"/>
    <hyperlink ref="E3644" r:id="rId1467" display="http://hhp.ufl.edu/about/faculty-staff/connaughton_dan/" xr:uid="{77F401F3-21FC-9549-A5E4-74F346FF3D0A}"/>
    <hyperlink ref="E3649" r:id="rId1468" display="https://www.law.ufl.edu/faculty/laura-rosenbury" xr:uid="{994572A6-DF06-C843-B655-9EE8A33A510B}"/>
    <hyperlink ref="E3650" r:id="rId1469" display="https://www.law.ufl.edu/faculty/darren-hutchinson" xr:uid="{A744EB92-84DF-4F4F-9DA4-261AF8E18E85}"/>
    <hyperlink ref="E3651" r:id="rId1470" display="https://www.law.ufl.edu/faculty/jason-p-nance" xr:uid="{C67BE6EC-5E05-8946-B2DE-A6A190A64D6F}"/>
    <hyperlink ref="E3652" r:id="rId1471" display="https://www.law.ufl.edu/faculty/charlene-luke" xr:uid="{63FB97D6-A574-1E40-B7A2-68DCDA74372D}"/>
    <hyperlink ref="E3653" r:id="rId1472" display="https://www.law.ufl.edu/faculty/rachel-inman" xr:uid="{1F8D4B87-BA34-9E4A-9F83-4A1194FE3CC0}"/>
    <hyperlink ref="E3654" r:id="rId1473" display="https://www.law.ufl.edu/faculty/elizabeth-t-lear" xr:uid="{6F93CA78-2BC9-CB47-812C-70AF48ED4791}"/>
    <hyperlink ref="E3655" r:id="rId1474" display="https://www.law.ufl.edu/faculty/silvia-menendez" xr:uid="{B725C496-950C-854A-B63D-D9CE302F3CB9}"/>
    <hyperlink ref="E3666" r:id="rId1475" display="https://find.medinfo.ufl.edu/getperson.php?cdid=553" xr:uid="{0004F907-8A43-F948-B3A3-4B115420B1B4}"/>
    <hyperlink ref="E3667" r:id="rId1476" display="https://find.medinfo.ufl.edu/getperson.php?cdid=483" xr:uid="{501BD203-AD8B-DA44-B066-F64FAF71550B}"/>
    <hyperlink ref="E3668" r:id="rId1477" display="https://find.medinfo.ufl.edu/getperson.php?cdid=1636" xr:uid="{4EB0FB68-3F82-D04D-865F-83C811E0B4AC}"/>
    <hyperlink ref="E3669" r:id="rId1478" display="https://find.medinfo.ufl.edu/getperson.php?cdid=1067" xr:uid="{B8334457-9434-0746-A3D2-62A7451D7AD7}"/>
    <hyperlink ref="E3671" r:id="rId1479" display="https://find.medinfo.ufl.edu/getperson.php?cdid=19884" xr:uid="{B657967F-B69A-4642-9007-2AAC75C8842A}"/>
    <hyperlink ref="E3672" r:id="rId1480" display="https://find.medinfo.ufl.edu/getperson.php?cdid=54" xr:uid="{AB20CE43-9F7C-1A4A-B5AA-D21463886E7F}"/>
    <hyperlink ref="E3673" r:id="rId1481" display="https://find.medinfo.ufl.edu/getperson.php?cdid=401" xr:uid="{98DA3D2B-74D5-B742-B534-81457ECBD028}"/>
    <hyperlink ref="E3674" r:id="rId1482" display="https://find.medinfo.ufl.edu/getperson.php?cdid=1225" xr:uid="{A9C2332D-8739-C044-A732-868F4EBDD694}"/>
    <hyperlink ref="E3675" r:id="rId1483" display="https://find.medinfo.ufl.edu/getperson.php?cdid=60" xr:uid="{4565A7B5-4C9A-5142-83A1-9FE6D7B2E124}"/>
    <hyperlink ref="E3676" r:id="rId1484" display="https://find.medinfo.ufl.edu/getperson.php?cdid=426" xr:uid="{03956F5D-E064-1741-8B05-3F2C5199F43A}"/>
    <hyperlink ref="E3677" r:id="rId1485" display="https://find.medinfo.ufl.edu/getperson.php?cdid=401" xr:uid="{F7DB86EB-655A-7048-9C50-4C98DF644DB6}"/>
    <hyperlink ref="E3678" r:id="rId1486" display="https://find.medinfo.ufl.edu/getperson.php?cdid=858" xr:uid="{8094F63E-90FB-0A41-9818-1A4CB981190C}"/>
    <hyperlink ref="E3679" r:id="rId1487" display="https://find.medinfo.ufl.edu/getperson.php?cdid=1096" xr:uid="{23CD73EA-E7E2-9E4A-A662-809BE6858D59}"/>
    <hyperlink ref="E3680" r:id="rId1488" display="https://find.medinfo.ufl.edu/getperson.php?cdid=705" xr:uid="{9465866D-33EB-184A-A414-EA4D97AE64C6}"/>
    <hyperlink ref="E3681" r:id="rId1489" display="https://find.medinfo.ufl.edu/getperson.php?cdid=548" xr:uid="{F1FAAFA9-0F32-5D40-BCD1-0AA3867812DD}"/>
    <hyperlink ref="E3682" r:id="rId1490" display="https://find.medinfo.ufl.edu/getperson.php?cdid=7051" xr:uid="{A3C8332B-A9E5-6B41-84DC-B066CC95D79F}"/>
    <hyperlink ref="E3683" r:id="rId1491" display="https://find.medinfo.ufl.edu/getperson.php?cdid=1394" xr:uid="{A583BA27-CD50-1F48-B8D4-414F8AF74588}"/>
    <hyperlink ref="E3689" r:id="rId1492" display="http://nursing.ufl.edu/faculty/anna-m-mcdaniel-ph-d-r-n-f-a-a-n/" xr:uid="{3C8BCE5D-0323-4540-930A-B8FAEE1E417E}"/>
    <hyperlink ref="E3690" r:id="rId1493" display="http://nursing.ufl.edu/faculty/debra-lyon-phd-rn-faan/" xr:uid="{CC93577D-34CC-D145-9DB5-58FA2FEF7E66}"/>
    <hyperlink ref="E3691" r:id="rId1494" display="http://nursing.ufl.edu/faculty/michael-t-weaver-phd-rn-faan/" xr:uid="{9BA51B81-E836-F141-9060-AC5A3FFE30EF}"/>
    <hyperlink ref="E3693" r:id="rId1495" display="http://nursing.ufl.edu/faculty/versie-johnson-mallard-phd-arnp-faan/" xr:uid="{BB50CAA6-EAFA-FA40-B723-8D95F80A6916}"/>
    <hyperlink ref="E3694" r:id="rId1496" display="http://nursing.ufl.edu/faculty/denise-schentrup-dnp-msn-arnp-bc/" xr:uid="{BA5FFC9E-753C-934F-99D5-694E65FB7D6B}"/>
    <hyperlink ref="E3695" r:id="rId1497" display="https://pharmacy.ufl.edu/faculty/julie-a-johnson/" xr:uid="{C42671E8-B3FB-4848-9786-BB002141B831}"/>
    <hyperlink ref="E3696" r:id="rId1498" display="https://pharmacy.ufl.edu/faculty/shauna-buring/" xr:uid="{7CCE1318-FA29-6F42-AE6E-6757DFEECC10}"/>
    <hyperlink ref="E3697" r:id="rId1499" display="https://pharmacy.ufl.edu/faculty/john-gums/" xr:uid="{A724A3E0-6395-9648-84BB-F1A763F01EE7}"/>
    <hyperlink ref="E3698" r:id="rId1500" display="https://pharmacy.ufl.edu/faculty/teresa-cavanaugh/" xr:uid="{DF702C29-5345-B342-A208-2309664299A1}"/>
    <hyperlink ref="E3699" r:id="rId1501" display="http://pharmacy.ufl.edu/faculty/maureen-keller-wood/" xr:uid="{E721280B-9582-A049-AC92-DFFDD234875F}"/>
    <hyperlink ref="E3700" r:id="rId1502" display="https://pharmacy.ufl.edu/faculty/richard-segal/" xr:uid="{500CDB97-5232-FD4A-874D-8C2874CFDDF2}"/>
    <hyperlink ref="E3701" r:id="rId1503" display="https://pharmacy.ufl.edu/faculty/ian-tebbett/" xr:uid="{67B7F564-A047-2743-9AC9-19F66DFF6062}"/>
    <hyperlink ref="E3702" r:id="rId1504" display="https://pharmacy.ufl.edu/faculty/carol-motycka/" xr:uid="{70B5F82C-A438-F042-A6D1-66EEA9403872}"/>
    <hyperlink ref="E3703" r:id="rId1505" display="http://pharmacy.ufl.edu/faculty/jacques-turgeon/" xr:uid="{BB3F44AE-97E7-234D-8867-A617AA32713D}"/>
    <hyperlink ref="E3704" r:id="rId1506" display="http://pharmacy.ufl.edu/faculty/erin-l-st-onge/" xr:uid="{E3ED4F87-0B64-9D45-A8EE-E06C0174C047}"/>
    <hyperlink ref="E3705" r:id="rId1507" tooltip="Karen Whalen, Pharm.D., BCPS, CDE" display="http://pharmacy.ufl.edu/faculty/karen-whalen/" xr:uid="{7E20FF4B-ED3B-E647-A364-CFE226826763}"/>
    <hyperlink ref="E3706" r:id="rId1508" location="dean" display="https://phhp.ufl.edu/about-phhp/college-deans/ - dean" xr:uid="{42BF417D-5899-2D41-AD67-375316FDFE9F}"/>
    <hyperlink ref="E3707" r:id="rId1509" location="execdean" display="https://phhp.ufl.edu/about-phhp/college-deans/ - execdean" xr:uid="{95426D68-82FF-D443-A284-635E34ABED7F}"/>
    <hyperlink ref="E3708" r:id="rId1510" location="assocdeanresearch" display="https://phhp.ufl.edu/about-phhp/college-deans/ - assocdeanresearch" xr:uid="{A4FE7BC6-5337-B245-9002-4A7BE0772776}"/>
    <hyperlink ref="E3709" r:id="rId1511" location="assistdean" display="https://phhp.ufl.edu/about-phhp/college-deans/ - assistdean" xr:uid="{17CBB23E-6289-0847-A0C0-27CC1EC3D5D9}"/>
    <hyperlink ref="E3710" r:id="rId1512" location="Burne" display="https://phhp.ufl.edu/about-phhp/college-deans/ - Burne" xr:uid="{86017592-142C-D24F-B6C1-37A1D8A454CC}"/>
    <hyperlink ref="E3711" r:id="rId1513" location="hack" display="https://phhp.ufl.edu/about-phhp/college-deans/ - hack" xr:uid="{8B56AA50-4C5D-1C4B-843E-84BD7FA4AE55}"/>
    <hyperlink ref="E3712" r:id="rId1514" location="prins" display="https://phhp.ufl.edu/about-phhp/college-deans/ - prins" xr:uid="{7FC7DF90-8797-704B-8B0F-8B4EF4744171}"/>
    <hyperlink ref="E3727" r:id="rId1515" display="https://ufhealth.org/david-r-nelson" xr:uid="{BE31CB57-3341-B14A-995C-1A10AAEE89C7}"/>
    <hyperlink ref="E3741" r:id="rId1516" display="http://www.ufsa.ufl.edu/about/administration/avp_profiles/dr._heather_white" xr:uid="{5259B7FA-E31C-7148-8BEC-42BF13C1F5DA}"/>
    <hyperlink ref="E3742" r:id="rId1517" display="http://www.ufsa.ufl.edu/about/administration/avp_profiles/norb_dunkel" xr:uid="{22F2A186-9E37-0D40-90E2-76C9E11B4967}"/>
    <hyperlink ref="E3744" r:id="rId1518" display="http://www.caes.ucdavis.edu/about/directory/fsd/helvis" xr:uid="{03F227DC-BC3B-B84A-8054-A1592A03F9C4}"/>
    <hyperlink ref="E3745" r:id="rId1519" display="http://www.caes.ucdavis.edu/about/directory/fsd/medelany" xr:uid="{4532683F-5DFD-2A42-AC14-AFF7139389F8}"/>
    <hyperlink ref="E3746" r:id="rId1520" display="http://www.caes.ucdavis.edu/about/directory/fsd/david-campbell" xr:uid="{A01C3734-4C32-9145-8293-EDFCA13F5147}"/>
    <hyperlink ref="E3747" r:id="rId1521" display="http://www.caes.ucdavis.edu/about/directory/fsd/ronald-tjeerdema" xr:uid="{A55749B7-B97F-434D-BEA1-9D589727105A}"/>
    <hyperlink ref="E3748" r:id="rId1522" display="http://www.caes.ucdavis.edu/about/directory/fsd/fzebeler" xr:uid="{DDE392E2-16CE-DE4E-A750-D6F9CE48971A}"/>
    <hyperlink ref="E3749" r:id="rId1523" display="http://www.caes.ucdavis.edu/about/directory/fsd/hopmans" xr:uid="{EF8B18AC-3C68-7C43-9F5B-063BBCC2BE7F}"/>
    <hyperlink ref="E3750" r:id="rId1524" display="http://www.caes.ucdavis.edu/about/directory/fsd/anita_oberbauer" xr:uid="{C022BC9E-58FC-D84A-9022-65D8167961AD}"/>
    <hyperlink ref="E3751" r:id="rId1525" display="mailto:paherbert@ucdavis.edu" xr:uid="{8E01FFA2-B5FE-7944-8FDC-7C1A8D52AD62}"/>
    <hyperlink ref="E3752" r:id="rId1526" display="mailto:cmschmidt@ucdavis.edu" xr:uid="{D3DF0B98-5F45-3A4C-A8E9-69CBD121C8D3}"/>
    <hyperlink ref="E3753" r:id="rId1527" display="mailto:jxfritz@ucdavis.edu" xr:uid="{87CD598F-45BB-A941-A374-C1FC5F695496}"/>
    <hyperlink ref="E3755" r:id="rId1528" display="https://biology.ucdavis.edu/people/john-harada-1" xr:uid="{D698718A-ACBD-F243-B974-E554EDD7B59E}"/>
    <hyperlink ref="E3756" r:id="rId1529" display="https://biology.ucdavis.edu/people/susan-keen-1" xr:uid="{330CBBC4-E476-9344-A261-7CB7C5663722}"/>
    <hyperlink ref="E3757" r:id="rId1530" display="https://biology.ucdavis.edu/people/donna-olsson" xr:uid="{C8F0DC02-4286-F242-9C76-F924CFA14C78}"/>
    <hyperlink ref="E3758" r:id="rId1531" display="https://biology.ucdavis.edu/people/gregg-recanzone-1" xr:uid="{EDE882DE-7E58-9C46-9703-986B06A8A38E}"/>
    <hyperlink ref="E3767" r:id="rId1532" display="https://ls.ucdavis.edu/our-college/associate-deans/robert-feenstra" xr:uid="{77CAFD57-711C-A246-9483-51647D20B0CD}"/>
    <hyperlink ref="E3768" r:id="rId1533" display="https://ls.ucdavis.edu/our-college/associate-deans/ari-kelman" xr:uid="{B343466D-A107-1B40-8EA4-09340571E89A}"/>
    <hyperlink ref="E3769" r:id="rId1534" display="https://ls.ucdavis.edu/our-college/associate-deans/motohico-mulase" xr:uid="{7D4A4DAB-375B-E740-BA5E-736CF02952E8}"/>
    <hyperlink ref="E3772" r:id="rId1535" display="https://ls.ucdavis.edu/our-college/associate-deans/claire-waters" xr:uid="{A1405014-9519-BD4E-88AA-743F20A50424}"/>
    <hyperlink ref="E3773" r:id="rId1536" display="https://ls.ucdavis.edu/our-college/executive-administration/tracy-ligtenberg" xr:uid="{B4D35939-3AE2-7F40-BA68-ACD695FA5303}"/>
    <hyperlink ref="E3776" r:id="rId1537" display="http://www.ucdmc.ucdavis.edu/nursing/ourteam/leadership/youngbio.html" xr:uid="{233268C6-1331-9D4A-97E4-5E82EAE59049}"/>
    <hyperlink ref="E3777" r:id="rId1538" display="http://www.ucdmc.ucdavis.edu/nursing/ourteam/faculty/Harvath_bio.html" xr:uid="{4F94803A-9CF7-C543-8616-654FEBEAAEEC}"/>
    <hyperlink ref="E3778" r:id="rId1539" display="http://www.ucdmc.ucdavis.edu/nursing/ourteam/faculty/Bell_bio.html" xr:uid="{E807369D-82A5-134B-80AB-664DDBB3AA25}"/>
    <hyperlink ref="E3779" r:id="rId1540" display="http://www.ucdmc.ucdavis.edu/nursing/ourteam/faculty/erice_bio.html" xr:uid="{81A4247A-0527-D74D-B19F-4D6A902CF046}"/>
    <hyperlink ref="E3780" r:id="rId1541" display="http://www.ucdmc.ucdavis.edu/nursing/ourteam/faculty/Badovinac_bio.html" xr:uid="{461621BD-3BDB-9343-A615-008BB88BCDE0}"/>
    <hyperlink ref="E3781" r:id="rId1542" display="http://www.ucdmc.ucdavis.edu/nursing/ourteam/leadership/katzbellbio.html" xr:uid="{64B51321-7A3E-524D-8173-54448BFE0FF2}"/>
    <hyperlink ref="E3782" r:id="rId1543" display="http://www.ucdmc.ucdavis.edu/nursing/ourteam/leadership/sanson-smithbio.html" xr:uid="{34ED8DA7-64DB-1648-B433-B0034AA646E8}"/>
    <hyperlink ref="E3783" r:id="rId1544" display="http://www.ucdmc.ucdavis.edu/nursing/ourteam/leadership/tatebio.html" xr:uid="{039BB28E-9AB9-124F-8373-8407E2544E57}"/>
    <hyperlink ref="E3788" r:id="rId1545" tooltip="Damian Chapman" display="https://education.ucdavis.edu/staff-profile/damian-chapman" xr:uid="{80069C5B-2BDC-6044-8125-07525A95DADA}"/>
    <hyperlink ref="E3789" r:id="rId1546" tooltip="Peter Mundy" display="https://education.ucdavis.edu/faculty-profile/peter-mundy" xr:uid="{63949503-F4D8-AB4A-988A-08155FA189D6}"/>
    <hyperlink ref="E3791" r:id="rId1547" display="https://law.ucdavis.edu/faculty/afsharipour/index.aspx" xr:uid="{84275E2B-5B1F-D44F-A41E-A370AAD482F3}"/>
    <hyperlink ref="E3793" r:id="rId1548" display="https://law.ucdavis.edu/faculty/kulwin/index.aspx" xr:uid="{B47199F3-4CD4-8049-88A9-B7CAC63A8FC8}"/>
    <hyperlink ref="E3797" r:id="rId1549" tooltip="Lars Berglund, M.D., Ph.D." display="http://www.ucdmc.ucdavis.edu/leadership/bios/berglund_bio.html" xr:uid="{52B35872-6FC3-1144-A821-8E80E5DBA1F9}"/>
    <hyperlink ref="E3798" r:id="rId1550" tooltip="Mark Servis, M.D." display="http://www.ucdmc.ucdavis.edu/leadership/bios/servis_bio.html" xr:uid="{E2CC030C-1B7C-A248-A191-88BACC76F439}"/>
    <hyperlink ref="E3799" r:id="rId1551" tooltip="Mark Henderson, M.D." display="http://www.ucdmc.ucdavis.edu/publish/facultybio/leadership/641" xr:uid="{25049C91-D78E-B14D-A74B-944D2C850892}"/>
    <hyperlink ref="E3800" r:id="rId1552" tooltip="David H. Wisner, M.D." display="http://www.ucdmc.ucdavis.edu/leadership/bios/wisner.html" xr:uid="{27B8B94F-622E-6A4D-ACD5-5E8296713B30}"/>
    <hyperlink ref="E3801" r:id="rId1553" display="http://www.ucdmc.ucdavis.edu/gme/welcome_message.html" xr:uid="{B1744839-D2FE-E942-829C-E1C418BECC2B}"/>
    <hyperlink ref="E3802" r:id="rId1554" tooltip="Fred Meyers, M.D., M.A.C.P." display="http://www.ucdmc.ucdavis.edu/leadership/dean/meyers_bio.html" xr:uid="{8782CC7F-4393-794E-BADF-3683E2D29E77}"/>
    <hyperlink ref="E3803" r:id="rId1555" tooltip="Ted Wun, M.D." display="http://www.ucdmc.ucdavis.edu/publish/providerbio/leadership/46" xr:uid="{B888DEC2-B7EF-0E4F-A14E-874F43E7A356}"/>
    <hyperlink ref="E3806" r:id="rId1556" display="http://www.ucdmc.ucdavis.edu/publish/providerbio/search/1046" xr:uid="{FFF0339C-17F3-7A49-9F26-60F826E7119D}"/>
    <hyperlink ref="E3808" r:id="rId1557" display="http://www.ucdmc.ucdavis.edu/publish/providerbio/heart/1431" xr:uid="{9E657851-DC01-5C40-B8C4-270CDC046D8D}"/>
    <hyperlink ref="E3809" r:id="rId1558" tooltip="Jana Katz-Bell, M.P.H." display="http://www.ucdmc.ucdavis.edu/nursing/ourteam/leadership/katzbellbio.html" xr:uid="{E0FF35E9-44F4-C94D-B687-7B4B5ADA0D22}"/>
    <hyperlink ref="E3810" r:id="rId1559" display="https://www.vetmed.ucdavis.edu/people/michael-lairmore" xr:uid="{9E9625D0-1B9B-0B4E-87D1-C5F0CA57AFF2}"/>
    <hyperlink ref="E3813" r:id="rId1560" display="https://www.vetmed.ucdavis.edu/index.php/people/jan-ilkiw-0" xr:uid="{A5AFD861-27E3-AB47-8653-DCEA3F9A38D1}"/>
    <hyperlink ref="E3814" r:id="rId1561" display="https://www.vetmed.ucdavis.edu/people/karl-jandrey" xr:uid="{D10DF6DC-A6B7-5E47-B821-65C73D12D7D0}"/>
    <hyperlink ref="E3815" r:id="rId1562" display="https://www.vetmed.ucdavis.edu/people/mary-mcnally" xr:uid="{AE23910D-4DCF-4B41-8358-50D1C7968D45}"/>
    <hyperlink ref="E3816" r:id="rId1563" display="https://www.vetmed.ucdavis.edu/people/issac-pessah" xr:uid="{5C2F9032-0A63-A846-A943-5FCD4762BBC7}"/>
    <hyperlink ref="E3818" r:id="rId1564" display="https://www.vetmed.ucdavis.edu/people/jane-sykes" xr:uid="{9F9CF9D7-9EE9-0F4A-B88C-2B0C8BE90596}"/>
    <hyperlink ref="E3821" r:id="rId1565" display="https://www.ucdavis.edu/news/keister-uc-davis-first-vice-chancellor-development-and-alumni-relations" xr:uid="{08941801-BA82-8E48-A529-5A423199A146}"/>
    <hyperlink ref="E3822" r:id="rId1566" display="https://foa.ucdavis.edu/people/kelly-ratliff" xr:uid="{8C782C6E-78A5-6B4B-8F62-3432BF802B52}"/>
    <hyperlink ref="E3823" r:id="rId1567" display="http://www.ucdmc.ucdavis.edu/leadership/bios/nesbitt_bio.html" xr:uid="{3A837510-EDD1-0B44-AB52-4BF9D7EFF268}"/>
    <hyperlink ref="E3824" r:id="rId1568" display="http://research.ucdavis.edu/about-us/or-leadership/" xr:uid="{2E3A950E-61C8-A64D-8D54-CEC99C9FDC52}"/>
    <hyperlink ref="E3825" r:id="rId1569" display="http://studentaffairs.ucdavis.edu/about/vice-chancellor.html" xr:uid="{DB0F2302-0244-6E4D-97C0-97FEAC1F0E14}"/>
    <hyperlink ref="E3833" r:id="rId1570" display="http://krieger.jhu.edu/directory/betsy-m-bryan/" xr:uid="{9170DA01-59C7-0647-BC67-1E7A1F42BAC1}"/>
    <hyperlink ref="E3843" r:id="rId1571" display="http://krieger.jhu.edu/directory/john-p-toscano/" xr:uid="{1A9D7C8F-88F4-0148-99EB-26A470EF8FF5}"/>
    <hyperlink ref="E3844" r:id="rId1572" display="https://carey.jhu.edu/about/at-a-glance/dean-bernard-ferrari" xr:uid="{8E4EBE44-272D-8747-AED2-C0EF2ABEA22E}"/>
    <hyperlink ref="E3845" r:id="rId1573" display="https://carey.jhu.edu/about/at-a-glance/kevin-frick" xr:uid="{7EF2C135-EC25-6742-9024-07A6B53A52A1}"/>
    <hyperlink ref="E3846" r:id="rId1574" display="https://carey.jhu.edu/about/at-a-glance/valerie-suslow" xr:uid="{2F21C520-7000-A248-8485-C9F8477182F8}"/>
    <hyperlink ref="E3847" r:id="rId1575" display="https://carey.jhu.edu/about/at-a-glance/chris-bauman" xr:uid="{C8E61885-6989-4C4D-B41B-118C50B1EF0F}"/>
    <hyperlink ref="E3848" r:id="rId1576" display="https://carey.jhu.edu/about/at-a-glance/greg-bowden" xr:uid="{D8EB12EB-6719-1F4F-9CFE-EA4180CD430D}"/>
    <hyperlink ref="E3849" r:id="rId1577" display="https://carey.jhu.edu/about/at-a-glance/jill-green" xr:uid="{2B3D36F9-4569-BC48-ABD6-D1A95AD788B1}"/>
    <hyperlink ref="E3850" r:id="rId1578" display="https://carey.jhu.edu/about/at-a-glance/kiera-hynninen" xr:uid="{976B855D-85F9-CC44-84B6-67EF92DC1A5A}"/>
    <hyperlink ref="E3851" r:id="rId1579" display="https://carey.jhu.edu/about/at-a-glance/glen-steinbach" xr:uid="{C11604B1-DC24-1544-93CA-DC97187BD376}"/>
    <hyperlink ref="E3852" r:id="rId1580" display="https://carey.jhu.edu/about/at-a-glance/oksana-carlson" xr:uid="{52B5B90D-74D9-D143-968E-D05A7D2D8483}"/>
    <hyperlink ref="E3853" r:id="rId1581" display="https://carey.jhu.edu/about/at-a-glance/pamela-williams" xr:uid="{D572F37A-C402-3E40-B9F7-7385E305BAB6}"/>
    <hyperlink ref="E3862" r:id="rId1582" display="https://engineering.jhu.edu/faculty/scheinerman-edward-r/" xr:uid="{C216A0E9-15CD-F44F-A8A4-C492C853C69B}"/>
    <hyperlink ref="E3863" r:id="rId1583" display="https://engineering.jhu.edu/faculty/douglas-andrew-s/" xr:uid="{A7C5E9CC-2F62-E54B-958F-B5FD7E2CB5EB}"/>
    <hyperlink ref="E3879" r:id="rId1584" display="https://www.hopkinsmedicine.org/profiles/results/directory/profile/0003102/landon-king" xr:uid="{63C2E35E-ED70-5049-8841-A89897B5DA76}"/>
    <hyperlink ref="E3880" r:id="rId1585" display="https://www.hopkinsmedicine.org/profiles/results/directory/profile/0000238/william-baumgartner" xr:uid="{2A6B2CDE-1086-0246-941C-973B0C2A5203}"/>
    <hyperlink ref="E3881" r:id="rId1586" display="https://www.hopkinsmedicine.org/about/leadership/biography/janice-clements" xr:uid="{5B736642-4212-DF44-BF13-C9BEA06EE58A}"/>
    <hyperlink ref="E3882" r:id="rId1587" display="https://www.hopkinsmedicine.org/profiles/results/directory/profile/0014133/jonathan-ellen" xr:uid="{22777569-54F3-8B43-97EF-FE410C0750AC}"/>
    <hyperlink ref="E3883" r:id="rId1588" display="https://www.hopkinsmedicine.org/profiles/results/directory/profile/0004605/daniel-ford" xr:uid="{C662CE55-8209-2442-B20E-76C2D1CEA4AD}"/>
    <hyperlink ref="E3884" r:id="rId1589" display="https://www.hopkinsmedicine.org/profiles/results/directory/profile/0003123/david-hellmann" xr:uid="{09357BD3-020A-C940-9DA4-DCD9D86B0CB3}"/>
    <hyperlink ref="E3885" r:id="rId1590" display="https://www.hopkinsmedicine.org/profiles/results/directory/profile/0005223/antony-rosen" xr:uid="{2EF30B29-D24E-B044-92D3-2E043A4D5DCF}"/>
    <hyperlink ref="E3886" r:id="rId1591" display="https://www.hopkinsmedicine.org/profiles/results/directory/profile/7997197/geraldine-seydoux" xr:uid="{494B496A-7DC4-1449-904F-37955347D177}"/>
    <hyperlink ref="E3887" r:id="rId1592" display="https://www.hopkinsmedicine.org/profiles/results/directory/profile/0004152/roy-ziegelstein" xr:uid="{21F43E52-6782-2947-8BEB-409393E04F77}"/>
    <hyperlink ref="E3889" r:id="rId1593" display="https://www.hopkinsmedicine.org/profiles/results/directory/profile/0008264/jessica-bienstock" xr:uid="{E1E33D1B-563B-6645-8FD3-21AC8EFE98F8}"/>
    <hyperlink ref="E3890" r:id="rId1594" display="https://www.hopkinsmedicine.org/profiles/results/directory/profile/0000822/todd-dorman" xr:uid="{595DA289-4685-6448-9994-161A215C8866}"/>
    <hyperlink ref="E3891" r:id="rId1595" display="https://www.hopkinsmedicine.org/profiles/results/directory/profile/8319996/peter-espenshade" xr:uid="{BF884784-DED9-9248-A64F-0AE148916AD9}"/>
    <hyperlink ref="E3893" r:id="rId1596" display="https://www.hopkinsmedicine.org/profiles/results/directory/profile/0003664/nauder-faraday/" xr:uid="{7E4DAC92-4077-EE4F-9151-1DD2EC2A371C}"/>
    <hyperlink ref="E3894" r:id="rId1597" display="https://www.hopkinsmedicine.org/profiles/results/directory/profile/0004482/barbara-fivush" xr:uid="{AC25A42A-C42A-F84E-9024-0CD73ABB8B2C}"/>
    <hyperlink ref="E3896" r:id="rId1598" display="https://www.hopkinsmedicine.org/profiles/results/directory/profile/0006623/allan-gelber" xr:uid="{904B4EFA-5331-7740-87AD-257E7B56BF44}"/>
    <hyperlink ref="E3898" r:id="rId1599" display="https://www.hopkinsmedicine.org/profiles/results/directory/profile/0800016/peter-greene" xr:uid="{F3FAEBC3-2DC8-6942-8258-3EF24CB62B05}"/>
    <hyperlink ref="E3899" r:id="rId1600" display="https://www.hopkinsmedicine.org/profiles/results/directory/profile/0009047/nancy-hueppchen" xr:uid="{C2C6CA70-7A00-054F-BA37-43BCA5797532}"/>
    <hyperlink ref="E3900" r:id="rId1601" display="https://www.hopkinsmedicine.org/profiles/results/directory/profile/0005967/thomas-koenig" xr:uid="{725E3B12-67F8-7942-BB9D-C702057CB286}"/>
    <hyperlink ref="E3901" r:id="rId1602" display="https://www.hopkinsmedicine.org/profiles/results/directory/profile/0016866/rachel-levine" xr:uid="{ACEE27F0-9EF0-5D43-831C-472131251187}"/>
    <hyperlink ref="E3902" r:id="rId1603" display="https://www.hopkinsmedicine.org/profiles/results/directory/profile/0018663/ben-park" xr:uid="{67FD4883-96B9-C745-94A2-6457DBB77CFE}"/>
    <hyperlink ref="E3904" r:id="rId1604" display="https://www.hopkinsmedicine.org/profiles/results/directory/profile/9990005/kimberly-skarupski/" xr:uid="{F244D842-4C81-8742-B173-7A6ADA70F688}"/>
    <hyperlink ref="E3905" r:id="rId1605" display="https://www.hopkinsmedicine.org/profiles/results/directory/profile/0002145/david-yousem" xr:uid="{84236685-34D8-7B43-A2B1-7CF97C808C13}"/>
    <hyperlink ref="E3906" r:id="rId1606" display="https://www.hopkinsmedicine.org/profiles/results/directory/profile/0017663/sarah-clever" xr:uid="{34CD4F4B-FBC0-B94A-99D2-109A7824D803}"/>
    <hyperlink ref="E3908" r:id="rId1607" display="https://www.hopkinsmedicine.org/profiles/results/directory/profile/0000892/henry-fessler" xr:uid="{FE751A84-00F7-1749-9B7E-791DE9EC69D4}"/>
    <hyperlink ref="E3909" r:id="rId1608" display="https://www.hopkinsmedicine.org/profiles/results/directory/profile/0018728/laura-hanyok" xr:uid="{4B9A2039-1C2C-9049-A8BB-4DA44E056EFA}"/>
    <hyperlink ref="E3910" r:id="rId1609" display="https://www.hopkinsmedicine.org/profiles/results/directory/profile/0016611/shari-lawson" xr:uid="{507D8E7D-426E-0F40-8B59-1E8FB0598A31}"/>
    <hyperlink ref="E3911" r:id="rId1610" display="https://www.hopkinsmedicine.org/profiles/results/directory/profile/0002726/maura-mcguire" xr:uid="{DA9EE48B-CA56-6F41-AE8C-751D4CA3845C}"/>
    <hyperlink ref="E3912" r:id="rId1611" display="https://www.hopkinsmedicine.org/profiles/results/directory/profile/9630670/damani-piggott" xr:uid="{B65ED612-A69D-4A46-A732-367035EEAA68}"/>
    <hyperlink ref="E3914" r:id="rId1612" display="https://www.hopkinsmedicine.org/profiles/results/directory/profile/0014232/barry-solomon" xr:uid="{B7A72462-FCE6-5C45-958F-56E6F3344E3A}"/>
    <hyperlink ref="E3917" r:id="rId1613" display="http://nursing.jhu.edu/faculty_research/faculty/faculty-directory/acutechroniccare/patricia-davidson" xr:uid="{25183573-6733-BE4F-ABDD-E3E83348D123}"/>
    <hyperlink ref="E3918" r:id="rId1614" display="http://my.jh.edu/people/aanyanw4" xr:uid="{A0FD2D88-0E66-2640-A19E-915EC9363808}"/>
    <hyperlink ref="E3919" r:id="rId1615" display="http://my.jh.edu/people/tberwan1" xr:uid="{B6562703-C32A-D643-BDD6-6775D0819BFC}"/>
    <hyperlink ref="E3920" r:id="rId1616" display="http://nursing.jhu.edu/faculty_research/faculty/faculty-directory/acutechroniccare/rita-daoust" xr:uid="{FC5C704A-B3C1-3A4E-BBF0-C5EB1D60CBC7}"/>
    <hyperlink ref="E3921" r:id="rId1617" display="http://my.jh.edu/people/jdotzen1" xr:uid="{E4EABAC9-9182-F143-9A20-9CE426CCC12D}"/>
    <hyperlink ref="E3922" r:id="rId1618" display="http://my.johnshopkins.edu/people/cgodack1" xr:uid="{659B6444-229D-BF44-B35D-F6A73E151235}"/>
    <hyperlink ref="E3923" r:id="rId1619" display="https://nursing.jhu.edu/faculty_research/faculty/faculty-directory/acutechroniccare/cheryl-dennison-himmelfarb" xr:uid="{747A6B89-FBA4-5246-B506-3D2E8DA7065E}"/>
    <hyperlink ref="E3924" r:id="rId1620" display="http://my.johnshopkins.edu/people/dnewto10" xr:uid="{85FD37FA-0B53-2449-83DA-E28BFE310113}"/>
    <hyperlink ref="E3925" r:id="rId1621" display="https://nursing.jhu.edu/faculty_research/faculty/acute_chronic_care/marie-nolan" xr:uid="{4AD19A67-B6DF-B549-8888-4087DF079640}"/>
    <hyperlink ref="E3926" r:id="rId1622" display="https://nursing.jhu.edu/faculty_research/faculty/faculty-directory/community-publichealth/nancy-reynolds" xr:uid="{1BE809A3-F06D-134F-A16A-78E8730D1F9F}"/>
    <hyperlink ref="E3927" r:id="rId1623" display="https://nursing.jhu.edu/faculty_research/faculty/community-public_health/phyllis-sharps" xr:uid="{8D5DFB9F-DC30-214E-89CB-C66DF6E9D6A1}"/>
    <hyperlink ref="E3934" r:id="rId1624" display="http://peabody.jhu.edu/faculty/paul-mathews/" xr:uid="{55DBE85B-DDF7-6F47-BB1C-013EFFA224E0}"/>
    <hyperlink ref="E3935" r:id="rId1625" display="https://www.library.jhu.edu/about/meet-dean-tabb/" xr:uid="{E0AF3DD5-A485-3645-AA10-AF4E42BE8E02}"/>
    <hyperlink ref="E3947" r:id="rId1626" display="http://president.jhu.edu/university-leadership/kerry-a-ates/" xr:uid="{720EFB2D-CDD8-A64A-A72F-9DF592B66460}"/>
    <hyperlink ref="E3948" r:id="rId1627" display="http://hrnt.jhu.edu/about_vp.cfm" xr:uid="{86E15702-47EB-0644-9CAE-B9C5979792E4}"/>
    <hyperlink ref="E3949" r:id="rId1628" display="http://web.jhu.edu/administration/finance/" xr:uid="{58C560F3-8547-3F4F-A989-159F6C19336F}"/>
    <hyperlink ref="E3950" r:id="rId1629" display="http://president.jhu.edu/university-leadership/helene-grady/" xr:uid="{770651FC-FC04-154F-8F2F-0E030AFC1088}"/>
    <hyperlink ref="E3951" r:id="rId1630" display="https://hub.jhu.edu/2018/02/23/melissa-hyatt-vice-president-security/" xr:uid="{6AA489A7-4CF3-C845-AF66-B00FB9616371}"/>
    <hyperlink ref="E3952" r:id="rId1631" display="http://web.jhu.edu/administration/gca/vice_president/" xr:uid="{7D7655E3-1EA4-BE44-A8A1-C8D09782CC98}"/>
    <hyperlink ref="E3953" r:id="rId1632" display="http://www.jhfre.jhu.edu/about_us/leadership/" xr:uid="{6CF47190-F7B3-A648-848D-F8AE11FA8F5E}"/>
    <hyperlink ref="E3954" r:id="rId1633" display="http://president.jhu.edu/university-leadership/university-leadership/jason-t-perlioni/" xr:uid="{850E1DD8-D0CA-B641-BB12-14A415E53914}"/>
    <hyperlink ref="E3955" r:id="rId1634" display="http://www.it.johnshopkins.edu/about/office_of_the_cio/" xr:uid="{A27BD512-DBF4-BC4F-994D-D74741928AD1}"/>
    <hyperlink ref="E3956" r:id="rId1635" display="http://president.jhu.edu/university-leadership/susan-ridge/" xr:uid="{01B2246B-5FA5-1A41-AC87-537015110021}"/>
    <hyperlink ref="E3957" r:id="rId1636" display="http://web.jhu.edu/administration/development/" xr:uid="{0DEF9E7A-0FDC-9949-8B17-CE1A04B99F64}"/>
    <hyperlink ref="E3964" r:id="rId1637" display="http://divinity.duke.edu/people/rob-knebel" xr:uid="{C7D609CF-41AB-6449-B44C-0ABB62EB7E37}"/>
    <hyperlink ref="E3965" r:id="rId1638" display="http://divinity.duke.edu/people/david-odom" xr:uid="{AF271FAB-1315-144C-BD28-9C7BBF51C073}"/>
    <hyperlink ref="E3966" r:id="rId1639" display="http://divinity.duke.edu/faculty/sujin-pak" xr:uid="{21ABB7E9-0634-2C4C-BEFE-2B82E3FE7828}"/>
    <hyperlink ref="E3967" r:id="rId1640" display="http://divinity.duke.edu/people/dan-struble" xr:uid="{80E05D43-262B-9740-B34C-B4EF4AA4C694}"/>
    <hyperlink ref="E3968" r:id="rId1641" display="http://divinity.duke.edu/faculty/david-toole" xr:uid="{2F8B5A30-9DAE-4C4F-BAD2-4C3B32F57FE0}"/>
    <hyperlink ref="E3969" r:id="rId1642" display="http://divinity.duke.edu/people/audrey-ward" xr:uid="{8502AD4F-DA14-2543-B807-7C0E2939CA1C}"/>
    <hyperlink ref="E3970" r:id="rId1643" display="https://www.duke-nus.edu.sg/content/coffman-thomas-m" xr:uid="{A5FCF2C8-CC2F-964B-8DF6-2D271038992B}"/>
    <hyperlink ref="E3971" r:id="rId1644" display="https://www.duke-nus.edu.sg/content/casey-patrick-j" xr:uid="{C3EB5923-466B-7D47-8B0B-7CB82B58E6C0}"/>
    <hyperlink ref="E3972" r:id="rId1645" display="https://www.duke-nus.edu.sg/content/chang-karen" xr:uid="{4F15FAE8-FBE2-9B4B-860B-C6D212901B14}"/>
    <hyperlink ref="E3973" r:id="rId1646" display="https://www.duke-nus.edu.sg/content/curran-ian" xr:uid="{AEABC22E-B816-194B-8C3B-B2ABBBA6F4F4}"/>
    <hyperlink ref="E3974" r:id="rId1647" display="https://www.duke-nus.edu.sg/content/wong-tien-yin" xr:uid="{4FBE22DE-3882-0346-9926-1B6066819676}"/>
    <hyperlink ref="E3975" r:id="rId1648" display="https://www.duke-nus.edu.sg/content/epstein-david-m" xr:uid="{105AFD31-D792-6442-805E-58B235B3488C}"/>
    <hyperlink ref="E4029" r:id="rId1649" display="http://sanford.duke.edu/people/faculty/kelley-judith" xr:uid="{C24340C7-EC51-7746-8220-CD8A77302F50}"/>
    <hyperlink ref="E4030" r:id="rId1650" display="https://sanford.duke.edu/people/faculty/pizer-billy" xr:uid="{0F217745-642D-0945-9A1C-028961D81A69}"/>
    <hyperlink ref="E4031" r:id="rId1651" display="https://sanford.duke.edu/people/faculty/krupp-corinne-m" xr:uid="{7DD6581C-D36A-6B42-9D95-9948871B6C03}"/>
    <hyperlink ref="E4032" r:id="rId1652" display="http://sanford.duke.edu/people/staff/arrington-david" xr:uid="{0D364BE6-187E-8B41-A704-A618E2AB5131}"/>
    <hyperlink ref="E4033" r:id="rId1653" display="https://sanford.duke.edu/people/staff/bond-joshua" xr:uid="{85CC3452-1308-EE49-9B28-FF5C449BF130}"/>
    <hyperlink ref="E4034" r:id="rId1654" display="http://sanford.duke.edu/people/staff/dyer-donna-l" xr:uid="{6CE829CA-8430-F94E-B3E0-BB0CA82EA5F8}"/>
    <hyperlink ref="E4035" r:id="rId1655" display="http://sanford.duke.edu/people/staff/kemp-karen" xr:uid="{1BF88C18-48F6-5141-9F04-EA7B59D0AF70}"/>
    <hyperlink ref="E4036" r:id="rId1656" display="http://sanford.duke.edu/people/staff/lytvinenko-linda-r" xr:uid="{ADB2D024-23D9-D24B-BC57-A286B4B9D1CD}"/>
    <hyperlink ref="E4050" r:id="rId1657" display="https://law.duke.edu/facstaff/directory/diprete/" xr:uid="{9FE3AF9D-C7A5-B940-A7D6-BC2F6C929AEA}"/>
    <hyperlink ref="E4051" r:id="rId1658" display="https://law.duke.edu/facstaff/directory/hutchison/" xr:uid="{632EFDD7-8423-5744-80C2-71C2EE4635FB}"/>
    <hyperlink ref="E4053" r:id="rId1659" display="https://law.duke.edu/fac/gkrouse/" xr:uid="{D179DD8A-6893-314D-BEBB-111C0CBFE01B}"/>
    <hyperlink ref="E4055" r:id="rId1660" display="https://medschool.duke.edu/about-us/our-faculty/mary-e-klotman-md" xr:uid="{B92E58EB-B906-1A4D-BB07-18F65DE37E88}"/>
    <hyperlink ref="E4056" r:id="rId1661" display="https://medschool.duke.edu/about-us/our-faculty/scott-gibson" xr:uid="{BFEA0DF9-74DE-6149-A069-D499DD75C11A}"/>
    <hyperlink ref="E4057" r:id="rId1662" display="https://medschool.duke.edu/about-us/our-faculty/l-ebony-boulware-md-mph" xr:uid="{538ED4F6-209D-1B46-989E-812471E540EA}"/>
    <hyperlink ref="E4058" r:id="rId1663" display="https://medschool.duke.edu/about-us/our-faculty/ann-brown-md-mhs" xr:uid="{951A950B-FD4E-B44E-B7D3-F180A4A0FDD5}"/>
    <hyperlink ref="E4059" r:id="rId1664" display="https://medschool.duke.edu/about-us/our-faculty/edward-buckley-md" xr:uid="{0D0ECFF6-4060-A04A-A709-CEF142AE4BCC}"/>
    <hyperlink ref="E4060" r:id="rId1665" display="https://medschool.duke.edu/about-us/our-faculty/adrian-hernandez-md" xr:uid="{AC8EA5C7-A54C-1547-B4D9-457E0838A5F0}"/>
    <hyperlink ref="E4061" r:id="rId1666" display="https://medschool.duke.edu/about-us/our-faculty/billy-newton-jr" xr:uid="{7E9E1AF6-092F-E94C-ABB8-D75C80F3954E}"/>
    <hyperlink ref="E4062" r:id="rId1667" display="https://medschool.duke.edu/about-us/our-faculty/theodore-n-pappas-md" xr:uid="{CAC930FB-DE53-224F-8698-D8211DF105F3}"/>
    <hyperlink ref="E4063" r:id="rId1668" display="https://medschool.duke.edu/about-us/our-faculty/michael-pencina-phd" xr:uid="{03B40EC5-614E-5C48-B0DA-705A5ADB6D5F}"/>
    <hyperlink ref="E4064" r:id="rId1669" display="https://medschool.duke.edu/about-us/our-faculty/raphael-h-valdivia-phd" xr:uid="{0B3B101C-F8DF-0B4B-831E-3006C210F885}"/>
    <hyperlink ref="E4065" r:id="rId1670" display="https://medschool.duke.edu/about-us/our-faculty/jill-boy" xr:uid="{74A05037-2AD0-D740-8E46-95D8744D673F}"/>
    <hyperlink ref="E4066" r:id="rId1671" display="https://medschool.duke.edu/about-us/our-faculty/judy-seidenstein" xr:uid="{BE9077FF-543B-9B4A-9BE2-02F3492CC7C1}"/>
    <hyperlink ref="E4067" r:id="rId1672" display="https://medschool.duke.edu/about-us/our-faculty/brenda-armstrong-md" xr:uid="{BE1F5791-4B76-D747-A315-2D7A46BD81A4}"/>
    <hyperlink ref="E4068" r:id="rId1673" display="https://medschool.duke.edu/about-us/our-faculty/suresh-balu" xr:uid="{AED10BA9-8E64-8A43-83A0-2F442B0B2EA5}"/>
    <hyperlink ref="E4069" r:id="rId1674" display="https://medschool.duke.edu/about-us/our-faculty/monte-brown-md" xr:uid="{3A2A7B93-C513-6C4F-B986-A3B9047B4D36}"/>
    <hyperlink ref="E4070" r:id="rId1675" display="https://medschool.duke.edu/about-us/our-faculty/cathleen-colon-emeric-md-mhsc" xr:uid="{C59A5849-C8B4-2342-AAA4-96F792B36746}"/>
    <hyperlink ref="E4071" r:id="rId1676" display="https://medschool.duke.edu/about-us/our-faculty/joanna-downer-phd" xr:uid="{C9801F9A-6A38-DC49-B8DB-F7E00999BEB5}"/>
    <hyperlink ref="E4072" r:id="rId1677" display="https://medschool.duke.edu/about-us/our-faculty/robert-p-drucker-md" xr:uid="{752FF704-5691-8649-91A5-4C84B6DE9090}"/>
    <hyperlink ref="E4073" r:id="rId1678" display="https://medschool.duke.edu/about-us/our-faculty/cory-ennis-ms" xr:uid="{CD6C35CC-1DB1-6F4D-85B6-81CC374D667C}"/>
    <hyperlink ref="E4074" r:id="rId1679" display="https://medschool.duke.edu/about-us/our-faculty/w-gavin-foltz-jd" xr:uid="{04617DE3-3093-144E-912D-7DB2758E1851}"/>
    <hyperlink ref="E4075" r:id="rId1680" display="https://medschool.duke.edu/about-us/our-faculty/philip-goodman-md" xr:uid="{B2385CDC-F27E-384C-91B6-AFB9DD03BC2C}"/>
    <hyperlink ref="E4076" r:id="rId1681" display="https://medschool.duke.edu/about-us/our-faculty/colleen-oconnor-grochowski-phd" xr:uid="{1247D61E-7067-9C48-A44D-90ACD8EA6138}"/>
    <hyperlink ref="E4077" r:id="rId1682" display="https://medschool.duke.edu/about-us/our-faculty/betsy-hames-jm-sphr-shrm-scp" xr:uid="{5E7B0B88-8BE8-5640-8CF2-F8A90C7A5ECE}"/>
    <hyperlink ref="E4078" r:id="rId1683" display="https://medschool.duke.edu/about-us/our-faculty/caroline-haynes-md-phd" xr:uid="{ED97A254-8D83-8F4E-A704-19F384406426}"/>
    <hyperlink ref="E4079" r:id="rId1684" display="https://medschool.duke.edu/about-us/our-faculty/catherine-kuhn-md" xr:uid="{B62EB0A9-9815-C943-B6DA-7290F29A3597}"/>
    <hyperlink ref="E4080" r:id="rId1685" display="https://medschool.duke.edu/about-us/our-faculty/stacey-r-mccorison-mba" xr:uid="{492B020C-3F30-1A40-87C3-D448FE3FE4CE}"/>
    <hyperlink ref="E4081" r:id="rId1686" display="https://medschool.duke.edu/about-us/our-faculty/john-michnowicz" xr:uid="{CB00F2F2-AB33-9F47-B068-D978567E1305}"/>
    <hyperlink ref="E4082" r:id="rId1687" display="https://medschool.duke.edu/about-us/our-faculty/moria-montalbano" xr:uid="{221C464C-4BD0-3A4F-A12E-267641E6F218}"/>
    <hyperlink ref="E4083" r:id="rId1688" display="https://medschool.duke.edu/about-us/our-faculty/paula-morrison" xr:uid="{E6790B54-ABBA-B44D-BD60-870489BF2D7E}"/>
    <hyperlink ref="E4084" r:id="rId1689" display="https://medschool.duke.edu/about-us/our-faculty/christopher-nicchitta-phd" xr:uid="{BEB02396-E852-3E41-ABD0-8A33B17CA280}"/>
    <hyperlink ref="E4085" r:id="rId1690" display="https://medschool.duke.edu/about-us/our-faculty/stacy-palmer" xr:uid="{2C4F36B3-0EC0-E749-BF05-DBA102D2F714}"/>
    <hyperlink ref="E4086" r:id="rId1691" display="https://medschool.duke.edu/about-us/our-faculty/marcella-sarzotti-kelsoe-phd" xr:uid="{04261C54-F27A-9D42-B372-3EC8976F943C}"/>
    <hyperlink ref="E4087" r:id="rId1692" display="https://medschool.duke.edu/about-us/our-faculty/denise-snyder" xr:uid="{B0CEAF7C-2B4E-9A46-8FE7-16D4369E471B}"/>
    <hyperlink ref="E4088" r:id="rId1693" display="https://medschool.duke.edu/about-us/our-faculty/geeta-swamy-md" xr:uid="{2E8352A4-DC94-BA49-BC21-18DF8288FC7A}"/>
    <hyperlink ref="E4089" r:id="rId1694" display="https://medschool.duke.edu/about-us/our-faculty/laurianne-torres" xr:uid="{51415162-6F32-1649-8193-8C2456D57698}"/>
    <hyperlink ref="E4090" r:id="rId1695" display="https://medschool.duke.edu/about-us/our-faculty/lisa-varani" xr:uid="{4E8FF663-1451-B249-B89A-6181D43C5806}"/>
    <hyperlink ref="E4091" r:id="rId1696" display="https://medschool.duke.edu/about-us/our-faculty/megan-von-isenburg" xr:uid="{AE28AE1F-A181-E046-8AFD-C97B9B87CDA6}"/>
    <hyperlink ref="E4092" r:id="rId1697" display="https://medschool.duke.edu/about-us/our-faculty/delbert-r-wigfall-md" xr:uid="{2324C938-7AFB-F94B-A76F-9A98968374DD}"/>
    <hyperlink ref="E4093" r:id="rId1698" display="https://medschool.duke.edu/about-us/our-faculty/linton-yee-md" xr:uid="{15A9EF95-F920-EE4E-87DC-1608D27032C6}"/>
    <hyperlink ref="E4094" r:id="rId1699" display="mailto:alison.clay@duke.edu" xr:uid="{89D233D1-95D1-DE46-AF4E-D30EC40AD67B}"/>
    <hyperlink ref="E4095" r:id="rId1700" display="mailto:nancy.knudsen@duke.edu" xr:uid="{37EB41C7-8998-0C40-93BE-20E6FC02DD4E}"/>
    <hyperlink ref="E4096" r:id="rId1701" display="mailto:matt.velkey@duke.edu" xr:uid="{230543D5-CBF7-014A-B79A-1653961EFA3F}"/>
    <hyperlink ref="E4097" r:id="rId1702" display="mailto:deborah.engle@duke.edu" xr:uid="{70BA0F7E-2614-6E47-B0B0-0701DF85EE9A}"/>
    <hyperlink ref="E4099" r:id="rId1703" display="https://nursing.duke.edu/directories/faculty/elizabeth.merwin" xr:uid="{CB66E5B0-80D8-A44D-94A5-EAD0684C3331}"/>
    <hyperlink ref="E4101" r:id="rId1704" display="https://nursing.duke.edu/directories/faculty/marilyn.hockenberry" xr:uid="{B6C5B6D2-EA26-B648-AD86-60DB66E4A6E3}"/>
    <hyperlink ref="E4102" r:id="rId1705" display="https://nursing.duke.edu/directories/faculty/brigit.carter" xr:uid="{CCF71539-AFE7-6B45-BE0C-8E805FB01DB9}"/>
    <hyperlink ref="E4103" r:id="rId1706" display="https://nursing.duke.edu/directories/staff/david.bowersox" xr:uid="{86CDBC1E-D3AA-5949-9EDD-D2B7F2CE670C}"/>
    <hyperlink ref="E4104" r:id="rId1707" display="https://nursing.duke.edu/directories/staff/anita.stallings" xr:uid="{56C212B1-EC27-8A43-9F87-05272520BF7A}"/>
    <hyperlink ref="E4105" r:id="rId1708" display="https://nursing.duke.edu/directories/faculty/michael.relf" xr:uid="{0D893C44-01D4-4F40-BF6B-1A7B1C506D4F}"/>
    <hyperlink ref="E4106" r:id="rId1709" display="https://nursing.duke.edu/directories/staff/michael.evans" xr:uid="{B191C562-F087-844C-B159-F44C0C989250}"/>
    <hyperlink ref="E4119" r:id="rId1710" display="https://duke.edu/about/leadership/price" xr:uid="{191926B9-765E-DE4A-B2CE-76D8DC5D1A37}"/>
    <hyperlink ref="E4120" r:id="rId1711" display="https://duke.edu/about/leadership/trask" xr:uid="{69AAA3E2-E00F-9B4C-A025-E85AE4780F00}"/>
    <hyperlink ref="E4121" r:id="rId1712" display="https://duke.edu/about/leadership/kornbluth" xr:uid="{B75FC6EC-ED27-274F-BD90-702F2684D568}"/>
    <hyperlink ref="E4122" r:id="rId1713" display="https://duke.edu/about/leadership/washington" xr:uid="{4AED4F8A-525A-554F-A2E5-7148FC50564B}"/>
    <hyperlink ref="E4123" r:id="rId1714" display="https://duke.edu/about/leadership/riddell" xr:uid="{6BD3BBBD-2F70-654F-94FA-97E06EA97409}"/>
    <hyperlink ref="E4124" r:id="rId1715" display="https://duke.edu/about/leadership/bernard" xr:uid="{118BC016-B430-B64D-9D29-9BEFB6753DCA}"/>
    <hyperlink ref="E4125" r:id="rId1716" display="https://duke.edu/about/leadership/cavanaugh" xr:uid="{24BF6916-2D2E-2E44-8AC2-81F47DBE1A53}"/>
    <hyperlink ref="E4126" r:id="rId1717" display="https://duke.edu/about/leadership/futhey" xr:uid="{EAAFAAA8-B463-634A-8470-FEFB8843D2DA}"/>
    <hyperlink ref="E4127" r:id="rId1718" display="https://duke.edu/about/leadership/moneta" xr:uid="{A283DE5A-BCCA-C24F-BC2A-563488A3947F}"/>
    <hyperlink ref="E4128" r:id="rId1719" display="https://duke.edu/about/leadership/noonan" xr:uid="{EDE320E6-022D-2845-8384-697172ED9E14}"/>
    <hyperlink ref="E4129" r:id="rId1720" display="https://duke.edu/about/leadership/reese" xr:uid="{ACD013DC-74FC-A340-8CA3-9A80E392F50B}"/>
    <hyperlink ref="E4130" r:id="rId1721" display="https://duke.edu/about/leadership/schoenfeld" xr:uid="{885E3E6F-CC2F-784C-8A14-FE32EEC3972B}"/>
    <hyperlink ref="E4131" r:id="rId1722" display="https://duke.edu/about/leadership/shepard" xr:uid="{4E026EC5-45A2-6B41-8624-7D12A709C2F1}"/>
    <hyperlink ref="E4132" r:id="rId1723" display="https://duke.edu/about/leadership/walsh" xr:uid="{91C2DB96-0071-D145-8711-C1725C2C555E}"/>
    <hyperlink ref="E4133" r:id="rId1724" display="https://duke.edu/about/leadership/white" xr:uid="{2C1667D1-BC16-9F4F-8946-6B827B9C262D}"/>
    <hyperlink ref="E4134" r:id="rId1725" display="https://duke.edu/about/leadership/wynn" xr:uid="{83B0D44E-6FBA-5642-B6D0-1306173D38F6}"/>
    <hyperlink ref="E4135" r:id="rId1726" display="https://duke.edu/about/leadership/triplett" xr:uid="{0A0FB00B-58C2-A34F-9D11-EEB0B0C2E4B9}"/>
    <hyperlink ref="E4136" r:id="rId1727" display="https://duke.edu/about/leadership/nowicki" xr:uid="{279F5898-6D50-9C41-A7AC-9A977CF3550A}"/>
    <hyperlink ref="E4137" r:id="rId1728" display="https://duke.edu/about/leadership/jakubs" xr:uid="{FEFF8A29-C6E0-974B-93FF-35CED76FA974}"/>
    <hyperlink ref="E4138" r:id="rId1729" display="https://duke.edu/about/leadership/lindroth" xr:uid="{C4B5EC6B-5D42-6349-B69A-EE94F43CADD8}"/>
    <hyperlink ref="E4139" r:id="rId1730" display="https://duke.edu/about/leadership/roberts" xr:uid="{A24F650A-B329-5C48-9F8B-7576242CAE84}"/>
    <hyperlink ref="E4140" r:id="rId1731" display="https://duke.edu/about/leadership/merson" xr:uid="{51099071-C701-4E4A-9C72-9CDE85FBAA0C}"/>
    <hyperlink ref="E4141" r:id="rId1732" display="https://duke.edu/about/leadership/balleisen" xr:uid="{A746B9C4-DB73-AA4D-9219-57CE84F69D1F}"/>
    <hyperlink ref="E4142" r:id="rId1733" display="https://duke.edu/about/leadership/carin" xr:uid="{3FE34AAC-3F58-5647-83AE-BD998DAEF74F}"/>
    <hyperlink ref="E4143" r:id="rId1734" display="https://duke.edu/about/leadership/francis" xr:uid="{6033676A-C152-E443-A3F8-074E1CEFA24B}"/>
    <hyperlink ref="E4144" r:id="rId1735" display="http://advancefaculty.duke.edu/about/vice-provost-benmamoun" xr:uid="{DCAF9CFF-0C4E-1C4E-BFDE-2A2347950351}"/>
    <hyperlink ref="E4169" r:id="rId1736" tooltip="Dean Kenneth R. Lutchen Bio" display="http://www.bu.edu/eng/about/deans-welcome/dean-lutchen/" xr:uid="{CA63C27E-0F48-7747-BD10-45FD35B7C0AB}"/>
    <hyperlink ref="E4173" r:id="rId1737" display="http://www.bu.edu/cfa/profile/john-amend/" xr:uid="{33CF16C1-46ED-C443-9794-C8C2684D1889}"/>
    <hyperlink ref="E4175" r:id="rId1738" display="http://www.bu.edu/cfa/profile/christopher-marrion/" xr:uid="{ACBE3306-22C2-B644-8BB7-5DB77251DD5B}"/>
    <hyperlink ref="E4176" r:id="rId1739" display="http://www.bu.edu/cfa/profile/rebekah-pierson/" xr:uid="{062DF6D7-C616-984B-8281-745164C3DF3E}"/>
    <hyperlink ref="E4192" r:id="rId1740" display="http://www.bu.edu/wheelock/profile/mary-churchill/" xr:uid="{CD30EE16-3F83-6C41-8E79-085EC3C5F2E5}"/>
    <hyperlink ref="E4193" r:id="rId1741" display="http://www.bu.edu/wheelock/profile/katharine-nelson/" xr:uid="{8542423F-BC64-1E4D-823B-55742429467D}"/>
    <hyperlink ref="E4194" r:id="rId1742" display="http://www.bu.edu/wheelock/profile/mariana-stoyancheva/" xr:uid="{AB679DC0-2423-7C4B-BE9D-8AA6D923742B}"/>
    <hyperlink ref="E4195" r:id="rId1743" display="http://www.bu.edu/wheelock/profile/gretchen-struble/" xr:uid="{98C82667-9CC5-4B4D-813D-DC3A12D04866}"/>
    <hyperlink ref="E4196" r:id="rId1744" display="http://www.bu.edu/wheelock/profile/linda-banks-santilli/" xr:uid="{E6C6FE89-9EF0-BE47-B9BA-ACAEBBA7D879}"/>
    <hyperlink ref="E4197" r:id="rId1745" display="http://www.bu.edu/wheelock/profile/ellen-e-faszewski/" xr:uid="{0E424FF4-4374-D249-9B83-0C2D2B9168F0}"/>
    <hyperlink ref="E4198" r:id="rId1746" display="http://www.bu.edu/wheelock/profile/amie-grills/" xr:uid="{7B0C6A3F-C9A3-5749-A5C1-757124392138}"/>
    <hyperlink ref="E4199" r:id="rId1747" display="http://www.bu.edu/wheelock/profile/donna-h-lehr/" xr:uid="{1B1E62F7-2FB8-C241-B0FA-9EE973868C88}"/>
    <hyperlink ref="E4200" r:id="rId1748" display="http://www.bu.edu/wheelock/profile/beth-warren/" xr:uid="{5312FBE4-0A30-CC46-B14E-CDBEAAA73412}"/>
    <hyperlink ref="E4191" r:id="rId1749" display="http://www.bu.edu/wheelock/profile/david-j-chard/" xr:uid="{8EF14406-B1D6-E240-AE6E-0C4F814E3623}"/>
    <hyperlink ref="E4201" r:id="rId1750" display="http://www.bu.edu/questrom/about/deans-welcome/about-dean-freeman/" xr:uid="{280E0D6B-C7FB-5B4A-ABF3-D989884D1C84}"/>
    <hyperlink ref="E4204" r:id="rId1751" display="http://www.bu.edu/questrom/about/leadership-team/paul-carlile/" xr:uid="{268A6CF0-F1A4-E241-B6E4-301EC475D43F}"/>
    <hyperlink ref="E4205" r:id="rId1752" display="http://www.bu.edu/questrom/about/leadership-team/steve-davidson/" xr:uid="{A06933F2-A527-9342-8E87-625000B252A1}"/>
    <hyperlink ref="E4206" r:id="rId1753" display="http://www.bu.edu/questrom/about/leadership-team/susan-fournier/" xr:uid="{3EB04E94-E8FB-B547-AC2D-6FA658D4544C}"/>
    <hyperlink ref="E4207" r:id="rId1754" display="http://www.bu.edu/questrom/about/leadership-team/david-frew/" xr:uid="{7688DB20-69C8-E745-A475-1A3AE83E9BA0}"/>
    <hyperlink ref="E4208" r:id="rId1755" display="http://www.bu.edu/questrom/about/leadership-team/janelle-heineke/" xr:uid="{14FE286F-388F-D947-A9E3-00472AF41900}"/>
    <hyperlink ref="E4209" r:id="rId1756" display="http://www.bu.edu/questrom/about/leadership-team/jonathan-lehrich/" xr:uid="{312719DF-8F67-C14E-A60E-EEFEF8AEBDDC}"/>
    <hyperlink ref="E4210" r:id="rId1757" display="http://www.bu.edu/questrom/about/leadership-team/jp-matychak/" xr:uid="{29D175B1-AB57-7E47-AEE0-D9D6D77B2A7B}"/>
    <hyperlink ref="E4226" r:id="rId1758" display="http://www.bu.edu/pardeeschool/profile/william-w-grimes/" xr:uid="{E7D9E43A-6C75-4942-8B4E-843EF941151E}"/>
    <hyperlink ref="E4255" r:id="rId1759" display="http://www.bumc.bu.edu/busm/about/diversity/office-of-diversity-and-inclusion/deans-and-staff/rafael-a-ortega-md/" xr:uid="{BF04FC59-C0E6-5242-90F8-B62DA18859A2}"/>
    <hyperlink ref="E4256" r:id="rId1760" display="http://www.bumc.bu.edu/busm/about/diversity/office-of-diversity-and-inclusion/deans-and-staff/ali-guermazi-md-phd/" xr:uid="{7FE02617-565C-D546-A6C5-B4C341922580}"/>
    <hyperlink ref="E4257" r:id="rId1761" display="http://www.bumc.bu.edu/busm/about/diversity/office-of-diversity-and-inclusion/deans-and-staff/david-c-henderson-md/" xr:uid="{9BECF80C-F2CD-4847-ADBE-3D198C87866B}"/>
    <hyperlink ref="E4258" r:id="rId1762" display="http://www.bumc.bu.edu/busm/about/diversity/office-of-diversity-and-inclusion/deans-and-staff/thea-james-md/" xr:uid="{05B9491B-06D7-EA47-B70E-E4C988842A8E}"/>
    <hyperlink ref="E4259" r:id="rId1763" display="http://www.bumc.bu.edu/busm/about/diversity/office-of-diversity-and-inclusion/deans-and-staff/samantha-kaplan-md-mph/" xr:uid="{458B027D-30D1-574D-A04B-3C6917C053EC}"/>
    <hyperlink ref="E4265" r:id="rId1764" display="http://www.bumc.bu.edu/gms/mhcbm/faculty/stephen-brady/" xr:uid="{7CBE11D0-7647-524E-A9D1-0D288094CF8D}"/>
    <hyperlink ref="E4266" r:id="rId1765" display="http://www.bumc.bu.edu/gms/about/meet-the-staff/theresa-davies/" xr:uid="{FEAE059F-0C6A-064F-9043-F3121925DB47}"/>
    <hyperlink ref="E4267" r:id="rId1766" display="mailto:isdoming@bu.edu" xr:uid="{A58B7F6F-FBFD-AB42-8111-FB5E3CAEA1EC}"/>
    <hyperlink ref="E4268" r:id="rId1767" display="http://profiles.bu.edu/Andrew.Henderson" xr:uid="{F79CCFDF-F4B5-724C-B22F-F3991ED92276}"/>
    <hyperlink ref="E4269" r:id="rId1768" display="https://profiles.bu.edu/Gregory.Viglianti" xr:uid="{F7E0C591-2E20-C045-A4E2-70FE7B022061}"/>
    <hyperlink ref="E4264" r:id="rId1769" display="http://www.bumc.bu.edu/gms/about/meet-the-staff/linda-hyman/" xr:uid="{FEA1158B-0034-6E46-B733-20C3172B41BE}"/>
    <hyperlink ref="E4282" r:id="rId1770" display="http://www.bu.edu/sth/profile/emily-arnone/" xr:uid="{AAAA3ADA-07CB-EF41-B50B-4EAF63D2B3B2}"/>
    <hyperlink ref="E4283" r:id="rId1771" display="http://www.bu.edu/sth/profile/pamela-lightsey/" xr:uid="{568B1C03-26FF-D549-84C4-65EF76B97B16}"/>
    <hyperlink ref="E4284" r:id="rId1772" display="http://www.bu.edu/sth/profile/mary-elizabeth-moore/" xr:uid="{974BA23C-55F7-5B42-95CE-28D2E27C12F0}"/>
    <hyperlink ref="E4285" r:id="rId1773" display="http://www.bu.edu/sth/profile/bryan-p-stone/" xr:uid="{347B6F92-517A-B44A-87A7-ACD0C1BA93ED}"/>
    <hyperlink ref="E4289" r:id="rId1774" display="http://www.bu.edu/provost/about/provost/" xr:uid="{C2CD99AA-BBC5-5F4E-8327-3259C2D5FDFD}"/>
    <hyperlink ref="E4320" r:id="rId1775" display="https://college.unc.edu/naturalsciences/" xr:uid="{53DB93FA-9E36-3B4D-8673-62A2DD5AC8DC}"/>
    <hyperlink ref="E4321" r:id="rId1776" display="https://college.unc.edu/contactus/colloredo-mansfeld/" xr:uid="{CBB3CA85-47A3-274C-9D61-3BC46A330D08}"/>
    <hyperlink ref="E4322" r:id="rId1777" display="https://college.unc.edu/administrationcontacts/terryrhodes/" xr:uid="{DD5A84AD-3E88-D44C-8C8A-A0938C63E440}"/>
    <hyperlink ref="E4324" r:id="rId1778" display="https://college.unc.edu/administrationcontacts/parker/" xr:uid="{11915A6E-61FE-4C42-946D-3A44C3C8BAAE}"/>
    <hyperlink ref="E4325" r:id="rId1779" display="https://college.unc.edu/contactus/katehenz/" xr:uid="{71E30A14-A3A5-F34B-8AF8-C557E2AF9437}"/>
    <hyperlink ref="E4326" r:id="rId1780" display="https://college.unc.edu/administrationcontacts/lachonya-williams/" xr:uid="{5567ACAB-2EB8-C64F-BADA-B3FD02C9FE7F}"/>
    <hyperlink ref="E4327" r:id="rId1781" display="https://college.unc.edu/contactus/klingler/" xr:uid="{758D6EC2-DB29-B844-A28C-4D17194CCD63}"/>
    <hyperlink ref="E4328" r:id="rId1782" display="https://college.unc.edu/j-cohen-assistant-dean-for-facilities/" xr:uid="{A92C3608-60B9-B24C-938E-73703A20029E}"/>
    <hyperlink ref="E4338" r:id="rId1783" display="http://mj.unc.edu/directory/faculty/francesca-dillman-carpentier" xr:uid="{D3CB0A7F-7854-5345-BC06-8F96214AA714}"/>
    <hyperlink ref="E4339" r:id="rId1784" display="http://mj.unc.edu/directory/faculty/heidi-hennink-kaminski" xr:uid="{0494AA71-B472-5C4F-87D8-947FAA3950AC}"/>
    <hyperlink ref="E4340" r:id="rId1785" display="http://mj.unc.edu/directory/staff/louise-spieler" xr:uid="{C5C7D91D-D899-B34C-8A23-BD1125FB64A3}"/>
    <hyperlink ref="E4341" r:id="rId1786" display="http://mj.unc.edu/directory/faculty/ca-tuggle" xr:uid="{26F81846-5CB8-1445-8CA0-25134C20EF63}"/>
    <hyperlink ref="E4342" r:id="rId1787" display="http://mj.unc.edu/directory/staff/kathi-wimmer" xr:uid="{CFED1D9A-54C8-8543-B628-7725DDD1FAAB}"/>
    <hyperlink ref="E4343" r:id="rId1788" display="http://mj.unc.edu/directory/staff/wendy-gratz-borman" xr:uid="{14036612-B1B1-3C40-A146-F375195C83A1}"/>
    <hyperlink ref="E4345" r:id="rId1789" display="https://www.dentistry.unc.edu/secure/resources/directories/detail/index.cfm?employeeid=2508" xr:uid="{5B28E519-3F0D-F249-BCCE-EC2187698B0E}"/>
    <hyperlink ref="E4346" r:id="rId1790" display="https://www.dentistry.unc.edu/secure/resources/directories/detail/index.cfm?employeeid=1995" xr:uid="{6D1122C9-F8E9-7C45-A174-0808EDA6110D}"/>
    <hyperlink ref="E4347" r:id="rId1791" display="https://www.dentistry.unc.edu/secure/resources/directories/detail/index.cfm?employeeid=5918" xr:uid="{12019CDB-A8BE-0F46-8098-EC34FD597FFA}"/>
    <hyperlink ref="E4348" r:id="rId1792" display="https://www.dentistry.unc.edu/secure/resources/directories/detail/index.cfm?employeeid=2662" xr:uid="{3B75ABE1-36CE-B142-BAC1-FD7B2EAE75AF}"/>
    <hyperlink ref="E4349" r:id="rId1793" display="https://www.dentistry.unc.edu/secure/resources/directories/detail/index.cfm?employeeid=1990" xr:uid="{6475F676-461D-6949-AF67-A046D476B010}"/>
    <hyperlink ref="E4350" r:id="rId1794" display="https://www.dentistry.unc.edu/secure/resources/directories/detail/index.cfm?employeeid=2457" xr:uid="{D85DA15D-0DD6-1341-8721-DE6FEE454A95}"/>
    <hyperlink ref="E4351" r:id="rId1795" display="https://www.dentistry.unc.edu/secure/resources/directories/detail/index.cfm?employeeid=1959" xr:uid="{309284A8-CE6D-064F-B6B5-6E468A915A14}"/>
    <hyperlink ref="E4352" r:id="rId1796" display="https://www.dentistry.unc.edu/secure/resources/directories/detail/index.cfm?employeeid=9188" xr:uid="{C0773546-53B9-F44D-B025-653485AA766D}"/>
    <hyperlink ref="E4353" r:id="rId1797" display="https://www.dentistry.unc.edu/secure/resources/directories/detail/index.cfm?employeeid=5713" xr:uid="{77FD58FD-98A3-6440-8BCF-0A7556323972}"/>
    <hyperlink ref="E4354" r:id="rId1798" display="https://www.dentistry.unc.edu/secure/resources/directories/detail/index.cfm?employeeid=7903" xr:uid="{5DBFBACA-DD45-2047-B179-62C7C432E85C}"/>
    <hyperlink ref="E4355" r:id="rId1799" display="https://www.dentistry.unc.edu/secure/resources/directories/detail/index.cfm?employeeid=1936" xr:uid="{CDEDF9B7-23C5-1E45-A899-CAA86331BED2}"/>
    <hyperlink ref="E4356" r:id="rId1800" display="https://www.dentistry.unc.edu/secure/resources/directories/detail/index.cfm?employeeid=5730" xr:uid="{C0583322-7139-4C49-857E-E8DBCF5C76A2}"/>
    <hyperlink ref="E4357" r:id="rId1801" display="https://www.dentistry.unc.edu/secure/resources/directories/detail/index.cfm?employeeid=7503" xr:uid="{61B9FBA0-6A13-BA4A-A5AC-19F5B1A4736E}"/>
    <hyperlink ref="E4358" r:id="rId1802" display="https://www.dentistry.unc.edu/secure/resources/directories/detail/index.cfm?employeeid=1921" xr:uid="{7C22DFBF-4726-9645-ACAC-29F53806CF9F}"/>
    <hyperlink ref="E4360" r:id="rId1803" location="gerz" display="http://gradschool.unc.edu/about/deans.html - gerz" xr:uid="{1F956979-4822-A74A-A82C-E064AD75EEF4}"/>
    <hyperlink ref="E4361" r:id="rId1804" location="ngai" display="http://gradschool.unc.edu/about/deans.html - ngai" xr:uid="{77FF3948-4FF8-454A-BEBD-B6188DC56087}"/>
    <hyperlink ref="E4362" r:id="rId1805" location="schmitt" display="http://gradschool.unc.edu/about/deans.html - schmitt" xr:uid="{5D97356C-D9B7-9D43-BF9F-6ED3F3ED8735}"/>
    <hyperlink ref="E4363" r:id="rId1806" location="bacchus" display="http://gradschool.unc.edu/about/deans.html - bacchus" xr:uid="{09D6637D-25DC-E740-9141-37D075A06390}"/>
    <hyperlink ref="E4364" r:id="rId1807" location="jacobson" display="http://gradschool.unc.edu/about/directory/bios.html - jacobson" xr:uid="{DE1EE7A7-6640-0B45-8E9C-1A4D85D49FF1}"/>
    <hyperlink ref="E4365" r:id="rId1808" location="rybarczyk" display="http://gradschool.unc.edu/about/directory/bios.html - rybarczyk" xr:uid="{6123B018-2155-B24D-A289-1CC367E77EE1}"/>
    <hyperlink ref="E4408" r:id="rId1809" tooltip="Kim Brouwer" display="https://pharmacy.unc.edu/directory/kbrouwer/" xr:uid="{8E17C1AD-BB2F-5743-B708-5EF5514D8BB1}"/>
    <hyperlink ref="E4409" r:id="rId1810" display="https://pharmacy.unc.edu/directory/wcox1/" xr:uid="{AD9A35FC-3046-724F-8D69-33C8C1624148}"/>
    <hyperlink ref="E4410" r:id="rId1811" tooltip="Benjamin Rowell Daniels" display="https://pharmacy.unc.edu/directory/bdaniels/" xr:uid="{0D63FF4A-C5B3-CA4E-ABD1-55BCFD271ADB}"/>
    <hyperlink ref="E4411" r:id="rId1812" tooltip="Stephen Eckel" display="https://pharmacy.unc.edu/directory/sfeckel/" xr:uid="{04A88115-F871-0440-80C1-22E2DA2DE9AF}"/>
    <hyperlink ref="E4412" r:id="rId1813" tooltip="Annie Hager-Blunk" display="https://pharmacy.unc.edu/directory/hagerblu/" xr:uid="{56693BE3-9931-AF43-B0CC-F71A7A8B4003}"/>
    <hyperlink ref="E4413" r:id="rId1814" display="https://pharmacy.unc.edu/news/directory/mroth/" xr:uid="{03DAB0EF-4B12-A640-A8A2-47834A90922E}"/>
    <hyperlink ref="E4414" r:id="rId1815" tooltip="A Wayne Pittman" display="https://pharmacy.unc.edu/directory/wpittman/" xr:uid="{5E44CDC2-21FB-584B-A505-75AFC4B8DC65}"/>
    <hyperlink ref="E4415" r:id="rId1816" tooltip="Denise H Rhoney" display="https://pharmacy.unc.edu/directory/drhoney/" xr:uid="{BF23F750-974D-614E-A486-337FA59ECCA3}"/>
    <hyperlink ref="E4416" r:id="rId1817" display="https://pharmacy.unc.edu/news/directory/savages/" xr:uid="{5FF7C065-3FEA-4346-8597-49C4AF790A68}"/>
    <hyperlink ref="E4417" r:id="rId1818" tooltip="Mollie Ashe Scott" display="https://pharmacy.unc.edu/directory/mollies/" xr:uid="{F54BE6FA-CBA1-834B-8183-7A559AFA7FC9}"/>
    <hyperlink ref="E4418" r:id="rId1819" tooltip="Alexander Tropsha" display="https://pharmacy.unc.edu/directory/tropsha/" xr:uid="{83ABBE47-6437-574E-BD09-4D313CE2F0E9}"/>
    <hyperlink ref="E4419" r:id="rId1820" tooltip="Rick Wernoski" display="https://pharmacy.unc.edu/directory/wernoski/" xr:uid="{5E9A0412-34D0-E043-B075-62AE1A1054B1}"/>
    <hyperlink ref="E4420" r:id="rId1821" tooltip="Carla White" display="https://pharmacy.unc.edu/directory/cywhite/" xr:uid="{43CCF504-82DE-6048-BEA7-D779918F4482}"/>
    <hyperlink ref="E4426" r:id="rId1822" display="https://ssw.unc.edu/about/faculty/bowen-g" xr:uid="{03412079-84DE-E542-9A75-EB8F38751128}"/>
    <hyperlink ref="E4427" r:id="rId1823" display="https://ssw.unc.edu/about/faculty/albritton" xr:uid="{85FBB407-473D-1C41-BEA0-0F9AD833342F}"/>
    <hyperlink ref="E4428" r:id="rId1824" display="https://ssw.unc.edu/about/faculty/pittman" xr:uid="{FB53110E-6C9F-8C46-BA59-EA0061D1BEF1}"/>
    <hyperlink ref="E4429" r:id="rId1825" display="https://sph.unc.edu/adv_profile/barbara-k-rimer-drph/" xr:uid="{DA4A4A10-808D-4842-916D-26CB077D7DC6}"/>
    <hyperlink ref="E4430" r:id="rId1826" display="https://sph.unc.edu/adv_profile/todd-nicolet-phd/" xr:uid="{EEADD7DE-024A-BA4E-A6C0-9D182783CDF7}"/>
    <hyperlink ref="E4431" r:id="rId1827" display="https://sph.unc.edu/adv_profile/kauline-cipriani-phd/" xr:uid="{00598D67-C9C5-3B45-9CD1-D829B60D653A}"/>
    <hyperlink ref="E4432" r:id="rId1828" display="https://sph.unc.edu/adv_profile/elizabeth-french-ma/" xr:uid="{080DA4CD-3215-F94F-AD00-EB8CB1DF0E76}"/>
    <hyperlink ref="E4439" r:id="rId1829" display="http://www.law.unc.edu/directory/goettschnickp/" xr:uid="{3303F96E-7026-7D41-B363-6571347FB0BE}"/>
    <hyperlink ref="E4441" r:id="rId1830" display="http://www.law.unc.edu/faculty/directory/hessickcarissabyrne/" xr:uid="{5DA5854F-8AE6-B245-964C-AA3C9077E62F}"/>
    <hyperlink ref="E4442" r:id="rId1831" display="http://www.law.unc.edu/faculty/directory/hessickandrew/" xr:uid="{005AFE88-F45A-AD40-A8B3-28053CE070B4}"/>
    <hyperlink ref="E4443" r:id="rId1832" display="http://www.law.unc.edu/faculty/directory/papandreamary-rose/" xr:uid="{A67B500F-DB21-0F4D-854F-303FBBA213CD}"/>
    <hyperlink ref="E4445" r:id="rId1833" display="http://www.law.unc.edu/directory/mackbianca/" xr:uid="{83752AA5-BFE1-E740-BC50-2BE92048F6A4}"/>
    <hyperlink ref="E4446" r:id="rId1834" display="http://www.law.unc.edu/directory/lewisbriand/" xr:uid="{4C803F81-33D4-0445-BC09-5264D380AA23}"/>
    <hyperlink ref="E4447" r:id="rId1835" display="http://www.law.unc.edu/directory/barefootgraedonamy/" xr:uid="{35F9151A-DC00-274A-9C5C-E267277C6B72}"/>
    <hyperlink ref="E4448" r:id="rId1836" display="http://www.law.unc.edu/directory/clarkjenniferl/" xr:uid="{40440E88-8523-6F48-AE88-775BAC521A62}"/>
    <hyperlink ref="E4449" r:id="rId1837" display="http://www.law.unc.edu/directory/fodreybrian/" xr:uid="{0EEC3AE9-F4B2-E840-9268-BC501AF2E50A}"/>
    <hyperlink ref="E4450" r:id="rId1838" display="http://www.law.unc.edu/faculty/directory/kasprzakjohnb/" xr:uid="{776F57B2-DF0A-654C-9250-99515DCF1484}"/>
    <hyperlink ref="E4451" r:id="rId1839" display="http://www.law.unc.edu/faculty/directory/smithcraigt/" xr:uid="{09055235-16B3-0544-929F-6941B7F44ED9}"/>
    <hyperlink ref="E4460" r:id="rId1840" display="https://beta.provost.unc.edu/about-the-office/our-staff/carol-tresolini/" xr:uid="{90B7A8CC-5D09-5D4B-BBC9-D786EF3DDBD6}"/>
    <hyperlink ref="E4461" r:id="rId1841" display="https://beta.provost.unc.edu/about-the-office/our-staff/dwayne-pinkney/" xr:uid="{50F8E76B-30CF-854B-A34F-410AF4B6D11F}"/>
    <hyperlink ref="E4462" r:id="rId1842" display="https://beta.provost.unc.edu/about-the-office/our-staff/steve-farmer/" xr:uid="{C1BE9946-04F5-C74D-A561-0BAB9DA0F4B6}"/>
    <hyperlink ref="E4463" r:id="rId1843" location="tab-2" display="https://provost.unc.edu/about-the-office/our-staff/ - tab-2" xr:uid="{22C20395-9833-B84B-89E6-F37596FA2563}"/>
    <hyperlink ref="E4464" r:id="rId1844" display="https://beta.provost.unc.edu/about-the-office/our-staff/ron-strauss" xr:uid="{47DD5C5A-D240-924C-8A73-10E546BFABA3}"/>
    <hyperlink ref="E4482" r:id="rId1845" display="https://communication.northwestern.edu/faculty/BarbaraOKeefe" xr:uid="{AADD1DD3-76ED-E94F-B3CA-62F7099606D4}"/>
    <hyperlink ref="E4489" r:id="rId1846" display="http://www.sesp.northwestern.edu/profile/?p=50&amp;/ColeenColeman/" xr:uid="{66A5663E-10F7-5543-9F19-B6E7407EE917}"/>
    <hyperlink ref="E4490" r:id="rId1847" display="http://www.sesp.northwestern.edu/profile/?p=53&amp;/JeanneHughes/" xr:uid="{05429946-D590-A348-9639-2C2C41F5A320}"/>
    <hyperlink ref="E4491" r:id="rId1848" display="http://www.sesp.northwestern.edu/profile/?p=78&amp;/SusanOlson/" xr:uid="{5F6286A4-F939-2D49-87C6-FEF5B953918C}"/>
    <hyperlink ref="E4493" r:id="rId1849" tooltip="View Julio M. Ottino's profile." display="https://www.mccormick.northwestern.edu/about/leadership/profiles/ottino-julio.html" xr:uid="{B43E2119-150D-DB44-AB84-3A1EB51000E4}"/>
    <hyperlink ref="E4494" r:id="rId1850" tooltip="View Richard M. Lueptow's profile." display="https://www.mccormick.northwestern.edu/about/leadership/profiles/lueptow-richard.html" xr:uid="{D38F3686-B373-634F-A4F0-E6260C29A5BE}"/>
    <hyperlink ref="E4495" r:id="rId1851" tooltip="View Joseph Schofer's profile." display="https://www.mccormick.northwestern.edu/about/leadership/profiles/schofer-joseph.html" xr:uid="{66023997-D620-104E-BEFA-5CC673666A66}"/>
    <hyperlink ref="E4496" r:id="rId1852" display="https://www.mccormick.northwestern.edu/about/leadership/profiles/broadbelt-linda.html" xr:uid="{8D17A2C3-A960-904C-B6A4-993DFE1A67B8}"/>
    <hyperlink ref="E4497" r:id="rId1853" tooltip="View Wes Burghardt's profile" display="https://www.mccormick.northwestern.edu/about/leadership/profiles/burghardt-wesley.html" xr:uid="{34700999-2335-5B49-A3BD-28EBF380FC0C}"/>
    <hyperlink ref="E4498" r:id="rId1854" tooltip="View Alice Kelley's profile." display="https://www.mccormick.northwestern.edu/about/leadership/profiles/kelley-alice.html" xr:uid="{BF025F2B-A61B-FB45-9FC9-B874A9A1C054}"/>
    <hyperlink ref="E4499" r:id="rId1855" tooltip="View Bruce Lindvall's profile." display="https://www.mccormick.northwestern.edu/about/leadership/profiles/lindvall-bruce.html" xr:uid="{9DFF4D88-2D93-6045-AD32-9642F475C6E5}"/>
    <hyperlink ref="E4500" r:id="rId1856" tooltip="View Joseph Holtgreive's profile." display="https://www.mccormick.northwestern.edu/about/leadership/profiles/holtgreive-joseph.html" xr:uid="{C31ADFE5-741A-8A4E-8E14-D8B98965C029}"/>
    <hyperlink ref="E4501" r:id="rId1857" tooltip="View Ellen Worsdall's profile." display="https://www.mccormick.northwestern.edu/about/leadership/profiles/worsdall-ellen.html" xr:uid="{E12869FB-ADEC-2843-ABAE-B79F3CCC917C}"/>
    <hyperlink ref="E4508" r:id="rId1858" display="http://www.medill.northwestern.edu/directory/faculty/tim-franklin.html" xr:uid="{EAE1AE4B-4D27-F640-815F-FCF744BD3CF4}"/>
    <hyperlink ref="E4509" r:id="rId1859" display="http://www.medill.northwestern.edu/directory/faculty/beth-bennett.html" xr:uid="{04CBAF0D-0608-2744-8F93-1349AFD9D4A2}"/>
    <hyperlink ref="E4510" r:id="rId1860" display="http://www.medill.northwestern.edu/directory/faculty/frank-j-mulhern.html" xr:uid="{3941AEBD-4123-7F40-A286-BFD7992FF1D6}"/>
    <hyperlink ref="E4511" r:id="rId1861" display="http://www.law.northwestern.edu/faculty/profiles/KimberlyYuracko/" xr:uid="{28F05029-3E01-0143-A47F-884A41F64A48}"/>
    <hyperlink ref="E4512" r:id="rId1862" display="http://www.law.northwestern.edu/faculty/profiles/SarahLawsky/" xr:uid="{82403E43-4A64-494A-BA15-ABFBC26C697E}"/>
    <hyperlink ref="E4513" r:id="rId1863" display="http://www.law.northwestern.edu/faculty/profiles/ChristopherMMartin/" xr:uid="{E7473013-3461-DB40-A8DF-63A3D32C7618}"/>
    <hyperlink ref="E4514" r:id="rId1864" display="http://www.law.northwestern.edu/faculty/profiles/JulietSorensen/" xr:uid="{D3EFF9CB-465E-2543-80A7-46ED09B6FCEF}"/>
    <hyperlink ref="E4515" r:id="rId1865" display="http://www.law.northwestern.edu/faculty/profiles/JamesSpeta/" xr:uid="{74F117D8-ED1D-AE47-AAB3-4CFBFCF835FE}"/>
    <hyperlink ref="E4516" r:id="rId1866" display="http://www.law.northwestern.edu/faculty/profiles/SusanSpiesRoth/" xr:uid="{8325EA3A-4A6E-F243-8D6F-9B8CFD335F77}"/>
    <hyperlink ref="E4517" r:id="rId1867" display="http://www.law.northwestern.edu/faculty/profiles/AlysonCarrel/" xr:uid="{5DE065CD-0E46-7846-B72F-E1EF0BD6FBA7}"/>
    <hyperlink ref="E4526" r:id="rId1868" display="https://www.kellogg.northwestern.edu/faculty/Directory/Fishman_Michael_J.aspx" xr:uid="{D3BEDF4D-0DCC-7F4A-9D59-71B191B8FE3C}"/>
    <hyperlink ref="E4527" r:id="rId1869" display="https://www.kellogg.northwestern.edu/faculty/Directory/Mazzeo_Michael.aspx" xr:uid="{8F2A59EA-241C-8141-81C3-81A465DAAA54}"/>
    <hyperlink ref="E4528" r:id="rId1870" display="https://www.kellogg.northwestern.edu/faculty/Directory/Jones_Benjamin_F.aspx" xr:uid="{A1A26566-682E-144C-A757-087599BED6C9}"/>
    <hyperlink ref="E4529" r:id="rId1871" display="https://www.kellogg.northwestern.edu/faculty/Directory/Christensen_Paul.aspx" xr:uid="{57D6C455-6940-6945-9FFF-B30B16532529}"/>
    <hyperlink ref="E4561" r:id="rId1872" display="http://www.northwestern.edu/president/" xr:uid="{BD510414-1B08-3F4C-865A-1F33715C8D46}"/>
    <hyperlink ref="E4562" r:id="rId1873" display="http://www.northwestern.edu/provost/index.html" xr:uid="{91D4FB81-BC00-2546-BEA6-53053C579F4B}"/>
    <hyperlink ref="E4573" r:id="rId1874" display="http://www.northwestern.edu/ovp-information-technology/" xr:uid="{AB3E58C0-9DEB-1D41-A615-3FF72A899060}"/>
    <hyperlink ref="E4584" r:id="rId1875" tooltip="View Nancy Gimbel's Profile" display="https://www.scheller.gatech.edu/directory/staff/gimbel/index.html" xr:uid="{C6F0C2A3-F7D9-6B47-AA76-BA8A54B2BB15}"/>
    <hyperlink ref="E4585" r:id="rId1876" tooltip="View Brian Jennings's Profile" display="https://www.scheller.gatech.edu/directory/staff/jennings/index.html" xr:uid="{F805CAFE-29DF-834C-A29B-45A32F8741AF}"/>
    <hyperlink ref="E4586" r:id="rId1877" tooltip="View Craig Womack's Profile" display="https://www.scheller.gatech.edu/directory/staff/womack/index.html" xr:uid="{4EEF2305-B158-1F44-97A5-EA7160DC1688}"/>
    <hyperlink ref="E4587" r:id="rId1878" display="https://www.cc.gatech.edu/people/zvi-galil" xr:uid="{73419EF1-90B4-B14B-B644-E34FB173ACD0}"/>
    <hyperlink ref="E4588" r:id="rId1879" display="https://www.cc.gatech.edu/people/gregory-abowd" xr:uid="{BA1DAFC0-9FF9-DC45-8AB2-F4AFF778E09D}"/>
    <hyperlink ref="E4589" r:id="rId1880" display="https://www.cc.gatech.edu/people/irfan-essa" xr:uid="{6F7825C6-578F-7949-AD24-7815BC0EBC48}"/>
    <hyperlink ref="E4590" r:id="rId1881" display="https://www.cc.gatech.edu/people/beki-grinter" xr:uid="{B14CD99C-D36D-EC47-AE9D-D9A7103EAF5E}"/>
    <hyperlink ref="E4591" r:id="rId1882" display="https://www.cc.gatech.edu/people/charles-isbell-jr" xr:uid="{0959F179-C5E1-9B47-98DE-47CCF93BC393}"/>
    <hyperlink ref="E4593" r:id="rId1883" display="https://design.gatech.edu/people/nancey-green-leigh" xr:uid="{BA204EC7-13E2-4D4E-A626-DB4739C8ABB3}"/>
    <hyperlink ref="E4594" r:id="rId1884" display="https://design.gatech.edu/people/michelle-rinehart" xr:uid="{1BB4F5D3-72E7-DA45-8468-11758F336E9F}"/>
    <hyperlink ref="E4595" r:id="rId1885" display="https://design.gatech.edu/people/eric-trevena" xr:uid="{93029FB9-DBB6-E246-85D8-0ECC416F0BAC}"/>
    <hyperlink ref="E4592" r:id="rId1886" display="https://design.gatech.edu/people/steven-p-french" xr:uid="{9B1B869D-EBB7-EA40-B1C0-4B7BECD9DCC7}"/>
    <hyperlink ref="E4605" r:id="rId1887" display="https://www.iac.gatech.edu/people/faculty/royster" xr:uid="{DEA89FA3-807C-8442-A84A-83EAA5FB157C}"/>
    <hyperlink ref="E4606" r:id="rId1888" display="https://www.iac.gatech.edu/people/faculty/colatrella" xr:uid="{1D0909FA-59BF-CF44-8858-B8F0EBA1152F}"/>
    <hyperlink ref="E4607" r:id="rId1889" display="https://www.iac.gatech.edu/people/faculty/tone" xr:uid="{F57D4CA5-C75C-5146-93A7-4125C25A4C06}"/>
    <hyperlink ref="E4608" r:id="rId1890" display="https://www.iac.gatech.edu/people/faculty/murray" xr:uid="{69FFE2B3-6916-F645-8F71-F2A4D58D9C4E}"/>
    <hyperlink ref="E4609" r:id="rId1891" display="https://www.iac.gatech.edu/people/faculty/brecke" xr:uid="{BC286E51-B0A9-4746-BE6B-00F23F593F1F}"/>
    <hyperlink ref="E4610" r:id="rId1892" display="http://www.chemistry.gatech.edu/faculty/Collard/" xr:uid="{58B22F51-CD69-244F-98A0-4CEAFA4557B0}"/>
    <hyperlink ref="E4611" r:id="rId1893" display="http://people.math.gatech.edu/~mbaker/" xr:uid="{05F1D94C-C861-2B4C-A6A2-73CCC8C73D33}"/>
    <hyperlink ref="E4612" r:id="rId1894" display="https://www.ceismc.gatech.edu/about/staffdirectory/dr-lizanne-destefano" xr:uid="{11908FFF-3C0C-3746-86DB-AA178085E171}"/>
    <hyperlink ref="E4614" r:id="rId1895" display="https://www.math.gatech.edu/users/llefton" xr:uid="{CDB439FA-206D-FF4C-902C-E34D9553AF98}"/>
    <hyperlink ref="E4615" r:id="rId1896" display="http://www.chemistry.gatech.edu/people/Tyson/Cameron" xr:uid="{E32C88D9-9252-7B40-BEE5-36A1F79315B9}"/>
    <hyperlink ref="E4623" r:id="rId1897" display="mailto:president@gatech.edu" xr:uid="{9966DA67-5F98-C745-90C9-AA70856136B6}"/>
    <hyperlink ref="E4643" r:id="rId1898" display="https://www.ccs.ucsb.edu/people/staff/tiffney" xr:uid="{A887B0A5-96B0-5943-9A40-72F43FC63B38}"/>
    <hyperlink ref="E4644" r:id="rId1899" display="https://www.ccs.ucsb.edu/people/staff/laverman" xr:uid="{4CF34B82-FB79-484E-9354-48E896782C52}"/>
    <hyperlink ref="E4645" r:id="rId1900" display="https://www.ccs.ucsb.edu/people/staff/clark" xr:uid="{F2517CA3-BEC3-5947-88DD-D87261177B99}"/>
    <hyperlink ref="E4646" r:id="rId1901" display="https://engineering.ucsb.edu/people/rod-c-alferness" xr:uid="{BD0379A9-E1E8-C140-BF93-217A49D36A43}"/>
    <hyperlink ref="E4647" r:id="rId1902" display="https://engineering.ucsb.edu/people/tresa-pollock" xr:uid="{FC2C4CC1-D061-8F4B-8D67-946B71BDBAEA}"/>
    <hyperlink ref="E4648" r:id="rId1903" display="https://engineering.ucsb.edu/people/glenn-beltz" xr:uid="{68F7BD7B-EB42-A648-AE06-6378E53A9EBA}"/>
    <hyperlink ref="E4649" r:id="rId1904" display="https://engineering.ucsb.edu/people/robert-mcmeeking" xr:uid="{5D487745-7F79-D04C-9339-F19479F8B68E}"/>
    <hyperlink ref="E4650" r:id="rId1905" display="https://engineering.ucsb.edu/node/2526" xr:uid="{40818AD0-E365-CC49-B825-11489C468314}"/>
    <hyperlink ref="E4651" r:id="rId1906" display="https://engineering.ucsb.edu/people/joni-glenn" xr:uid="{EF61E061-EB31-084E-91EB-6DE9F1091547}"/>
    <hyperlink ref="E4655" r:id="rId1907" display="http://college.ucsb.edu/people/jeff-stopple" xr:uid="{B8057768-F18D-B54A-81AD-106D1D9B6810}"/>
    <hyperlink ref="E4656" r:id="rId1908" display="http://college.ucsb.edu/people/linda-adler-kassner" xr:uid="{79EC6CE1-2714-1448-AE36-4ACE5AD1E50F}"/>
    <hyperlink ref="E4657" r:id="rId1909" display="http://college.ucsb.edu/people/mary-hancock" xr:uid="{18707922-3EC2-AC4D-980A-71A221E2608E}"/>
    <hyperlink ref="E4658" r:id="rId1910" display="http://college.ucsb.edu/people/victor-rios" xr:uid="{74B536AC-EDA5-574B-A489-52957CC7C53F}"/>
    <hyperlink ref="E4659" r:id="rId1911" display="http://college.ucsb.edu/people/lee-rothfarb" xr:uid="{D3069843-CCA8-7D4A-B4A3-4F6CD8AF4BE7}"/>
    <hyperlink ref="E4660" r:id="rId1912" display="http://college.ucsb.edu/people/leila-rupp" xr:uid="{CFE2094C-7C18-004E-9494-AF958378DE7A}"/>
    <hyperlink ref="E4661" r:id="rId1913" display="http://college.ucsb.edu/people/josh-schimel" xr:uid="{B70DA781-F925-B145-A023-4F6DDBF9E451}"/>
    <hyperlink ref="E4662" r:id="rId1914" display="http://college.ucsb.edu/people/tracy-adams" xr:uid="{3CEBDBFD-08C9-C44B-9B83-E0487A7B342D}"/>
    <hyperlink ref="E4663" r:id="rId1915" display="http://college.ucsb.edu/people/tilly-govender" xr:uid="{16407E71-29DC-2C43-87EF-D8E2A6249E7C}"/>
    <hyperlink ref="E4664" r:id="rId1916" display="http://college.ucsb.edu/people/cathy-pollock" xr:uid="{4F9A2BDD-7F92-A644-B732-9834EE5D6307}"/>
    <hyperlink ref="E4665" r:id="rId1917" display="http://college.ucsb.edu/people/dorothy-satomi" xr:uid="{D248E2F0-10C7-6747-B689-2925A0271163}"/>
    <hyperlink ref="E4666" r:id="rId1918" display="http://college.ucsb.edu/people/barbara-gilkes" xr:uid="{9E312DF2-5318-144F-8AC2-FEFEAC99881A}"/>
    <hyperlink ref="E4667" r:id="rId1919" display="http://college.ucsb.edu/people/ed-blaschke" xr:uid="{0AA11AE2-196B-9349-9401-6251B27F761A}"/>
    <hyperlink ref="E4668" r:id="rId1920" display="http://college.ucsb.edu/people/julie-cunningham" xr:uid="{02F4920D-0E0A-2346-A5AE-3F48C0D4F282}"/>
    <hyperlink ref="E4671" r:id="rId1921" display="http://bren.ucsb.edu/people/satie_airame.htm" xr:uid="{690EE0A8-5E18-DB4B-BCAE-F9DB4475EB57}"/>
    <hyperlink ref="E4670" r:id="rId1922" display="http://bren.ucsb.edu/people/lotus_vermeer.htm" xr:uid="{88AF0C6F-6610-F942-AC11-C3FE4CB14F59}"/>
    <hyperlink ref="E4690" r:id="rId1923" display="https://uwaterloo.ca/public-health-and-health-systems/people-profiles/paul-stolee" xr:uid="{74CF1461-D0EC-6E43-AC66-67B18EC78B78}"/>
    <hyperlink ref="E4691" r:id="rId1924" display="https://uwaterloo.ca/recreation-and-leisure-studies/people-profiles/leeann-ferries" xr:uid="{370A749C-1327-C840-BD0F-0A064491A463}"/>
    <hyperlink ref="E4692" r:id="rId1925" display="https://uwaterloo.ca/public-health-and-health-systems/people-profiles/rhona-hanning" xr:uid="{69E825C1-255D-1247-904F-2EFE2169DE2C}"/>
    <hyperlink ref="E4693" r:id="rId1926" display="https://uwaterloo.ca/kinesiology/people-profiles/w-richard-staines" xr:uid="{9F1CCD72-C9EF-5E4E-885B-2C58DDD1807D}"/>
    <hyperlink ref="E4736" r:id="rId1927" display="https://uwaterloo.ca/president/" xr:uid="{BA028B5D-23EA-354F-ACC8-EDD8655B70A4}"/>
    <hyperlink ref="E4761" r:id="rId1928" display="https://knowlton.osu.edu/people/kleit" xr:uid="{27687307-D280-2D45-B49C-6B684F1B90AF}"/>
    <hyperlink ref="E4782" r:id="rId1929" display="https://dentistry.osu.edu/faculty/patrick-m-lloyd-dds-ms-facp" xr:uid="{BEC69326-A475-F744-B434-FD83EB3C21A1}"/>
    <hyperlink ref="E4788" r:id="rId1930" display="https://dentistry.osu.edu/faculty/pamella-shaw-dmd-mph" xr:uid="{347250CF-CD6F-114A-BFAE-0E19AE497F87}"/>
    <hyperlink ref="E4789" r:id="rId1931" display="https://dentistry.osu.edu/faculty/dimitris-n-tatakis-dds-phd" xr:uid="{C6164F21-8C7A-FB45-8942-EB16FFD66B67}"/>
    <hyperlink ref="E4807" r:id="rId1932" display="https://web.archive.org/web/20180120043004/https:/cfaes.osu.edu/about-us/list-staff/cathann-kress-phd" xr:uid="{0ADFE399-8CD1-D943-828F-FEDBFC9904BD}"/>
    <hyperlink ref="E4808" r:id="rId1933" display="https://web.archive.org/web/20180120043004/https:/cfaes.osu.edu/about-us/list-staff/graham-cochran-phd" xr:uid="{DD34D8AB-E0B7-B04B-99EF-71C5B408B4EC}"/>
    <hyperlink ref="E4809" r:id="rId1934" display="https://web.archive.org/web/20180120043004/https:/cfaes.osu.edu/about-us/list-staff/roger-rennekamp-phd" xr:uid="{704C6AB2-4D8D-B74C-A985-446F68297917}"/>
    <hyperlink ref="E4810" r:id="rId1935" display="https://web.archive.org/web/20180120043004/https:/cfaes.osu.edu/about-us/list-staff/steven-neal-phd" xr:uid="{28AFBB79-562E-9747-9D81-C5CCB1C44274}"/>
    <hyperlink ref="E4839" r:id="rId1936" display="https://moritzlaw.osu.edu/faculty/2013/07/11/alan-c-michaels/" xr:uid="{B661DF82-7135-E541-A7EA-7D909910001E}"/>
    <hyperlink ref="E4840" r:id="rId1937" display="https://moritzlaw.osu.edu/faculty/2013/07/11/kathy-seward-northern/" xr:uid="{44828E58-0600-B244-A8B4-137875CA7FB1}"/>
    <hyperlink ref="E4841" r:id="rId1938" display="https://moritzlaw.osu.edu/faculty/2013/07/11/paul-rose/" xr:uid="{D2F23088-A956-EA41-BB13-2168C39E8ED5}"/>
    <hyperlink ref="E4843" r:id="rId1939" display="https://moritzlaw.osu.edu/faculty/2013/07/11/daniel-p-tokaji/" xr:uid="{2C8ECA77-0F08-6F46-B08A-546316C9687F}"/>
    <hyperlink ref="E4842" r:id="rId1940" display="https://moritzlaw.osu.edu/faculty/2013/08/23/laura-fernandez/" xr:uid="{2AF40504-2BCD-B448-A73E-A6E735FE43E9}"/>
    <hyperlink ref="E4844" r:id="rId1941" display="https://moritzlaw.osu.edu/faculty/2017/09/06/darren-nealy/" xr:uid="{F71004A1-E58C-854E-88E4-51336AA17794}"/>
    <hyperlink ref="E4845" r:id="rId1942" display="https://moritzlaw.osu.edu/faculty/2014/07/09/sara-sampson/" xr:uid="{22FE10D0-DB26-CE4D-BAA9-E3C3599BBCAE}"/>
    <hyperlink ref="E4846" r:id="rId1943" display="https://moritzlaw.osu.edu/faculty/2015/08/18/michael-states/" xr:uid="{CB346AD2-6440-3F4A-AF80-760AD6BC707A}"/>
    <hyperlink ref="E4848" r:id="rId1944" display="https://nursing.osu.edu/faculty-and-staff/full-directory/faculty-and-staff/faculty-directory/anderson-cindy.html" xr:uid="{0205517B-3397-3C45-A8E6-C1E8B9766789}"/>
    <hyperlink ref="E4849" r:id="rId1945" display="https://nursing.osu.edu/faculty-and-staff/full-directory/faculty-and-staff/faculty-directory/bowles-wendy.html" xr:uid="{68C5EE93-4DDD-0F44-B4B6-9AD336DD411B}"/>
    <hyperlink ref="E4854" r:id="rId1946" display="https://optometry.osu.edu/directory/faculty/gregory-nixon" xr:uid="{16905DD3-281E-E742-A153-411F51196878}"/>
    <hyperlink ref="E4855" r:id="rId1947" display="https://optometry.osu.edu/directory/faculty/jeffrey-walline" xr:uid="{E792B8BF-C984-954E-B2FC-4972D0BEEF0E}"/>
    <hyperlink ref="E4856" r:id="rId1948" display="https://optometry.osu.edu/directory/faculty/michael-earley" xr:uid="{49F447D9-B4B2-7B4C-AE41-2CD585983906}"/>
    <hyperlink ref="E4853" r:id="rId1949" display="https://optometry.osu.edu/directory/faculty/karla-zadnik" xr:uid="{06475D87-5998-4A43-BF15-354A6458AA95}"/>
    <hyperlink ref="E4865" r:id="rId1950" display="https://cph.osu.edu/people/aflorentine" xr:uid="{64D0B561-BFA5-BF45-A83A-C6F6D618782A}"/>
    <hyperlink ref="E4864" r:id="rId1951" display="https://cph.osu.edu/people/wjmartin" xr:uid="{02234C95-2352-AF49-AC88-35F8494498CE}"/>
    <hyperlink ref="E4866" r:id="rId1952" display="https://cph.osu.edu/people/mbisesi" xr:uid="{63E3A502-6D0A-0744-AF5E-F89E38F0FBC3}"/>
    <hyperlink ref="E4867" r:id="rId1953" display="https://cph.osu.edu/people/psalsberry" xr:uid="{96EAD855-3078-2D4E-A952-7191C591B106}"/>
    <hyperlink ref="E4868" r:id="rId1954" display="https://cph.osu.edu/people/qsun" xr:uid="{50B41089-203D-1F47-BD0C-59B536B2CC36}"/>
    <hyperlink ref="E4869" r:id="rId1955" display="https://cph.osu.edu/people/cweghorst" xr:uid="{D0CBDF0E-ED09-5D45-8E3A-2C57CA8F523F}"/>
    <hyperlink ref="E4871" r:id="rId1956" display="https://csw.osu.edu/about/faculty-staff/faculty-directory/freisthler-bridget/" xr:uid="{5C62DBA1-5124-2D44-9AF2-F294C659061B}"/>
    <hyperlink ref="E4870" r:id="rId1957" display="https://csw.osu.edu/about/faculty-staff/faculty-directory/gregoire-tom-ph-d/" xr:uid="{B763BA1E-F8AA-A04E-9B3D-AC9240CC3B47}"/>
    <hyperlink ref="E4880" r:id="rId1958" display="https://theatre.osu.edu/people/brandesky.1" xr:uid="{D5EFD8E1-2C0C-3D45-A846-1AB9AF593212}"/>
    <hyperlink ref="E4881" r:id="rId1959" display="mailto:leite.11@osu.edu" xr:uid="{CF4B2E64-90D2-BB47-84D5-873D6961834C}"/>
    <hyperlink ref="E4882" r:id="rId1960" display="mailto:albright.34@osu.edu" xr:uid="{A636A294-0DED-624E-998F-B88374E8B0B0}"/>
    <hyperlink ref="E4890" r:id="rId1961" display="https://newark.osu.edu/directory/directory/brown-stephanie.html" xr:uid="{33691370-6303-7046-9905-F3D6EB3FB95F}"/>
    <hyperlink ref="E4891" r:id="rId1962" display="http://newark.osu.edu/directory/cope-virginia.html" xr:uid="{85532CFD-99C7-B84B-B45A-0427737549F3}"/>
    <hyperlink ref="E4892" r:id="rId1963" display="mailto:subedi.1@osu.edu" xr:uid="{569DD3AF-0EBC-C743-ABF1-481D2D391B57}"/>
    <hyperlink ref="E4894" r:id="rId1964" display="https://oaa.osu.edu/mcpheron-bruce" xr:uid="{8A608640-7F63-A34D-A84C-33895A8130F5}"/>
    <hyperlink ref="E4895" r:id="rId1965" display="https://oaa.osu.edu/adams-gaston-javaune" xr:uid="{E417F522-1000-ED4E-BD56-FE3F1700B51B}"/>
    <hyperlink ref="E4896" r:id="rId1966" display="https://oaa.osu.edu/bertone-alicia" xr:uid="{144D1FEA-258F-7646-9292-0E19DE81CAA2}"/>
    <hyperlink ref="E4897" r:id="rId1967" display="https://polisci.osu.edu/people/steffensmeier.2" xr:uid="{6D81128E-05BD-2C44-A60B-FE33C92DB79D}"/>
    <hyperlink ref="E4898" r:id="rId1968" display="https://odee.osu.edu/people/michael-hofherr" xr:uid="{CFB211F8-2130-E549-8DCE-12E31F03A32D}"/>
    <hyperlink ref="E4899" r:id="rId1969" display="https://oaa.osu.edu/hume-beth" xr:uid="{6CF8B165-7A42-7749-9D56-82B67FA05EAB}"/>
    <hyperlink ref="E4900" r:id="rId1970" display="https://preview.lib.ohio-state.edu/people/jaggars.1" xr:uid="{A5B55A68-5570-924B-9E89-29F95924E72A}"/>
    <hyperlink ref="E4901" r:id="rId1971" display="https://news.osu.edu/faculty-experts/a%E2%80%93m/moore-iii-james-l.html" xr:uid="{DC4C72C8-5F6D-5F43-888E-2829DDF0012D}"/>
    <hyperlink ref="E4902" r:id="rId1972" display="https://oaa.osu.edu/smith-w-randy" xr:uid="{448B96BE-D3C6-0A4C-8A3E-05E304758F42}"/>
    <hyperlink ref="E4903" r:id="rId1973" display="https://oaa.osu.edu/schmiesing-ryan" xr:uid="{7ADEC888-6730-834F-98C6-A03CA875BEC6}"/>
    <hyperlink ref="E4904" r:id="rId1974" display="https://oaa.osu.edu/stone-morley" xr:uid="{FD63052A-26B0-334F-AB35-602EFED14229}"/>
    <hyperlink ref="E4905" r:id="rId1975" display="https://oaa.osu.edu/wolf-kay" xr:uid="{105144AE-CC8A-8C43-953E-C725441FD0A1}"/>
    <hyperlink ref="E4910" r:id="rId1976" display="https://www.as.pitt.edu/about/kathy-blee" xr:uid="{389B28CC-71AD-4D4B-A25E-F65C633780AC}"/>
    <hyperlink ref="E4911" r:id="rId1977" display="https://as.pitt.edu/kay-brummond" xr:uid="{4E80FD72-6CD5-2647-B250-75CF36D836A9}"/>
    <hyperlink ref="E4912" r:id="rId1978" display="https://www.as.pitt.edu/about/holger-hoock" xr:uid="{DE02AB7D-E247-A344-911E-10FCB3C5B4F2}"/>
    <hyperlink ref="E4913" r:id="rId1979" display="https://as.pitt.edu/adam-leibovich" xr:uid="{5597A164-F0FC-2241-BA94-3270C4BD048E}"/>
    <hyperlink ref="E4914" r:id="rId1980" display="https://www.as.pitt.edu/about/john-a-twyning" xr:uid="{A0E73386-7EB2-3D45-807E-6D0FC452BB7A}"/>
    <hyperlink ref="E4933" r:id="rId1981" display="https://www.education.pitt.edu/AboutUs/DeansOffice/WhoWeAre/ValerieKinlochRen%C3%A9eandRichardGoldmanDean.aspx" xr:uid="{FBA5FBE1-A888-4B43-A9BA-8665201963A5}"/>
    <hyperlink ref="E4939" r:id="rId1982" display="https://www.engineering.pitt.edu/People/Faculty/Profiles/Mary-Besterfield-Sacre/" xr:uid="{1835542A-2FE5-4743-BB88-6E9255D10A5D}"/>
    <hyperlink ref="E4943" r:id="rId1983" display="https://www.engineering.pitt.edu/Staff/CathyVargo/" xr:uid="{BD2BF205-5FD8-E24B-8FC2-F2345B6CC453}"/>
    <hyperlink ref="E4992" r:id="rId1984" display="http://www.publichealth.pitt.edu/LinkClick.aspx?link=http%3a%2f%2fwww.publichealth.pitt.edu%2fhome%2fdirectory%2feleanor-feingold&amp;tabid=189&amp;portalid=0&amp;mid=522" xr:uid="{32845B14-4C6E-AE4D-9A71-47FF125F8789}"/>
    <hyperlink ref="E4993" r:id="rId1985" display="http://www.publichealth.pitt.edu/LinkClick.aspx?link=%2fhome%2fdirectory%2fvelpandi-ayyavoo&amp;tabid=189&amp;portalid=0&amp;mid=522" xr:uid="{16299EDF-4B90-BC47-AC40-057BD31970FF}"/>
    <hyperlink ref="E4994" r:id="rId1986" display="http://www.publichealth.pitt.edu/home/directory/jessica-g-burke" xr:uid="{DDBF0589-80F2-CD44-9E81-F9346964C69F}"/>
    <hyperlink ref="E4995" r:id="rId1987" display="http://www.publichealth.pitt.edu/LinkClick.aspx?link=%2fhome%2fdirectory%2frenae-brinza&amp;tabid=189&amp;portalid=0&amp;mid=522" xr:uid="{A627E4F5-A990-3A41-9F58-8A90D41ADD84}"/>
    <hyperlink ref="E4996" r:id="rId1988" display="http://www.publichealth.pitt.edu/home/directory/wendy-braund" xr:uid="{2683E7F2-3EF1-EF41-A04D-60505A9203E2}"/>
    <hyperlink ref="E4997" r:id="rId1989" display="http://www.publichealth.pitt.edu/LinkClick.aspx?link=http%3a%2f%2fwww.publichealth.pitt.edu%2fhome%2fdirectory%2fcindy-l-bryce&amp;tabid=189&amp;portalid=0&amp;mid=522" xr:uid="{C6D5B3DA-BAD0-D244-B832-98D40927F2F0}"/>
    <hyperlink ref="E4998" r:id="rId1990" display="http://www.publichealth.pitt.edu/LinkClick.aspx?link=%2fhome%2fdirectory%2fjoanne-russell&amp;tabid=189&amp;portalid=0&amp;mid=522" xr:uid="{5F9AE112-D3C3-284E-80AA-721132985B15}"/>
    <hyperlink ref="E4999" r:id="rId1991" display="http://www.publichealth.pitt.edu/home/directory/noble-maseru" xr:uid="{BAB072A4-DCAB-744E-B73E-3D05C14A000C}"/>
    <hyperlink ref="E5000" r:id="rId1992" display="http://www.publichealth.pitt.edu/LinkClick.aspx?link=%2fhome%2fdirectory%2fmary-m-derkach&amp;tabid=189&amp;portalid=0&amp;mid=522" xr:uid="{D8B3DB2C-C4E4-694A-B2C3-73259A8F8341}"/>
    <hyperlink ref="E5002" r:id="rId1993" display="https://www.socialwork.pitt.edu/person/valire-copeland" xr:uid="{076A7ED0-2562-C744-8533-1D0AADEB4746}"/>
    <hyperlink ref="E5003" r:id="rId1994" display="https://www.socialwork.pitt.edu/person/shaun-m-eack" xr:uid="{8B1E5FE5-827C-3944-AB53-A7C39BC519F6}"/>
    <hyperlink ref="E5001" r:id="rId1995" display="https://www.socialwork.pitt.edu/person/elizabeth-mz-farmer" xr:uid="{05C824F8-43DE-6A43-A86F-E9030285613A}"/>
    <hyperlink ref="E5012" r:id="rId1996" display="http://www.provost.pitt.edu/content/ariel-armony" xr:uid="{E64A9CCA-DDC4-144C-BEA6-E4C9C503DEF8}"/>
    <hyperlink ref="E5013" r:id="rId1997" display="http://www.provost.pitt.edu/people/kenyon-r-bonner" xr:uid="{BF61BB58-7A8A-F043-A17F-DD7343BA479C}"/>
    <hyperlink ref="E5014" r:id="rId1998" display="http://www.provost.pitt.edu/people/david-n-dejong" xr:uid="{18FE286C-3B06-764A-AF3F-1CC2177453AA}"/>
    <hyperlink ref="E5015" r:id="rId1999" display="http://www.provost.pitt.edu/content/lawrence-feick" xr:uid="{103955B4-0BDE-4A40-AE77-90F54558F936}"/>
    <hyperlink ref="E5016" r:id="rId2000" display="http://www.provost.pitt.edu/content/marc-harding" xr:uid="{0C8D9017-69E0-0A4C-BA5B-69672EDBE3AF}"/>
    <hyperlink ref="E5017" r:id="rId2001" display="http://www.provost.pitt.edu/people/laurie-j-kirsch" xr:uid="{2FA4DF03-E7E1-034C-B3EF-D6816A71C06D}"/>
    <hyperlink ref="E5018" r:id="rId2002" display="http://provost.pitt.edu/people/joseph-j-mccarthy" xr:uid="{CC282521-D643-EB49-A8BB-EB5A75CF25A2}"/>
    <hyperlink ref="E5019" r:id="rId2003" display="http://www.provost.pitt.edu/people/alberta-m-sbragia" xr:uid="{47E1DDFF-5B5F-7E4E-AE6D-456ABBC9A31D}"/>
    <hyperlink ref="E5020" r:id="rId2004" display="http://www.provost.pitt.edu/content/nathan-urban" xr:uid="{4793CC02-F4E6-A24B-9AFE-401EBF5F176D}"/>
    <hyperlink ref="E5021" r:id="rId2005" display="http://www.provost.pitt.edu/content/stephen-wisniewski" xr:uid="{6FCB8259-3011-2647-929A-882A7CB000F5}"/>
    <hyperlink ref="E5053" r:id="rId2006" display="http://samfoxschool.wustl.edu/directory/2695" xr:uid="{58B8A3B5-8714-D64D-A85B-AA038AC1E86B}"/>
    <hyperlink ref="E5054" r:id="rId2007" display="http://samfoxschool.wustl.edu/directory/142" xr:uid="{534176C9-9648-F749-9633-5A86987C121E}"/>
    <hyperlink ref="E5055" r:id="rId2008" display="http://samfoxschool.wustl.edu/directory/143" xr:uid="{C55B3BDE-7936-B148-8A0D-3AA9C837272C}"/>
    <hyperlink ref="E5056" r:id="rId2009" display="http://samfoxschool.wustl.edu/node/470" xr:uid="{CED36124-CA3D-0A46-9A73-AA17E357B3F1}"/>
    <hyperlink ref="E5062" r:id="rId2010" display="https://engineering.wustl.edu/Profiles/Pages/Tao-Ju.aspx" xr:uid="{539C8BC8-176D-214A-83F1-D0C4798A11F1}"/>
    <hyperlink ref="E5066" r:id="rId2011" display="https://engineering.wustl.edu/Profiles/Pages/Joseph-OSullivan.aspx" xr:uid="{BA04DB43-3644-3843-AAC4-AC7492D69974}"/>
    <hyperlink ref="E5072" r:id="rId2012" display="https://engineering.wustl.edu/Profiles/Pages/Jay-Turner.aspx" xr:uid="{E671975B-CFBE-4C40-BF44-ED0DC761BE0F}"/>
    <hyperlink ref="E5073" r:id="rId2013" display="http://law.wustl.edu/faculty_profiles/profiles.aspx?id=10063" xr:uid="{DB876891-E5FD-9E44-BED4-A29CA17B34B4}"/>
    <hyperlink ref="E5074" r:id="rId2014" display="http://law.wustl.edu/faculty_profiles/profiles.aspx?id=5492" xr:uid="{6D2AF024-C996-C041-8E82-9AE04645CABE}"/>
    <hyperlink ref="E5075" r:id="rId2015" display="http://law.wustl.edu/faculty_profiles/profiles.aspx?id=3875" xr:uid="{93012D6D-53ED-F941-A768-A019ACFC898B}"/>
    <hyperlink ref="E5077" r:id="rId2016" display="http://law.wustl.edu/faculty_profiles/profiles.aspx?id=266" xr:uid="{25FFC585-B384-EA41-989D-5C9372226CA9}"/>
    <hyperlink ref="E5079" r:id="rId2017" display="http://law.wustl.edu/faculty_profiles/profiles.aspx?id=7284" xr:uid="{9CC80295-E578-7141-BEB7-3FA4091728FC}"/>
    <hyperlink ref="E5078" r:id="rId2018" display="http://law.wustl.edu/faculty_profiles/profiles.aspx?id=8280" xr:uid="{CA79340A-5CAD-1B44-99AC-4B8532BC7765}"/>
    <hyperlink ref="E5080" r:id="rId2019" display="http://law.wustl.edu/faculty_profiles/profiles.aspx?id=10363" xr:uid="{2CD09B48-6ECC-4F4A-9BA2-1C5BF9D1B620}"/>
    <hyperlink ref="E5081" r:id="rId2020" display="http://law.wustl.edu/faculty_profiles/profiles.aspx?id=8297" xr:uid="{0B69EDCA-C43E-3245-9098-E1831C9D4FE9}"/>
    <hyperlink ref="E5082" r:id="rId2021" display="http://law.wustl.edu/faculty_profiles/profiles.aspx?id=8295" xr:uid="{3B5B8028-47BB-E247-AE33-4BB75FA023C5}"/>
    <hyperlink ref="E5083" r:id="rId2022" display="http://law.wustl.edu/deans/pages.aspx?id=10158" xr:uid="{728911AF-9769-BA41-B524-876144B21D97}"/>
    <hyperlink ref="E5084" r:id="rId2023" display="http://law.wustl.edu/Directory/pages.aspx?id=8297" xr:uid="{C51B6533-5F0F-AF4C-A6DB-3ACF69427583}"/>
    <hyperlink ref="E5085" r:id="rId2024" display="http://law.wustl.edu/faculty_profiles/profiles.aspx?id=10167%20" xr:uid="{AAD8ABC1-A369-7F4F-B6D5-43344E92377F}"/>
    <hyperlink ref="E5086" r:id="rId2025" display="http://law.wustl.edu/faculty_profiles/profiles.aspx?id=8947" xr:uid="{3C33BC89-90B2-E445-91FB-102C03764A7C}"/>
    <hyperlink ref="E5096" r:id="rId2026" display="https://source.wustl.edu/blasingame-promoted-to-executive-vice-chancellor/" xr:uid="{FDA88E73-CC71-5148-8045-811079B5AE84}"/>
    <hyperlink ref="E5097" r:id="rId2027" display="http://medicine.wustl.edu/about/dean" xr:uid="{08EC0281-E3E3-FA4C-B68F-23311C4F9E23}"/>
    <hyperlink ref="E5098" r:id="rId2028" display="http://provost.wustl.edu/about/provost-thorp/" xr:uid="{29BA1A21-C3FB-FC40-B68C-2C734E1551CF}"/>
    <hyperlink ref="E5099" r:id="rId2029" display="https://wustl.edu/about/leadership/university-council/henry-webber/" xr:uid="{1EAAB904-3958-7F42-B620-31E8C3E3AB74}"/>
    <hyperlink ref="E5100" r:id="rId2030" display="https://ogc.wustl.edu/people/monica-j-allen/" xr:uid="{4FC5FF68-8D6D-084A-B6AE-D79045DDB558}"/>
    <hyperlink ref="E5101" r:id="rId2031" display="https://ese.wustl.edu/faculty/Pages/Dedric-Carter.aspx" xr:uid="{725F7602-C3AF-6345-BBD8-D32BAD60B665}"/>
    <hyperlink ref="E5102" r:id="rId2032" display="https://source.wustl.edu/legail-chandler-named-vice-chancellor-for-human-resources/" xr:uid="{1F7488AF-5B08-4E40-A945-D7D7A38520A7}"/>
    <hyperlink ref="E5104" r:id="rId2033" display="http://publicaffairs.wustl.edu/people/jill-friedman/" xr:uid="{3521CA8F-6862-7D4C-BB9C-36C6DC88DE45}"/>
    <hyperlink ref="E5106" r:id="rId2034" display="https://source.wustl.edu/2016/07/henson-stoll-promoted-new-vice-chancellorships-expanded-leadership-roles/" xr:uid="{774D70DB-B927-144C-BF09-681073C56C3A}"/>
    <hyperlink ref="E5107" r:id="rId2035" display="https://source.wustl.edu/washington-people-amy-kweskin/" xr:uid="{36749EAA-5F60-7A46-A17D-DD140BCAA6A8}"/>
    <hyperlink ref="E5108" r:id="rId2036" display="http://dbbs.wustl.edu/faculty/Pages/faculty_bio.aspx?SID=6205" xr:uid="{6470A8C3-5AAD-D043-A204-F17937477D5A}"/>
    <hyperlink ref="E5109" r:id="rId2037" display="http://governmentrelations.wustl.edu/people/pamela-lokken/" xr:uid="{0F90AB33-FD89-7246-9C32-05219278ED2C}"/>
    <hyperlink ref="E5110" r:id="rId2038" display="https://library.wustl.edu/people/denise-stephens/" xr:uid="{12E6C72E-D981-CC4E-87F6-ED74E02C809F}"/>
    <hyperlink ref="E5111" r:id="rId2039" display="https://source.wustl.edu/2016/07/henson-stoll-promoted-new-vice-chancellorships-expanded-leadership-roles/" xr:uid="{9973157D-66F5-FF48-A359-9A7C0ADE5592}"/>
    <hyperlink ref="E5112" r:id="rId2040" display="https://education.wustl.edu/people/tate_william-f" xr:uid="{68A2C60E-8721-A247-B2E3-ADDC4B0EFC9C}"/>
    <hyperlink ref="E5113" r:id="rId2041" display="https://source.wustl.edu/2016/03/ronne-patrick-turner-named-vice-provost-for-admissions/" xr:uid="{CC2ED883-718A-F442-A547-619EED13CE69}"/>
    <hyperlink ref="E5114" r:id="rId2042" display="https://it.wustl.edu/people/ed-welker/" xr:uid="{0DB45BE4-68BC-6C4D-9AE9-0F87E7F3FB92}"/>
    <hyperlink ref="E5115" r:id="rId2043" display="https://source.wustl.edu/lori-swhite-appointed-vice-chancellor-for-students/" xr:uid="{94BED6D0-6065-0E43-BEE0-7487F4D82154}"/>
    <hyperlink ref="E5116" r:id="rId2044" display="https://german.wustl.edu/people/williams_gerhild" xr:uid="{A5609A3D-998C-5544-BFA3-E60B00D0432D}"/>
    <hyperlink ref="E5122" r:id="rId2045" display="http://provost.caltech.edu/tirrell" xr:uid="{0076031A-47E7-3740-8C69-B0ED36F14EFF}"/>
    <hyperlink ref="E5123" r:id="rId2046" display="http://provost.caltech.edu/vp_bhattacharya" xr:uid="{72DDE375-EC90-274E-893F-C6B12BBFA16D}"/>
    <hyperlink ref="E5124" r:id="rId2047" display="http://provost.caltech.edu/vp_weinstein" xr:uid="{F22F25D1-B655-3F40-B92D-085D9CB4FB38}"/>
    <hyperlink ref="E5163" r:id="rId2048" display="mailto:josephine.nalbantoglu@mcgill.ca" xr:uid="{F42EE46E-03D2-9B45-A4EA-83D217872E60}"/>
    <hyperlink ref="E5164" r:id="rId2049" display="mailto:lorraine.chalifour@mcgill.ca" xr:uid="{65B56E8E-A514-4546-BDAA-B1436F56260D}"/>
    <hyperlink ref="E5165" r:id="rId2050" display="mailto:france.bouthillier@mcgill.ca" xr:uid="{BE33DAEA-1572-AF4E-912B-2E2847C79174}"/>
    <hyperlink ref="E5166" r:id="rId2051" display="mailto:robin.beech@mcgill.ca" xr:uid="{42E5C397-6FDE-C547-82A8-C76E0D636E64}"/>
    <hyperlink ref="E5167" r:id="rId2052" display="https://mcgill.ca/law/about/profs/leckey-robert" xr:uid="{71AD75B2-7A58-194E-9B95-ED9E106385D4}"/>
    <hyperlink ref="E5168" r:id="rId2053" display="https://mcgill.ca/law/about/profs/narain-vrinda" xr:uid="{DBDB1670-0CCA-0F41-9535-D7B41238E7F3}"/>
    <hyperlink ref="E5169" r:id="rId2054" display="https://mcgill.ca/law/about/profs/gold-richard" xr:uid="{1CBB3AB5-9AE1-D447-B548-AA87E46A7091}"/>
    <hyperlink ref="E5170" r:id="rId2055" display="https://mcgill.ca/law/about/profs/christians-allison" xr:uid="{D0C143C4-8BCB-3A4C-9155-DCDE3464B588}"/>
    <hyperlink ref="E5173" r:id="rId2056" display="https://mcgill.ca/desautels/isabelle-g-bajeux-besnainou" xr:uid="{2836ADE7-6834-F54C-9FA4-2745B064FA08}"/>
    <hyperlink ref="E5174" r:id="rId2057" display="https://mcgill.ca/desautels/morty-yalovsky" xr:uid="{A9B2C1D9-7B33-D349-A7F6-114F500201C9}"/>
    <hyperlink ref="E5175" r:id="rId2058" display="https://mcgill.ca/desautels/liette-lapointe" xr:uid="{2BAD48C3-7379-4341-9EB8-0656278CC7DE}"/>
    <hyperlink ref="E5176" r:id="rId2059" display="https://mcgill.ca/desautels/vihang-r-errunza" xr:uid="{EF7B9E75-6ADA-A340-AA68-B6821F16CEE8}"/>
    <hyperlink ref="E5177" r:id="rId2060" display="https://mcgill.ca/desautels/patricia-faison-hewlin" xr:uid="{A9F6517F-4C30-5349-845E-D47CF34EE0D9}"/>
    <hyperlink ref="E5178" r:id="rId2061" display="https://mcgill.ca/desautels/corey-phelps" xr:uid="{B0008615-9DCD-5D4A-9CF2-F7AFE0DAE2D5}"/>
    <hyperlink ref="E5180" r:id="rId2062" display="https://publications.mcgill.ca/medenews/2018/12/10/dr-shari-baum-appointed-vice-dean-life-sciences-faculty-of-medicine/" xr:uid="{5A41C146-6EEC-DB41-B58F-DC995B032DE9}"/>
    <hyperlink ref="E5181" r:id="rId2063" display="http://www.mcgill.ca/medicine/files/medicine/samuel_benaroya.pdf" xr:uid="{8F986460-2470-B04B-959A-9FBD1009BB6D}"/>
    <hyperlink ref="E5182" r:id="rId2064" display="https://publications.mcgill.ca/medenews/2018/06/07/dr-lesley-fellows-appointed-vice-dean-academic-affairs/" xr:uid="{CAD48F57-AE85-7846-9410-7473B9DE4161}"/>
    <hyperlink ref="E5183" r:id="rId2065" display="https://publications.mcgill.ca/medenews/2019/01/25/dr-annette-majnemer-re-appointed-vice-dean-education/" xr:uid="{98860AD5-594F-FA46-AC27-1435B637F50B}"/>
    <hyperlink ref="E5184" r:id="rId2066" display="https://publications.mcgill.ca/medenews/2014/07/22/dr-armand-aalamian-appointed-associate-dean-of-postgraduate-medical-education-and-professional-affairs/" xr:uid="{ACD59263-6D81-C145-AD76-784A94A869E6}"/>
    <hyperlink ref="E5185" r:id="rId2067" display="https://publications.mcgill.ca/medenews/2011/07/20/appointment-of-dr-miriam-boillat-as-associate-dean-of-faculty-development/" xr:uid="{C367F4F7-FFB4-4644-9E33-3054E5816726}"/>
    <hyperlink ref="E5186" r:id="rId2068" display="https://publications.mcgill.ca/medenews/2018/12/19/dr-beth-ann-cummings-re-appointed-associate-dean-undergraduate-medical-education/" xr:uid="{4AFD6EEE-5B0A-2646-8547-C04C40AAEB83}"/>
    <hyperlink ref="E5187" r:id="rId2069" display="https://publications.mcgill.ca/medenews/2016/09/07/dr-anita-gagnon-appointed-associate-dean-and-director-of-the-ingram-school-of-nursing/" xr:uid="{05B87101-13E2-974B-BFA7-3335115AD8CD}"/>
    <hyperlink ref="E5188" r:id="rId2070" display="https://publications.mcgill.ca/medenews/2016/01/29/dr-leonora-lalla-appointed-associate-dean-continuing-professional-development/" xr:uid="{CFBC450D-D5BA-2C46-A200-53C0BF01283A}"/>
    <hyperlink ref="E5189" r:id="rId2071" display="https://publications.mcgill.ca/medenews/2019/01/29/d" xr:uid="{00833277-7BED-EC4A-BA3C-59CAB2DEA401}"/>
    <hyperlink ref="E5190" r:id="rId2072" display="https://publications.mcgill.ca/medenews/2016/10/25/dr-marc-pell-re-appointed-associate-dean-and-director-of-the-school-of-communication-sciences-and-disorders/" xr:uid="{6A2204D8-B15C-9C44-B98D-8D5449D5CDDA}"/>
    <hyperlink ref="E5191" r:id="rId2073" display="https://publications.mcgill.ca/medenews/2018/08/02/dr-aimee-ryan-appointed-associate-dean-biomedical-bsc-graduate-and-postdoctoral-affairs/" xr:uid="{1BEEF116-F833-6E45-8579-0EE69AEC0671}"/>
    <hyperlink ref="E5192" r:id="rId2074" display="https://publications.mcgill.ca/medenews/2018/05/06/dr-laurie-snider-appointed-associate-dean-and-director-of-the-school-of-physical-and-occupational-therapy/" xr:uid="{C8EC26B6-380F-9E46-AE1A-F4C8B8F25F66}"/>
    <hyperlink ref="E5193" r:id="rId2075" display="https://publications.mcgill.ca/medenews/2018/06/20/dr-gilles-brousseau-re-appointed-assistant-dean-medical-education-outaouais-region/" xr:uid="{7DB4E905-866C-D04F-B265-ECF11F7D046C}"/>
    <hyperlink ref="E5194" r:id="rId2076" display="https://publications.mcgill.ca/medenews/2016/03/21/dr-evelyn-constantin-appointed-assistant-dean-postgraduate-medical-education/" xr:uid="{EAC979E2-C29C-7B46-8BD0-40EEE193F338}"/>
    <hyperlink ref="E5195" r:id="rId2077" display="https://publications.mcgill.ca/medenews/2018/03/01/dr-douglass-dalton-named-assistant-dean-accreditation-undergraduate-medical-education/" xr:uid="{0B8C2814-BC32-DD45-A800-73D0C4EAA300}"/>
    <hyperlink ref="E5196" r:id="rId2078" display="https://publications.mcgill.ca/medenews/2017/10/12/dr-michelle-elizov-appointed-assistant-dean-faculty-development/" xr:uid="{3FFA51BD-F652-4B43-A4D1-9591A90F9291}"/>
    <hyperlink ref="E5197" r:id="rId2079" display="https://publications.mcgill.ca/medenews/2018/07/12/jessica-emed-appointed-assistant-dean-health-professions-education/" xr:uid="{2E9755B9-D404-0E47-9D0F-8EAC45532158}"/>
    <hyperlink ref="E5198" r:id="rId2080" display="https://publications.mcgill.ca/medenews/2017/02/16/dr-paola-fata-appointed-assistant-dean-resident-affairs/" xr:uid="{622C8E5B-3351-EE40-882B-137965B5E5F6}"/>
    <hyperlink ref="E5199" r:id="rId2081" display="https://publications.mcgill.ca/medenews/2016/11/22/deborah-friedman-appointed-assistant-dean-student-affairs-schools/" xr:uid="{32DC99D5-BCD6-384A-A5C4-8B992A7B97FF}"/>
    <hyperlink ref="E5200" r:id="rId2082" display="https://publications.mcgill.ca/medenews/2018/05/06/dr-namta-gupta-re-appointed-assistant-dean-student-affairs-ugme/" xr:uid="{2992E7C4-6441-B940-9CB6-72F0E69B093A}"/>
    <hyperlink ref="E5201" r:id="rId2083" display="https://publications.mcgill.ca/medenews/2018/06/21/dr-terence-hebert-appointed-assistant-dean-biomedical-science-education/" xr:uid="{31CA4D7D-1B2D-3445-85F9-9B16B0860D2A}"/>
    <hyperlink ref="E5202" r:id="rId2084" display="https://publications.mcgill.ca/medenews/2018/03/01/dr-regina-husa-named-assistant-dean-accreditation-postgraduate-medical-education/" xr:uid="{353DEC46-9B2C-BF4D-AB6F-FFC14CB6C54E}"/>
    <hyperlink ref="E5203" r:id="rId2085" display="https://publications.mcgill.ca/medenews/2015/06/10/dr-francesca-luconi-re-appointed-assistant-dean-continuing-professional-development/" xr:uid="{E2A0C8A4-526B-CA44-B218-1AF61CAC0D9E}"/>
    <hyperlink ref="E5204" r:id="rId2086" display="https://publications.mcgill.ca/medenews/2018/02/20/dr-melanie-mondou-appointed-assistant-dean-undergraduate-medical-education-ugme/" xr:uid="{B2B1E072-4119-4C47-8209-3C7EF8E6BFEE}"/>
    <hyperlink ref="E5206" r:id="rId2087" display="https://publications.mcgill.ca/medenews/2015/09/08/dr-ana-maria-santanna-appointed-assistant-dean-admissions-office/" xr:uid="{15F08B9D-ACEB-C441-994B-18A7237C3C99}"/>
    <hyperlink ref="E5205" r:id="rId2088" display="https://publications.mcgill.ca/medenews/2016/10/12/dr-guylene-theriault-appointed-assistant-dean-distributed-medical-education/" xr:uid="{5847911F-9932-A449-B03A-EE5D7A259256}"/>
    <hyperlink ref="E5227" r:id="rId2089" display="http://biomed.brown.edu/dean/" xr:uid="{E12CE4E9-1FD6-E046-83BD-DD78CF24490B}"/>
    <hyperlink ref="E5229" r:id="rId2090" display="mailto: Michele_cyr@brown.edu" xr:uid="{A808ED70-6ABE-BD4A-B01E-5EF1A20F6A51}"/>
    <hyperlink ref="E5230" r:id="rId2091" display="mailto: joseph_diaz@brown.edu" xr:uid="{865180D3-B3DE-1943-85B7-43B6A7EFE0FE}"/>
    <hyperlink ref="E5231" r:id="rId2092" display="mailto: Elizabeth_Harrington@Brown.EDU" xr:uid="{AB72862C-A88E-924C-A580-F0591C5AE9F5}"/>
    <hyperlink ref="E5232" r:id="rId2093" display="mailto: Edward_Hawrot@brown.edu" xr:uid="{77131C86-BD88-6949-874D-C8F0EC8FEA7A}"/>
    <hyperlink ref="E5233" r:id="rId2094" display="mailto: Julianne_Ip@Brown.edu" xr:uid="{02755765-FAF6-A748-BD0F-B86C79B241DE}"/>
    <hyperlink ref="E5234" r:id="rId2095" display="mailto: Maureen_Phipps@Brown.EDU" xr:uid="{EB0EE225-D1D0-FA43-8580-20768F8E3B36}"/>
    <hyperlink ref="E5235" r:id="rId2096" display="mailto: sharon_rounds@brown.edu" xr:uid="{3870282E-A462-664E-9566-241F1FF05D3E}"/>
    <hyperlink ref="E5236" r:id="rId2097" display="mailto: Katherine_Smith@brown.edu" xr:uid="{EA0C50C1-BC65-DE4E-A4FA-3DBF89F5455E}"/>
    <hyperlink ref="E5237" r:id="rId2098" display="mailto: bethany_solomon@brown.edu" xr:uid="{2B93A211-0201-624A-B80C-80FCEE31C8E0}"/>
    <hyperlink ref="E5238" r:id="rId2099" display="mailto: Allan_Tunkel@brown.edu" xr:uid="{21496613-4D9A-6A45-A4F2-9C58E83500D8}"/>
    <hyperlink ref="E5239" r:id="rId2100" display="mailto:dean-of-graduateschool@brown.edu" xr:uid="{DB93FF03-FA0C-F64D-93E0-B63B35207AEA}"/>
    <hyperlink ref="E5240" r:id="rId2101" display="mailto:thomas_lewis@brown.edu" xr:uid="{8054ABBF-FE3E-934A-86B2-3936977C155A}"/>
    <hyperlink ref="E5241" r:id="rId2102" display="mailto:Vanessa_Ryan@brown.edu" xr:uid="{224E81F3-E856-2948-AF55-CD1EEBFAA722}"/>
    <hyperlink ref="E5242" r:id="rId2103" display="mailto:marlina_duncan@brown.edu" xr:uid="{C36B5591-953C-CB43-BBB7-CECE95BC634B}"/>
    <hyperlink ref="E5243" r:id="rId2104" display="mailto:shayna_kessel@brown.edu" xr:uid="{486A7F78-8983-EB40-8385-0C9CDB3FE86B}"/>
    <hyperlink ref="E5244" r:id="rId2105" display="mailto:Maria_Suarez@brown.edu" xr:uid="{0D72CA92-A187-D24A-B796-A30510EAD7FC}"/>
    <hyperlink ref="E5254" r:id="rId2106" tooltip="James D. Chansky" display="https://professional.brown.edu/directory/listing/james-d-chansky" xr:uid="{1B0E3E9C-3B51-EA42-90ED-ADE8A540B578}"/>
    <hyperlink ref="E5255" r:id="rId2107" tooltip="Bill Judge" display="https://professional.brown.edu/directory/listing/bill-judge" xr:uid="{BE0F8AD2-F977-9344-9DFE-A7571B361E1A}"/>
    <hyperlink ref="E5256" r:id="rId2108" tooltip="Adrienne L. Marcus" display="https://professional.brown.edu/directory/listing/adrienne-l-marcus" xr:uid="{8403A4FB-0E34-224A-9A0A-5BF982C5E440}"/>
    <hyperlink ref="E5257" r:id="rId2109" tooltip="Staci H. Zake" display="https://professional.brown.edu/directory/listing/staci-h-zake" xr:uid="{9086832E-A84D-AD4F-BF71-29120E65083E}"/>
    <hyperlink ref="E5258" r:id="rId2110" display="https://www.brown.edu/academics/college/people/detail/Rashid_Zia" xr:uid="{18916683-D72A-0744-96F7-5470531EE673}"/>
    <hyperlink ref="E5259" r:id="rId2111" display="https://www.brown.edu/academics/college/people/detail/Christopher_Dennis" xr:uid="{931A0DB8-8BFD-954F-B900-B6EC585A18F6}"/>
    <hyperlink ref="E5260" r:id="rId2112" display="https://www.brown.edu/academics/college/people/detail/Oludurotimi_Adetunji" xr:uid="{7499CC7D-CA5F-F744-B154-CCBE59246F29}"/>
    <hyperlink ref="E5261" r:id="rId2113" display="https://www.brown.edu/academics/college/people/detail/Maitrayee_Bhattacharyya" xr:uid="{D44A335B-DF34-DD45-B26D-295D4A27ABCA}"/>
    <hyperlink ref="E5262" r:id="rId2114" display="https://www.brown.edu/academics/college/people/detail/Kendall_Brostuen" xr:uid="{A96CA3F1-4511-144D-B69C-602091CDDC39}"/>
    <hyperlink ref="E5263" r:id="rId2115" display="https://www.brown.edu/academics/college/people/detail/Margaret_Chang" xr:uid="{5E7042ED-4F83-114B-A031-33E99A20073A}"/>
    <hyperlink ref="E5264" r:id="rId2116" display="https://www.brown.edu/academics/college/people/detail/Gail_Cohee" xr:uid="{225D624D-418E-924B-BE5B-23995B48F31E}"/>
    <hyperlink ref="E5265" r:id="rId2117" display="https://www.brown.edu/academics/college/people/detail/Carol_Cohen" xr:uid="{64F13B8A-BFBE-8F47-898F-38BBBFEBB961}"/>
    <hyperlink ref="E5266" r:id="rId2118" display="https://www.brown.edu/academics/college/people/detail/Linda_Dunleavy" xr:uid="{A54709EF-B0AF-0B42-8611-FFF33580B05A}"/>
    <hyperlink ref="E5267" r:id="rId2119" display="https://www.brown.edu/academics/college/people/detail/Vernicia_Elie" xr:uid="{D251BE1A-78D0-D74F-A4D5-B77602938E04}"/>
    <hyperlink ref="E5268" r:id="rId2120" display="https://www.brown.edu/academics/college/people/detail/Allen_Hance" xr:uid="{B3EC8DF6-709B-0B48-B24C-7EBFDDEF1E74}"/>
    <hyperlink ref="E5269" r:id="rId2121" display="https://www.brown.edu/academics/college/people/detail/Mathew_Johnson" xr:uid="{DC324074-95C6-6A4D-9C19-F8C6C3B248F4}"/>
    <hyperlink ref="E5270" r:id="rId2122" display="https://www.brown.edu/academics/college/people/detail/Julie_Lee" xr:uid="{F6E2551A-732E-9445-87E5-97C089B5A47E}"/>
    <hyperlink ref="E5271" r:id="rId2123" display="https://www.brown.edu/academics/college/people/detail/Shannon_ONeill1" xr:uid="{C6BAD307-CB2C-D241-A4D9-75E901AF8038}"/>
    <hyperlink ref="E5272" r:id="rId2124" display="https://www.brown.edu/academics/college/people/detail/Julie_Plaut" xr:uid="{276D2963-2A67-0847-98F9-474F07962E42}"/>
    <hyperlink ref="E5273" r:id="rId2125" display="https://www.brown.edu/academics/college/people/detail/Asabe_Poloma" xr:uid="{8C5060F9-D344-6240-B071-736BB27017D9}"/>
    <hyperlink ref="E5274" r:id="rId2126" display="https://www.brown.edu/academics/college/people/detail/Besenia_Rodriguez" xr:uid="{816E0814-831B-F747-9E3A-B6F798BB75A0}"/>
    <hyperlink ref="E5275" r:id="rId2127" display="https://www.brown.edu/academics/college/people/detail/Yolanda_Rome" xr:uid="{25486D75-A9CD-4C4A-B676-A9BDBA093F38}"/>
    <hyperlink ref="E5276" r:id="rId2128" display="https://www.brown.edu/academics/college/people/detail/Elizabeth_Shimberg" xr:uid="{D2A05D54-FB8F-D744-83E2-F6D52AC861E2}"/>
    <hyperlink ref="E5277" r:id="rId2129" display="https://www.brown.edu/academics/college/people/detail/David_Targan" xr:uid="{88B2E508-3B21-3B4A-B666-783161F16F93}"/>
    <hyperlink ref="E5278" r:id="rId2130" display="https://www.brown.edu/academics/college/people/detail/George_Vassilev" xr:uid="{C4308AB2-98ED-E04B-A992-956724587614}"/>
    <hyperlink ref="E5280" r:id="rId2131" display="https://www.brown.edu/about/administration/provost/about" xr:uid="{84631C5E-FA62-5843-A1D0-21D8373E226E}"/>
    <hyperlink ref="E5281" display="Amanda Bailey" xr:uid="{D7056FFE-6E44-324E-9C87-8A573AC16760}"/>
    <hyperlink ref="E5282" display="Jay Calhoun" xr:uid="{9330FDA1-03FB-FE41-9407-7136E88B03BA}"/>
    <hyperlink ref="E5283" r:id="rId2132" display="https://www.brown.edu/about/administration/corporation/policy-and-planning/about" xr:uid="{4D2705A4-1FFE-6848-98AC-BE70F55C0799}"/>
    <hyperlink ref="E5284" display="Barbara Chernow" xr:uid="{E7461C53-FF4A-3743-A16F-D60BB805237E}"/>
    <hyperlink ref="E5285" r:id="rId2133" display="https://www.brown.edu/about/administration/communications/vice-president-communications" xr:uid="{F07961CB-8B1A-5E48-88BA-9B65C8F648F7}"/>
    <hyperlink ref="E5287" display="Shontay Delalue" xr:uid="{4AA0385F-620E-BA4C-8CAD-D097B524188B}"/>
    <hyperlink ref="E5286" r:id="rId2134" display="http://biomed.brown.edu/dean/" xr:uid="{8E3B05B6-F2F1-3246-B1AA-0E1630853668}"/>
    <hyperlink ref="E5288" r:id="rId2135" display="https://www.brown.edu/about/administration/vp-campus-life/people/eric-estes" xr:uid="{E8A4F59F-ACE2-B74A-962F-41238AA553FE}"/>
    <hyperlink ref="E5289" display="Eileen Goldgeier" xr:uid="{EFB4F0F7-EE89-D74D-8CCA-F39180E1196B}"/>
    <hyperlink ref="E5290" display="Sergio Gonzalez" xr:uid="{834737AA-2591-354A-B424-33CB337E9A3A}"/>
    <hyperlink ref="E5291" display="Jill Pipher" xr:uid="{DF0FE4AC-382D-5046-AF5F-93C1E17724D9}"/>
    <hyperlink ref="E5292" display="Karen Sibley" xr:uid="{4C1F651A-A9AE-A549-96A4-9A80D51200F8}"/>
    <hyperlink ref="E5293" r:id="rId2136" display="https://www.brown.edu/about/administration/dean-of-faculty/" xr:uid="{37E54A7C-CB0B-9344-8B99-8408E61BBA8D}"/>
    <hyperlink ref="E5294" r:id="rId2137" display="https://music.rice.edu/faculty/robert-alan-yekovich" xr:uid="{ECD9FD43-EF90-264E-BEE3-F3A17041C026}"/>
    <hyperlink ref="E5295" r:id="rId2138" display="mailto: gasmith@rice.edu" xr:uid="{0B15B0A7-D19A-1748-B217-F2B7886EA281}"/>
    <hyperlink ref="E5297" r:id="rId2139" display="https://engineering.rice.edu/dean-reginald-desroches" xr:uid="{48FABE80-F547-2544-959D-1AE76788E7FB}"/>
    <hyperlink ref="E5298" r:id="rId2140" display="https://engineering.rice.edu/about/bart-sinclair" xr:uid="{980DA82D-B9AD-7E40-B672-8C7EECA76C4F}"/>
    <hyperlink ref="E5299" r:id="rId2141" display="https://engineering.rice.edu/about/renata-ramos" xr:uid="{3071EF44-5945-ED4D-B533-C16B41DC3329}"/>
    <hyperlink ref="E5300" r:id="rId2142" display="https://engineering.rice.edu/about/gang-bao" xr:uid="{F93A8773-6014-9F4C-B4F5-E6286C812010}"/>
    <hyperlink ref="E5301" r:id="rId2143" display="https://engineering.rice.edu/about/yvette-e-pearson" xr:uid="{295F84FA-0EF6-3F40-9E42-3EB5FAFD76B4}"/>
    <hyperlink ref="E5302" r:id="rId2144" display="https://engineering.rice.edu/about/edith-reed" xr:uid="{6A2F886F-A716-0C4A-AC1C-715485092F55}"/>
    <hyperlink ref="E5303" r:id="rId2145" display="https://engineering.rice.edu/news/stephanie-post-joins-rice-engineering" xr:uid="{36210854-6B5D-734E-BD33-415D5EF67C55}"/>
    <hyperlink ref="E5311" r:id="rId2146" display="https://humanities.rice.edu/about/office-of-the-dean/kathleen-canning" xr:uid="{CF8C1967-D767-4947-9FF8-4A0111BC21B3}"/>
    <hyperlink ref="E5312" r:id="rId2147" display="https://humanities.rice.edu/about/office-of-the-dean/lora-wildenthal" xr:uid="{FBAEEA7C-6E67-4043-90B3-B9CD0C5BB5B0}"/>
    <hyperlink ref="E5313" r:id="rId2148" display="https://humanities.rice.edu/about/office-of-the-dean/anita-norwig" xr:uid="{0C769A24-873A-B64A-97BF-C99BDEC00613}"/>
    <hyperlink ref="E5322" r:id="rId2149" display="mailto:amerlo@rice.edu" xr:uid="{A917B2F8-2741-5744-AC35-308B21673DFE}"/>
    <hyperlink ref="E5323" r:id="rId2150" display="mailto:lbirenba@rice.edu" xr:uid="{071A481D-C5EE-B34E-942C-13E36F3D9305}"/>
    <hyperlink ref="E5324" r:id="rId2151" display="mailto:agodley@rice.edu" xr:uid="{27639A56-EDB4-A948-A637-DFB0B4D809BD}"/>
    <hyperlink ref="E5326" r:id="rId2152" display="https://provost.rice.edu/biography" xr:uid="{2F70C9B0-1E3E-6C4E-A611-1028D7EDB6E9}"/>
    <hyperlink ref="E5343" r:id="rId2153" display="https://www.ualberta.ca/agriculture-life-environment-sciences/about-us/contact-us/facultylecturer-directory/w-adamowicz" xr:uid="{F9BD1F52-2AF9-904D-9E24-170B0B104DFD}"/>
    <hyperlink ref="E5344" r:id="rId2154" display="https://www.ualberta.ca/agriculture-life-environment-sciences/about-us/contact-us/facultylecturer-directory/scott-jeffrey" xr:uid="{6FF57778-095B-724E-97B5-2876FBC3CD4E}"/>
    <hyperlink ref="E5345" r:id="rId2155" display="https://www.ualberta.ca/agriculture-life-environment-sciences/about-us/contact-us/facultylecturer-directory/m-anne-naeth" xr:uid="{9F09806D-8BFC-604C-8A4A-B87624216BE4}"/>
    <hyperlink ref="E5349" r:id="rId2156" display="https://www.ualberta.ca/business/about/contact-us/school-directory/david-deephouse" xr:uid="{B886D311-A318-DD4D-A830-571C2C9282D4}"/>
    <hyperlink ref="E5350" r:id="rId2157" display="https://www.ualberta.ca/business/about/contact-us/school-directory/michael-maier" xr:uid="{72C393FD-2D4A-5D41-B4FB-245C350C3394}"/>
    <hyperlink ref="E5351" r:id="rId2158" display="https://www.ualberta.ca/business/about/contact-us/school-directory/andras-marosi" xr:uid="{03310027-401A-B149-BF8D-930FA118AE11}"/>
    <hyperlink ref="E5352" r:id="rId2159" display="https://www.ualberta.ca/business/about/contact-us/school-directory/kyle-murray" xr:uid="{CBC28E42-1C41-7245-8336-D0805ADCA731}"/>
    <hyperlink ref="E5353" r:id="rId2160" display="https://www.ualberta.ca/business/about/contact-us/school-directory/marvin-washington" xr:uid="{BE1BCF94-0452-9940-BC69-E6500F09B174}"/>
    <hyperlink ref="E5354" r:id="rId2161" display="https://www.ualberta.ca/business/about/contact-us/school-directory/edy-wong" xr:uid="{B3B20A03-6CDE-FC4F-99A5-BD97CFB5BB9E}"/>
    <hyperlink ref="E5363" r:id="rId2162" display="https://www.ualberta.ca/augustana/about-us/academic-staff/roxanne-harde" xr:uid="{95C9DED5-9C2C-0342-90CC-CD74A1BBFF59}"/>
    <hyperlink ref="E5364" r:id="rId2163" display="https://www.ualberta.ca/augustana/about-us/academic-staff/kim-misfeldt" xr:uid="{CA046559-BAFE-1142-B225-4F319FA65B36}"/>
    <hyperlink ref="E5365" r:id="rId2164" display="https://www.ualberta.ca/augustana/about-us/academic-staff/karsten-mundel" xr:uid="{389D47BF-97DF-B145-B54F-71D961E34475}"/>
    <hyperlink ref="E5366" r:id="rId2165" display="https://www.ualberta.ca/augustana/about-us/academic-staff/janet-wesselius" xr:uid="{E77DB306-6941-DB48-9EE0-DAB778BEB237}"/>
    <hyperlink ref="E5368" r:id="rId2166" display="https://www.ualberta.ca/campus-saint-jean/a-propos/repertoire-du-personnel/personnel-de-soutien/fontaine-denis" xr:uid="{A85D6CD9-EDD9-9E4D-98C1-3762D08697B1}"/>
    <hyperlink ref="E5390" r:id="rId2167" display="https://www.ualberta.ca/graduate-studies/about/fgsr-office-of-the-dean/deborah-burshtyn" xr:uid="{D938EB6E-04A7-1B40-A9AF-684C43F3F316}"/>
    <hyperlink ref="E5391" r:id="rId2168" display="https://www.ualberta.ca/graduate-studies/about/fgsr-office-of-the-dean/bryan-hogeveen" xr:uid="{59703B2A-E224-614F-9EF0-6F3F7E270B28}"/>
    <hyperlink ref="E5392" r:id="rId2169" display="https://www.ualberta.ca/graduate-studies/about/fgsr-office-of-the-dean/janice-causgrove-dunn" xr:uid="{C9E5D8C6-5BD9-4B40-9EB1-CF6588A96E5B}"/>
    <hyperlink ref="E5393" r:id="rId2170" display="https://www.ualberta.ca/graduate-studies/about/fgsr-office-of-the-dean/naomi-krogman" xr:uid="{11D64247-C31E-1041-941E-46C03B5AAFEA}"/>
    <hyperlink ref="E5394" r:id="rId2171" display="https://www.ualberta.ca/graduate-studies/about/fgsr-office-of-the-dean/john-nychka" xr:uid="{B5ECB37F-F7B4-3740-931E-65A776CAC465}"/>
    <hyperlink ref="E5395" r:id="rId2172" display="https://www.ualberta.ca/graduate-studies/about/fgsr-office-of-the-dean/victoria-ruetalo" xr:uid="{1DB099B4-3EAC-4246-B804-92560E692BD0}"/>
    <hyperlink ref="E5396" r:id="rId2173" display="https://www.ualberta.ca/graduate-studies/about/fgsr-office-of-the-dean/amy-dambrowitz" xr:uid="{E6F5A14C-427E-D842-8ECD-0BAD1D1D8177}"/>
    <hyperlink ref="E5397" r:id="rId2174" display="https://www.ualberta.ca/graduate-studies/about/fgsr-office-of-the-dean/meghan-unterschultz" xr:uid="{11C218A6-CD70-C440-9843-CDE105B76500}"/>
    <hyperlink ref="E5400" r:id="rId2175" display="mailto:jc.spence@ualberta.ca" xr:uid="{F9296222-1EC5-6F4F-8850-DCDBEC53B634}"/>
    <hyperlink ref="E5399" r:id="rId2176" display="mailto:nick.holt@ualberta.ca" xr:uid="{17F5E31C-8790-1746-A01D-B88909CBA115}"/>
    <hyperlink ref="E5401" r:id="rId2177" display="mailto:nboule@ualberta.ca" xr:uid="{E6B6A3F5-5D5E-5F49-AB3E-6135C7B44B2B}"/>
    <hyperlink ref="E5402" r:id="rId2178" display="mailto: ksradu@ualberta.ca" xr:uid="{9A3FF9E3-579C-A248-9992-90229E4F5996}"/>
    <hyperlink ref="E5403" r:id="rId2179" display="mailto:v" xr:uid="{F8C0CED9-4145-4641-A9EE-7BBD1212A7B3}"/>
    <hyperlink ref="E5404" r:id="rId2180" display="mailto:christine.ma@ualberta.ca" xr:uid="{1EC2948D-0E25-944B-A3D1-C25FA8118C64}"/>
    <hyperlink ref="E5405" r:id="rId2181" display="mailto:eric.upton@ualberta.ca" xr:uid="{AD243B23-E5C1-D14D-A0FB-7E49C2D7EF68}"/>
    <hyperlink ref="E5419" r:id="rId2182" display="https://www.ualberta.ca/medicine/about/people/Winnie-Wong" xr:uid="{A3529C27-A4D9-9A4D-8FB6-AAD70E82FE98}"/>
    <hyperlink ref="E5420" r:id="rId2183" display="https://www.ualberta.ca/medicine/about/people/Penny-Smyth" xr:uid="{43D624E0-E813-D747-BBBD-D7711D2BE4BE}"/>
    <hyperlink ref="E5421" r:id="rId2184" display="https://www.ualberta.ca/medicine/about/people/Lawrence-Richer" xr:uid="{B23C12AD-B906-654A-878B-7B2203E249C1}"/>
    <hyperlink ref="E5439" r:id="rId2185" display="https://www.ualberta.ca/nursing/about/contact-us-and-people/academic-listing/greta-cummings" xr:uid="{5F2F0749-064A-7749-9255-9B32015C1C7D}"/>
    <hyperlink ref="E5440" r:id="rId2186" display="https://www.ualberta.ca/nursing/about/contact-us-and-people/academic-listing/olive-yonge" xr:uid="{7521EAA6-93CB-A346-BE40-342B229F2862}"/>
    <hyperlink ref="E5441" r:id="rId2187" display="https://www.ualberta.ca/nursing/about/contact-us-and-people/academic-listing/diane-kunyk" xr:uid="{21FE02D0-205D-BA43-AB41-7F779149605D}"/>
    <hyperlink ref="E5442" r:id="rId2188" display="https://www.ualberta.ca/nursing/about/contact-us-and-people/academic-listing/tanya-park" xr:uid="{8708981E-C45B-7D47-AB9B-50EE7D27C9FB}"/>
    <hyperlink ref="E5443" r:id="rId2189" display="https://www.ualberta.ca/nursing/about/contact-us-and-people/academic-listing/solina-richter" xr:uid="{40143C19-881C-2248-A3A9-5DE00ABDB56F}"/>
    <hyperlink ref="E5447" r:id="rId2190" display="https://www.ualberta.ca/pharmacy/about-us/contact-us-and-people/people/dion-brocks" xr:uid="{478CA7FB-617D-7A4F-A6D3-7D6F2651A7DD}"/>
    <hyperlink ref="E5448" r:id="rId2191" display="https://www.ualberta.ca/pharmacy/about-us/contact-us-and-people/people/ken-cor" xr:uid="{6880835A-F896-FB46-BA2E-FF09C9CDEE3E}"/>
    <hyperlink ref="E5449" r:id="rId2192" display="https://www.ualberta.ca/pharmacy/about-us/contact-us-and-people/people/ayman-el-kadi" xr:uid="{7AE7D103-31D1-4C4D-BEDD-5AA490BCFB0F}"/>
    <hyperlink ref="E5450" r:id="rId2193" display="https://www.ualberta.ca/pharmacy/about-us/contact-us-and-people/people/jill-hall" xr:uid="{877B7CFB-5EBD-444F-ACBA-035E255C09EE}"/>
    <hyperlink ref="E5452" r:id="rId2194" display="https://www.ualberta.ca/pharmacy/about-us/contact-us-and-people/people/ravina-sanghera" xr:uid="{CCB73EB6-8EAB-AC48-8BF0-634FB41262FF}"/>
    <hyperlink ref="E5453" r:id="rId2195" display="http://pharm.ualberta.ca/about-us/contact-us-and-people/people/scot-simpson" xr:uid="{FE984B7C-E6E7-8E4A-9EA9-5403F14E3B78}"/>
    <hyperlink ref="E5454" r:id="rId2196" display="http://pharm.ualberta.ca/about-us/contact-us-and-people/people/ann-thompson" xr:uid="{35B8F1CD-38CE-B04E-A25A-5D274E83458D}"/>
    <hyperlink ref="E5456" r:id="rId2197" display="https://www.ualberta.ca/public-health/about/faculty-staff/academic-listing/norman-neumann" xr:uid="{B2749CEF-3466-7C47-9CB3-2BD7F3B47B2A}"/>
    <hyperlink ref="E5457" r:id="rId2198" display="https://www.ualberta.ca/public-health/about/faculty-staff/academic-listing/jeff-johnson" xr:uid="{909BD84D-9C3A-0949-9FAF-53D717DD97BF}"/>
    <hyperlink ref="E5458" r:id="rId2199" display="https://www.ualberta.ca/public-health/about/faculty-staff/academic-listing/kim-raine" xr:uid="{BE91AAC8-93DD-B14B-B716-BCC727DAC676}"/>
    <hyperlink ref="E5460" r:id="rId2200" display="https://www.ualberta.ca/public-health/about/faculty-staff/staff-admin/millen-worre" xr:uid="{9BA59A6B-394F-8C4E-8252-C790C7CA1A9F}"/>
    <hyperlink ref="E5500" r:id="rId2201" display="https://www.degroote.mcmaster.ca/profiles/michael-hartmann/" xr:uid="{DA00A6DB-C43C-1348-BAB7-C6F4E7B38493}"/>
    <hyperlink ref="E5501" r:id="rId2202" display="https://www.eng.mcmaster.ca/people/faculty/ishwar-k-puri" xr:uid="{A7D64F36-63B0-184B-A48D-9D69161A8EDC}"/>
    <hyperlink ref="E5502" r:id="rId2203" display="https://www.eng.mcmaster.ca/people/faculty/john-preston" xr:uid="{4F35A7F7-B936-A040-9961-F81262A29000}"/>
    <hyperlink ref="E5503" r:id="rId2204" display="https://www.eng.mcmaster.ca/people/faculty/ken-coley" xr:uid="{8973F2A5-01A4-5A44-9AFF-D24C1E4898D3}"/>
    <hyperlink ref="E5504" r:id="rId2205" display="https://www.eng.mcmaster.ca/people/faculty/michael-thompson" xr:uid="{A8476483-AC4A-D94E-B282-98401DF46146}"/>
    <hyperlink ref="E5517" r:id="rId2206" location="collapse-16951" display="https://directories.mcmaster.ca/faculty-staff/ - collapse-16951" xr:uid="{3F26ED9B-0270-A142-A79D-C85F63E217AA}"/>
    <hyperlink ref="E5519" r:id="rId2207" location="collapse-21082" display="https://directories.mcmaster.ca/faculty-staff/ - collapse-21082" xr:uid="{30C5071C-B069-6C4F-8FB4-1426D4DA1464}"/>
    <hyperlink ref="E5518" r:id="rId2208" location="collapse-848" display="https://directories.mcmaster.ca/faculty-staff/ - collapse-848" xr:uid="{6DC02D2A-8CC3-6740-803A-D0506CBA8A73}"/>
    <hyperlink ref="E5520" r:id="rId2209" location="collapse-15458" display="https://directories.mcmaster.ca/faculty-staff/ - collapse-15458" xr:uid="{EDA69F9F-7BB3-494A-BD0C-B7BB89B93D97}"/>
    <hyperlink ref="E5521" r:id="rId2210" location="collapse-2203" display="https://directories.mcmaster.ca/faculty-staff/ - collapse-2203" xr:uid="{F9ECE668-ED96-B84F-9A9C-DAD6FC124017}"/>
    <hyperlink ref="E5522" r:id="rId2211" location="collapse-22213" display="https://directories.mcmaster.ca/faculty-staff/ - collapse-22213" xr:uid="{D595F7E9-7273-714C-AEEF-4A63E5F405F4}"/>
    <hyperlink ref="E5523" r:id="rId2212" location="collapse-1058" display="https://directories.mcmaster.ca/faculty-staff/ - collapse-1058" xr:uid="{97E25C6F-3A09-9143-BF19-4FBE38EFC138}"/>
    <hyperlink ref="E5524" r:id="rId2213" location="collapse-2513" display="https://directories.mcmaster.ca/faculty-staff/ - collapse-2513" xr:uid="{27C7629B-D7BA-EB41-BFE2-2FC405E66C62}"/>
    <hyperlink ref="E5525" r:id="rId2214" display="mailto:deangrad@mcmaster.ca" xr:uid="{A05D96CE-F19F-0147-BB53-5D2F97AE10A3}"/>
    <hyperlink ref="E5526" r:id="rId2215" display="mailto:adeangss@mcmaster.ca" xr:uid="{45DD119A-9B7E-F649-BAA2-34BB0E65EA6B}"/>
    <hyperlink ref="E5527" r:id="rId2216" display="mailto:adeangrs@mcmaster.ca" xr:uid="{A8649EAC-3589-C741-9453-EC0212EB3178}"/>
    <hyperlink ref="E5528" r:id="rId2217" location="collapse-20316" display="https://directories.mcmaster.ca/faculty-staff/ - collapse-20316" xr:uid="{981388C2-6B71-274A-8BC4-34CFC449CD6F}"/>
    <hyperlink ref="E5529" r:id="rId2218" location="collapse-19804" display="https://directories.mcmaster.ca/faculty-staff/ - collapse-19804" xr:uid="{CF4751BA-A2B0-3449-B331-42A734594771}"/>
    <hyperlink ref="E5530" r:id="rId2219" location="collapse-21776" display="https://directories.mcmaster.ca/faculty-staff/ - collapse-21776" xr:uid="{229DB932-C02F-6940-996E-E755D7944B02}"/>
    <hyperlink ref="E5531" r:id="rId2220" location="collapse-21265" display="https://directories.mcmaster.ca/faculty-staff/ - collapse-21265" xr:uid="{B3978A23-08E2-C040-B7B6-A7D01C019844}"/>
    <hyperlink ref="E5532" r:id="rId2221" location="collapse-17294" display="https://directories.mcmaster.ca/faculty-staff/ - collapse-17294" xr:uid="{6E6F985F-2F7F-6A4F-BABB-6833B20D6F64}"/>
    <hyperlink ref="E5533" r:id="rId2222" location="collapse-2305" display="https://directories.mcmaster.ca/faculty-staff/ - collapse-2305" xr:uid="{ABFBE2CB-43FB-3A45-B3DB-4FB41CDF016B}"/>
    <hyperlink ref="E5534" r:id="rId2223" location="collapse-21497" display="https://directories.mcmaster.ca/faculty-staff/ - collapse-21497" xr:uid="{83177B72-4E1B-5B4A-82E8-DC61822317AF}"/>
    <hyperlink ref="E5535" r:id="rId2224" location="collapse-13158" display="https://directories.mcmaster.ca/faculty-staff/ - collapse-13158" xr:uid="{0397B700-0B64-3549-BC79-9D4C50EAE3A6}"/>
    <hyperlink ref="E5536" r:id="rId2225" location="collapse-23311" display="https://directories.mcmaster.ca/faculty-staff/ - collapse-23311" xr:uid="{84800DA7-0A4F-6943-B606-269E985F48F5}"/>
    <hyperlink ref="E5537" r:id="rId2226" location="collapse-17945" display="https://directories.mcmaster.ca/faculty-staff/ - collapse-17945" xr:uid="{889C918D-8145-CD49-ADA1-34AEDD32138C}"/>
    <hyperlink ref="E5538" r:id="rId2227" location="collapse-21141" display="https://directories.mcmaster.ca/faculty-staff/ - collapse-21141" xr:uid="{A895167C-785E-C648-B7BF-41EE788CE83B}"/>
    <hyperlink ref="E5539" r:id="rId2228" location="collapse-16799" display="https://directories.mcmaster.ca/faculty-staff/ - collapse-16799" xr:uid="{CF1EA24B-D775-E144-A76F-58EA68BA47EB}"/>
    <hyperlink ref="E5540" r:id="rId2229" location="collapse-13038" display="https://directories.mcmaster.ca/faculty-staff/ - collapse-13038" xr:uid="{89ABB464-11E6-AD44-92E8-99FD73C1F3CD}"/>
    <hyperlink ref="E5541" r:id="rId2230" location="collapse-21641" display="https://directories.mcmaster.ca/faculty-staff/ - collapse-21641" xr:uid="{EF5E5811-C0AB-E244-BD1A-EDC06221C825}"/>
    <hyperlink ref="E5542" r:id="rId2231" location="collapse-24749" display="https://directories.mcmaster.ca/faculty-staff/ - collapse-24749" xr:uid="{60351B93-B784-6A4B-88C5-23B98EE77618}"/>
    <hyperlink ref="E5543" r:id="rId2232" location="collapse-20090" display="https://directories.mcmaster.ca/faculty-staff/ - collapse-20090" xr:uid="{BB31E357-940B-1C43-A63F-0ACED0AEF574}"/>
    <hyperlink ref="E5544" r:id="rId2233" location="collapse-899" display="https://directories.mcmaster.ca/faculty-staff/ - collapse-899" xr:uid="{66B3DAE3-9305-3047-8FA8-C0BBC0C25272}"/>
    <hyperlink ref="E5546" r:id="rId2234" location="collapse-895" display="https://directories.mcmaster.ca/faculty-staff/ - collapse-895" xr:uid="{56719C2E-F6CF-6E42-B495-6C12DDCB70BB}"/>
    <hyperlink ref="E5545" r:id="rId2235" location="collapse-23316" display="https://directories.mcmaster.ca/faculty-staff/ - collapse-23316" xr:uid="{1C15961D-1CF7-5144-A86C-3203A4AC2DD5}"/>
    <hyperlink ref="E5563" r:id="rId2236" display="http://college.emory.edu/oue/staff/ciejka-jason.html" xr:uid="{6DF8E0A2-8F14-D04C-A8FE-5FE2137CF5A2}"/>
    <hyperlink ref="E5562" r:id="rId2237" display="http://college.emory.edu/oue/staff/dillard-daniel.html" xr:uid="{CE73B9BD-83B8-D442-87F6-E29E3127A20B}"/>
    <hyperlink ref="E5564" r:id="rId2238" display="http://college.emory.edu/oue/staff/macbeth-cora.html" xr:uid="{5B98A8D1-B4B8-8147-9A4F-E064AD254606}"/>
    <hyperlink ref="E5565" r:id="rId2239" display="http://college.emory.edu/oue/staff/obrentz-shari.html" xr:uid="{9EF0F01B-CFEB-584B-AA96-483A3DCDC062}"/>
    <hyperlink ref="E5582" r:id="rId2240" display="mailto:ramnath.chellappa@emory.edu" xr:uid="{970EB02F-2BA6-814E-91C4-E460A1B5C686}"/>
    <hyperlink ref="E5583" r:id="rId2241" display="mailto:megnor@emory.edu" xr:uid="{AAF92C86-5BC4-8841-9878-F120656E3928}"/>
    <hyperlink ref="E5584" r:id="rId2242" display="mailto:kathryn.kadous@emory.edu" xr:uid="{06F78FAB-E9EC-7440-A243-9A905D25668B}"/>
    <hyperlink ref="E5585" r:id="rId2243" display="mailto:ken.keen@emory.edu" xr:uid="{3E56843A-4760-3746-BAF4-B7C815CDFD7B}"/>
    <hyperlink ref="E5586" r:id="rId2244" display="mailto:brian.mitchell@emory.edu" xr:uid="{BAEAF4D1-8683-C542-AE4A-DF3758D84C15}"/>
    <hyperlink ref="E5587" r:id="rId2245" display="mailto:lynne.segall@emory.edu" xr:uid="{3185C734-CCFC-0F47-A7A8-7D40370EE653}"/>
    <hyperlink ref="E5588" r:id="rId2246" display="mailto:wendy.tsung@emory.edu" xr:uid="{7EBAA2F7-17DB-0143-BE8F-30D82878CDA0}"/>
    <hyperlink ref="E5598" r:id="rId2247" display="http://www.nursing.emory.edu/faculty-and-research/directory/profile.html?id=4240" xr:uid="{1923B14C-9CCB-5E42-B13B-1DF95EAE0C86}"/>
    <hyperlink ref="E5602" r:id="rId2248" tooltip="Send email to Katie" display="mailto:kbusch@emory.edu" xr:uid="{E85F3F70-5765-C64D-9BDA-4D94A634AEE9}"/>
    <hyperlink ref="E5603" r:id="rId2249" display="mailto:paul.byrnes@emory.edu" xr:uid="{817022F2-64FD-6F40-BF23-DB4A360D264F}"/>
    <hyperlink ref="E5604" r:id="rId2250" display="mailto:mhorton@emory.edu" xr:uid="{59C68458-6EEB-C14B-AE5C-801129069757}"/>
    <hyperlink ref="E5605" r:id="rId2251" tooltip="Send email to Rosemary" display="mailto:rosemary.hynes@emory.edu" xr:uid="{CD23E7A1-8E25-7047-9425-39FA8EE726F0}"/>
    <hyperlink ref="E5606" r:id="rId2252" tooltip="Send email to Cathryn" display="mailto:cjohns@emory.edu" xr:uid="{A9015FA0-64D2-E743-BC47-4DBB55B3F1E5}"/>
    <hyperlink ref="E5607" r:id="rId2253" tooltip="Send email to Ulf" display="mailto:ulf.nilsson@emory.edu" xr:uid="{C4FC5930-5590-FD41-A2CA-CC3E1AC2186A}"/>
    <hyperlink ref="E5657" r:id="rId2254" display="http://candler.emory.edu/about/staff/martinez-samuel.html" xr:uid="{1D6EB346-D8CB-E447-A4D2-DFAC16A66C35}"/>
    <hyperlink ref="E5658" r:id="rId2255" display="http://candler.emory.edu/about/staff/pinson-mathew.html" xr:uid="{35B4A699-5932-3D4B-A5EE-FAD9A5F34EC1}"/>
    <hyperlink ref="E5659" r:id="rId2256" display="http://candler.emory.edu/faculty/profiles/williams-khalia.html" xr:uid="{0DEAA882-875E-A34E-8FE7-6F30BC303BEA}"/>
    <hyperlink ref="E5660" r:id="rId2257" display="http://candler.emory.edu/faculty/profiles/burkholder-anne.html" xr:uid="{A0038152-4529-1842-829A-A4777635AA59}"/>
    <hyperlink ref="E5661" r:id="rId2258" display="http://candler.emory.edu/about/staff/purdum-ellen-echols.html" xr:uid="{62C20E61-EACA-364A-8940-F9B4CBD2AACB}"/>
    <hyperlink ref="E5684" r:id="rId2259" display="mailto:Dirk_Bohmann@URMC.Rochester.edu" xr:uid="{ADBE9F6D-FA71-424F-AD98-9E7F77A5190C}"/>
    <hyperlink ref="E5685" r:id="rId2260" display="mailto:Linda_Chaudron@urmc.rochester.edu" xr:uid="{8F03293F-E228-154A-949D-B27F04963869}"/>
    <hyperlink ref="E5686" r:id="rId2261" display="mailto:stephen_dewhurst@urmc.rochester.edu" xr:uid="{C2155026-1C94-1E48-BA6C-CE742A42F660}"/>
    <hyperlink ref="E5687" r:id="rId2262" display="mailto:diane_hartmann@urmc.rochester.edu" xr:uid="{06C54F4C-7AE0-D74E-9DB7-5D24D10E28C5}"/>
    <hyperlink ref="E5688" r:id="rId2263" display="mailto:david_lambert@urmc.rochester.edu" xr:uid="{5BB1FA27-ED81-C948-88B5-1D408D21A815}"/>
    <hyperlink ref="E5689" r:id="rId2264" display="mailto:Edith_Lord@URMC.Rochester.edu" xr:uid="{F3A346EA-A77A-2044-AD66-D031057F7F0E}"/>
    <hyperlink ref="E5690" r:id="rId2265" display="mailto:Jeffrey_Lyness@URMC.Rochester.edu" xr:uid="{AB79284D-46C7-EC4C-AA14-F4F9C5E9BEF2}"/>
    <hyperlink ref="E5691" r:id="rId2266" display="mailto:flavia_nobay@urmc.rochester.edu" xr:uid="{77ACD0D8-F734-B74F-991F-44E4DC588135}"/>
    <hyperlink ref="E5692" r:id="rId2267" display="mailto:william_passalacqua@urmc.rochester.edu" xr:uid="{D7BEBE66-A71D-9E46-9615-56835DD60EF2}"/>
    <hyperlink ref="E5693" r:id="rId2268" display="mailto:Sarah_Peyre@urmc.rochester.edu" xr:uid="{27A7394A-1DE7-FF4B-862B-46AFACF5952B}"/>
    <hyperlink ref="E5694" r:id="rId2269" display="mailto:Michael_Rotondo@URMC.Rochester.edu" xr:uid="{A256F142-A4E0-914D-9EEE-C5799EA7FE05}"/>
    <hyperlink ref="E5695" r:id="rId2270" display="mailto:janine_shapiro@urmc.rochester.edu" xr:uid="{EEC55AAB-410D-AA40-8815-129724699867}"/>
    <hyperlink ref="E5683" r:id="rId2271" display="mailto:mark_taubman@urmc.rochester.edu" xr:uid="{A4279DBC-C9D5-6F4B-BCAA-A32EBF5970D3}"/>
    <hyperlink ref="E5696" r:id="rId2272" display="mailto:Eli_Eliav@URMC.Rochester.edu" xr:uid="{02649967-2989-0643-AE5E-88CBEBC466A0}"/>
    <hyperlink ref="E5697" r:id="rId2273" display="https://www.son.rochester.edu/about/dean.html" xr:uid="{0EBC9004-7130-824F-8D7E-5CA4CB995DA1}"/>
    <hyperlink ref="E5698" r:id="rId2274" display="https://www.son.rochester.edu/faculty/detail/hktz/" xr:uid="{7E1B515F-5440-9E43-9958-9FE77CC1E2C4}"/>
    <hyperlink ref="E5699" r:id="rId2275" display="https://www.son.rochester.edu/faculty/detail/renusingh" xr:uid="{DF081417-C797-2649-9965-5F340472A8A2}"/>
    <hyperlink ref="E5700" r:id="rId2276" display="https://www.son.rochester.edu/faculty/detail/lrotondo" xr:uid="{44243B7D-0476-FB4B-9B62-DA0043C79B79}"/>
    <hyperlink ref="E5702" r:id="rId2277" display="https://www.warner.rochester.edu/facultystaff/who/deangelis" xr:uid="{AF79DC81-4F91-EE44-9338-97FAC5D2381D}"/>
    <hyperlink ref="E5703" r:id="rId2278" display="https://www.warner.rochester.edu/facultystaff/who/brent" xr:uid="{2459A19A-1619-484F-A156-635E0C021045}"/>
    <hyperlink ref="E5704" r:id="rId2279" display="https://www.warner.rochester.edu/facultystaff/who/brophy" xr:uid="{82D2F64B-7B56-6947-981A-D26FB7836B27}"/>
    <hyperlink ref="E5705" r:id="rId2280" display="https://www.warner.rochester.edu/facultystaff/who/sisk" xr:uid="{F94D8DC1-24DB-5343-AAA5-1FFA74383A13}"/>
    <hyperlink ref="E5707" r:id="rId2281" display="mailto:ronald.goettler@simon.rochester.edu" xr:uid="{2644F6C7-4CED-534D-8AA7-7B45C42ADB32}"/>
    <hyperlink ref="E5708" r:id="rId2282" display="mailto:gregory.bauer@simon.rochester.edu" xr:uid="{64D4E4D9-2507-E445-9462-4884683F472E}"/>
    <hyperlink ref="E5709" r:id="rId2283" display="mailto:Jim.Newton@Simon.Rochester.edu" xr:uid="{0544B245-BA1B-E649-A5BF-CCD4AE4D2EC6}"/>
    <hyperlink ref="E5710" r:id="rId2284" display="mailto:rebekah.lewin@simon.rochester.edu" xr:uid="{F4B8D444-A0FC-7041-93D8-911CAE05B89F}"/>
    <hyperlink ref="E5711" r:id="rId2285" display="mailto:Angela.Petrucco@simon.rochester.edu" xr:uid="{1C89FD3A-58D0-814C-8AAB-714D6FF3B7FE}"/>
    <hyperlink ref="E5712" r:id="rId2286" display="mailto:carin.cole@simon.rochester.edu" xr:uid="{F7845F38-0548-A24B-99F4-15693211A193}"/>
    <hyperlink ref="E5713" r:id="rId2287" display="https://www.rochester.edu/college/deans/donald-hall.html" xr:uid="{75582EA7-5D08-AC42-A06A-5CAA667B967C}"/>
    <hyperlink ref="E5715" r:id="rId2288" display="https://www.rochester.edu/college/deans/jeffrey-runner.html" xr:uid="{D1939C4A-0A17-A944-950E-B235DC7EB5F6}"/>
    <hyperlink ref="E5716" r:id="rId2289" display="https://www.rochester.edu/college/deans/melissa-sturge-apple.html" xr:uid="{388086B0-A12B-AA42-92DF-EB9B689A8CBB}"/>
    <hyperlink ref="E5717" r:id="rId2290" display="https://www.rochester.edu/college/deans/david-williams.html" xr:uid="{BCCBBD83-8380-C94D-A971-1455411872F9}"/>
    <hyperlink ref="E5741" r:id="rId2291" display="https://geiselmed.dartmouth.edu/faculty/facultydb/view.php?uid=98" xr:uid="{225C487D-255C-DD4A-BD40-0DA674BAA64F}"/>
    <hyperlink ref="E5743" r:id="rId2292" display="https://geiselmed.dartmouth.edu/faculty/facultydb/view.php?uid=1459" xr:uid="{C9078E7D-5365-A942-ADB1-0C3D8C3232B6}"/>
    <hyperlink ref="E5744" r:id="rId2293" display="https://geiselmed.dartmouth.edu/faculty/facultydb/view.php?uid=1658" xr:uid="{D29A7068-C35D-5045-90E8-D47D28CB2766}"/>
    <hyperlink ref="E5745" r:id="rId2294" display="mailto:wes.benbow@dartmouth.edu" xr:uid="{C795C047-FA4E-D841-86FC-0DDDD2079CE8}"/>
    <hyperlink ref="E5746" r:id="rId2295" display="https://geiselmed.dartmouth.edu/faculty/facultydb/view.php?uid=2126" xr:uid="{1CF56BDC-C490-8845-B967-82CDB60A7B99}"/>
    <hyperlink ref="E5747" r:id="rId2296" display="https://geiselmed.dartmouth.edu/faculty/facultydb/view.php?uid=357" xr:uid="{935414A0-AF53-FC4C-B3A1-583746EDA670}"/>
    <hyperlink ref="E5748" r:id="rId2297" display="https://geiselmed.dartmouth.edu/faculty/facultydb/view.php?uid=3697" xr:uid="{D9EB2C74-F246-134C-BFB7-0B9B87E5A1FB}"/>
    <hyperlink ref="E5749" r:id="rId2298" display="https://geiselmed.dartmouth.edu/faculty/facultydb/view.php?uid=3706" xr:uid="{204E731D-D4B1-DE48-B358-45BED569EA9B}"/>
    <hyperlink ref="E5751" r:id="rId2299" display="https://geiselmed.dartmouth.edu/faculty/facultydb/view.php?uid=871" xr:uid="{86B4B1B2-5E1E-DD42-803F-3FDD41000B1B}"/>
    <hyperlink ref="E5750" r:id="rId2300" display="https://geiselmed.dartmouth.edu/faculty/facultydb/view.php?uid=1529" xr:uid="{CCF7A77E-5D56-764B-9941-79393682B271}"/>
    <hyperlink ref="E5752" r:id="rId2301" display="https://geiselmed.dartmouth.edu/faculty/facultydb/view.php?uid=2714" xr:uid="{EE0B5F1F-2F3E-D847-81CF-B1D75E42FA02}"/>
    <hyperlink ref="E5753" r:id="rId2302" display="https://geiselmed.dartmouth.edu/faculty/facultydb/view.php?uid=3793" xr:uid="{3C802D44-1E2D-A04D-8C20-ACF3EFF88EA8}"/>
    <hyperlink ref="E5754" r:id="rId2303" display="https://geiselmed.dartmouth.edu/faculty/facultydb/view.php?uid=3236" xr:uid="{E2B17995-5E36-334C-8B4A-A68002DD382F}"/>
    <hyperlink ref="E5756" r:id="rId2304" display="https://geiselmed.dartmouth.edu/faculty/facultydb/view.php?uid=154" xr:uid="{412246B4-84CC-D449-872D-0E422D206FE7}"/>
    <hyperlink ref="E5755" r:id="rId2305" display="https://geiselmed.dartmouth.edu/faculty/facultydb/view.php?uid=6362" xr:uid="{E7FCC313-922E-6843-8176-A6F1D44F3470}"/>
    <hyperlink ref="E5757" r:id="rId2306" display="https://graduate.dartmouth.edu/people/f-jon-kull" xr:uid="{AF8E0C68-B456-BE45-9676-D93AF3DAF3C6}"/>
    <hyperlink ref="E5758" r:id="rId2307" display="https://graduate.dartmouth.edu/people/victoria-blodgett" xr:uid="{9D95F112-6072-784A-9228-B085B32F789C}"/>
    <hyperlink ref="E5759" r:id="rId2308" display="https://graduate.dartmouth.edu/people/gary-hutchins" xr:uid="{931EFE6C-3C97-8241-ADCA-71E3DFE8099D}"/>
    <hyperlink ref="E5760" r:id="rId2309" display="https://graduate.dartmouth.edu/people/kerry-landers" xr:uid="{456388D2-73AA-7242-98A5-BAD919FB7C5E}"/>
    <hyperlink ref="E5761" r:id="rId2310" display="https://graduate.dartmouth.edu/people/jane-seibel" xr:uid="{0A11BCB8-C476-8D41-B1DA-D0886543D105}"/>
    <hyperlink ref="E5762" r:id="rId2311" display="https://engineering.dartmouth.edu/people/faculty/laura-ray" xr:uid="{70742851-55F3-3345-8E4D-42639D5B5776}"/>
    <hyperlink ref="E5763" r:id="rId2312" display="https://engineering.dartmouth.edu/people/faculty/ian-baker" xr:uid="{64F00184-B60B-174E-86B0-8345E37B20BF}"/>
    <hyperlink ref="E5772" r:id="rId2313" display="https://student-affairs.dartmouth.edu/people/elizabeth-l-agosto" xr:uid="{8D6EAF16-D7AA-414E-A1C3-8A4D69D27A33}"/>
    <hyperlink ref="E5773" r:id="rId2314" display="https://student-affairs.dartmouth.edu/people/katherine-p-burke" xr:uid="{66F93C83-B9B7-394C-B840-4D37B9D82B6D}"/>
    <hyperlink ref="E5774" r:id="rId2315" display="https://student-affairs.dartmouth.edu/people/lavinia-lasko" xr:uid="{A19597F3-7982-5944-8C6C-017E68389311}"/>
    <hyperlink ref="E5775" r:id="rId2316" display="mailto:Brian.D.Reed@Dartmouth.edu" xr:uid="{5D5990E3-776F-BF4A-8372-204158DBDC53}"/>
    <hyperlink ref="E5776" r:id="rId2317" display="mailto:Brian.D.Reed@Dartmouth.edu" xr:uid="{47412DEF-661B-8042-931F-930A11AEFCC9}"/>
    <hyperlink ref="E5777" r:id="rId2318" display="mailto:Anne.B.Hudak@Dartmouth.edu" xr:uid="{AA2CD446-3429-7C44-B425-0568E12AABB0}"/>
    <hyperlink ref="E5778" r:id="rId2319" display="mailto:Larissa.E.Hopkins@Dartmouth.edu" xr:uid="{CC84F163-5B6A-4D4E-92B1-DA4B96237EE9}"/>
    <hyperlink ref="E5780" r:id="rId2320" display="mailto:Lisa.R.Thum@Dartmouth.EDU" xr:uid="{BBD1F8F5-1CEA-8D4D-9E6E-4C9590D4B8D8}"/>
    <hyperlink ref="E5779" r:id="rId2321" display="mailto:Michelle.Hector.Kermond@Dartmouth.edu" xr:uid="{7F6CB3D2-D2CD-614C-AF1B-2165177C0DF4}"/>
    <hyperlink ref="E5781" r:id="rId2322" display="mailto:Natalie.Hoyt@Dartmouth.edu" xr:uid="{6C063CE5-A3F7-4740-A635-C06D41E360F7}"/>
    <hyperlink ref="E5782" r:id="rId2323" display="mailto:Marvin.J.Burns@Dartmouth.edu" xr:uid="{FF5F8DF4-A3CA-D043-95B7-D5006442EA2F}"/>
    <hyperlink ref="E5783" r:id="rId2324" display="mailto:Natalie.J.Perry@Dartmouth.edu" xr:uid="{F0AE73B5-AC6E-8E47-9F37-9D50A154164D}"/>
    <hyperlink ref="E5784" r:id="rId2325" display="mailto:Susan.M.Taffe.Reed@Dartmouth.edu" xr:uid="{C752587D-570D-EB41-9166-B4E541DF727F}"/>
    <hyperlink ref="E5785" r:id="rId2326" display="mailto:Tawana.M.Cabezas@Dartmouth.edu" xr:uid="{B42A756D-F3C4-5748-9FBA-89D4CA3B44ED}"/>
    <hyperlink ref="E5787" r:id="rId2327" display="mailto:Roger.W.Woolsey@Dartmouth.edu" xr:uid="{242F4C3D-CDC2-B44C-A9B8-0ABB89F4AB3D}"/>
    <hyperlink ref="E5788" r:id="rId2328" display="https://students.dartmouth.edu/student-life/people/eric-l-ramsey" xr:uid="{A134D8A1-E0DE-1E4C-98E5-7228E4487394}"/>
    <hyperlink ref="E5789" r:id="rId2329" display="https://faculty.dartmouth.edu/dean/people/elizabeth-f-smith" xr:uid="{004D00AA-D86D-E441-B2B4-8951F31D4B15}"/>
    <hyperlink ref="E5790" r:id="rId2330" display="https://faculty.dartmouth.edu/dean/people/jay-g-hull" xr:uid="{6CB88CB1-89C5-B841-BD37-3EA0C3735B4D}"/>
    <hyperlink ref="E5791" r:id="rId2331" display="https://faculty.dartmouth.edu/dean/people/daniel-rockmore" xr:uid="{E4D95FBB-ABEF-0845-AA09-44F99EDD200A}"/>
    <hyperlink ref="E5792" r:id="rId2332" display="https://faculty.dartmouth.edu/dean/people/dennis-charles-washburn" xr:uid="{ABC841B6-9628-044D-85D7-DE57FAC86C83}"/>
    <hyperlink ref="E5793" r:id="rId2333" display="https://faculty.dartmouth.edu/dean/people/barbara-will" xr:uid="{D25FF4C0-EB61-0A40-87F5-4DC0BCB04FB3}"/>
    <hyperlink ref="E5794" r:id="rId2334" display="https://faculty.dartmouth.edu/dean/people/christopher-strenta" xr:uid="{5583FBCA-CEB2-4646-B0E3-C5D07E483107}"/>
    <hyperlink ref="E5130" r:id="rId2335" tooltip="Directory Information" display="http://directory.caltech.edu/cgi-bin/search.cgi?uid=lnye" xr:uid="{4ECFF9D2-ABAD-CF4C-A3D9-EBEC824B8EDD}"/>
    <hyperlink ref="E5129" r:id="rId2336" display="https://directory.caltech.edu/personnel/kgilmart" xr:uid="{E2A96CC4-B257-3849-9B2E-3BD90E32C86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A1520-4C37-3849-9F5D-B21DC31C5DF9}">
  <dimension ref="A1:Y250"/>
  <sheetViews>
    <sheetView zoomScale="104" workbookViewId="0">
      <selection activeCell="G4" sqref="G4"/>
    </sheetView>
  </sheetViews>
  <sheetFormatPr baseColWidth="10" defaultRowHeight="16"/>
  <cols>
    <col min="1" max="1" width="39.5" customWidth="1"/>
    <col min="2" max="2" width="10.83203125" customWidth="1"/>
  </cols>
  <sheetData>
    <row r="1" spans="1:25">
      <c r="B1" s="33" t="s">
        <v>5570</v>
      </c>
      <c r="C1" s="33"/>
      <c r="D1" s="33"/>
      <c r="E1" s="33" t="s">
        <v>5562</v>
      </c>
      <c r="F1" s="33"/>
      <c r="G1" s="33"/>
      <c r="H1" s="33" t="s">
        <v>5563</v>
      </c>
      <c r="I1" s="33"/>
      <c r="J1" s="33"/>
      <c r="K1" s="33" t="s">
        <v>5565</v>
      </c>
      <c r="L1" s="33"/>
      <c r="M1" s="33"/>
      <c r="N1" s="33" t="s">
        <v>5569</v>
      </c>
      <c r="O1" s="33"/>
      <c r="P1" s="33"/>
      <c r="Q1" s="33" t="s">
        <v>1489</v>
      </c>
      <c r="R1" s="33"/>
      <c r="S1" s="33"/>
      <c r="T1" s="33" t="s">
        <v>5568</v>
      </c>
      <c r="U1" s="33"/>
      <c r="V1" s="33"/>
      <c r="W1" s="33" t="s">
        <v>5571</v>
      </c>
      <c r="X1" s="33"/>
      <c r="Y1" s="33"/>
    </row>
    <row r="2" spans="1:25">
      <c r="B2" t="s">
        <v>5561</v>
      </c>
      <c r="C2" t="s">
        <v>5560</v>
      </c>
      <c r="D2" t="s">
        <v>5566</v>
      </c>
      <c r="E2" t="s">
        <v>5561</v>
      </c>
      <c r="F2" t="s">
        <v>5560</v>
      </c>
      <c r="G2" t="s">
        <v>5566</v>
      </c>
      <c r="H2" t="s">
        <v>5561</v>
      </c>
      <c r="I2" t="s">
        <v>5560</v>
      </c>
      <c r="J2" t="s">
        <v>5566</v>
      </c>
      <c r="K2" t="s">
        <v>5561</v>
      </c>
      <c r="L2" t="s">
        <v>5560</v>
      </c>
      <c r="M2" t="s">
        <v>5566</v>
      </c>
      <c r="N2" t="s">
        <v>5561</v>
      </c>
      <c r="O2" t="s">
        <v>5560</v>
      </c>
      <c r="P2" t="s">
        <v>5566</v>
      </c>
      <c r="Q2" t="s">
        <v>5561</v>
      </c>
      <c r="R2" t="s">
        <v>5560</v>
      </c>
      <c r="S2" t="s">
        <v>5566</v>
      </c>
      <c r="T2" t="s">
        <v>5561</v>
      </c>
      <c r="U2" t="s">
        <v>5560</v>
      </c>
      <c r="V2" t="s">
        <v>5567</v>
      </c>
      <c r="W2" t="s">
        <v>5561</v>
      </c>
      <c r="X2" t="s">
        <v>5560</v>
      </c>
      <c r="Y2" t="s">
        <v>5566</v>
      </c>
    </row>
    <row r="3" spans="1:25">
      <c r="A3" s="16" t="s">
        <v>4844</v>
      </c>
      <c r="B3">
        <v>4</v>
      </c>
      <c r="C3">
        <v>11</v>
      </c>
      <c r="D3">
        <v>15</v>
      </c>
      <c r="E3">
        <v>2</v>
      </c>
      <c r="F3">
        <v>1</v>
      </c>
      <c r="G3">
        <v>3</v>
      </c>
      <c r="H3">
        <v>1</v>
      </c>
      <c r="I3">
        <v>5</v>
      </c>
      <c r="J3">
        <v>6</v>
      </c>
      <c r="K3">
        <v>3</v>
      </c>
      <c r="L3">
        <v>6</v>
      </c>
      <c r="M3">
        <v>9</v>
      </c>
      <c r="N3">
        <v>9</v>
      </c>
      <c r="O3">
        <v>2</v>
      </c>
      <c r="P3">
        <v>11</v>
      </c>
      <c r="Q3">
        <v>2</v>
      </c>
      <c r="R3">
        <v>2</v>
      </c>
      <c r="S3">
        <v>4</v>
      </c>
      <c r="T3">
        <f>B3+E3+Q3</f>
        <v>8</v>
      </c>
      <c r="U3">
        <f>C3+F3+R3</f>
        <v>14</v>
      </c>
      <c r="V3">
        <f>D3+G3+S3</f>
        <v>22</v>
      </c>
      <c r="W3">
        <v>21</v>
      </c>
      <c r="X3">
        <v>27</v>
      </c>
      <c r="Y3">
        <v>48</v>
      </c>
    </row>
    <row r="4" spans="1:25" s="14" customFormat="1">
      <c r="A4" s="17"/>
      <c r="B4" s="14">
        <f>B3/D3</f>
        <v>0.26666666666666666</v>
      </c>
      <c r="C4" s="14">
        <f>C3/D3</f>
        <v>0.73333333333333328</v>
      </c>
      <c r="E4" s="14">
        <f>E3/G3</f>
        <v>0.66666666666666663</v>
      </c>
      <c r="F4" s="14">
        <f>F3/G3</f>
        <v>0.33333333333333331</v>
      </c>
      <c r="H4" s="14">
        <f>H3/J3</f>
        <v>0.16666666666666666</v>
      </c>
      <c r="I4" s="14">
        <f>I3/J3</f>
        <v>0.83333333333333337</v>
      </c>
      <c r="K4" s="14">
        <f>K3/M3</f>
        <v>0.33333333333333331</v>
      </c>
      <c r="L4" s="14">
        <f>L3/M3</f>
        <v>0.66666666666666663</v>
      </c>
      <c r="N4" s="14">
        <f>N3/P3</f>
        <v>0.81818181818181823</v>
      </c>
      <c r="O4" s="14">
        <f>O3/P3</f>
        <v>0.18181818181818182</v>
      </c>
      <c r="Q4" s="14">
        <f>Q3/S3</f>
        <v>0.5</v>
      </c>
      <c r="R4" s="14">
        <f>R3/S3</f>
        <v>0.5</v>
      </c>
      <c r="T4" s="14">
        <f>T3/V3</f>
        <v>0.36363636363636365</v>
      </c>
      <c r="U4" s="14">
        <f>U3/V3</f>
        <v>0.63636363636363635</v>
      </c>
      <c r="V4"/>
      <c r="W4" s="14">
        <f>W3/Y3</f>
        <v>0.4375</v>
      </c>
      <c r="X4" s="14">
        <f>X3/Y3</f>
        <v>0.5625</v>
      </c>
      <c r="Y4"/>
    </row>
    <row r="5" spans="1:25">
      <c r="A5" s="16" t="s">
        <v>4845</v>
      </c>
      <c r="B5">
        <v>4</v>
      </c>
      <c r="C5">
        <v>5</v>
      </c>
      <c r="D5">
        <v>9</v>
      </c>
      <c r="E5">
        <v>0</v>
      </c>
      <c r="F5">
        <v>1</v>
      </c>
      <c r="G5">
        <v>1</v>
      </c>
      <c r="H5">
        <v>3</v>
      </c>
      <c r="I5">
        <v>5</v>
      </c>
      <c r="J5">
        <v>8</v>
      </c>
      <c r="K5">
        <v>40</v>
      </c>
      <c r="L5">
        <v>26</v>
      </c>
      <c r="M5">
        <v>66</v>
      </c>
      <c r="N5">
        <v>9</v>
      </c>
      <c r="O5">
        <v>4</v>
      </c>
      <c r="P5">
        <v>13</v>
      </c>
      <c r="Q5">
        <v>1</v>
      </c>
      <c r="R5">
        <v>1</v>
      </c>
      <c r="S5">
        <v>2</v>
      </c>
      <c r="T5">
        <f>B5+E5+Q5</f>
        <v>5</v>
      </c>
      <c r="U5">
        <f>C5+F5+R5</f>
        <v>7</v>
      </c>
      <c r="V5">
        <f>D5+G5+S5</f>
        <v>12</v>
      </c>
      <c r="W5">
        <v>57</v>
      </c>
      <c r="X5">
        <v>42</v>
      </c>
      <c r="Y5">
        <v>99</v>
      </c>
    </row>
    <row r="6" spans="1:25" s="14" customFormat="1">
      <c r="A6" s="17"/>
      <c r="B6" s="14">
        <f>B5/D5</f>
        <v>0.44444444444444442</v>
      </c>
      <c r="C6" s="14">
        <f>C5/D5</f>
        <v>0.55555555555555558</v>
      </c>
      <c r="E6" s="14">
        <f>E5/G5</f>
        <v>0</v>
      </c>
      <c r="F6" s="14">
        <f>F5/G5</f>
        <v>1</v>
      </c>
      <c r="H6" s="14">
        <f>H5/J5</f>
        <v>0.375</v>
      </c>
      <c r="I6" s="14">
        <f>I5/J5</f>
        <v>0.625</v>
      </c>
      <c r="K6" s="14">
        <f>K5/M5</f>
        <v>0.60606060606060608</v>
      </c>
      <c r="L6" s="14">
        <f>L5/M5</f>
        <v>0.39393939393939392</v>
      </c>
      <c r="N6" s="14">
        <f>N5/P5</f>
        <v>0.69230769230769229</v>
      </c>
      <c r="O6" s="14">
        <f>O5/P5</f>
        <v>0.30769230769230771</v>
      </c>
      <c r="Q6" s="14">
        <f>Q5/S5</f>
        <v>0.5</v>
      </c>
      <c r="R6" s="14">
        <f>R5/S5</f>
        <v>0.5</v>
      </c>
      <c r="T6" s="14">
        <f>T5/V5</f>
        <v>0.41666666666666669</v>
      </c>
      <c r="U6" s="14">
        <f>U5/V5</f>
        <v>0.58333333333333337</v>
      </c>
      <c r="W6" s="14">
        <f>W5/Y5</f>
        <v>0.5757575757575758</v>
      </c>
      <c r="X6" s="14">
        <f>X5/Y5</f>
        <v>0.42424242424242425</v>
      </c>
    </row>
    <row r="7" spans="1:25">
      <c r="A7" s="16" t="s">
        <v>4846</v>
      </c>
      <c r="B7">
        <v>7</v>
      </c>
      <c r="C7">
        <v>5</v>
      </c>
      <c r="D7">
        <v>12</v>
      </c>
      <c r="E7">
        <v>0</v>
      </c>
      <c r="F7">
        <v>1</v>
      </c>
      <c r="G7">
        <v>1</v>
      </c>
      <c r="H7">
        <v>22</v>
      </c>
      <c r="I7">
        <v>36</v>
      </c>
      <c r="J7">
        <v>58</v>
      </c>
      <c r="K7">
        <v>27</v>
      </c>
      <c r="L7">
        <v>23</v>
      </c>
      <c r="M7">
        <v>50</v>
      </c>
      <c r="N7">
        <v>19</v>
      </c>
      <c r="O7">
        <v>14</v>
      </c>
      <c r="P7">
        <v>33</v>
      </c>
      <c r="Q7">
        <v>3</v>
      </c>
      <c r="R7">
        <v>10</v>
      </c>
      <c r="S7">
        <v>13</v>
      </c>
      <c r="T7">
        <f>B7+E7+Q7</f>
        <v>10</v>
      </c>
      <c r="U7">
        <f>C7+F7+R7</f>
        <v>16</v>
      </c>
      <c r="V7">
        <f>D7+G7+S7</f>
        <v>26</v>
      </c>
      <c r="W7">
        <v>78</v>
      </c>
      <c r="X7">
        <v>89</v>
      </c>
      <c r="Y7">
        <v>167</v>
      </c>
    </row>
    <row r="8" spans="1:25" s="14" customFormat="1">
      <c r="A8" s="17"/>
      <c r="B8" s="14">
        <f>B7/D7</f>
        <v>0.58333333333333337</v>
      </c>
      <c r="C8" s="14">
        <f>C7/D7</f>
        <v>0.41666666666666669</v>
      </c>
      <c r="E8" s="14">
        <f>E7/G7</f>
        <v>0</v>
      </c>
      <c r="F8" s="14">
        <f>F7/G7</f>
        <v>1</v>
      </c>
      <c r="H8" s="14">
        <f>H7/J7</f>
        <v>0.37931034482758619</v>
      </c>
      <c r="I8" s="14">
        <f>I7/J7</f>
        <v>0.62068965517241381</v>
      </c>
      <c r="K8" s="14">
        <f>K7/M7</f>
        <v>0.54</v>
      </c>
      <c r="L8" s="14">
        <f>L7/M7</f>
        <v>0.46</v>
      </c>
      <c r="N8" s="14">
        <f>N7/P7</f>
        <v>0.5757575757575758</v>
      </c>
      <c r="O8" s="14">
        <f>O7/P7</f>
        <v>0.42424242424242425</v>
      </c>
      <c r="Q8" s="14">
        <f>Q7/S7</f>
        <v>0.23076923076923078</v>
      </c>
      <c r="R8" s="14">
        <f>R7/S7</f>
        <v>0.76923076923076927</v>
      </c>
      <c r="T8" s="14">
        <f>T7/V7</f>
        <v>0.38461538461538464</v>
      </c>
      <c r="U8" s="14">
        <f>U7/V7</f>
        <v>0.61538461538461542</v>
      </c>
      <c r="W8" s="14">
        <f>W7/Y7</f>
        <v>0.46706586826347307</v>
      </c>
      <c r="X8" s="14">
        <f>X7/Y7</f>
        <v>0.53293413173652693</v>
      </c>
    </row>
    <row r="9" spans="1:25">
      <c r="A9" s="16" t="s">
        <v>4820</v>
      </c>
      <c r="B9">
        <v>4</v>
      </c>
      <c r="C9">
        <v>3</v>
      </c>
      <c r="D9">
        <v>7</v>
      </c>
      <c r="E9">
        <v>2</v>
      </c>
      <c r="F9">
        <v>0</v>
      </c>
      <c r="G9">
        <v>2</v>
      </c>
      <c r="H9">
        <v>6</v>
      </c>
      <c r="I9">
        <v>16</v>
      </c>
      <c r="J9">
        <v>22</v>
      </c>
      <c r="K9">
        <v>14</v>
      </c>
      <c r="L9">
        <v>18</v>
      </c>
      <c r="M9">
        <v>32</v>
      </c>
      <c r="N9">
        <v>32</v>
      </c>
      <c r="O9">
        <v>17</v>
      </c>
      <c r="P9">
        <v>49</v>
      </c>
      <c r="Q9">
        <v>4</v>
      </c>
      <c r="R9">
        <v>2</v>
      </c>
      <c r="S9">
        <v>6</v>
      </c>
      <c r="T9">
        <f>B9+E9+Q9</f>
        <v>10</v>
      </c>
      <c r="U9">
        <f>C9+F9+R9</f>
        <v>5</v>
      </c>
      <c r="V9">
        <f>D9+G9+S9</f>
        <v>15</v>
      </c>
      <c r="W9">
        <v>62</v>
      </c>
      <c r="X9">
        <v>56</v>
      </c>
      <c r="Y9">
        <v>118</v>
      </c>
    </row>
    <row r="10" spans="1:25" s="14" customFormat="1">
      <c r="A10" s="17"/>
      <c r="B10" s="14">
        <f>B9/D9</f>
        <v>0.5714285714285714</v>
      </c>
      <c r="C10" s="14">
        <f>C9/D9</f>
        <v>0.42857142857142855</v>
      </c>
      <c r="E10" s="14">
        <f>E9/G9</f>
        <v>1</v>
      </c>
      <c r="F10" s="14">
        <f>F9/G9</f>
        <v>0</v>
      </c>
      <c r="H10" s="14">
        <f>H9/J9</f>
        <v>0.27272727272727271</v>
      </c>
      <c r="I10" s="14">
        <f>I9/J9</f>
        <v>0.72727272727272729</v>
      </c>
      <c r="K10" s="14">
        <f>K9/M9</f>
        <v>0.4375</v>
      </c>
      <c r="L10" s="14">
        <f>L9/M9</f>
        <v>0.5625</v>
      </c>
      <c r="N10" s="14">
        <f>N9/P9</f>
        <v>0.65306122448979587</v>
      </c>
      <c r="O10" s="14">
        <f>O9/P9</f>
        <v>0.34693877551020408</v>
      </c>
      <c r="Q10" s="14">
        <f>Q9/S9</f>
        <v>0.66666666666666663</v>
      </c>
      <c r="R10" s="14">
        <f>R9/S9</f>
        <v>0.33333333333333331</v>
      </c>
      <c r="T10" s="14">
        <f>T9/V9</f>
        <v>0.66666666666666663</v>
      </c>
      <c r="U10" s="14">
        <f>U9/V9</f>
        <v>0.33333333333333331</v>
      </c>
      <c r="W10" s="14">
        <f>W9/Y9</f>
        <v>0.52542372881355937</v>
      </c>
      <c r="X10" s="14">
        <f>X9/Y9</f>
        <v>0.47457627118644069</v>
      </c>
    </row>
    <row r="11" spans="1:25">
      <c r="A11" s="16" t="s">
        <v>696</v>
      </c>
      <c r="B11">
        <v>2</v>
      </c>
      <c r="C11">
        <v>7</v>
      </c>
      <c r="D11">
        <v>9</v>
      </c>
      <c r="E11">
        <v>1</v>
      </c>
      <c r="F11">
        <v>0</v>
      </c>
      <c r="G11">
        <v>1</v>
      </c>
      <c r="H11">
        <v>6</v>
      </c>
      <c r="I11">
        <v>18</v>
      </c>
      <c r="J11">
        <v>24</v>
      </c>
      <c r="K11">
        <v>39</v>
      </c>
      <c r="L11">
        <v>50</v>
      </c>
      <c r="M11">
        <v>89</v>
      </c>
      <c r="N11">
        <v>19</v>
      </c>
      <c r="O11">
        <v>12</v>
      </c>
      <c r="P11">
        <v>31</v>
      </c>
      <c r="Q11">
        <v>0</v>
      </c>
      <c r="R11">
        <v>3</v>
      </c>
      <c r="S11">
        <v>3</v>
      </c>
      <c r="T11">
        <f>B11+E11+Q11</f>
        <v>3</v>
      </c>
      <c r="U11">
        <f>C11+F11+R11</f>
        <v>10</v>
      </c>
      <c r="V11">
        <f>D11+G11+S11</f>
        <v>13</v>
      </c>
      <c r="W11">
        <v>67</v>
      </c>
      <c r="X11">
        <v>90</v>
      </c>
      <c r="Y11">
        <v>157</v>
      </c>
    </row>
    <row r="12" spans="1:25" s="14" customFormat="1">
      <c r="A12" s="17"/>
      <c r="B12" s="14">
        <f>B11/D11</f>
        <v>0.22222222222222221</v>
      </c>
      <c r="C12" s="14">
        <f>C11/D11</f>
        <v>0.77777777777777779</v>
      </c>
      <c r="E12" s="14">
        <f>E11/G11</f>
        <v>1</v>
      </c>
      <c r="F12" s="14">
        <f>F11/G11</f>
        <v>0</v>
      </c>
      <c r="H12" s="14">
        <f>H11/J11</f>
        <v>0.25</v>
      </c>
      <c r="I12" s="14">
        <f>I11/J11</f>
        <v>0.75</v>
      </c>
      <c r="K12" s="14">
        <f>K11/M11</f>
        <v>0.43820224719101125</v>
      </c>
      <c r="L12" s="14">
        <f>L11/M11</f>
        <v>0.5617977528089888</v>
      </c>
      <c r="N12" s="14">
        <f>N11/P11</f>
        <v>0.61290322580645162</v>
      </c>
      <c r="O12" s="14">
        <f>O11/P11</f>
        <v>0.38709677419354838</v>
      </c>
      <c r="Q12" s="14">
        <f>Q11/S11</f>
        <v>0</v>
      </c>
      <c r="R12" s="14">
        <f>R11/S11</f>
        <v>1</v>
      </c>
      <c r="T12" s="14">
        <f>T11/V11</f>
        <v>0.23076923076923078</v>
      </c>
      <c r="U12" s="14">
        <f>U11/V11</f>
        <v>0.76923076923076927</v>
      </c>
      <c r="V12"/>
      <c r="W12" s="14">
        <f>W11/Y11</f>
        <v>0.42675159235668791</v>
      </c>
      <c r="X12" s="14">
        <f>X11/Y11</f>
        <v>0.57324840764331209</v>
      </c>
      <c r="Y12"/>
    </row>
    <row r="13" spans="1:25">
      <c r="A13" s="16" t="s">
        <v>4821</v>
      </c>
      <c r="B13">
        <v>4</v>
      </c>
      <c r="C13">
        <v>12</v>
      </c>
      <c r="D13">
        <v>16</v>
      </c>
      <c r="E13">
        <v>1</v>
      </c>
      <c r="F13">
        <v>2</v>
      </c>
      <c r="G13">
        <v>3</v>
      </c>
      <c r="H13">
        <v>7</v>
      </c>
      <c r="I13">
        <v>13</v>
      </c>
      <c r="J13">
        <v>20</v>
      </c>
      <c r="K13">
        <v>38</v>
      </c>
      <c r="L13">
        <v>31</v>
      </c>
      <c r="M13">
        <v>69</v>
      </c>
      <c r="N13">
        <v>25</v>
      </c>
      <c r="O13">
        <v>24</v>
      </c>
      <c r="P13">
        <v>49</v>
      </c>
      <c r="Q13">
        <v>3</v>
      </c>
      <c r="R13">
        <v>4</v>
      </c>
      <c r="S13">
        <v>7</v>
      </c>
      <c r="T13">
        <f>B13+E13+Q13</f>
        <v>8</v>
      </c>
      <c r="U13">
        <f>C13+F13+R13</f>
        <v>18</v>
      </c>
      <c r="V13">
        <f>D13+G13+S13</f>
        <v>26</v>
      </c>
      <c r="W13">
        <v>78</v>
      </c>
      <c r="X13">
        <v>86</v>
      </c>
      <c r="Y13">
        <v>164</v>
      </c>
    </row>
    <row r="14" spans="1:25" s="14" customFormat="1">
      <c r="A14" s="17"/>
      <c r="B14" s="14">
        <f>B13/D13</f>
        <v>0.25</v>
      </c>
      <c r="C14" s="14">
        <f>C13/D13</f>
        <v>0.75</v>
      </c>
      <c r="E14" s="14">
        <f>E13/G13</f>
        <v>0.33333333333333331</v>
      </c>
      <c r="F14" s="14">
        <f>F13/G13</f>
        <v>0.66666666666666663</v>
      </c>
      <c r="H14" s="14">
        <f>H13/J13</f>
        <v>0.35</v>
      </c>
      <c r="I14" s="14">
        <f>I13/J13</f>
        <v>0.65</v>
      </c>
      <c r="K14" s="14">
        <f>K13/M13</f>
        <v>0.55072463768115942</v>
      </c>
      <c r="L14" s="14">
        <f>L13/M13</f>
        <v>0.44927536231884058</v>
      </c>
      <c r="N14" s="14">
        <f>N13/P13</f>
        <v>0.51020408163265307</v>
      </c>
      <c r="O14" s="14">
        <f>O13/P13</f>
        <v>0.48979591836734693</v>
      </c>
      <c r="Q14" s="14">
        <f>Q13/S13</f>
        <v>0.42857142857142855</v>
      </c>
      <c r="R14" s="14">
        <f>R13/S13</f>
        <v>0.5714285714285714</v>
      </c>
      <c r="T14" s="14">
        <f>T13/V13</f>
        <v>0.30769230769230771</v>
      </c>
      <c r="U14" s="14">
        <f>U13/V13</f>
        <v>0.69230769230769229</v>
      </c>
      <c r="W14" s="14">
        <f>W13/Y13</f>
        <v>0.47560975609756095</v>
      </c>
      <c r="X14" s="14">
        <f>X13/Y13</f>
        <v>0.52439024390243905</v>
      </c>
    </row>
    <row r="15" spans="1:25">
      <c r="A15" s="16" t="s">
        <v>1327</v>
      </c>
      <c r="B15">
        <v>1</v>
      </c>
      <c r="C15">
        <v>4</v>
      </c>
      <c r="D15">
        <v>5</v>
      </c>
      <c r="E15">
        <v>0</v>
      </c>
      <c r="F15">
        <v>1</v>
      </c>
      <c r="G15">
        <v>1</v>
      </c>
      <c r="H15">
        <v>11</v>
      </c>
      <c r="I15">
        <v>8</v>
      </c>
      <c r="J15">
        <v>19</v>
      </c>
      <c r="K15">
        <v>30</v>
      </c>
      <c r="L15">
        <v>45</v>
      </c>
      <c r="M15">
        <v>75</v>
      </c>
      <c r="N15">
        <v>32</v>
      </c>
      <c r="O15">
        <v>15</v>
      </c>
      <c r="P15">
        <v>47</v>
      </c>
      <c r="Q15">
        <v>2</v>
      </c>
      <c r="R15">
        <v>2</v>
      </c>
      <c r="S15">
        <v>4</v>
      </c>
      <c r="T15">
        <f>B15+E15+Q15</f>
        <v>3</v>
      </c>
      <c r="U15">
        <f>C15+F15+R15</f>
        <v>7</v>
      </c>
      <c r="V15">
        <f>D15+G15+S15</f>
        <v>10</v>
      </c>
      <c r="W15">
        <v>76</v>
      </c>
      <c r="X15">
        <v>75</v>
      </c>
      <c r="Y15">
        <v>151</v>
      </c>
    </row>
    <row r="16" spans="1:25" s="14" customFormat="1">
      <c r="A16" s="17"/>
      <c r="B16" s="14">
        <f>B15/D15</f>
        <v>0.2</v>
      </c>
      <c r="C16" s="14">
        <f>C15/D15</f>
        <v>0.8</v>
      </c>
      <c r="E16" s="14">
        <f>E15/G15</f>
        <v>0</v>
      </c>
      <c r="F16" s="14">
        <f>F15/G15</f>
        <v>1</v>
      </c>
      <c r="H16" s="14">
        <f>H15/J15</f>
        <v>0.57894736842105265</v>
      </c>
      <c r="I16" s="14">
        <f>I15/J15</f>
        <v>0.42105263157894735</v>
      </c>
      <c r="K16" s="14">
        <f>K15/M15</f>
        <v>0.4</v>
      </c>
      <c r="L16" s="14">
        <f>L15/M15</f>
        <v>0.6</v>
      </c>
      <c r="N16" s="14">
        <f>N15/P15</f>
        <v>0.68085106382978722</v>
      </c>
      <c r="O16" s="14">
        <f>O15/P15</f>
        <v>0.31914893617021278</v>
      </c>
      <c r="Q16" s="14">
        <f>Q15/S15</f>
        <v>0.5</v>
      </c>
      <c r="R16" s="14">
        <f>R15/S15</f>
        <v>0.5</v>
      </c>
      <c r="T16" s="14">
        <f>T15/V15</f>
        <v>0.3</v>
      </c>
      <c r="U16" s="14">
        <f>U15/V15</f>
        <v>0.7</v>
      </c>
      <c r="W16" s="14">
        <f>W15/Y15</f>
        <v>0.50331125827814571</v>
      </c>
      <c r="X16" s="14">
        <f>X15/Y15</f>
        <v>0.49668874172185429</v>
      </c>
    </row>
    <row r="17" spans="1:25">
      <c r="A17" s="16" t="s">
        <v>4822</v>
      </c>
      <c r="B17">
        <v>4</v>
      </c>
      <c r="C17">
        <v>7</v>
      </c>
      <c r="D17">
        <v>11</v>
      </c>
      <c r="E17">
        <v>1</v>
      </c>
      <c r="F17">
        <v>2</v>
      </c>
      <c r="G17">
        <v>3</v>
      </c>
      <c r="H17">
        <v>6</v>
      </c>
      <c r="I17">
        <v>13</v>
      </c>
      <c r="J17">
        <v>19</v>
      </c>
      <c r="K17">
        <v>34</v>
      </c>
      <c r="L17">
        <v>45</v>
      </c>
      <c r="M17">
        <v>79</v>
      </c>
      <c r="N17">
        <v>17</v>
      </c>
      <c r="O17">
        <v>14</v>
      </c>
      <c r="P17">
        <v>31</v>
      </c>
      <c r="T17">
        <f>B17+E17+Q17</f>
        <v>5</v>
      </c>
      <c r="U17">
        <f>C17+F17+R17</f>
        <v>9</v>
      </c>
      <c r="V17">
        <f>D17+G17+S17</f>
        <v>14</v>
      </c>
      <c r="W17">
        <v>62</v>
      </c>
      <c r="X17">
        <v>81</v>
      </c>
      <c r="Y17">
        <v>143</v>
      </c>
    </row>
    <row r="18" spans="1:25" s="14" customFormat="1">
      <c r="A18" s="17"/>
      <c r="B18" s="14">
        <f>B17/D17</f>
        <v>0.36363636363636365</v>
      </c>
      <c r="C18" s="14">
        <f>C17/D17</f>
        <v>0.63636363636363635</v>
      </c>
      <c r="E18" s="14">
        <f>E17/G17</f>
        <v>0.33333333333333331</v>
      </c>
      <c r="F18" s="14">
        <f>F17/G17</f>
        <v>0.66666666666666663</v>
      </c>
      <c r="H18" s="14">
        <f>H17/J17</f>
        <v>0.31578947368421051</v>
      </c>
      <c r="I18" s="14">
        <f>I17/J17</f>
        <v>0.68421052631578949</v>
      </c>
      <c r="K18" s="14">
        <f>K17/M17</f>
        <v>0.43037974683544306</v>
      </c>
      <c r="L18" s="14">
        <f>L17/M17</f>
        <v>0.569620253164557</v>
      </c>
      <c r="N18" s="14">
        <f>N17/P17</f>
        <v>0.54838709677419351</v>
      </c>
      <c r="O18" s="14">
        <f>O17/P17</f>
        <v>0.45161290322580644</v>
      </c>
      <c r="T18" s="14">
        <f>T17/V17</f>
        <v>0.35714285714285715</v>
      </c>
      <c r="U18" s="14">
        <f>U17/V17</f>
        <v>0.6428571428571429</v>
      </c>
      <c r="W18" s="14">
        <f>W17/Y17</f>
        <v>0.43356643356643354</v>
      </c>
      <c r="X18" s="14">
        <f>X17/Y17</f>
        <v>0.56643356643356646</v>
      </c>
    </row>
    <row r="19" spans="1:25">
      <c r="A19" s="16" t="s">
        <v>1490</v>
      </c>
      <c r="B19">
        <v>5</v>
      </c>
      <c r="C19">
        <v>12</v>
      </c>
      <c r="D19">
        <v>17</v>
      </c>
      <c r="E19">
        <v>0</v>
      </c>
      <c r="F19">
        <v>1</v>
      </c>
      <c r="G19">
        <v>1</v>
      </c>
      <c r="H19">
        <v>5</v>
      </c>
      <c r="I19">
        <v>7</v>
      </c>
      <c r="J19">
        <v>12</v>
      </c>
      <c r="K19">
        <v>16</v>
      </c>
      <c r="L19">
        <v>26</v>
      </c>
      <c r="M19">
        <v>42</v>
      </c>
      <c r="N19">
        <v>8</v>
      </c>
      <c r="O19">
        <v>2</v>
      </c>
      <c r="P19">
        <v>10</v>
      </c>
      <c r="T19">
        <f>B19+E19+Q19</f>
        <v>5</v>
      </c>
      <c r="U19">
        <f>C19+F19+R19</f>
        <v>13</v>
      </c>
      <c r="V19">
        <f>D19+G19+S19</f>
        <v>18</v>
      </c>
      <c r="W19">
        <v>15</v>
      </c>
      <c r="X19">
        <v>30</v>
      </c>
      <c r="Y19">
        <v>45</v>
      </c>
    </row>
    <row r="20" spans="1:25" s="14" customFormat="1">
      <c r="A20" s="17"/>
      <c r="B20" s="14">
        <f>B19/D19</f>
        <v>0.29411764705882354</v>
      </c>
      <c r="C20" s="14">
        <f>C19/D19</f>
        <v>0.70588235294117652</v>
      </c>
      <c r="E20" s="14">
        <f>E19/G19</f>
        <v>0</v>
      </c>
      <c r="F20" s="14">
        <f>F19/G19</f>
        <v>1</v>
      </c>
      <c r="H20" s="14">
        <f>H19/J19</f>
        <v>0.41666666666666669</v>
      </c>
      <c r="I20" s="14">
        <f>I19/J19</f>
        <v>0.58333333333333337</v>
      </c>
      <c r="K20" s="14">
        <f>K19/M19</f>
        <v>0.38095238095238093</v>
      </c>
      <c r="L20" s="14">
        <f>L19/M19</f>
        <v>0.61904761904761907</v>
      </c>
      <c r="N20" s="14">
        <f>N19/P19</f>
        <v>0.8</v>
      </c>
      <c r="O20" s="14">
        <f>O19/P19</f>
        <v>0.2</v>
      </c>
      <c r="T20" s="14">
        <f>T19/V19</f>
        <v>0.27777777777777779</v>
      </c>
      <c r="U20" s="14">
        <f>U19/V19</f>
        <v>0.72222222222222221</v>
      </c>
      <c r="V20"/>
      <c r="W20" s="14">
        <f>W19/Y19</f>
        <v>0.33333333333333331</v>
      </c>
      <c r="X20" s="14">
        <f>X19/Y19</f>
        <v>0.66666666666666663</v>
      </c>
      <c r="Y20"/>
    </row>
    <row r="21" spans="1:25">
      <c r="A21" s="16" t="s">
        <v>1160</v>
      </c>
      <c r="B21">
        <v>5</v>
      </c>
      <c r="C21">
        <v>12</v>
      </c>
      <c r="D21">
        <v>17</v>
      </c>
      <c r="E21">
        <v>1</v>
      </c>
      <c r="F21">
        <v>0</v>
      </c>
      <c r="G21">
        <v>1</v>
      </c>
      <c r="H21">
        <v>6</v>
      </c>
      <c r="I21">
        <v>6</v>
      </c>
      <c r="J21">
        <v>12</v>
      </c>
      <c r="K21">
        <v>44</v>
      </c>
      <c r="L21">
        <v>41</v>
      </c>
      <c r="M21">
        <v>85</v>
      </c>
      <c r="N21">
        <v>23</v>
      </c>
      <c r="O21">
        <v>18</v>
      </c>
      <c r="P21">
        <v>41</v>
      </c>
      <c r="T21">
        <f>B21+E21+Q21</f>
        <v>6</v>
      </c>
      <c r="U21">
        <f>C21+F21+R21</f>
        <v>12</v>
      </c>
      <c r="V21">
        <f>D21+G21+S21</f>
        <v>18</v>
      </c>
      <c r="W21">
        <v>79</v>
      </c>
      <c r="X21">
        <v>77</v>
      </c>
      <c r="Y21">
        <v>156</v>
      </c>
    </row>
    <row r="22" spans="1:25" s="14" customFormat="1">
      <c r="A22" s="17"/>
      <c r="B22" s="14">
        <f>B21/D21</f>
        <v>0.29411764705882354</v>
      </c>
      <c r="C22" s="14">
        <f>C21/D21</f>
        <v>0.70588235294117652</v>
      </c>
      <c r="E22" s="14">
        <f>E21/G21</f>
        <v>1</v>
      </c>
      <c r="F22" s="14">
        <f>F21/G21</f>
        <v>0</v>
      </c>
      <c r="H22" s="14">
        <f>H21/J21</f>
        <v>0.5</v>
      </c>
      <c r="I22" s="14">
        <f>I21/J21</f>
        <v>0.5</v>
      </c>
      <c r="K22" s="14">
        <f>K21/M21</f>
        <v>0.51764705882352946</v>
      </c>
      <c r="L22" s="14">
        <f>L21/M21</f>
        <v>0.4823529411764706</v>
      </c>
      <c r="N22" s="14">
        <f>N21/P21</f>
        <v>0.56097560975609762</v>
      </c>
      <c r="O22" s="14">
        <f>O21/P21</f>
        <v>0.43902439024390244</v>
      </c>
      <c r="T22" s="14">
        <f>T21/V21</f>
        <v>0.33333333333333331</v>
      </c>
      <c r="U22" s="14">
        <f>U21/V21</f>
        <v>0.66666666666666663</v>
      </c>
      <c r="W22" s="14">
        <f>W21/Y21</f>
        <v>0.50641025641025639</v>
      </c>
      <c r="X22" s="14">
        <f>X21/Y21</f>
        <v>0.49358974358974361</v>
      </c>
    </row>
    <row r="23" spans="1:25">
      <c r="A23" s="16" t="s">
        <v>4823</v>
      </c>
      <c r="B23">
        <v>5</v>
      </c>
      <c r="C23">
        <v>15</v>
      </c>
      <c r="D23">
        <v>20</v>
      </c>
      <c r="E23">
        <v>0</v>
      </c>
      <c r="F23">
        <v>1</v>
      </c>
      <c r="G23">
        <v>1</v>
      </c>
      <c r="H23">
        <v>24</v>
      </c>
      <c r="I23">
        <v>11</v>
      </c>
      <c r="J23">
        <v>35</v>
      </c>
      <c r="K23">
        <v>47</v>
      </c>
      <c r="L23">
        <v>37</v>
      </c>
      <c r="M23">
        <v>84</v>
      </c>
      <c r="N23">
        <v>28</v>
      </c>
      <c r="O23">
        <v>10</v>
      </c>
      <c r="P23">
        <v>38</v>
      </c>
      <c r="T23">
        <f>B23+E23+Q23</f>
        <v>5</v>
      </c>
      <c r="U23">
        <f>C23+F23+R23</f>
        <v>16</v>
      </c>
      <c r="V23">
        <f>D23+G23+S23</f>
        <v>21</v>
      </c>
      <c r="W23">
        <v>104</v>
      </c>
      <c r="X23">
        <v>74</v>
      </c>
      <c r="Y23">
        <v>178</v>
      </c>
    </row>
    <row r="24" spans="1:25" s="14" customFormat="1">
      <c r="A24" s="17"/>
      <c r="B24" s="14">
        <f>B23/D23</f>
        <v>0.25</v>
      </c>
      <c r="C24" s="14">
        <f>C23/D23</f>
        <v>0.75</v>
      </c>
      <c r="E24" s="14">
        <f>E23/G23</f>
        <v>0</v>
      </c>
      <c r="F24" s="14">
        <f>F23/G23</f>
        <v>1</v>
      </c>
      <c r="H24" s="14">
        <f>H23/J23</f>
        <v>0.68571428571428572</v>
      </c>
      <c r="I24" s="14">
        <f>I23/J23</f>
        <v>0.31428571428571428</v>
      </c>
      <c r="K24" s="14">
        <f>K23/M23</f>
        <v>0.55952380952380953</v>
      </c>
      <c r="L24" s="14">
        <f>L23/M23</f>
        <v>0.44047619047619047</v>
      </c>
      <c r="N24" s="14">
        <f>N23/P23</f>
        <v>0.73684210526315785</v>
      </c>
      <c r="O24" s="14">
        <f>O23/P23</f>
        <v>0.26315789473684209</v>
      </c>
      <c r="T24" s="14">
        <f>T23/V23</f>
        <v>0.23809523809523808</v>
      </c>
      <c r="U24" s="14">
        <f>U23/V23</f>
        <v>0.76190476190476186</v>
      </c>
      <c r="W24" s="14">
        <f>W23/Y23</f>
        <v>0.5842696629213483</v>
      </c>
      <c r="X24" s="14">
        <f>X23/Y23</f>
        <v>0.4157303370786517</v>
      </c>
    </row>
    <row r="25" spans="1:25">
      <c r="A25" s="16" t="s">
        <v>4824</v>
      </c>
      <c r="B25">
        <v>4</v>
      </c>
      <c r="C25">
        <v>13</v>
      </c>
      <c r="D25">
        <v>17</v>
      </c>
      <c r="E25">
        <v>0</v>
      </c>
      <c r="F25">
        <v>1</v>
      </c>
      <c r="G25">
        <v>1</v>
      </c>
      <c r="H25">
        <v>12</v>
      </c>
      <c r="I25">
        <v>11</v>
      </c>
      <c r="J25">
        <v>23</v>
      </c>
      <c r="K25">
        <v>17</v>
      </c>
      <c r="L25">
        <v>29</v>
      </c>
      <c r="M25">
        <v>46</v>
      </c>
      <c r="N25">
        <v>22</v>
      </c>
      <c r="O25">
        <v>19</v>
      </c>
      <c r="P25">
        <v>41</v>
      </c>
      <c r="T25">
        <f>B25+E25+Q25</f>
        <v>4</v>
      </c>
      <c r="U25">
        <f>C25+F25+R25</f>
        <v>14</v>
      </c>
      <c r="V25">
        <f>D25+G25+S25</f>
        <v>18</v>
      </c>
      <c r="W25">
        <v>55</v>
      </c>
      <c r="X25">
        <v>73</v>
      </c>
      <c r="Y25">
        <v>128</v>
      </c>
    </row>
    <row r="26" spans="1:25" s="14" customFormat="1">
      <c r="A26" s="17"/>
      <c r="B26" s="14">
        <f>B25/D25</f>
        <v>0.23529411764705882</v>
      </c>
      <c r="C26" s="14">
        <f>C25/D25</f>
        <v>0.76470588235294112</v>
      </c>
      <c r="E26" s="14">
        <f>E25/G25</f>
        <v>0</v>
      </c>
      <c r="F26" s="14">
        <f>F25/G25</f>
        <v>1</v>
      </c>
      <c r="H26" s="14">
        <f>H25/J25</f>
        <v>0.52173913043478259</v>
      </c>
      <c r="I26" s="14">
        <f>I25/J25</f>
        <v>0.47826086956521741</v>
      </c>
      <c r="K26" s="14">
        <f>K25/M25</f>
        <v>0.36956521739130432</v>
      </c>
      <c r="L26" s="14">
        <f>L25/M25</f>
        <v>0.63043478260869568</v>
      </c>
      <c r="N26" s="14">
        <f>N25/P25</f>
        <v>0.53658536585365857</v>
      </c>
      <c r="O26" s="14">
        <f>O25/P25</f>
        <v>0.46341463414634149</v>
      </c>
      <c r="T26" s="14">
        <f>T25/V25</f>
        <v>0.22222222222222221</v>
      </c>
      <c r="U26" s="14">
        <f>U25/V25</f>
        <v>0.77777777777777779</v>
      </c>
      <c r="W26" s="14">
        <f>W25/Y25</f>
        <v>0.4296875</v>
      </c>
      <c r="X26" s="14">
        <f>X25/Y25</f>
        <v>0.5703125</v>
      </c>
    </row>
    <row r="27" spans="1:25">
      <c r="A27" s="16" t="s">
        <v>1586</v>
      </c>
      <c r="B27">
        <v>2</v>
      </c>
      <c r="C27">
        <v>6</v>
      </c>
      <c r="D27">
        <v>8</v>
      </c>
      <c r="E27">
        <v>0</v>
      </c>
      <c r="F27">
        <v>1</v>
      </c>
      <c r="G27">
        <v>1</v>
      </c>
      <c r="H27">
        <v>9</v>
      </c>
      <c r="I27">
        <v>9</v>
      </c>
      <c r="J27">
        <v>18</v>
      </c>
      <c r="K27">
        <v>19</v>
      </c>
      <c r="L27">
        <v>35</v>
      </c>
      <c r="M27">
        <v>54</v>
      </c>
      <c r="N27">
        <v>7</v>
      </c>
      <c r="O27">
        <v>2</v>
      </c>
      <c r="P27">
        <v>9</v>
      </c>
      <c r="T27">
        <f>B27+E27+Q27</f>
        <v>2</v>
      </c>
      <c r="U27">
        <f>C27+F27+R27</f>
        <v>7</v>
      </c>
      <c r="V27">
        <f>D27+G27+S27</f>
        <v>9</v>
      </c>
      <c r="W27">
        <v>37</v>
      </c>
      <c r="X27">
        <v>53</v>
      </c>
      <c r="Y27">
        <v>90</v>
      </c>
    </row>
    <row r="28" spans="1:25" s="14" customFormat="1">
      <c r="A28" s="17"/>
      <c r="B28" s="14">
        <f>B27/D27</f>
        <v>0.25</v>
      </c>
      <c r="C28" s="14">
        <f>C27/D27</f>
        <v>0.75</v>
      </c>
      <c r="E28" s="14">
        <f>E27/G27</f>
        <v>0</v>
      </c>
      <c r="F28" s="14">
        <f>F27/G27</f>
        <v>1</v>
      </c>
      <c r="H28" s="14">
        <f>H27/J27</f>
        <v>0.5</v>
      </c>
      <c r="I28" s="14">
        <f>I27/J27</f>
        <v>0.5</v>
      </c>
      <c r="K28" s="14">
        <f>K27/M27</f>
        <v>0.35185185185185186</v>
      </c>
      <c r="L28" s="14">
        <f>L27/M27</f>
        <v>0.64814814814814814</v>
      </c>
      <c r="N28" s="14">
        <f>N27/P27</f>
        <v>0.77777777777777779</v>
      </c>
      <c r="O28" s="14">
        <f>O27/P27</f>
        <v>0.22222222222222221</v>
      </c>
      <c r="T28" s="14">
        <f>T27/V27</f>
        <v>0.22222222222222221</v>
      </c>
      <c r="U28" s="14">
        <f>U27/V27</f>
        <v>0.77777777777777779</v>
      </c>
      <c r="V28"/>
      <c r="W28" s="14">
        <f>W27/Y27</f>
        <v>0.41111111111111109</v>
      </c>
      <c r="X28" s="14">
        <f>X27/Y27</f>
        <v>0.58888888888888891</v>
      </c>
      <c r="Y28"/>
    </row>
    <row r="29" spans="1:25">
      <c r="A29" s="16" t="s">
        <v>4825</v>
      </c>
      <c r="B29">
        <v>3</v>
      </c>
      <c r="C29">
        <v>6</v>
      </c>
      <c r="D29">
        <v>9</v>
      </c>
      <c r="E29">
        <v>0</v>
      </c>
      <c r="F29">
        <v>1</v>
      </c>
      <c r="G29">
        <v>1</v>
      </c>
      <c r="H29">
        <v>6</v>
      </c>
      <c r="I29">
        <v>12</v>
      </c>
      <c r="J29">
        <v>18</v>
      </c>
      <c r="K29">
        <v>24</v>
      </c>
      <c r="L29">
        <v>35</v>
      </c>
      <c r="M29">
        <v>59</v>
      </c>
      <c r="N29">
        <v>28</v>
      </c>
      <c r="O29">
        <v>21</v>
      </c>
      <c r="P29">
        <v>49</v>
      </c>
      <c r="T29">
        <f>B29+E29+Q29</f>
        <v>3</v>
      </c>
      <c r="U29">
        <f>C29+F29+R29</f>
        <v>7</v>
      </c>
      <c r="V29">
        <f>D29+G29+S29</f>
        <v>10</v>
      </c>
      <c r="W29">
        <v>61</v>
      </c>
      <c r="X29">
        <v>75</v>
      </c>
      <c r="Y29">
        <v>136</v>
      </c>
    </row>
    <row r="30" spans="1:25" s="14" customFormat="1">
      <c r="A30" s="17"/>
      <c r="B30" s="14">
        <f>B29/D29</f>
        <v>0.33333333333333331</v>
      </c>
      <c r="C30" s="14">
        <f>C29/D29</f>
        <v>0.66666666666666663</v>
      </c>
      <c r="E30" s="14">
        <f>E29/G29</f>
        <v>0</v>
      </c>
      <c r="F30" s="14">
        <f>F29/G29</f>
        <v>1</v>
      </c>
      <c r="H30" s="14">
        <f>H29/J29</f>
        <v>0.33333333333333331</v>
      </c>
      <c r="I30" s="14">
        <f>I29/J29</f>
        <v>0.66666666666666663</v>
      </c>
      <c r="K30" s="14">
        <f>K29/M29</f>
        <v>0.40677966101694918</v>
      </c>
      <c r="L30" s="14">
        <f>L29/M29</f>
        <v>0.59322033898305082</v>
      </c>
      <c r="N30" s="14">
        <f>N29/P29</f>
        <v>0.5714285714285714</v>
      </c>
      <c r="O30" s="14">
        <f>O29/P29</f>
        <v>0.42857142857142855</v>
      </c>
      <c r="T30" s="14">
        <f>T29/V29</f>
        <v>0.3</v>
      </c>
      <c r="U30" s="14">
        <f>U29/V29</f>
        <v>0.7</v>
      </c>
      <c r="W30" s="14">
        <f>W29/Y29</f>
        <v>0.4485294117647059</v>
      </c>
      <c r="X30" s="14">
        <f>X29/Y29</f>
        <v>0.55147058823529416</v>
      </c>
    </row>
    <row r="31" spans="1:25">
      <c r="A31" s="16" t="s">
        <v>4826</v>
      </c>
      <c r="B31">
        <v>10</v>
      </c>
      <c r="C31">
        <v>12</v>
      </c>
      <c r="D31">
        <v>22</v>
      </c>
      <c r="E31">
        <v>0</v>
      </c>
      <c r="F31">
        <v>1</v>
      </c>
      <c r="G31">
        <v>1</v>
      </c>
      <c r="H31">
        <v>4</v>
      </c>
      <c r="I31">
        <v>14</v>
      </c>
      <c r="J31">
        <v>18</v>
      </c>
      <c r="K31">
        <v>21</v>
      </c>
      <c r="L31">
        <v>33</v>
      </c>
      <c r="M31">
        <v>54</v>
      </c>
      <c r="N31">
        <v>27</v>
      </c>
      <c r="O31">
        <v>14</v>
      </c>
      <c r="P31">
        <v>41</v>
      </c>
      <c r="T31">
        <f>B31+E31+Q31</f>
        <v>10</v>
      </c>
      <c r="U31">
        <f>C31+F31+R31</f>
        <v>13</v>
      </c>
      <c r="V31">
        <f>D31+G31+S31</f>
        <v>23</v>
      </c>
      <c r="W31">
        <v>62</v>
      </c>
      <c r="X31">
        <v>74</v>
      </c>
      <c r="Y31">
        <v>136</v>
      </c>
    </row>
    <row r="32" spans="1:25" s="14" customFormat="1">
      <c r="A32" s="17"/>
      <c r="B32" s="14">
        <f>B31/D31</f>
        <v>0.45454545454545453</v>
      </c>
      <c r="C32" s="14">
        <f>C31/D31</f>
        <v>0.54545454545454541</v>
      </c>
      <c r="E32" s="14">
        <f>E31/G31</f>
        <v>0</v>
      </c>
      <c r="F32" s="14">
        <f>F31/G31</f>
        <v>1</v>
      </c>
      <c r="H32" s="14">
        <f>H31/J31</f>
        <v>0.22222222222222221</v>
      </c>
      <c r="I32" s="14">
        <f>I31/J31</f>
        <v>0.77777777777777779</v>
      </c>
      <c r="K32" s="14">
        <f>K31/M31</f>
        <v>0.3888888888888889</v>
      </c>
      <c r="L32" s="14">
        <f>L31/M31</f>
        <v>0.61111111111111116</v>
      </c>
      <c r="N32" s="14">
        <f>N31/P31</f>
        <v>0.65853658536585369</v>
      </c>
      <c r="O32" s="14">
        <f>O31/P31</f>
        <v>0.34146341463414637</v>
      </c>
      <c r="T32" s="14">
        <f>T31/V31</f>
        <v>0.43478260869565216</v>
      </c>
      <c r="U32" s="14">
        <f>U31/V31</f>
        <v>0.56521739130434778</v>
      </c>
      <c r="W32" s="14">
        <f>W31/Y31</f>
        <v>0.45588235294117646</v>
      </c>
      <c r="X32" s="14">
        <f>X31/Y31</f>
        <v>0.54411764705882348</v>
      </c>
    </row>
    <row r="33" spans="1:25">
      <c r="A33" s="16" t="s">
        <v>4827</v>
      </c>
      <c r="B33">
        <v>1</v>
      </c>
      <c r="C33">
        <v>6</v>
      </c>
      <c r="D33">
        <v>7</v>
      </c>
      <c r="E33">
        <v>0</v>
      </c>
      <c r="F33">
        <v>1</v>
      </c>
      <c r="G33">
        <v>1</v>
      </c>
      <c r="H33">
        <v>11</v>
      </c>
      <c r="I33">
        <v>17</v>
      </c>
      <c r="J33">
        <v>28</v>
      </c>
      <c r="K33">
        <v>67</v>
      </c>
      <c r="L33">
        <v>46</v>
      </c>
      <c r="M33">
        <v>113</v>
      </c>
      <c r="N33">
        <v>16</v>
      </c>
      <c r="O33">
        <v>9</v>
      </c>
      <c r="P33">
        <v>25</v>
      </c>
      <c r="Q33">
        <v>1</v>
      </c>
      <c r="R33">
        <v>0</v>
      </c>
      <c r="S33">
        <v>1</v>
      </c>
      <c r="T33">
        <f>B33+E33+Q33</f>
        <v>2</v>
      </c>
      <c r="U33">
        <f>C33+F33+R33</f>
        <v>7</v>
      </c>
      <c r="V33">
        <f>D33+G33+S33</f>
        <v>9</v>
      </c>
      <c r="W33">
        <v>96</v>
      </c>
      <c r="X33">
        <v>79</v>
      </c>
      <c r="Y33">
        <v>175</v>
      </c>
    </row>
    <row r="34" spans="1:25" s="14" customFormat="1">
      <c r="A34" s="17"/>
      <c r="B34" s="14">
        <f>B33/D33</f>
        <v>0.14285714285714285</v>
      </c>
      <c r="C34" s="14">
        <f>C33/D33</f>
        <v>0.8571428571428571</v>
      </c>
      <c r="E34" s="14">
        <f>E33/G33</f>
        <v>0</v>
      </c>
      <c r="F34" s="14">
        <f>F33/G33</f>
        <v>1</v>
      </c>
      <c r="H34" s="14">
        <f>H33/J33</f>
        <v>0.39285714285714285</v>
      </c>
      <c r="I34" s="14">
        <f>I33/J33</f>
        <v>0.6071428571428571</v>
      </c>
      <c r="K34" s="14">
        <f>K33/M33</f>
        <v>0.59292035398230092</v>
      </c>
      <c r="L34" s="14">
        <f>L33/M33</f>
        <v>0.40707964601769914</v>
      </c>
      <c r="N34" s="14">
        <f>N33/P33</f>
        <v>0.64</v>
      </c>
      <c r="O34" s="14">
        <f>O33/P33</f>
        <v>0.36</v>
      </c>
      <c r="Q34" s="14">
        <f>Q33/S33</f>
        <v>1</v>
      </c>
      <c r="R34" s="14">
        <f>R33/S33</f>
        <v>0</v>
      </c>
      <c r="T34" s="14">
        <f>T33/V33</f>
        <v>0.22222222222222221</v>
      </c>
      <c r="U34" s="14">
        <f>U33/V33</f>
        <v>0.77777777777777779</v>
      </c>
      <c r="W34" s="14">
        <f>W33/Y33</f>
        <v>0.5485714285714286</v>
      </c>
      <c r="X34" s="14">
        <f>X33/Y33</f>
        <v>0.4514285714285714</v>
      </c>
    </row>
    <row r="35" spans="1:25">
      <c r="A35" s="16" t="s">
        <v>4828</v>
      </c>
      <c r="B35">
        <v>3</v>
      </c>
      <c r="C35">
        <v>8</v>
      </c>
      <c r="D35">
        <v>11</v>
      </c>
      <c r="E35">
        <v>1</v>
      </c>
      <c r="F35">
        <v>1</v>
      </c>
      <c r="G35">
        <v>2</v>
      </c>
      <c r="H35">
        <v>3</v>
      </c>
      <c r="I35">
        <v>12</v>
      </c>
      <c r="J35">
        <v>15</v>
      </c>
      <c r="K35">
        <v>18</v>
      </c>
      <c r="L35">
        <v>26</v>
      </c>
      <c r="M35">
        <v>44</v>
      </c>
      <c r="N35">
        <v>13</v>
      </c>
      <c r="O35">
        <v>11</v>
      </c>
      <c r="P35">
        <v>24</v>
      </c>
      <c r="T35">
        <f>B35+E35+Q35</f>
        <v>4</v>
      </c>
      <c r="U35">
        <f>C35+F35+R35</f>
        <v>9</v>
      </c>
      <c r="V35">
        <f>D35+G35+S35</f>
        <v>13</v>
      </c>
      <c r="W35">
        <v>38</v>
      </c>
      <c r="X35">
        <v>58</v>
      </c>
      <c r="Y35">
        <v>96</v>
      </c>
    </row>
    <row r="36" spans="1:25" s="14" customFormat="1">
      <c r="A36" s="17"/>
      <c r="B36" s="14">
        <f>B35/D35</f>
        <v>0.27272727272727271</v>
      </c>
      <c r="C36" s="14">
        <f>C35/D35</f>
        <v>0.72727272727272729</v>
      </c>
      <c r="E36" s="14">
        <f>E35/G35</f>
        <v>0.5</v>
      </c>
      <c r="F36" s="14">
        <f>F35/G35</f>
        <v>0.5</v>
      </c>
      <c r="H36" s="14">
        <f>H35/J35</f>
        <v>0.2</v>
      </c>
      <c r="I36" s="14">
        <f>I35/J35</f>
        <v>0.8</v>
      </c>
      <c r="K36" s="14">
        <f>K35/M35</f>
        <v>0.40909090909090912</v>
      </c>
      <c r="L36" s="14">
        <f>L35/M35</f>
        <v>0.59090909090909094</v>
      </c>
      <c r="N36" s="14">
        <f>N35/P35</f>
        <v>0.54166666666666663</v>
      </c>
      <c r="O36" s="14">
        <f>O35/P35</f>
        <v>0.45833333333333331</v>
      </c>
      <c r="T36" s="14">
        <f>T35/V35</f>
        <v>0.30769230769230771</v>
      </c>
      <c r="U36" s="14">
        <f>U35/V35</f>
        <v>0.69230769230769229</v>
      </c>
      <c r="V36"/>
      <c r="W36" s="14">
        <f>W35/Y35</f>
        <v>0.39583333333333331</v>
      </c>
      <c r="X36" s="14">
        <f>X35/Y35</f>
        <v>0.60416666666666663</v>
      </c>
      <c r="Y36"/>
    </row>
    <row r="37" spans="1:25">
      <c r="A37" s="16" t="s">
        <v>4829</v>
      </c>
      <c r="B37">
        <v>9</v>
      </c>
      <c r="C37">
        <v>7</v>
      </c>
      <c r="D37">
        <v>16</v>
      </c>
      <c r="E37">
        <v>0</v>
      </c>
      <c r="F37">
        <v>1</v>
      </c>
      <c r="G37">
        <v>1</v>
      </c>
      <c r="H37">
        <v>9</v>
      </c>
      <c r="I37">
        <v>15</v>
      </c>
      <c r="J37">
        <v>24</v>
      </c>
      <c r="K37">
        <v>44</v>
      </c>
      <c r="L37">
        <v>49</v>
      </c>
      <c r="M37">
        <v>93</v>
      </c>
      <c r="N37">
        <v>31</v>
      </c>
      <c r="O37">
        <v>22</v>
      </c>
      <c r="P37">
        <v>53</v>
      </c>
      <c r="Q37">
        <v>2</v>
      </c>
      <c r="R37">
        <v>5</v>
      </c>
      <c r="S37">
        <v>7</v>
      </c>
      <c r="T37">
        <f>B37+E37+Q37</f>
        <v>11</v>
      </c>
      <c r="U37">
        <f>C37+F37+R37</f>
        <v>13</v>
      </c>
      <c r="V37">
        <f>D37+G37+S37</f>
        <v>24</v>
      </c>
      <c r="W37">
        <v>95</v>
      </c>
      <c r="X37">
        <v>99</v>
      </c>
      <c r="Y37">
        <v>194</v>
      </c>
    </row>
    <row r="38" spans="1:25" s="14" customFormat="1">
      <c r="A38" s="17"/>
      <c r="B38" s="14">
        <f>B37/D37</f>
        <v>0.5625</v>
      </c>
      <c r="C38" s="14">
        <f>C37/D37</f>
        <v>0.4375</v>
      </c>
      <c r="E38" s="14">
        <f>E37/G37</f>
        <v>0</v>
      </c>
      <c r="F38" s="14">
        <f>F37/G37</f>
        <v>1</v>
      </c>
      <c r="H38" s="14">
        <f>H37/J37</f>
        <v>0.375</v>
      </c>
      <c r="I38" s="14">
        <f>I37/J37</f>
        <v>0.625</v>
      </c>
      <c r="K38" s="14">
        <f>K37/M37</f>
        <v>0.4731182795698925</v>
      </c>
      <c r="L38" s="14">
        <f>L37/M37</f>
        <v>0.5268817204301075</v>
      </c>
      <c r="N38" s="14">
        <f>N37/P37</f>
        <v>0.58490566037735847</v>
      </c>
      <c r="O38" s="14">
        <f>O37/P37</f>
        <v>0.41509433962264153</v>
      </c>
      <c r="Q38" s="14">
        <f>Q37/S37</f>
        <v>0.2857142857142857</v>
      </c>
      <c r="R38" s="14">
        <f>R37/S37</f>
        <v>0.7142857142857143</v>
      </c>
      <c r="T38" s="14">
        <f>T37/V37</f>
        <v>0.45833333333333331</v>
      </c>
      <c r="U38" s="14">
        <f>U37/V37</f>
        <v>0.54166666666666663</v>
      </c>
      <c r="W38" s="14">
        <f>W37/Y37</f>
        <v>0.48969072164948452</v>
      </c>
      <c r="X38" s="14">
        <f>X37/Y37</f>
        <v>0.51030927835051543</v>
      </c>
    </row>
    <row r="39" spans="1:25">
      <c r="A39" s="16" t="s">
        <v>4830</v>
      </c>
      <c r="B39">
        <v>4</v>
      </c>
      <c r="C39">
        <v>3</v>
      </c>
      <c r="D39">
        <v>7</v>
      </c>
      <c r="E39">
        <v>0</v>
      </c>
      <c r="F39">
        <v>1</v>
      </c>
      <c r="G39">
        <v>1</v>
      </c>
      <c r="H39">
        <v>3</v>
      </c>
      <c r="I39">
        <v>7</v>
      </c>
      <c r="J39">
        <v>10</v>
      </c>
      <c r="K39">
        <v>13</v>
      </c>
      <c r="L39">
        <v>11</v>
      </c>
      <c r="M39">
        <v>24</v>
      </c>
      <c r="N39">
        <v>7</v>
      </c>
      <c r="O39">
        <v>6</v>
      </c>
      <c r="P39">
        <v>13</v>
      </c>
      <c r="T39">
        <f>B39+E39+Q39</f>
        <v>4</v>
      </c>
      <c r="U39">
        <f>C39+F39+R39</f>
        <v>4</v>
      </c>
      <c r="V39">
        <f>D39+G39+S39</f>
        <v>8</v>
      </c>
      <c r="W39">
        <v>27</v>
      </c>
      <c r="X39">
        <v>28</v>
      </c>
      <c r="Y39">
        <v>55</v>
      </c>
    </row>
    <row r="40" spans="1:25" s="14" customFormat="1">
      <c r="A40" s="17"/>
      <c r="B40" s="14">
        <f>B39/D39</f>
        <v>0.5714285714285714</v>
      </c>
      <c r="C40" s="14">
        <f>C39/D39</f>
        <v>0.42857142857142855</v>
      </c>
      <c r="E40" s="14">
        <f>E39/G39</f>
        <v>0</v>
      </c>
      <c r="F40" s="14">
        <f>F39/G39</f>
        <v>1</v>
      </c>
      <c r="H40" s="14">
        <f>H39/J39</f>
        <v>0.3</v>
      </c>
      <c r="I40" s="14">
        <f>I39/J39</f>
        <v>0.7</v>
      </c>
      <c r="K40" s="14">
        <f>K39/M39</f>
        <v>0.54166666666666663</v>
      </c>
      <c r="L40" s="14">
        <f>L39/M39</f>
        <v>0.45833333333333331</v>
      </c>
      <c r="N40" s="14">
        <f>N39/P39</f>
        <v>0.53846153846153844</v>
      </c>
      <c r="O40" s="14">
        <f>O39/P39</f>
        <v>0.46153846153846156</v>
      </c>
      <c r="T40" s="14">
        <f>T39/V39</f>
        <v>0.5</v>
      </c>
      <c r="U40" s="14">
        <f>U39/V39</f>
        <v>0.5</v>
      </c>
      <c r="W40" s="14">
        <f>W39/Y39</f>
        <v>0.49090909090909091</v>
      </c>
      <c r="X40" s="14">
        <f>X39/Y39</f>
        <v>0.50909090909090904</v>
      </c>
    </row>
    <row r="41" spans="1:25">
      <c r="A41" s="16" t="s">
        <v>4831</v>
      </c>
      <c r="B41">
        <v>7</v>
      </c>
      <c r="C41">
        <v>9</v>
      </c>
      <c r="D41">
        <v>16</v>
      </c>
      <c r="E41">
        <v>1</v>
      </c>
      <c r="F41">
        <v>0</v>
      </c>
      <c r="G41">
        <v>1</v>
      </c>
      <c r="H41">
        <v>6</v>
      </c>
      <c r="I41">
        <v>12</v>
      </c>
      <c r="J41">
        <v>18</v>
      </c>
      <c r="K41">
        <v>36</v>
      </c>
      <c r="L41">
        <v>32</v>
      </c>
      <c r="M41">
        <v>68</v>
      </c>
      <c r="N41">
        <v>8</v>
      </c>
      <c r="O41">
        <v>2</v>
      </c>
      <c r="P41">
        <v>10</v>
      </c>
      <c r="Q41">
        <v>5</v>
      </c>
      <c r="R41">
        <v>3</v>
      </c>
      <c r="S41">
        <v>8</v>
      </c>
      <c r="T41">
        <f>B41+E41+Q41</f>
        <v>13</v>
      </c>
      <c r="U41">
        <f>C41+F41+R41</f>
        <v>12</v>
      </c>
      <c r="V41">
        <f>D41+G41+S41</f>
        <v>25</v>
      </c>
      <c r="W41">
        <v>63</v>
      </c>
      <c r="X41">
        <v>58</v>
      </c>
      <c r="Y41">
        <v>121</v>
      </c>
    </row>
    <row r="42" spans="1:25" s="14" customFormat="1">
      <c r="A42" s="17"/>
      <c r="B42" s="14">
        <f>B41/D41</f>
        <v>0.4375</v>
      </c>
      <c r="C42" s="14">
        <f>C41/D41</f>
        <v>0.5625</v>
      </c>
      <c r="E42" s="14">
        <f>E41/G41</f>
        <v>1</v>
      </c>
      <c r="F42" s="14">
        <f>F41/G41</f>
        <v>0</v>
      </c>
      <c r="H42" s="14">
        <f>H41/J41</f>
        <v>0.33333333333333331</v>
      </c>
      <c r="I42" s="14">
        <f>I41/J41</f>
        <v>0.66666666666666663</v>
      </c>
      <c r="K42" s="14">
        <f>K41/M41</f>
        <v>0.52941176470588236</v>
      </c>
      <c r="L42" s="14">
        <f>L41/M41</f>
        <v>0.47058823529411764</v>
      </c>
      <c r="N42" s="14">
        <f>N41/P41</f>
        <v>0.8</v>
      </c>
      <c r="O42" s="14">
        <f>O41/P41</f>
        <v>0.2</v>
      </c>
      <c r="Q42" s="14">
        <f>Q41/S41</f>
        <v>0.625</v>
      </c>
      <c r="R42" s="14">
        <f>R41/S41</f>
        <v>0.375</v>
      </c>
      <c r="T42" s="14">
        <f>T41/V41</f>
        <v>0.52</v>
      </c>
      <c r="U42" s="14">
        <f>U41/V41</f>
        <v>0.48</v>
      </c>
      <c r="W42" s="14">
        <f>W41/Y41</f>
        <v>0.52066115702479343</v>
      </c>
      <c r="X42" s="14">
        <f>X41/Y41</f>
        <v>0.47933884297520662</v>
      </c>
    </row>
    <row r="43" spans="1:25">
      <c r="A43" s="16" t="s">
        <v>2662</v>
      </c>
      <c r="B43">
        <v>4</v>
      </c>
      <c r="C43">
        <v>3</v>
      </c>
      <c r="D43">
        <v>7</v>
      </c>
      <c r="E43">
        <v>0</v>
      </c>
      <c r="F43">
        <v>1</v>
      </c>
      <c r="G43">
        <v>1</v>
      </c>
      <c r="H43">
        <v>1</v>
      </c>
      <c r="I43">
        <v>8</v>
      </c>
      <c r="J43">
        <v>9</v>
      </c>
      <c r="K43">
        <v>15</v>
      </c>
      <c r="L43">
        <v>14</v>
      </c>
      <c r="M43">
        <v>29</v>
      </c>
      <c r="N43">
        <v>6</v>
      </c>
      <c r="O43">
        <v>5</v>
      </c>
      <c r="P43">
        <v>11</v>
      </c>
      <c r="Q43">
        <v>2</v>
      </c>
      <c r="R43">
        <v>2</v>
      </c>
      <c r="S43">
        <v>4</v>
      </c>
      <c r="T43">
        <f>B43+E43+Q43</f>
        <v>6</v>
      </c>
      <c r="U43">
        <f>C43+F43+R43</f>
        <v>6</v>
      </c>
      <c r="V43">
        <f>D43+G43+S43</f>
        <v>12</v>
      </c>
      <c r="W43">
        <v>28</v>
      </c>
      <c r="X43">
        <v>33</v>
      </c>
      <c r="Y43">
        <v>61</v>
      </c>
    </row>
    <row r="44" spans="1:25" s="14" customFormat="1">
      <c r="A44" s="17"/>
      <c r="B44" s="14">
        <f>B43/D43</f>
        <v>0.5714285714285714</v>
      </c>
      <c r="C44" s="14">
        <f>C43/D43</f>
        <v>0.42857142857142855</v>
      </c>
      <c r="E44" s="14">
        <f>E43/G43</f>
        <v>0</v>
      </c>
      <c r="F44" s="14">
        <f>F43/G43</f>
        <v>1</v>
      </c>
      <c r="H44" s="14">
        <f>H43/J43</f>
        <v>0.1111111111111111</v>
      </c>
      <c r="I44" s="14">
        <f>I43/J43</f>
        <v>0.88888888888888884</v>
      </c>
      <c r="K44" s="14">
        <f>K43/M43</f>
        <v>0.51724137931034486</v>
      </c>
      <c r="L44" s="14">
        <f>L43/M43</f>
        <v>0.48275862068965519</v>
      </c>
      <c r="N44" s="14">
        <f>N43/P43</f>
        <v>0.54545454545454541</v>
      </c>
      <c r="O44" s="14">
        <f>O43/P43</f>
        <v>0.45454545454545453</v>
      </c>
      <c r="Q44" s="14">
        <f>Q43/S43</f>
        <v>0.5</v>
      </c>
      <c r="R44" s="14">
        <f>R43/S43</f>
        <v>0.5</v>
      </c>
      <c r="T44" s="14">
        <f>T43/V43</f>
        <v>0.5</v>
      </c>
      <c r="U44" s="14">
        <f>U43/V43</f>
        <v>0.5</v>
      </c>
      <c r="V44"/>
      <c r="W44" s="14">
        <f>W43/Y43</f>
        <v>0.45901639344262296</v>
      </c>
      <c r="X44" s="14">
        <f>X43/Y43</f>
        <v>0.54098360655737709</v>
      </c>
      <c r="Y44"/>
    </row>
    <row r="45" spans="1:25">
      <c r="A45" s="16" t="s">
        <v>2726</v>
      </c>
      <c r="B45">
        <v>5</v>
      </c>
      <c r="C45">
        <v>6</v>
      </c>
      <c r="D45">
        <v>11</v>
      </c>
      <c r="E45">
        <v>0</v>
      </c>
      <c r="F45">
        <v>1</v>
      </c>
      <c r="G45">
        <v>1</v>
      </c>
      <c r="H45">
        <v>9</v>
      </c>
      <c r="I45">
        <v>6</v>
      </c>
      <c r="J45">
        <v>15</v>
      </c>
      <c r="K45">
        <v>16</v>
      </c>
      <c r="L45">
        <v>7</v>
      </c>
      <c r="M45">
        <v>23</v>
      </c>
      <c r="N45">
        <v>11</v>
      </c>
      <c r="O45">
        <v>2</v>
      </c>
      <c r="P45">
        <v>13</v>
      </c>
      <c r="Q45">
        <v>2</v>
      </c>
      <c r="R45">
        <v>3</v>
      </c>
      <c r="S45">
        <v>5</v>
      </c>
      <c r="T45">
        <f>B45+E45+Q45</f>
        <v>7</v>
      </c>
      <c r="U45">
        <f>C45+F45+R45</f>
        <v>10</v>
      </c>
      <c r="V45">
        <f>D45+G45+S45</f>
        <v>17</v>
      </c>
      <c r="W45">
        <v>43</v>
      </c>
      <c r="X45">
        <v>25</v>
      </c>
      <c r="Y45">
        <v>68</v>
      </c>
    </row>
    <row r="46" spans="1:25" s="14" customFormat="1">
      <c r="A46" s="17"/>
      <c r="B46" s="14">
        <f>B45/D45</f>
        <v>0.45454545454545453</v>
      </c>
      <c r="C46" s="14">
        <f>C45/D45</f>
        <v>0.54545454545454541</v>
      </c>
      <c r="E46" s="14">
        <f>E45/G45</f>
        <v>0</v>
      </c>
      <c r="F46" s="14">
        <f>F45/G45</f>
        <v>1</v>
      </c>
      <c r="H46" s="14">
        <f>H45/J45</f>
        <v>0.6</v>
      </c>
      <c r="I46" s="14">
        <f>I45/J45</f>
        <v>0.4</v>
      </c>
      <c r="K46" s="14">
        <f>K45/M45</f>
        <v>0.69565217391304346</v>
      </c>
      <c r="L46" s="14">
        <f>L45/M45</f>
        <v>0.30434782608695654</v>
      </c>
      <c r="N46" s="14">
        <f>N45/P45</f>
        <v>0.84615384615384615</v>
      </c>
      <c r="O46" s="14">
        <f>O45/P45</f>
        <v>0.15384615384615385</v>
      </c>
      <c r="Q46" s="14">
        <f>Q45/S45</f>
        <v>0.4</v>
      </c>
      <c r="R46" s="14">
        <f>R45/S45</f>
        <v>0.6</v>
      </c>
      <c r="T46" s="14">
        <f>T45/V45</f>
        <v>0.41176470588235292</v>
      </c>
      <c r="U46" s="14">
        <f>U45/V45</f>
        <v>0.58823529411764708</v>
      </c>
      <c r="W46" s="14">
        <f>W45/Y45</f>
        <v>0.63235294117647056</v>
      </c>
      <c r="X46" s="14">
        <f>X45/Y45</f>
        <v>0.36764705882352944</v>
      </c>
    </row>
    <row r="47" spans="1:25">
      <c r="A47" s="16" t="s">
        <v>4832</v>
      </c>
      <c r="B47">
        <v>2</v>
      </c>
      <c r="C47">
        <v>4</v>
      </c>
      <c r="D47">
        <v>6</v>
      </c>
      <c r="E47">
        <v>0</v>
      </c>
      <c r="F47">
        <v>1</v>
      </c>
      <c r="G47">
        <v>1</v>
      </c>
      <c r="H47">
        <v>4</v>
      </c>
      <c r="I47">
        <v>7</v>
      </c>
      <c r="J47">
        <v>11</v>
      </c>
      <c r="K47">
        <v>20</v>
      </c>
      <c r="L47">
        <v>22</v>
      </c>
      <c r="M47">
        <v>42</v>
      </c>
      <c r="N47">
        <v>16</v>
      </c>
      <c r="O47">
        <v>6</v>
      </c>
      <c r="P47">
        <v>22</v>
      </c>
      <c r="T47">
        <f>B47+E47+Q47</f>
        <v>2</v>
      </c>
      <c r="U47">
        <f>C47+F47+R47</f>
        <v>5</v>
      </c>
      <c r="V47">
        <f>D47+G47+S47</f>
        <v>7</v>
      </c>
      <c r="W47">
        <v>42</v>
      </c>
      <c r="X47">
        <v>40</v>
      </c>
      <c r="Y47">
        <v>82</v>
      </c>
    </row>
    <row r="48" spans="1:25" s="14" customFormat="1">
      <c r="A48" s="17"/>
      <c r="B48" s="14">
        <f>B47/D47</f>
        <v>0.33333333333333331</v>
      </c>
      <c r="C48" s="14">
        <f>C47/D47</f>
        <v>0.66666666666666663</v>
      </c>
      <c r="E48" s="14">
        <f>E47/G47</f>
        <v>0</v>
      </c>
      <c r="F48" s="14">
        <f>F47/G47</f>
        <v>1</v>
      </c>
      <c r="H48" s="14">
        <f>H47/J47</f>
        <v>0.36363636363636365</v>
      </c>
      <c r="I48" s="14">
        <f>I47/J47</f>
        <v>0.63636363636363635</v>
      </c>
      <c r="K48" s="14">
        <f>K47/M47</f>
        <v>0.47619047619047616</v>
      </c>
      <c r="L48" s="14">
        <f>L47/M47</f>
        <v>0.52380952380952384</v>
      </c>
      <c r="N48" s="14">
        <f>N47/P47</f>
        <v>0.72727272727272729</v>
      </c>
      <c r="O48" s="14">
        <f>O47/P47</f>
        <v>0.27272727272727271</v>
      </c>
      <c r="T48" s="14">
        <f>T47/V47</f>
        <v>0.2857142857142857</v>
      </c>
      <c r="U48" s="14">
        <f>U47/V47</f>
        <v>0.7142857142857143</v>
      </c>
      <c r="W48" s="14">
        <f>W47/Y47</f>
        <v>0.51219512195121952</v>
      </c>
      <c r="X48" s="14">
        <f>X47/Y47</f>
        <v>0.48780487804878048</v>
      </c>
    </row>
    <row r="49" spans="1:25">
      <c r="A49" s="16" t="s">
        <v>2805</v>
      </c>
      <c r="B49">
        <v>3</v>
      </c>
      <c r="C49">
        <v>9</v>
      </c>
      <c r="D49">
        <v>12</v>
      </c>
      <c r="E49">
        <v>0</v>
      </c>
      <c r="F49">
        <v>1</v>
      </c>
      <c r="G49">
        <v>1</v>
      </c>
      <c r="H49">
        <v>7</v>
      </c>
      <c r="I49">
        <v>13</v>
      </c>
      <c r="J49">
        <v>20</v>
      </c>
      <c r="K49">
        <v>34</v>
      </c>
      <c r="L49">
        <v>33</v>
      </c>
      <c r="M49">
        <v>67</v>
      </c>
      <c r="N49">
        <v>3</v>
      </c>
      <c r="O49">
        <v>1</v>
      </c>
      <c r="P49">
        <v>4</v>
      </c>
      <c r="Q49">
        <v>2</v>
      </c>
      <c r="R49">
        <v>0</v>
      </c>
      <c r="S49">
        <v>2</v>
      </c>
      <c r="T49">
        <f>B49+E49+Q49</f>
        <v>5</v>
      </c>
      <c r="U49">
        <f>C49+F49+R49</f>
        <v>10</v>
      </c>
      <c r="V49">
        <f>D49+G49+S49</f>
        <v>15</v>
      </c>
      <c r="W49">
        <v>49</v>
      </c>
      <c r="X49">
        <v>57</v>
      </c>
      <c r="Y49">
        <v>106</v>
      </c>
    </row>
    <row r="50" spans="1:25" s="14" customFormat="1">
      <c r="A50" s="17"/>
      <c r="B50" s="14">
        <f>B49/D49</f>
        <v>0.25</v>
      </c>
      <c r="C50" s="14">
        <f>C49/D49</f>
        <v>0.75</v>
      </c>
      <c r="E50" s="14">
        <f>E49/G49</f>
        <v>0</v>
      </c>
      <c r="F50" s="14">
        <f>F49/G49</f>
        <v>1</v>
      </c>
      <c r="H50" s="14">
        <f>H49/J49</f>
        <v>0.35</v>
      </c>
      <c r="I50" s="14">
        <f>I49/J49</f>
        <v>0.65</v>
      </c>
      <c r="K50" s="14">
        <f>K49/M49</f>
        <v>0.5074626865671642</v>
      </c>
      <c r="L50" s="14">
        <f>L49/M49</f>
        <v>0.4925373134328358</v>
      </c>
      <c r="N50" s="14">
        <f>N49/P49</f>
        <v>0.75</v>
      </c>
      <c r="O50" s="14">
        <f>O49/P49</f>
        <v>0.25</v>
      </c>
      <c r="Q50" s="14">
        <f>Q49/S49</f>
        <v>1</v>
      </c>
      <c r="R50" s="14">
        <f>R49/S49</f>
        <v>0</v>
      </c>
      <c r="T50" s="14">
        <f>T49/V49</f>
        <v>0.33333333333333331</v>
      </c>
      <c r="U50" s="14">
        <f>U49/V49</f>
        <v>0.66666666666666663</v>
      </c>
      <c r="W50" s="14">
        <f>W49/Y49</f>
        <v>0.46226415094339623</v>
      </c>
      <c r="X50" s="14">
        <f>X49/Y49</f>
        <v>0.53773584905660377</v>
      </c>
    </row>
    <row r="51" spans="1:25">
      <c r="A51" s="16" t="s">
        <v>3029</v>
      </c>
      <c r="B51">
        <v>6</v>
      </c>
      <c r="C51">
        <v>7</v>
      </c>
      <c r="D51">
        <v>13</v>
      </c>
      <c r="E51">
        <v>0</v>
      </c>
      <c r="F51">
        <v>2</v>
      </c>
      <c r="G51">
        <v>2</v>
      </c>
      <c r="H51">
        <v>22</v>
      </c>
      <c r="I51">
        <v>16</v>
      </c>
      <c r="J51">
        <v>38</v>
      </c>
      <c r="K51">
        <v>35</v>
      </c>
      <c r="L51">
        <v>40</v>
      </c>
      <c r="M51">
        <v>75</v>
      </c>
      <c r="N51">
        <v>26</v>
      </c>
      <c r="O51">
        <v>14</v>
      </c>
      <c r="P51">
        <v>40</v>
      </c>
      <c r="T51">
        <f>B51+E51+Q51</f>
        <v>6</v>
      </c>
      <c r="U51">
        <f>C51+F51+R51</f>
        <v>9</v>
      </c>
      <c r="V51">
        <f>D51+G51+S51</f>
        <v>15</v>
      </c>
      <c r="W51">
        <v>89</v>
      </c>
      <c r="X51">
        <v>79</v>
      </c>
      <c r="Y51">
        <v>168</v>
      </c>
    </row>
    <row r="52" spans="1:25" s="14" customFormat="1">
      <c r="A52" s="17"/>
      <c r="B52" s="14">
        <f>B51/D51</f>
        <v>0.46153846153846156</v>
      </c>
      <c r="C52" s="14">
        <f>C51/D51</f>
        <v>0.53846153846153844</v>
      </c>
      <c r="E52" s="14">
        <f>E51/G51</f>
        <v>0</v>
      </c>
      <c r="F52" s="14">
        <f>F51/G51</f>
        <v>1</v>
      </c>
      <c r="H52" s="14">
        <f>H51/J51</f>
        <v>0.57894736842105265</v>
      </c>
      <c r="I52" s="14">
        <f>I51/J51</f>
        <v>0.42105263157894735</v>
      </c>
      <c r="K52" s="14">
        <f>K51/M51</f>
        <v>0.46666666666666667</v>
      </c>
      <c r="L52" s="14">
        <f>L51/M51</f>
        <v>0.53333333333333333</v>
      </c>
      <c r="N52" s="14">
        <f>N51/P51</f>
        <v>0.65</v>
      </c>
      <c r="O52" s="14">
        <f>O51/P51</f>
        <v>0.35</v>
      </c>
      <c r="T52" s="14">
        <f>T51/V51</f>
        <v>0.4</v>
      </c>
      <c r="U52" s="14">
        <f>U51/V51</f>
        <v>0.6</v>
      </c>
      <c r="V52"/>
      <c r="W52" s="14">
        <f>W51/Y51</f>
        <v>0.52976190476190477</v>
      </c>
      <c r="X52" s="14">
        <f>X51/Y51</f>
        <v>0.47023809523809523</v>
      </c>
      <c r="Y52"/>
    </row>
    <row r="53" spans="1:25">
      <c r="A53" s="16" t="s">
        <v>4833</v>
      </c>
      <c r="B53">
        <v>3</v>
      </c>
      <c r="C53">
        <v>10</v>
      </c>
      <c r="D53">
        <v>13</v>
      </c>
      <c r="E53">
        <v>0</v>
      </c>
      <c r="F53">
        <v>1</v>
      </c>
      <c r="G53">
        <v>1</v>
      </c>
      <c r="H53">
        <v>16</v>
      </c>
      <c r="I53">
        <v>18</v>
      </c>
      <c r="J53">
        <v>34</v>
      </c>
      <c r="K53">
        <v>40</v>
      </c>
      <c r="L53">
        <v>33</v>
      </c>
      <c r="M53">
        <v>73</v>
      </c>
      <c r="N53">
        <v>11</v>
      </c>
      <c r="O53">
        <v>7</v>
      </c>
      <c r="P53">
        <v>18</v>
      </c>
      <c r="T53">
        <f>B53+E53+Q53</f>
        <v>3</v>
      </c>
      <c r="U53">
        <f>C53+F53+R53</f>
        <v>11</v>
      </c>
      <c r="V53">
        <f>D53+G53+S53</f>
        <v>14</v>
      </c>
      <c r="W53">
        <v>70</v>
      </c>
      <c r="X53">
        <v>69</v>
      </c>
      <c r="Y53">
        <v>139</v>
      </c>
    </row>
    <row r="54" spans="1:25" s="14" customFormat="1">
      <c r="A54" s="17"/>
      <c r="B54" s="14">
        <f>B53/D53</f>
        <v>0.23076923076923078</v>
      </c>
      <c r="C54" s="14">
        <f>C53/D53</f>
        <v>0.76923076923076927</v>
      </c>
      <c r="E54" s="14">
        <f>E53/G53</f>
        <v>0</v>
      </c>
      <c r="F54" s="14">
        <f>F53/G53</f>
        <v>1</v>
      </c>
      <c r="H54" s="14">
        <f>H53/J53</f>
        <v>0.47058823529411764</v>
      </c>
      <c r="I54" s="14">
        <f>I53/J53</f>
        <v>0.52941176470588236</v>
      </c>
      <c r="K54" s="14">
        <f>K53/M53</f>
        <v>0.54794520547945202</v>
      </c>
      <c r="L54" s="14">
        <f>L53/M53</f>
        <v>0.45205479452054792</v>
      </c>
      <c r="N54" s="14">
        <f>N53/P53</f>
        <v>0.61111111111111116</v>
      </c>
      <c r="O54" s="14">
        <f>O53/P53</f>
        <v>0.3888888888888889</v>
      </c>
      <c r="T54" s="14">
        <f>T53/V53</f>
        <v>0.21428571428571427</v>
      </c>
      <c r="U54" s="14">
        <f>U53/V53</f>
        <v>0.7857142857142857</v>
      </c>
      <c r="W54" s="14">
        <f>W53/Y53</f>
        <v>0.50359712230215825</v>
      </c>
      <c r="X54" s="14">
        <f>X53/Y53</f>
        <v>0.49640287769784175</v>
      </c>
    </row>
    <row r="55" spans="1:25">
      <c r="A55" s="16" t="s">
        <v>4834</v>
      </c>
      <c r="B55">
        <v>6</v>
      </c>
      <c r="C55">
        <v>9</v>
      </c>
      <c r="D55">
        <v>15</v>
      </c>
      <c r="E55">
        <v>0</v>
      </c>
      <c r="F55">
        <v>1</v>
      </c>
      <c r="G55">
        <v>1</v>
      </c>
      <c r="H55">
        <v>4</v>
      </c>
      <c r="I55">
        <v>11</v>
      </c>
      <c r="J55">
        <v>15</v>
      </c>
      <c r="K55">
        <v>27</v>
      </c>
      <c r="L55">
        <v>37</v>
      </c>
      <c r="M55">
        <v>64</v>
      </c>
      <c r="N55">
        <v>26</v>
      </c>
      <c r="O55">
        <v>9</v>
      </c>
      <c r="P55">
        <v>35</v>
      </c>
      <c r="T55">
        <f>B55+E55+Q55</f>
        <v>6</v>
      </c>
      <c r="U55">
        <f>C55+F55+R55</f>
        <v>10</v>
      </c>
      <c r="V55">
        <f>D55+G55+S55</f>
        <v>16</v>
      </c>
      <c r="W55">
        <v>63</v>
      </c>
      <c r="X55">
        <v>67</v>
      </c>
      <c r="Y55">
        <v>130</v>
      </c>
    </row>
    <row r="56" spans="1:25" s="14" customFormat="1">
      <c r="A56" s="17"/>
      <c r="B56" s="14">
        <f>B55/D55</f>
        <v>0.4</v>
      </c>
      <c r="C56" s="14">
        <f>C55/D55</f>
        <v>0.6</v>
      </c>
      <c r="E56" s="14">
        <f>E55/G55</f>
        <v>0</v>
      </c>
      <c r="F56" s="14">
        <f>F55/G55</f>
        <v>1</v>
      </c>
      <c r="H56" s="14">
        <f>H55/J55</f>
        <v>0.26666666666666666</v>
      </c>
      <c r="I56" s="14">
        <f>I55/J55</f>
        <v>0.73333333333333328</v>
      </c>
      <c r="K56" s="14">
        <f>K55/M55</f>
        <v>0.421875</v>
      </c>
      <c r="L56" s="14">
        <f>L55/M55</f>
        <v>0.578125</v>
      </c>
      <c r="N56" s="14">
        <f>N55/P55</f>
        <v>0.74285714285714288</v>
      </c>
      <c r="O56" s="14">
        <f>O55/P55</f>
        <v>0.25714285714285712</v>
      </c>
      <c r="T56" s="14">
        <f>T55/V55</f>
        <v>0.375</v>
      </c>
      <c r="U56" s="14">
        <f>U55/V55</f>
        <v>0.625</v>
      </c>
      <c r="W56" s="14">
        <f>W55/Y55</f>
        <v>0.48461538461538461</v>
      </c>
      <c r="X56" s="14">
        <f>X55/Y55</f>
        <v>0.51538461538461533</v>
      </c>
    </row>
    <row r="57" spans="1:25">
      <c r="A57" s="16" t="s">
        <v>3922</v>
      </c>
      <c r="B57">
        <v>7</v>
      </c>
      <c r="C57">
        <v>18</v>
      </c>
      <c r="D57">
        <v>25</v>
      </c>
      <c r="E57">
        <v>0</v>
      </c>
      <c r="F57">
        <v>1</v>
      </c>
      <c r="G57">
        <v>1</v>
      </c>
      <c r="H57">
        <v>8</v>
      </c>
      <c r="I57">
        <v>9</v>
      </c>
      <c r="J57">
        <v>17</v>
      </c>
      <c r="K57">
        <v>27</v>
      </c>
      <c r="L57">
        <v>39</v>
      </c>
      <c r="M57">
        <v>66</v>
      </c>
      <c r="N57">
        <v>13</v>
      </c>
      <c r="O57">
        <v>11</v>
      </c>
      <c r="P57">
        <v>24</v>
      </c>
      <c r="T57">
        <f>B57+E57+Q57</f>
        <v>7</v>
      </c>
      <c r="U57">
        <f>C57+F57+R57</f>
        <v>19</v>
      </c>
      <c r="V57">
        <f>D57+G57+S57</f>
        <v>26</v>
      </c>
      <c r="W57">
        <v>55</v>
      </c>
      <c r="X57">
        <v>78</v>
      </c>
      <c r="Y57">
        <v>133</v>
      </c>
    </row>
    <row r="58" spans="1:25" s="14" customFormat="1">
      <c r="A58" s="17"/>
      <c r="B58" s="14">
        <f>B57/D57</f>
        <v>0.28000000000000003</v>
      </c>
      <c r="C58" s="14">
        <f>C57/D57</f>
        <v>0.72</v>
      </c>
      <c r="E58" s="14">
        <f>E57/G57</f>
        <v>0</v>
      </c>
      <c r="F58" s="14">
        <f>F57/G57</f>
        <v>1</v>
      </c>
      <c r="H58" s="14">
        <f>H57/J57</f>
        <v>0.47058823529411764</v>
      </c>
      <c r="I58" s="14">
        <f>I57/J57</f>
        <v>0.52941176470588236</v>
      </c>
      <c r="K58" s="14">
        <f>K57/M57</f>
        <v>0.40909090909090912</v>
      </c>
      <c r="L58" s="14">
        <f>L57/M57</f>
        <v>0.59090909090909094</v>
      </c>
      <c r="N58" s="14">
        <f>N57/P57</f>
        <v>0.54166666666666663</v>
      </c>
      <c r="O58" s="14">
        <f>O57/P57</f>
        <v>0.45833333333333331</v>
      </c>
      <c r="T58" s="14">
        <f>T57/V57</f>
        <v>0.26923076923076922</v>
      </c>
      <c r="U58" s="14">
        <f>U57/V57</f>
        <v>0.73076923076923073</v>
      </c>
      <c r="W58" s="14">
        <f>W57/Y57</f>
        <v>0.41353383458646614</v>
      </c>
      <c r="X58" s="14">
        <f>X57/Y57</f>
        <v>0.5864661654135338</v>
      </c>
    </row>
    <row r="59" spans="1:25">
      <c r="A59" s="16" t="s">
        <v>3265</v>
      </c>
      <c r="B59">
        <v>4</v>
      </c>
      <c r="C59">
        <v>2</v>
      </c>
      <c r="D59">
        <v>6</v>
      </c>
      <c r="E59">
        <v>0</v>
      </c>
      <c r="F59">
        <v>1</v>
      </c>
      <c r="G59">
        <v>1</v>
      </c>
      <c r="H59">
        <v>5</v>
      </c>
      <c r="I59">
        <v>16</v>
      </c>
      <c r="J59">
        <v>21</v>
      </c>
      <c r="K59">
        <v>35</v>
      </c>
      <c r="L59">
        <v>50</v>
      </c>
      <c r="M59">
        <v>85</v>
      </c>
      <c r="N59">
        <v>47</v>
      </c>
      <c r="O59">
        <v>24</v>
      </c>
      <c r="P59">
        <v>71</v>
      </c>
      <c r="T59">
        <f>B59+E59+Q59</f>
        <v>4</v>
      </c>
      <c r="U59">
        <f>C59+F59+R59</f>
        <v>3</v>
      </c>
      <c r="V59">
        <f>D59+G59+S59</f>
        <v>7</v>
      </c>
      <c r="W59">
        <v>91</v>
      </c>
      <c r="X59">
        <v>93</v>
      </c>
      <c r="Y59">
        <v>184</v>
      </c>
    </row>
    <row r="60" spans="1:25" s="14" customFormat="1">
      <c r="A60" s="17"/>
      <c r="B60" s="14">
        <f>B59/D59</f>
        <v>0.66666666666666663</v>
      </c>
      <c r="C60" s="14">
        <f>C59/D59</f>
        <v>0.33333333333333331</v>
      </c>
      <c r="E60" s="14">
        <f>E59/G59</f>
        <v>0</v>
      </c>
      <c r="F60" s="14">
        <f>F59/G59</f>
        <v>1</v>
      </c>
      <c r="H60" s="14">
        <f>H59/J59</f>
        <v>0.23809523809523808</v>
      </c>
      <c r="I60" s="14">
        <f>I59/J59</f>
        <v>0.76190476190476186</v>
      </c>
      <c r="K60" s="14">
        <f>K59/M59</f>
        <v>0.41176470588235292</v>
      </c>
      <c r="L60" s="14">
        <f>L59/M59</f>
        <v>0.58823529411764708</v>
      </c>
      <c r="N60" s="14">
        <f>N59/P59</f>
        <v>0.6619718309859155</v>
      </c>
      <c r="O60" s="14">
        <f>O59/P59</f>
        <v>0.3380281690140845</v>
      </c>
      <c r="T60" s="14">
        <f>T59/V59</f>
        <v>0.5714285714285714</v>
      </c>
      <c r="U60" s="14">
        <f>U59/V59</f>
        <v>0.42857142857142855</v>
      </c>
      <c r="V60"/>
      <c r="W60" s="14">
        <f>W59/Y59</f>
        <v>0.49456521739130432</v>
      </c>
      <c r="X60" s="14">
        <f>X59/Y59</f>
        <v>0.50543478260869568</v>
      </c>
      <c r="Y60"/>
    </row>
    <row r="61" spans="1:25">
      <c r="A61" s="20" t="s">
        <v>5578</v>
      </c>
      <c r="B61">
        <v>2</v>
      </c>
      <c r="C61">
        <v>3</v>
      </c>
      <c r="D61">
        <v>5</v>
      </c>
      <c r="E61">
        <v>0</v>
      </c>
      <c r="F61">
        <v>1</v>
      </c>
      <c r="G61">
        <v>1</v>
      </c>
      <c r="H61">
        <v>0</v>
      </c>
      <c r="I61">
        <v>2</v>
      </c>
      <c r="J61">
        <v>2</v>
      </c>
      <c r="K61">
        <v>3</v>
      </c>
      <c r="L61">
        <v>0</v>
      </c>
      <c r="M61">
        <v>3</v>
      </c>
      <c r="N61">
        <v>1</v>
      </c>
      <c r="O61">
        <v>0</v>
      </c>
      <c r="P61">
        <v>1</v>
      </c>
      <c r="Q61">
        <v>1</v>
      </c>
      <c r="R61">
        <v>1</v>
      </c>
      <c r="S61">
        <v>2</v>
      </c>
      <c r="T61">
        <v>2</v>
      </c>
      <c r="U61">
        <v>4</v>
      </c>
      <c r="V61">
        <v>6</v>
      </c>
      <c r="W61">
        <v>7</v>
      </c>
      <c r="X61">
        <v>7</v>
      </c>
      <c r="Y61">
        <v>14</v>
      </c>
    </row>
    <row r="62" spans="1:25" s="14" customFormat="1">
      <c r="A62" s="17"/>
      <c r="B62" s="14">
        <f>B61/D61</f>
        <v>0.4</v>
      </c>
      <c r="C62" s="14">
        <f>C61/D61</f>
        <v>0.6</v>
      </c>
      <c r="E62" s="14">
        <f>E61/G61</f>
        <v>0</v>
      </c>
      <c r="F62" s="14">
        <f>F61/G61</f>
        <v>1</v>
      </c>
      <c r="H62" s="14">
        <f>H61/J61</f>
        <v>0</v>
      </c>
      <c r="I62" s="14">
        <f>I61/J61</f>
        <v>1</v>
      </c>
      <c r="K62" s="14">
        <f>K61/M61</f>
        <v>1</v>
      </c>
      <c r="L62" s="14">
        <f>L61/M61</f>
        <v>0</v>
      </c>
      <c r="N62" s="14">
        <f>N61/P61</f>
        <v>1</v>
      </c>
      <c r="O62" s="14">
        <f>O61/P61</f>
        <v>0</v>
      </c>
      <c r="Q62" s="14">
        <f>Q61/S61</f>
        <v>0.5</v>
      </c>
      <c r="R62" s="14">
        <f>R61/S61</f>
        <v>0.5</v>
      </c>
      <c r="T62" s="14">
        <f>T61/V61</f>
        <v>0.33333333333333331</v>
      </c>
      <c r="U62" s="14">
        <f>U61/V61</f>
        <v>0.66666666666666663</v>
      </c>
      <c r="W62" s="14">
        <f>W61/Y61</f>
        <v>0.5</v>
      </c>
      <c r="X62" s="14">
        <f>X61/Y61</f>
        <v>0.5</v>
      </c>
    </row>
    <row r="63" spans="1:25">
      <c r="A63" s="16" t="s">
        <v>3457</v>
      </c>
      <c r="B63">
        <v>8</v>
      </c>
      <c r="C63">
        <v>15</v>
      </c>
      <c r="D63">
        <v>23</v>
      </c>
      <c r="E63">
        <v>0</v>
      </c>
      <c r="F63">
        <v>1</v>
      </c>
      <c r="G63">
        <v>1</v>
      </c>
      <c r="H63">
        <v>4</v>
      </c>
      <c r="I63">
        <v>17</v>
      </c>
      <c r="J63">
        <v>21</v>
      </c>
      <c r="K63">
        <v>29</v>
      </c>
      <c r="L63">
        <v>44</v>
      </c>
      <c r="M63">
        <v>73</v>
      </c>
      <c r="N63">
        <v>30</v>
      </c>
      <c r="O63">
        <v>10</v>
      </c>
      <c r="P63">
        <v>40</v>
      </c>
      <c r="T63">
        <f>B63+E63+Q63</f>
        <v>8</v>
      </c>
      <c r="U63">
        <f>C63+F63+R63</f>
        <v>16</v>
      </c>
      <c r="V63">
        <f>D63+G63+S63</f>
        <v>24</v>
      </c>
      <c r="W63">
        <v>71</v>
      </c>
      <c r="X63">
        <v>87</v>
      </c>
      <c r="Y63">
        <v>158</v>
      </c>
    </row>
    <row r="64" spans="1:25" s="14" customFormat="1">
      <c r="A64" s="17"/>
      <c r="B64" s="14">
        <f>B63/D63</f>
        <v>0.34782608695652173</v>
      </c>
      <c r="C64" s="14">
        <f>C63/D63</f>
        <v>0.65217391304347827</v>
      </c>
      <c r="E64" s="14">
        <f>E63/G63</f>
        <v>0</v>
      </c>
      <c r="F64" s="14">
        <f>F63/G63</f>
        <v>1</v>
      </c>
      <c r="H64" s="14">
        <f>H63/J63</f>
        <v>0.19047619047619047</v>
      </c>
      <c r="I64" s="14">
        <f>I63/J63</f>
        <v>0.80952380952380953</v>
      </c>
      <c r="K64" s="14">
        <f>K63/M63</f>
        <v>0.39726027397260272</v>
      </c>
      <c r="L64" s="14">
        <f>L63/M63</f>
        <v>0.60273972602739723</v>
      </c>
      <c r="N64" s="14">
        <f>N63/P63</f>
        <v>0.75</v>
      </c>
      <c r="O64" s="14">
        <f>O63/P63</f>
        <v>0.25</v>
      </c>
      <c r="T64" s="14">
        <f>T63/V63</f>
        <v>0.33333333333333331</v>
      </c>
      <c r="U64" s="14">
        <f>U63/V63</f>
        <v>0.66666666666666663</v>
      </c>
      <c r="W64" s="14">
        <f>W63/Y63</f>
        <v>0.44936708860759494</v>
      </c>
      <c r="X64" s="14">
        <f>X63/Y63</f>
        <v>0.55063291139240511</v>
      </c>
    </row>
    <row r="65" spans="1:25">
      <c r="A65" s="16" t="s">
        <v>4835</v>
      </c>
      <c r="B65">
        <v>2</v>
      </c>
      <c r="C65">
        <v>6</v>
      </c>
      <c r="D65">
        <v>8</v>
      </c>
      <c r="E65">
        <v>1</v>
      </c>
      <c r="F65">
        <v>1</v>
      </c>
      <c r="G65">
        <v>2</v>
      </c>
      <c r="H65">
        <v>4</v>
      </c>
      <c r="I65">
        <v>11</v>
      </c>
      <c r="J65">
        <v>15</v>
      </c>
      <c r="K65">
        <v>44</v>
      </c>
      <c r="L65">
        <v>31</v>
      </c>
      <c r="M65">
        <v>75</v>
      </c>
      <c r="N65">
        <v>25</v>
      </c>
      <c r="O65">
        <v>18</v>
      </c>
      <c r="P65">
        <v>43</v>
      </c>
      <c r="Q65">
        <v>2</v>
      </c>
      <c r="R65">
        <v>3</v>
      </c>
      <c r="S65">
        <v>5</v>
      </c>
      <c r="T65">
        <f>B65+E65+Q65</f>
        <v>5</v>
      </c>
      <c r="U65">
        <f>C65+F65+R65</f>
        <v>10</v>
      </c>
      <c r="V65">
        <f>D65+G65+S65</f>
        <v>15</v>
      </c>
      <c r="W65">
        <v>78</v>
      </c>
      <c r="X65">
        <v>70</v>
      </c>
      <c r="Y65">
        <v>148</v>
      </c>
    </row>
    <row r="66" spans="1:25" s="14" customFormat="1">
      <c r="A66" s="17"/>
      <c r="B66" s="14">
        <f>B65/D65</f>
        <v>0.25</v>
      </c>
      <c r="C66" s="14">
        <f>C65/D65</f>
        <v>0.75</v>
      </c>
      <c r="E66" s="14">
        <f>E65/G65</f>
        <v>0.5</v>
      </c>
      <c r="F66" s="14">
        <f>F65/G65</f>
        <v>0.5</v>
      </c>
      <c r="H66" s="14">
        <f>H65/J65</f>
        <v>0.26666666666666666</v>
      </c>
      <c r="I66" s="14">
        <f>I65/J65</f>
        <v>0.73333333333333328</v>
      </c>
      <c r="K66" s="14">
        <f>K65/M65</f>
        <v>0.58666666666666667</v>
      </c>
      <c r="L66" s="14">
        <f>L65/M65</f>
        <v>0.41333333333333333</v>
      </c>
      <c r="N66" s="14">
        <f>N65/P65</f>
        <v>0.58139534883720934</v>
      </c>
      <c r="O66" s="14">
        <f>O65/P65</f>
        <v>0.41860465116279072</v>
      </c>
      <c r="Q66" s="14">
        <f>Q65/S65</f>
        <v>0.4</v>
      </c>
      <c r="R66" s="14">
        <f>R65/S65</f>
        <v>0.6</v>
      </c>
      <c r="T66" s="14">
        <f>T65/V65</f>
        <v>0.33333333333333331</v>
      </c>
      <c r="U66" s="14">
        <f>U65/V65</f>
        <v>0.66666666666666663</v>
      </c>
      <c r="W66" s="14">
        <f>W65/Y65</f>
        <v>0.52702702702702697</v>
      </c>
      <c r="X66" s="14">
        <f>X65/Y65</f>
        <v>0.47297297297297297</v>
      </c>
    </row>
    <row r="67" spans="1:25">
      <c r="A67" s="20" t="s">
        <v>5582</v>
      </c>
      <c r="B67">
        <v>2</v>
      </c>
      <c r="C67">
        <v>7</v>
      </c>
      <c r="D67">
        <v>9</v>
      </c>
      <c r="E67">
        <v>1</v>
      </c>
      <c r="F67">
        <v>0</v>
      </c>
      <c r="G67">
        <v>1</v>
      </c>
      <c r="H67">
        <v>7</v>
      </c>
      <c r="I67">
        <v>6</v>
      </c>
      <c r="J67">
        <v>13</v>
      </c>
      <c r="K67">
        <v>26</v>
      </c>
      <c r="L67">
        <v>25</v>
      </c>
      <c r="M67">
        <v>51</v>
      </c>
      <c r="N67">
        <v>14</v>
      </c>
      <c r="O67">
        <v>4</v>
      </c>
      <c r="P67">
        <v>18</v>
      </c>
      <c r="T67">
        <v>3</v>
      </c>
      <c r="U67">
        <v>7</v>
      </c>
      <c r="V67">
        <v>10</v>
      </c>
      <c r="W67">
        <v>50</v>
      </c>
      <c r="X67">
        <v>42</v>
      </c>
      <c r="Y67">
        <v>92</v>
      </c>
    </row>
    <row r="68" spans="1:25" s="14" customFormat="1">
      <c r="A68" s="17"/>
      <c r="B68" s="14">
        <f>B67/D67</f>
        <v>0.22222222222222221</v>
      </c>
      <c r="C68" s="14">
        <f>C67/D67</f>
        <v>0.77777777777777779</v>
      </c>
      <c r="E68" s="14">
        <f>E67/G67</f>
        <v>1</v>
      </c>
      <c r="F68" s="14">
        <f>F67/G67</f>
        <v>0</v>
      </c>
      <c r="H68" s="14">
        <f>H67/J67</f>
        <v>0.53846153846153844</v>
      </c>
      <c r="I68" s="14">
        <f>I67/J67</f>
        <v>0.46153846153846156</v>
      </c>
      <c r="K68" s="14">
        <f>K67/M67</f>
        <v>0.50980392156862742</v>
      </c>
      <c r="L68" s="14">
        <f>L67/M67</f>
        <v>0.49019607843137253</v>
      </c>
      <c r="N68" s="14">
        <f>N67/P67</f>
        <v>0.77777777777777779</v>
      </c>
      <c r="O68" s="14">
        <f>O67/P67</f>
        <v>0.22222222222222221</v>
      </c>
      <c r="T68" s="14">
        <f>T67/V67</f>
        <v>0.3</v>
      </c>
      <c r="U68" s="14">
        <f>U67/V67</f>
        <v>0.7</v>
      </c>
      <c r="V68"/>
      <c r="W68" s="14">
        <f>W67/Y67</f>
        <v>0.54347826086956519</v>
      </c>
      <c r="X68" s="14">
        <f>X67/Y67</f>
        <v>0.45652173913043476</v>
      </c>
      <c r="Y68"/>
    </row>
    <row r="69" spans="1:25">
      <c r="A69" s="16" t="s">
        <v>4836</v>
      </c>
      <c r="B69">
        <v>5</v>
      </c>
      <c r="C69">
        <v>6</v>
      </c>
      <c r="D69">
        <v>11</v>
      </c>
      <c r="E69">
        <v>0</v>
      </c>
      <c r="F69">
        <v>1</v>
      </c>
      <c r="G69">
        <v>1</v>
      </c>
      <c r="H69">
        <v>4</v>
      </c>
      <c r="I69">
        <v>8</v>
      </c>
      <c r="J69">
        <v>12</v>
      </c>
      <c r="K69">
        <v>40</v>
      </c>
      <c r="L69">
        <v>42</v>
      </c>
      <c r="M69">
        <v>82</v>
      </c>
      <c r="N69">
        <v>19</v>
      </c>
      <c r="O69">
        <v>8</v>
      </c>
      <c r="P69">
        <v>27</v>
      </c>
      <c r="Q69">
        <v>2</v>
      </c>
      <c r="R69">
        <v>2</v>
      </c>
      <c r="S69">
        <v>4</v>
      </c>
      <c r="T69">
        <f>B69+E69+Q69</f>
        <v>7</v>
      </c>
      <c r="U69">
        <f>C69+F69+R69</f>
        <v>9</v>
      </c>
      <c r="V69">
        <f>D69+G69+S69</f>
        <v>16</v>
      </c>
      <c r="W69">
        <v>70</v>
      </c>
      <c r="X69">
        <v>67</v>
      </c>
      <c r="Y69">
        <v>137</v>
      </c>
    </row>
    <row r="70" spans="1:25" s="14" customFormat="1">
      <c r="A70" s="17"/>
      <c r="B70" s="14">
        <f>B69/D69</f>
        <v>0.45454545454545453</v>
      </c>
      <c r="C70" s="14">
        <f>C69/D69</f>
        <v>0.54545454545454541</v>
      </c>
      <c r="E70" s="14">
        <f>E69/G69</f>
        <v>0</v>
      </c>
      <c r="F70" s="14">
        <f>F69/G69</f>
        <v>1</v>
      </c>
      <c r="H70" s="14">
        <f>H69/J69</f>
        <v>0.33333333333333331</v>
      </c>
      <c r="I70" s="14">
        <f>I69/J69</f>
        <v>0.66666666666666663</v>
      </c>
      <c r="K70" s="14">
        <f>K69/M69</f>
        <v>0.48780487804878048</v>
      </c>
      <c r="L70" s="14">
        <f>L69/M69</f>
        <v>0.51219512195121952</v>
      </c>
      <c r="N70" s="14">
        <f>N69/P69</f>
        <v>0.70370370370370372</v>
      </c>
      <c r="O70" s="14">
        <f>O69/P69</f>
        <v>0.29629629629629628</v>
      </c>
      <c r="Q70" s="14">
        <f>Q69/S69</f>
        <v>0.5</v>
      </c>
      <c r="R70" s="14">
        <f>R69/S69</f>
        <v>0.5</v>
      </c>
      <c r="T70" s="14">
        <f>T69/V69</f>
        <v>0.4375</v>
      </c>
      <c r="U70" s="14">
        <f>U69/V69</f>
        <v>0.5625</v>
      </c>
      <c r="W70" s="14">
        <f>W69/Y69</f>
        <v>0.51094890510948909</v>
      </c>
      <c r="X70" s="14">
        <f>X69/Y69</f>
        <v>0.48905109489051096</v>
      </c>
    </row>
    <row r="71" spans="1:25">
      <c r="A71" s="16" t="s">
        <v>4837</v>
      </c>
      <c r="B71">
        <v>8</v>
      </c>
      <c r="C71">
        <v>11</v>
      </c>
      <c r="D71">
        <v>19</v>
      </c>
      <c r="E71">
        <v>0</v>
      </c>
      <c r="F71">
        <v>1</v>
      </c>
      <c r="G71">
        <v>1</v>
      </c>
      <c r="H71">
        <v>5</v>
      </c>
      <c r="I71">
        <v>7</v>
      </c>
      <c r="J71">
        <v>12</v>
      </c>
      <c r="K71">
        <v>25</v>
      </c>
      <c r="L71">
        <v>33</v>
      </c>
      <c r="M71">
        <v>58</v>
      </c>
      <c r="N71">
        <v>11</v>
      </c>
      <c r="O71">
        <v>13</v>
      </c>
      <c r="P71">
        <v>24</v>
      </c>
      <c r="Q71">
        <v>1</v>
      </c>
      <c r="R71">
        <v>1</v>
      </c>
      <c r="S71">
        <v>2</v>
      </c>
      <c r="T71">
        <f>B71+E71+Q71</f>
        <v>9</v>
      </c>
      <c r="U71">
        <f>C71+F71+R71</f>
        <v>13</v>
      </c>
      <c r="V71">
        <f>D71+G71+S71</f>
        <v>22</v>
      </c>
      <c r="W71">
        <v>50</v>
      </c>
      <c r="X71">
        <v>66</v>
      </c>
      <c r="Y71">
        <v>116</v>
      </c>
    </row>
    <row r="72" spans="1:25" s="14" customFormat="1">
      <c r="A72" s="17"/>
      <c r="B72" s="14">
        <f>B71/D71</f>
        <v>0.42105263157894735</v>
      </c>
      <c r="C72" s="14">
        <f>C71/D71</f>
        <v>0.57894736842105265</v>
      </c>
      <c r="E72" s="14">
        <f>E71/G71</f>
        <v>0</v>
      </c>
      <c r="F72" s="14">
        <f>F71/G71</f>
        <v>1</v>
      </c>
      <c r="H72" s="14">
        <f>H71/J71</f>
        <v>0.41666666666666669</v>
      </c>
      <c r="I72" s="14">
        <f>I71/J71</f>
        <v>0.58333333333333337</v>
      </c>
      <c r="K72" s="14">
        <f>K71/M71</f>
        <v>0.43103448275862066</v>
      </c>
      <c r="L72" s="14">
        <f>L71/M71</f>
        <v>0.56896551724137934</v>
      </c>
      <c r="N72" s="14">
        <f>N71/P71</f>
        <v>0.45833333333333331</v>
      </c>
      <c r="O72" s="14">
        <f>O71/P71</f>
        <v>0.54166666666666663</v>
      </c>
      <c r="Q72" s="14">
        <f>Q71/S71</f>
        <v>0.5</v>
      </c>
      <c r="R72" s="14">
        <f>R71/S71</f>
        <v>0.5</v>
      </c>
      <c r="T72" s="14">
        <f>T71/V71</f>
        <v>0.40909090909090912</v>
      </c>
      <c r="U72" s="14">
        <f>U71/V71</f>
        <v>0.59090909090909094</v>
      </c>
      <c r="W72" s="14">
        <f>W71/Y71</f>
        <v>0.43103448275862066</v>
      </c>
      <c r="X72" s="14">
        <f>X71/Y71</f>
        <v>0.56896551724137934</v>
      </c>
    </row>
    <row r="73" spans="1:25">
      <c r="A73" s="20" t="s">
        <v>5585</v>
      </c>
      <c r="B73">
        <v>7</v>
      </c>
      <c r="C73">
        <v>6</v>
      </c>
      <c r="D73">
        <v>13</v>
      </c>
      <c r="E73">
        <v>1</v>
      </c>
      <c r="F73">
        <v>0</v>
      </c>
      <c r="G73">
        <v>1</v>
      </c>
      <c r="H73">
        <v>5</v>
      </c>
      <c r="I73">
        <v>2</v>
      </c>
      <c r="J73">
        <v>7</v>
      </c>
      <c r="K73">
        <v>24</v>
      </c>
      <c r="L73">
        <v>14</v>
      </c>
      <c r="M73">
        <v>38</v>
      </c>
      <c r="N73">
        <v>6</v>
      </c>
      <c r="O73">
        <v>2</v>
      </c>
      <c r="P73">
        <v>8</v>
      </c>
      <c r="T73">
        <v>8</v>
      </c>
      <c r="U73">
        <v>6</v>
      </c>
      <c r="V73">
        <v>14</v>
      </c>
      <c r="W73">
        <v>40</v>
      </c>
      <c r="X73">
        <v>27</v>
      </c>
      <c r="Y73">
        <v>67</v>
      </c>
    </row>
    <row r="74" spans="1:25" s="14" customFormat="1">
      <c r="A74" s="17"/>
      <c r="B74" s="14">
        <f>B73/D73</f>
        <v>0.53846153846153844</v>
      </c>
      <c r="C74" s="14">
        <f>C73/D73</f>
        <v>0.46153846153846156</v>
      </c>
      <c r="E74" s="14">
        <f>E73/G73</f>
        <v>1</v>
      </c>
      <c r="F74" s="14">
        <f>F73/G73</f>
        <v>0</v>
      </c>
      <c r="H74" s="14">
        <f>H73/J73</f>
        <v>0.7142857142857143</v>
      </c>
      <c r="I74" s="14">
        <f>I73/J73</f>
        <v>0.2857142857142857</v>
      </c>
      <c r="K74" s="14">
        <f>K73/M73</f>
        <v>0.63157894736842102</v>
      </c>
      <c r="L74" s="14">
        <f>L73/M73</f>
        <v>0.36842105263157893</v>
      </c>
      <c r="N74" s="14">
        <f>N73/P73</f>
        <v>0.75</v>
      </c>
      <c r="O74" s="14">
        <f>O73/P73</f>
        <v>0.25</v>
      </c>
      <c r="T74" s="14">
        <f>T73/V73</f>
        <v>0.5714285714285714</v>
      </c>
      <c r="U74" s="14">
        <f>U73/V73</f>
        <v>0.42857142857142855</v>
      </c>
      <c r="W74" s="14">
        <f>W73/Y73</f>
        <v>0.59701492537313428</v>
      </c>
      <c r="X74" s="14">
        <f>X73/Y73</f>
        <v>0.40298507462686567</v>
      </c>
    </row>
    <row r="75" spans="1:25">
      <c r="A75" s="16" t="s">
        <v>4298</v>
      </c>
      <c r="B75">
        <v>3</v>
      </c>
      <c r="C75">
        <v>12</v>
      </c>
      <c r="D75">
        <v>15</v>
      </c>
      <c r="E75">
        <v>0</v>
      </c>
      <c r="F75">
        <v>2</v>
      </c>
      <c r="G75">
        <v>2</v>
      </c>
      <c r="H75">
        <v>9</v>
      </c>
      <c r="I75">
        <v>6</v>
      </c>
      <c r="J75">
        <v>15</v>
      </c>
      <c r="K75">
        <v>53</v>
      </c>
      <c r="L75">
        <v>54</v>
      </c>
      <c r="M75">
        <v>107</v>
      </c>
      <c r="N75">
        <v>19</v>
      </c>
      <c r="O75">
        <v>15</v>
      </c>
      <c r="P75">
        <v>34</v>
      </c>
      <c r="Q75">
        <v>2</v>
      </c>
      <c r="R75">
        <v>7</v>
      </c>
      <c r="S75">
        <v>9</v>
      </c>
      <c r="T75">
        <f>B75+E75+Q75</f>
        <v>5</v>
      </c>
      <c r="U75">
        <f>C75+F75+R75</f>
        <v>21</v>
      </c>
      <c r="V75">
        <f>D75+G75+S75</f>
        <v>26</v>
      </c>
      <c r="W75">
        <v>86</v>
      </c>
      <c r="X75">
        <v>96</v>
      </c>
      <c r="Y75">
        <v>182</v>
      </c>
    </row>
    <row r="76" spans="1:25" s="14" customFormat="1">
      <c r="A76" s="17"/>
      <c r="B76" s="14">
        <f>B75/D75</f>
        <v>0.2</v>
      </c>
      <c r="C76" s="14">
        <f>C75/D75</f>
        <v>0.8</v>
      </c>
      <c r="E76" s="14">
        <f>E75/G75</f>
        <v>0</v>
      </c>
      <c r="F76" s="14">
        <f>F75/G75</f>
        <v>1</v>
      </c>
      <c r="H76" s="14">
        <f>H75/J75</f>
        <v>0.6</v>
      </c>
      <c r="I76" s="14">
        <f>I75/J75</f>
        <v>0.4</v>
      </c>
      <c r="K76" s="14">
        <f>K75/M75</f>
        <v>0.49532710280373832</v>
      </c>
      <c r="L76" s="14">
        <f>L75/M75</f>
        <v>0.50467289719626163</v>
      </c>
      <c r="N76" s="14">
        <f>N75/P75</f>
        <v>0.55882352941176472</v>
      </c>
      <c r="O76" s="14">
        <f>O75/P75</f>
        <v>0.44117647058823528</v>
      </c>
      <c r="Q76" s="14">
        <f>Q75/S75</f>
        <v>0.22222222222222221</v>
      </c>
      <c r="R76" s="14">
        <f>R75/S75</f>
        <v>0.77777777777777779</v>
      </c>
      <c r="T76" s="14">
        <f>T75/V75</f>
        <v>0.19230769230769232</v>
      </c>
      <c r="U76" s="14">
        <f>U75/V75</f>
        <v>0.80769230769230771</v>
      </c>
      <c r="V76"/>
      <c r="W76" s="14">
        <f>W75/Y75</f>
        <v>0.47252747252747251</v>
      </c>
      <c r="X76" s="14">
        <f>X75/Y75</f>
        <v>0.52747252747252749</v>
      </c>
      <c r="Y76"/>
    </row>
    <row r="77" spans="1:25">
      <c r="A77" s="16" t="s">
        <v>4484</v>
      </c>
      <c r="B77">
        <v>12</v>
      </c>
      <c r="C77">
        <v>13</v>
      </c>
      <c r="D77">
        <v>25</v>
      </c>
      <c r="E77">
        <v>0</v>
      </c>
      <c r="F77">
        <v>1</v>
      </c>
      <c r="G77">
        <v>1</v>
      </c>
      <c r="H77">
        <v>6</v>
      </c>
      <c r="I77">
        <v>12</v>
      </c>
      <c r="J77">
        <v>18</v>
      </c>
      <c r="K77">
        <v>32</v>
      </c>
      <c r="L77">
        <v>28</v>
      </c>
      <c r="M77">
        <v>60</v>
      </c>
      <c r="N77">
        <v>39</v>
      </c>
      <c r="O77">
        <v>25</v>
      </c>
      <c r="P77">
        <v>64</v>
      </c>
      <c r="Q77">
        <v>3</v>
      </c>
      <c r="R77">
        <v>3</v>
      </c>
      <c r="S77">
        <v>6</v>
      </c>
      <c r="T77">
        <f>B77+E77+Q77</f>
        <v>15</v>
      </c>
      <c r="U77">
        <f>C77+F77+R77</f>
        <v>17</v>
      </c>
      <c r="V77">
        <f>D77+G77+S77</f>
        <v>32</v>
      </c>
      <c r="W77">
        <v>92</v>
      </c>
      <c r="X77">
        <v>82</v>
      </c>
      <c r="Y77">
        <v>174</v>
      </c>
    </row>
    <row r="78" spans="1:25" s="14" customFormat="1">
      <c r="A78" s="17"/>
      <c r="B78" s="14">
        <f>B77/D77</f>
        <v>0.48</v>
      </c>
      <c r="C78" s="14">
        <f>C77/D77</f>
        <v>0.52</v>
      </c>
      <c r="E78" s="14">
        <f>E77/G77</f>
        <v>0</v>
      </c>
      <c r="F78" s="14">
        <f>F77/G77</f>
        <v>1</v>
      </c>
      <c r="H78" s="14">
        <f>H77/J77</f>
        <v>0.33333333333333331</v>
      </c>
      <c r="I78" s="14">
        <f>I77/J77</f>
        <v>0.66666666666666663</v>
      </c>
      <c r="K78" s="14">
        <f>K77/M77</f>
        <v>0.53333333333333333</v>
      </c>
      <c r="L78" s="14">
        <f>L77/M77</f>
        <v>0.46666666666666667</v>
      </c>
      <c r="N78" s="14">
        <f>N77/P77</f>
        <v>0.609375</v>
      </c>
      <c r="O78" s="14">
        <f>O77/P77</f>
        <v>0.390625</v>
      </c>
      <c r="Q78" s="14">
        <f>Q77/S77</f>
        <v>0.5</v>
      </c>
      <c r="R78" s="14">
        <f>R77/S77</f>
        <v>0.5</v>
      </c>
      <c r="T78" s="14">
        <f>T77/V77</f>
        <v>0.46875</v>
      </c>
      <c r="U78" s="14">
        <f>U77/V77</f>
        <v>0.53125</v>
      </c>
      <c r="W78" s="14">
        <f>W77/Y77</f>
        <v>0.52873563218390807</v>
      </c>
      <c r="X78" s="14">
        <f>X77/Y77</f>
        <v>0.47126436781609193</v>
      </c>
    </row>
    <row r="79" spans="1:25">
      <c r="A79" s="20" t="s">
        <v>5589</v>
      </c>
      <c r="B79">
        <v>7</v>
      </c>
      <c r="C79">
        <v>3</v>
      </c>
      <c r="D79">
        <v>10</v>
      </c>
      <c r="E79">
        <v>0</v>
      </c>
      <c r="F79">
        <v>1</v>
      </c>
      <c r="G79">
        <v>1</v>
      </c>
      <c r="H79">
        <v>2</v>
      </c>
      <c r="I79">
        <v>6</v>
      </c>
      <c r="J79">
        <v>8</v>
      </c>
      <c r="K79">
        <v>6</v>
      </c>
      <c r="L79">
        <v>10</v>
      </c>
      <c r="M79">
        <v>16</v>
      </c>
      <c r="N79">
        <v>6</v>
      </c>
      <c r="O79">
        <v>1</v>
      </c>
      <c r="P79">
        <v>7</v>
      </c>
      <c r="Q79">
        <v>2</v>
      </c>
      <c r="R79">
        <v>4</v>
      </c>
      <c r="S79">
        <v>6</v>
      </c>
      <c r="T79">
        <v>9</v>
      </c>
      <c r="U79">
        <v>8</v>
      </c>
      <c r="V79">
        <v>17</v>
      </c>
      <c r="W79">
        <v>23</v>
      </c>
      <c r="X79">
        <v>25</v>
      </c>
      <c r="Y79">
        <v>48</v>
      </c>
    </row>
    <row r="80" spans="1:25" s="14" customFormat="1">
      <c r="A80" s="17"/>
      <c r="B80" s="14">
        <f>B79/D79</f>
        <v>0.7</v>
      </c>
      <c r="C80" s="14">
        <f>C79/D79</f>
        <v>0.3</v>
      </c>
      <c r="E80" s="14">
        <f>E79/G79</f>
        <v>0</v>
      </c>
      <c r="F80" s="14">
        <f>F79/G79</f>
        <v>1</v>
      </c>
      <c r="H80" s="14">
        <f>H79/J79</f>
        <v>0.25</v>
      </c>
      <c r="I80" s="14">
        <f>I79/J79</f>
        <v>0.75</v>
      </c>
      <c r="K80" s="14">
        <f>K79/M79</f>
        <v>0.375</v>
      </c>
      <c r="L80" s="14">
        <f>L79/M79</f>
        <v>0.625</v>
      </c>
      <c r="N80" s="14">
        <f>N79/P79</f>
        <v>0.8571428571428571</v>
      </c>
      <c r="O80" s="14">
        <f>O79/P79</f>
        <v>0.14285714285714285</v>
      </c>
      <c r="Q80" s="14">
        <f>Q79/S79</f>
        <v>0.33333333333333331</v>
      </c>
      <c r="R80" s="14">
        <f>R79/S79</f>
        <v>0.66666666666666663</v>
      </c>
      <c r="T80" s="14">
        <f>T79/V79</f>
        <v>0.52941176470588236</v>
      </c>
      <c r="U80" s="14">
        <f>U79/V79</f>
        <v>0.47058823529411764</v>
      </c>
      <c r="W80" s="14">
        <f>W79/Y79</f>
        <v>0.47916666666666669</v>
      </c>
      <c r="X80" s="14">
        <f>X79/Y79</f>
        <v>0.52083333333333337</v>
      </c>
    </row>
    <row r="81" spans="1:25">
      <c r="A81" s="20" t="s">
        <v>5591</v>
      </c>
      <c r="B81">
        <v>4</v>
      </c>
      <c r="C81">
        <v>5</v>
      </c>
      <c r="D81">
        <v>9</v>
      </c>
      <c r="E81">
        <v>0</v>
      </c>
      <c r="F81">
        <v>1</v>
      </c>
      <c r="G81">
        <v>1</v>
      </c>
      <c r="H81">
        <v>7</v>
      </c>
      <c r="I81">
        <v>11</v>
      </c>
      <c r="J81">
        <v>18</v>
      </c>
      <c r="K81">
        <v>34</v>
      </c>
      <c r="L81">
        <v>44</v>
      </c>
      <c r="M81">
        <v>78</v>
      </c>
      <c r="N81">
        <v>25</v>
      </c>
      <c r="O81">
        <v>12</v>
      </c>
      <c r="P81">
        <v>37</v>
      </c>
      <c r="Q81">
        <v>6</v>
      </c>
      <c r="R81">
        <v>5</v>
      </c>
      <c r="S81">
        <v>11</v>
      </c>
      <c r="T81">
        <v>10</v>
      </c>
      <c r="U81">
        <v>11</v>
      </c>
      <c r="V81">
        <v>21</v>
      </c>
      <c r="W81">
        <v>76</v>
      </c>
      <c r="X81">
        <v>78</v>
      </c>
      <c r="Y81">
        <v>154</v>
      </c>
    </row>
    <row r="82" spans="1:25" s="14" customFormat="1">
      <c r="A82" s="17"/>
      <c r="B82" s="14">
        <f>B81/D81</f>
        <v>0.44444444444444442</v>
      </c>
      <c r="C82" s="14">
        <f>C81/D81</f>
        <v>0.55555555555555558</v>
      </c>
      <c r="E82" s="14">
        <f>E81/G81</f>
        <v>0</v>
      </c>
      <c r="F82" s="14">
        <f>F81/G81</f>
        <v>1</v>
      </c>
      <c r="H82" s="14">
        <f>H81/J81</f>
        <v>0.3888888888888889</v>
      </c>
      <c r="I82" s="14">
        <f>I81/J81</f>
        <v>0.61111111111111116</v>
      </c>
      <c r="K82" s="14">
        <f>K81/M81</f>
        <v>0.4358974358974359</v>
      </c>
      <c r="L82" s="14">
        <f>L81/M81</f>
        <v>0.5641025641025641</v>
      </c>
      <c r="N82" s="14">
        <f>N81/P81</f>
        <v>0.67567567567567566</v>
      </c>
      <c r="O82" s="14">
        <f>O81/P81</f>
        <v>0.32432432432432434</v>
      </c>
      <c r="Q82" s="14">
        <f>Q81/S81</f>
        <v>0.54545454545454541</v>
      </c>
      <c r="R82" s="14">
        <f>R81/S81</f>
        <v>0.45454545454545453</v>
      </c>
      <c r="T82" s="14">
        <f>T81/V81</f>
        <v>0.47619047619047616</v>
      </c>
      <c r="U82" s="14">
        <f>U81/V81</f>
        <v>0.52380952380952384</v>
      </c>
      <c r="W82" s="14">
        <f>W81/Y81</f>
        <v>0.4935064935064935</v>
      </c>
      <c r="X82" s="14">
        <f>X81/Y81</f>
        <v>0.50649350649350644</v>
      </c>
    </row>
    <row r="83" spans="1:25">
      <c r="A83" s="20" t="s">
        <v>5593</v>
      </c>
      <c r="B83">
        <v>1</v>
      </c>
      <c r="C83">
        <v>5</v>
      </c>
      <c r="D83">
        <v>6</v>
      </c>
      <c r="E83">
        <v>1</v>
      </c>
      <c r="F83">
        <v>1</v>
      </c>
      <c r="G83">
        <v>2</v>
      </c>
      <c r="H83">
        <v>1</v>
      </c>
      <c r="I83">
        <v>6</v>
      </c>
      <c r="J83">
        <v>7</v>
      </c>
      <c r="K83">
        <v>8</v>
      </c>
      <c r="L83">
        <v>14</v>
      </c>
      <c r="M83">
        <v>22</v>
      </c>
      <c r="N83">
        <v>15</v>
      </c>
      <c r="O83">
        <v>7</v>
      </c>
      <c r="P83">
        <v>22</v>
      </c>
      <c r="Q83">
        <v>1</v>
      </c>
      <c r="R83">
        <v>1</v>
      </c>
      <c r="S83">
        <v>2</v>
      </c>
      <c r="T83">
        <v>3</v>
      </c>
      <c r="U83">
        <v>7</v>
      </c>
      <c r="V83">
        <v>10</v>
      </c>
      <c r="W83">
        <v>27</v>
      </c>
      <c r="X83">
        <v>34</v>
      </c>
      <c r="Y83">
        <v>61</v>
      </c>
    </row>
    <row r="84" spans="1:25" s="14" customFormat="1">
      <c r="A84" s="17"/>
      <c r="B84" s="14">
        <f>B83/D83</f>
        <v>0.16666666666666666</v>
      </c>
      <c r="C84" s="14">
        <f>C83/D83</f>
        <v>0.83333333333333337</v>
      </c>
      <c r="E84" s="14">
        <f>E83/G83</f>
        <v>0.5</v>
      </c>
      <c r="F84" s="14">
        <f>F83/G83</f>
        <v>0.5</v>
      </c>
      <c r="H84" s="14">
        <f>H83/J83</f>
        <v>0.14285714285714285</v>
      </c>
      <c r="I84" s="14">
        <f>I83/J83</f>
        <v>0.8571428571428571</v>
      </c>
      <c r="K84" s="14">
        <f>K83/M83</f>
        <v>0.36363636363636365</v>
      </c>
      <c r="L84" s="14">
        <f>L83/M83</f>
        <v>0.63636363636363635</v>
      </c>
      <c r="N84" s="14">
        <f>N83/P83</f>
        <v>0.68181818181818177</v>
      </c>
      <c r="O84" s="14">
        <f>O83/P83</f>
        <v>0.31818181818181818</v>
      </c>
      <c r="Q84" s="14">
        <f>Q83/S83</f>
        <v>0.5</v>
      </c>
      <c r="R84" s="14">
        <f>R83/S83</f>
        <v>0.5</v>
      </c>
      <c r="T84" s="14">
        <f>T83/V83</f>
        <v>0.3</v>
      </c>
      <c r="U84" s="14">
        <f>U83/V83</f>
        <v>0.7</v>
      </c>
      <c r="V84"/>
      <c r="W84" s="14">
        <f>W83/Y83</f>
        <v>0.44262295081967212</v>
      </c>
      <c r="X84" s="14">
        <f>X83/Y83</f>
        <v>0.55737704918032782</v>
      </c>
      <c r="Y84"/>
    </row>
    <row r="85" spans="1:25">
      <c r="A85" s="16" t="s">
        <v>4838</v>
      </c>
      <c r="B85">
        <v>2</v>
      </c>
      <c r="C85">
        <v>9</v>
      </c>
      <c r="D85">
        <v>11</v>
      </c>
      <c r="E85">
        <v>0</v>
      </c>
      <c r="F85">
        <v>1</v>
      </c>
      <c r="G85">
        <v>1</v>
      </c>
      <c r="H85">
        <v>3</v>
      </c>
      <c r="I85">
        <v>6</v>
      </c>
      <c r="J85">
        <v>9</v>
      </c>
      <c r="K85">
        <v>10</v>
      </c>
      <c r="L85">
        <v>12</v>
      </c>
      <c r="M85">
        <v>22</v>
      </c>
      <c r="N85">
        <v>6</v>
      </c>
      <c r="O85">
        <v>4</v>
      </c>
      <c r="P85">
        <v>10</v>
      </c>
      <c r="Q85">
        <v>1</v>
      </c>
      <c r="R85">
        <v>6</v>
      </c>
      <c r="S85">
        <v>7</v>
      </c>
      <c r="T85">
        <f>B85+E85+Q85</f>
        <v>3</v>
      </c>
      <c r="U85">
        <f>C85+F85+R85</f>
        <v>16</v>
      </c>
      <c r="V85">
        <f>D85+G85+S85</f>
        <v>19</v>
      </c>
      <c r="W85">
        <v>22</v>
      </c>
      <c r="X85">
        <v>38</v>
      </c>
      <c r="Y85">
        <v>60</v>
      </c>
    </row>
    <row r="86" spans="1:25" s="14" customFormat="1">
      <c r="A86" s="17"/>
      <c r="B86" s="14">
        <f>B85/D85</f>
        <v>0.18181818181818182</v>
      </c>
      <c r="C86" s="14">
        <f>C85/D85</f>
        <v>0.81818181818181823</v>
      </c>
      <c r="E86" s="14">
        <f>E85/G85</f>
        <v>0</v>
      </c>
      <c r="F86" s="14">
        <f>F85/G85</f>
        <v>1</v>
      </c>
      <c r="H86" s="14">
        <f>H85/J85</f>
        <v>0.33333333333333331</v>
      </c>
      <c r="I86" s="14">
        <f>I85/J85</f>
        <v>0.66666666666666663</v>
      </c>
      <c r="K86" s="14">
        <f>K85/M85</f>
        <v>0.45454545454545453</v>
      </c>
      <c r="L86" s="14">
        <f>L85/M85</f>
        <v>0.54545454545454541</v>
      </c>
      <c r="N86" s="14">
        <f>N85/P85</f>
        <v>0.6</v>
      </c>
      <c r="O86" s="14">
        <f>O85/P85</f>
        <v>0.4</v>
      </c>
      <c r="Q86" s="14">
        <f>Q85/S85</f>
        <v>0.14285714285714285</v>
      </c>
      <c r="R86" s="14">
        <f>R85/S85</f>
        <v>0.8571428571428571</v>
      </c>
      <c r="T86" s="14">
        <f>T85/V85</f>
        <v>0.15789473684210525</v>
      </c>
      <c r="U86" s="14">
        <f>U85/V85</f>
        <v>0.84210526315789469</v>
      </c>
      <c r="W86" s="14">
        <f>W85/Y85</f>
        <v>0.36666666666666664</v>
      </c>
      <c r="X86" s="14">
        <f>X85/Y85</f>
        <v>0.6333333333333333</v>
      </c>
    </row>
    <row r="87" spans="1:25">
      <c r="A87" s="16" t="s">
        <v>4839</v>
      </c>
      <c r="B87">
        <v>4</v>
      </c>
      <c r="C87">
        <v>6</v>
      </c>
      <c r="D87">
        <v>10</v>
      </c>
      <c r="E87">
        <v>0</v>
      </c>
      <c r="F87">
        <v>1</v>
      </c>
      <c r="G87">
        <v>1</v>
      </c>
      <c r="H87">
        <v>1</v>
      </c>
      <c r="I87">
        <v>9</v>
      </c>
      <c r="J87">
        <v>10</v>
      </c>
      <c r="K87">
        <v>6</v>
      </c>
      <c r="L87">
        <v>6</v>
      </c>
      <c r="M87">
        <v>12</v>
      </c>
      <c r="N87">
        <v>11</v>
      </c>
      <c r="O87">
        <v>3</v>
      </c>
      <c r="P87">
        <v>14</v>
      </c>
      <c r="T87">
        <f>B87+E87+Q87</f>
        <v>4</v>
      </c>
      <c r="U87">
        <f>C87+F87+R87</f>
        <v>7</v>
      </c>
      <c r="V87">
        <f>D87+G87+S87</f>
        <v>11</v>
      </c>
      <c r="W87">
        <v>22</v>
      </c>
      <c r="X87">
        <v>25</v>
      </c>
      <c r="Y87">
        <v>47</v>
      </c>
    </row>
    <row r="88" spans="1:25" s="14" customFormat="1">
      <c r="A88" s="17"/>
      <c r="B88" s="14">
        <f>B87/D87</f>
        <v>0.4</v>
      </c>
      <c r="C88" s="14">
        <f>C87/D87</f>
        <v>0.6</v>
      </c>
      <c r="E88" s="14">
        <f>E87/G87</f>
        <v>0</v>
      </c>
      <c r="F88" s="14">
        <f>F87/G87</f>
        <v>1</v>
      </c>
      <c r="H88" s="14">
        <f>H87/J87</f>
        <v>0.1</v>
      </c>
      <c r="I88" s="14">
        <f>I87/J87</f>
        <v>0.9</v>
      </c>
      <c r="K88" s="14">
        <f>K87/M87</f>
        <v>0.5</v>
      </c>
      <c r="L88" s="14">
        <f>L87/M87</f>
        <v>0.5</v>
      </c>
      <c r="N88" s="14">
        <f>N87/P87</f>
        <v>0.7857142857142857</v>
      </c>
      <c r="O88" s="14">
        <f>O87/P87</f>
        <v>0.21428571428571427</v>
      </c>
      <c r="T88" s="14">
        <f>T87/V87</f>
        <v>0.36363636363636365</v>
      </c>
      <c r="U88" s="15">
        <v>0.63636364000000001</v>
      </c>
      <c r="W88" s="14">
        <f>W87/Y87</f>
        <v>0.46808510638297873</v>
      </c>
      <c r="X88" s="14">
        <f>X87/Y87</f>
        <v>0.53191489361702127</v>
      </c>
    </row>
    <row r="89" spans="1:25">
      <c r="A89" s="16" t="s">
        <v>4840</v>
      </c>
      <c r="B89">
        <v>8</v>
      </c>
      <c r="C89">
        <v>15</v>
      </c>
      <c r="D89">
        <v>23</v>
      </c>
      <c r="E89">
        <v>0</v>
      </c>
      <c r="F89">
        <v>2</v>
      </c>
      <c r="G89">
        <v>2</v>
      </c>
      <c r="H89">
        <v>3</v>
      </c>
      <c r="I89">
        <v>7</v>
      </c>
      <c r="J89">
        <v>10</v>
      </c>
      <c r="K89">
        <v>15</v>
      </c>
      <c r="L89">
        <v>19</v>
      </c>
      <c r="M89">
        <v>34</v>
      </c>
      <c r="N89">
        <v>0</v>
      </c>
      <c r="O89">
        <v>2</v>
      </c>
      <c r="P89">
        <v>2</v>
      </c>
      <c r="T89">
        <f>B89+E89+Q89</f>
        <v>8</v>
      </c>
      <c r="U89">
        <f>C89+F89+R89</f>
        <v>17</v>
      </c>
      <c r="V89">
        <f>D89+G89+S89</f>
        <v>25</v>
      </c>
      <c r="W89">
        <v>26</v>
      </c>
      <c r="X89">
        <v>45</v>
      </c>
      <c r="Y89">
        <v>71</v>
      </c>
    </row>
    <row r="90" spans="1:25" s="14" customFormat="1">
      <c r="A90" s="17"/>
      <c r="B90" s="14">
        <f>B89/D89</f>
        <v>0.34782608695652173</v>
      </c>
      <c r="C90" s="14">
        <f>C89/D89</f>
        <v>0.65217391304347827</v>
      </c>
      <c r="E90" s="14">
        <f>E89/G89</f>
        <v>0</v>
      </c>
      <c r="F90" s="14">
        <f>F89/G89</f>
        <v>1</v>
      </c>
      <c r="H90" s="14">
        <f>H89/J89</f>
        <v>0.3</v>
      </c>
      <c r="I90" s="14">
        <f>I89/J89</f>
        <v>0.7</v>
      </c>
      <c r="K90" s="14">
        <f>K89/M89</f>
        <v>0.44117647058823528</v>
      </c>
      <c r="L90" s="14">
        <f>L89/M89</f>
        <v>0.55882352941176472</v>
      </c>
      <c r="N90" s="14">
        <f>N89/P89</f>
        <v>0</v>
      </c>
      <c r="O90" s="14">
        <f>O89/P89</f>
        <v>1</v>
      </c>
      <c r="T90" s="14">
        <f>T89/V89</f>
        <v>0.32</v>
      </c>
      <c r="U90" s="14">
        <f>U89/V89</f>
        <v>0.68</v>
      </c>
      <c r="W90" s="14">
        <f>W89/Y89</f>
        <v>0.36619718309859156</v>
      </c>
      <c r="X90" s="14">
        <f>X89/Y89</f>
        <v>0.63380281690140849</v>
      </c>
    </row>
    <row r="91" spans="1:25">
      <c r="A91" s="20" t="s">
        <v>5594</v>
      </c>
      <c r="B91">
        <v>2</v>
      </c>
      <c r="C91">
        <v>7</v>
      </c>
      <c r="D91">
        <v>9</v>
      </c>
      <c r="E91">
        <v>1</v>
      </c>
      <c r="F91">
        <v>0</v>
      </c>
      <c r="G91">
        <v>1</v>
      </c>
      <c r="H91">
        <v>6</v>
      </c>
      <c r="I91">
        <v>7</v>
      </c>
      <c r="J91">
        <v>13</v>
      </c>
      <c r="K91">
        <v>40</v>
      </c>
      <c r="L91">
        <v>25</v>
      </c>
      <c r="M91">
        <v>65</v>
      </c>
      <c r="N91">
        <v>16</v>
      </c>
      <c r="O91">
        <v>11</v>
      </c>
      <c r="P91">
        <v>27</v>
      </c>
      <c r="Q91">
        <v>0</v>
      </c>
      <c r="R91">
        <v>1</v>
      </c>
      <c r="S91">
        <v>1</v>
      </c>
      <c r="T91">
        <v>3</v>
      </c>
      <c r="U91">
        <v>8</v>
      </c>
      <c r="V91">
        <v>11</v>
      </c>
      <c r="W91">
        <v>65</v>
      </c>
      <c r="X91">
        <v>51</v>
      </c>
      <c r="Y91">
        <v>116</v>
      </c>
    </row>
    <row r="92" spans="1:25" s="14" customFormat="1">
      <c r="A92" s="17"/>
      <c r="B92" s="14">
        <f>B91/D91</f>
        <v>0.22222222222222221</v>
      </c>
      <c r="C92" s="14">
        <f>C91/D91</f>
        <v>0.77777777777777779</v>
      </c>
      <c r="E92" s="14">
        <f>E91/G91</f>
        <v>1</v>
      </c>
      <c r="F92" s="14">
        <f>F91/G91</f>
        <v>0</v>
      </c>
      <c r="H92" s="14">
        <f>H91/J91</f>
        <v>0.46153846153846156</v>
      </c>
      <c r="I92" s="14">
        <f>I91/J91</f>
        <v>0.53846153846153844</v>
      </c>
      <c r="K92" s="14">
        <f>K91/M91</f>
        <v>0.61538461538461542</v>
      </c>
      <c r="L92" s="14">
        <f>L91/M91</f>
        <v>0.38461538461538464</v>
      </c>
      <c r="N92" s="14">
        <f>N91/P91</f>
        <v>0.59259259259259256</v>
      </c>
      <c r="O92" s="14">
        <f>O91/P91</f>
        <v>0.40740740740740738</v>
      </c>
      <c r="Q92" s="14">
        <f>Q91/S91</f>
        <v>0</v>
      </c>
      <c r="R92" s="14">
        <f>R91/S91</f>
        <v>1</v>
      </c>
      <c r="T92" s="14">
        <f>T91/V91</f>
        <v>0.27272727272727271</v>
      </c>
      <c r="U92" s="14">
        <f>U91/V91</f>
        <v>0.72727272727272729</v>
      </c>
      <c r="V92"/>
      <c r="W92" s="14">
        <f>W91/Y91</f>
        <v>0.56034482758620685</v>
      </c>
      <c r="X92" s="14">
        <f>X91/Y91</f>
        <v>0.43965517241379309</v>
      </c>
      <c r="Y92"/>
    </row>
    <row r="93" spans="1:25">
      <c r="A93" s="16" t="s">
        <v>4841</v>
      </c>
      <c r="B93">
        <v>2</v>
      </c>
      <c r="C93">
        <v>6</v>
      </c>
      <c r="D93">
        <v>8</v>
      </c>
      <c r="E93">
        <v>0</v>
      </c>
      <c r="F93">
        <v>1</v>
      </c>
      <c r="G93">
        <v>1</v>
      </c>
      <c r="H93">
        <v>6</v>
      </c>
      <c r="I93">
        <v>17</v>
      </c>
      <c r="J93">
        <v>23</v>
      </c>
      <c r="K93">
        <v>31</v>
      </c>
      <c r="L93">
        <v>37</v>
      </c>
      <c r="M93">
        <v>68</v>
      </c>
      <c r="N93">
        <v>23</v>
      </c>
      <c r="O93">
        <v>18</v>
      </c>
      <c r="P93">
        <v>41</v>
      </c>
      <c r="Q93">
        <v>4</v>
      </c>
      <c r="R93">
        <v>4</v>
      </c>
      <c r="S93">
        <v>8</v>
      </c>
      <c r="T93">
        <f>B93+E93+Q93</f>
        <v>6</v>
      </c>
      <c r="U93">
        <f>C93+F93+R93</f>
        <v>11</v>
      </c>
      <c r="V93">
        <f>D93+G93+S93</f>
        <v>17</v>
      </c>
      <c r="W93">
        <v>66</v>
      </c>
      <c r="X93">
        <v>83</v>
      </c>
      <c r="Y93">
        <v>149</v>
      </c>
    </row>
    <row r="94" spans="1:25" s="14" customFormat="1">
      <c r="A94" s="17"/>
      <c r="B94" s="14">
        <f>B93/D93</f>
        <v>0.25</v>
      </c>
      <c r="C94" s="14">
        <f>C93/D93</f>
        <v>0.75</v>
      </c>
      <c r="E94" s="14">
        <f>E93/G93</f>
        <v>0</v>
      </c>
      <c r="F94" s="14">
        <f>F93/G93</f>
        <v>1</v>
      </c>
      <c r="H94" s="14">
        <f>H93/J93</f>
        <v>0.2608695652173913</v>
      </c>
      <c r="I94" s="14">
        <f>I93/J93</f>
        <v>0.73913043478260865</v>
      </c>
      <c r="K94" s="14">
        <f>K93/M93</f>
        <v>0.45588235294117646</v>
      </c>
      <c r="L94" s="14">
        <f>L93/M93</f>
        <v>0.54411764705882348</v>
      </c>
      <c r="N94" s="14">
        <f>N93/P93</f>
        <v>0.56097560975609762</v>
      </c>
      <c r="O94" s="14">
        <f>O93/P93</f>
        <v>0.43902439024390244</v>
      </c>
      <c r="Q94" s="14">
        <f>Q93/S93</f>
        <v>0.5</v>
      </c>
      <c r="R94" s="14">
        <f>R93/S93</f>
        <v>0.5</v>
      </c>
      <c r="T94" s="14">
        <f>T93/V93</f>
        <v>0.35294117647058826</v>
      </c>
      <c r="U94" s="14">
        <f>U93/V93</f>
        <v>0.6470588235294118</v>
      </c>
      <c r="W94" s="14">
        <f>W93/Y93</f>
        <v>0.44295302013422821</v>
      </c>
      <c r="X94" s="14">
        <f>X93/Y93</f>
        <v>0.55704697986577179</v>
      </c>
    </row>
    <row r="95" spans="1:25">
      <c r="A95" s="20" t="s">
        <v>6159</v>
      </c>
      <c r="B95">
        <v>4</v>
      </c>
      <c r="C95">
        <v>8</v>
      </c>
      <c r="D95">
        <v>12</v>
      </c>
      <c r="E95">
        <v>0</v>
      </c>
      <c r="F95">
        <v>1</v>
      </c>
      <c r="G95">
        <v>1</v>
      </c>
      <c r="H95">
        <v>5</v>
      </c>
      <c r="I95">
        <v>7</v>
      </c>
      <c r="J95">
        <v>12</v>
      </c>
      <c r="K95">
        <v>11</v>
      </c>
      <c r="L95">
        <v>13</v>
      </c>
      <c r="M95">
        <v>24</v>
      </c>
      <c r="N95">
        <v>1</v>
      </c>
      <c r="O95">
        <v>8</v>
      </c>
      <c r="P95">
        <v>9</v>
      </c>
      <c r="Q95">
        <v>5</v>
      </c>
      <c r="R95">
        <v>4</v>
      </c>
      <c r="S95">
        <v>9</v>
      </c>
      <c r="T95">
        <v>9</v>
      </c>
      <c r="U95">
        <v>13</v>
      </c>
      <c r="V95">
        <v>22</v>
      </c>
      <c r="W95">
        <v>33</v>
      </c>
      <c r="X95">
        <v>34</v>
      </c>
      <c r="Y95">
        <v>67</v>
      </c>
    </row>
    <row r="96" spans="1:25" s="14" customFormat="1">
      <c r="A96" s="21"/>
      <c r="B96" s="14">
        <f>B95/D95</f>
        <v>0.33333333333333331</v>
      </c>
      <c r="C96" s="14">
        <f>C95/D95</f>
        <v>0.66666666666666663</v>
      </c>
      <c r="E96" s="14">
        <f>E95/G95</f>
        <v>0</v>
      </c>
      <c r="F96" s="14">
        <f>F95/G95</f>
        <v>1</v>
      </c>
      <c r="H96" s="14">
        <f>H95/J95</f>
        <v>0.41666666666666669</v>
      </c>
      <c r="I96" s="14">
        <f>I95/J95</f>
        <v>0.58333333333333337</v>
      </c>
      <c r="K96" s="14">
        <f>K95/M95</f>
        <v>0.45833333333333331</v>
      </c>
      <c r="L96" s="14">
        <f>L95/M95</f>
        <v>0.54166666666666663</v>
      </c>
      <c r="N96" s="14">
        <f>N95/P95</f>
        <v>0.1111111111111111</v>
      </c>
      <c r="O96" s="14">
        <f>O95/P95</f>
        <v>0.88888888888888884</v>
      </c>
      <c r="Q96" s="14">
        <f>Q95/S95</f>
        <v>0.55555555555555558</v>
      </c>
      <c r="R96" s="14">
        <f>R95/S95</f>
        <v>0.44444444444444442</v>
      </c>
      <c r="T96" s="14">
        <f>T95/V95</f>
        <v>0.40909090909090912</v>
      </c>
      <c r="U96" s="14">
        <f>U95/V95</f>
        <v>0.59090909090909094</v>
      </c>
      <c r="W96" s="14">
        <f>W95/Y95</f>
        <v>0.4925373134328358</v>
      </c>
      <c r="X96" s="14">
        <f>X95/Y95</f>
        <v>0.5074626865671642</v>
      </c>
    </row>
    <row r="97" spans="1:25">
      <c r="A97" s="16" t="s">
        <v>4842</v>
      </c>
      <c r="B97">
        <v>4</v>
      </c>
      <c r="C97">
        <v>5</v>
      </c>
      <c r="D97">
        <v>9</v>
      </c>
      <c r="E97">
        <v>0</v>
      </c>
      <c r="F97">
        <v>1</v>
      </c>
      <c r="G97">
        <v>1</v>
      </c>
      <c r="H97">
        <v>7</v>
      </c>
      <c r="I97">
        <v>9</v>
      </c>
      <c r="J97">
        <v>16</v>
      </c>
      <c r="K97">
        <v>25</v>
      </c>
      <c r="L97">
        <v>34</v>
      </c>
      <c r="M97">
        <v>59</v>
      </c>
      <c r="N97">
        <v>15</v>
      </c>
      <c r="O97">
        <v>4</v>
      </c>
      <c r="P97">
        <v>19</v>
      </c>
      <c r="Q97">
        <v>2</v>
      </c>
      <c r="R97">
        <v>8</v>
      </c>
      <c r="S97">
        <v>10</v>
      </c>
      <c r="T97">
        <f>B97+E97+Q97</f>
        <v>6</v>
      </c>
      <c r="U97">
        <f>C97+F97+R97</f>
        <v>14</v>
      </c>
      <c r="V97">
        <f>D97+G97+S97</f>
        <v>20</v>
      </c>
      <c r="W97">
        <v>53</v>
      </c>
      <c r="X97">
        <v>61</v>
      </c>
      <c r="Y97">
        <v>114</v>
      </c>
    </row>
    <row r="98" spans="1:25" s="14" customFormat="1">
      <c r="A98" s="17"/>
      <c r="B98" s="14">
        <f>B97/D97</f>
        <v>0.44444444444444442</v>
      </c>
      <c r="C98" s="14">
        <f>C97/D97</f>
        <v>0.55555555555555558</v>
      </c>
      <c r="E98" s="14">
        <f>E97/G97</f>
        <v>0</v>
      </c>
      <c r="F98" s="14">
        <f>F97/G97</f>
        <v>1</v>
      </c>
      <c r="H98" s="14">
        <f>H97/J97</f>
        <v>0.4375</v>
      </c>
      <c r="I98" s="14">
        <f>I97/J97</f>
        <v>0.5625</v>
      </c>
      <c r="K98" s="14">
        <f>K97/M97</f>
        <v>0.42372881355932202</v>
      </c>
      <c r="L98" s="14">
        <f>L97/M97</f>
        <v>0.57627118644067798</v>
      </c>
      <c r="N98" s="14">
        <f>N97/P97</f>
        <v>0.78947368421052633</v>
      </c>
      <c r="O98" s="14">
        <f>O97/P97</f>
        <v>0.21052631578947367</v>
      </c>
      <c r="Q98" s="14">
        <f>Q97/S97</f>
        <v>0.2</v>
      </c>
      <c r="R98" s="14">
        <f>R97/S97</f>
        <v>0.8</v>
      </c>
      <c r="T98" s="14">
        <f>T97/V97</f>
        <v>0.3</v>
      </c>
      <c r="U98" s="14">
        <f>U97/V97</f>
        <v>0.7</v>
      </c>
      <c r="W98" s="14">
        <f>W97/Y97</f>
        <v>0.46491228070175439</v>
      </c>
      <c r="X98" s="14">
        <f>X97/Y97</f>
        <v>0.53508771929824561</v>
      </c>
    </row>
    <row r="99" spans="1:25">
      <c r="A99" s="20" t="s">
        <v>5596</v>
      </c>
      <c r="B99">
        <v>2</v>
      </c>
      <c r="C99">
        <v>8</v>
      </c>
      <c r="D99">
        <v>10</v>
      </c>
      <c r="E99">
        <v>0</v>
      </c>
      <c r="F99">
        <v>1</v>
      </c>
      <c r="G99">
        <v>1</v>
      </c>
      <c r="H99">
        <v>4</v>
      </c>
      <c r="I99">
        <v>4</v>
      </c>
      <c r="J99">
        <v>8</v>
      </c>
      <c r="K99">
        <v>13</v>
      </c>
      <c r="L99">
        <v>17</v>
      </c>
      <c r="M99">
        <v>30</v>
      </c>
      <c r="N99">
        <v>13</v>
      </c>
      <c r="O99">
        <v>4</v>
      </c>
      <c r="P99">
        <v>17</v>
      </c>
      <c r="Q99">
        <v>0</v>
      </c>
      <c r="R99">
        <v>2</v>
      </c>
      <c r="S99">
        <v>2</v>
      </c>
      <c r="T99">
        <v>2</v>
      </c>
      <c r="U99">
        <v>11</v>
      </c>
      <c r="V99">
        <v>13</v>
      </c>
      <c r="W99">
        <v>32</v>
      </c>
      <c r="X99">
        <v>36</v>
      </c>
      <c r="Y99">
        <v>68</v>
      </c>
    </row>
    <row r="100" spans="1:25" s="14" customFormat="1">
      <c r="A100" s="17"/>
      <c r="B100" s="14">
        <f>B99/D99</f>
        <v>0.2</v>
      </c>
      <c r="C100" s="14">
        <f>C99/D99</f>
        <v>0.8</v>
      </c>
      <c r="E100" s="14">
        <f>E99/G99</f>
        <v>0</v>
      </c>
      <c r="F100" s="14">
        <f>F99/G99</f>
        <v>1</v>
      </c>
      <c r="H100" s="14">
        <f>H99/J99</f>
        <v>0.5</v>
      </c>
      <c r="I100" s="14">
        <f>I99/J99</f>
        <v>0.5</v>
      </c>
      <c r="K100" s="14">
        <f>K99/M99</f>
        <v>0.43333333333333335</v>
      </c>
      <c r="L100" s="14">
        <f>L99/M99</f>
        <v>0.56666666666666665</v>
      </c>
      <c r="N100" s="14">
        <f>N99/P99</f>
        <v>0.76470588235294112</v>
      </c>
      <c r="O100" s="14">
        <f>O99/P99</f>
        <v>0.23529411764705882</v>
      </c>
      <c r="Q100" s="14">
        <f>Q99/S99</f>
        <v>0</v>
      </c>
      <c r="R100" s="14">
        <f>R99/S99</f>
        <v>1</v>
      </c>
      <c r="T100" s="14">
        <f>T99/V99</f>
        <v>0.15384615384615385</v>
      </c>
      <c r="U100" s="14">
        <f>U99/V99</f>
        <v>0.84615384615384615</v>
      </c>
      <c r="V100"/>
      <c r="W100" s="14">
        <f>W99/Y99</f>
        <v>0.47058823529411764</v>
      </c>
      <c r="X100" s="14">
        <f>X99/Y99</f>
        <v>0.52941176470588236</v>
      </c>
      <c r="Y100"/>
    </row>
    <row r="101" spans="1:25">
      <c r="A101" s="16" t="s">
        <v>4843</v>
      </c>
      <c r="B101">
        <v>9</v>
      </c>
      <c r="C101">
        <v>9</v>
      </c>
      <c r="D101">
        <v>18</v>
      </c>
      <c r="E101">
        <v>0</v>
      </c>
      <c r="F101">
        <v>1</v>
      </c>
      <c r="G101">
        <v>1</v>
      </c>
      <c r="H101">
        <v>4</v>
      </c>
      <c r="I101">
        <v>7</v>
      </c>
      <c r="J101">
        <v>11</v>
      </c>
      <c r="K101">
        <v>19</v>
      </c>
      <c r="L101">
        <v>12</v>
      </c>
      <c r="M101">
        <v>31</v>
      </c>
      <c r="N101">
        <v>20</v>
      </c>
      <c r="O101">
        <v>9</v>
      </c>
      <c r="P101">
        <v>29</v>
      </c>
      <c r="Q101">
        <v>6</v>
      </c>
      <c r="R101">
        <v>1</v>
      </c>
      <c r="S101">
        <v>7</v>
      </c>
      <c r="T101">
        <f>B101+E101+Q101</f>
        <v>15</v>
      </c>
      <c r="U101">
        <f>C101+F101+R101</f>
        <v>11</v>
      </c>
      <c r="V101">
        <f>D101+G101+S101</f>
        <v>26</v>
      </c>
      <c r="W101">
        <v>58</v>
      </c>
      <c r="X101">
        <v>39</v>
      </c>
      <c r="Y101">
        <v>97</v>
      </c>
    </row>
    <row r="102" spans="1:25" s="14" customFormat="1">
      <c r="A102" s="18"/>
      <c r="B102" s="14">
        <f>B101/D101</f>
        <v>0.5</v>
      </c>
      <c r="C102" s="14">
        <f>C101/D101</f>
        <v>0.5</v>
      </c>
      <c r="E102" s="14">
        <f>E101/G101</f>
        <v>0</v>
      </c>
      <c r="F102" s="14">
        <f>F101/G101</f>
        <v>1</v>
      </c>
      <c r="H102" s="14">
        <f>H101/J101</f>
        <v>0.36363636363636365</v>
      </c>
      <c r="I102" s="14">
        <f>I101/J101</f>
        <v>0.63636363636363635</v>
      </c>
      <c r="K102" s="14">
        <f>K101/M101</f>
        <v>0.61290322580645162</v>
      </c>
      <c r="L102" s="14">
        <f>L101/M101</f>
        <v>0.38709677419354838</v>
      </c>
      <c r="N102" s="14">
        <f>N101/P101</f>
        <v>0.68965517241379315</v>
      </c>
      <c r="O102" s="14">
        <f>O101/P101</f>
        <v>0.31034482758620691</v>
      </c>
      <c r="Q102" s="14">
        <f>Q101/S101</f>
        <v>0.8571428571428571</v>
      </c>
      <c r="R102" s="14">
        <f>R101/S101</f>
        <v>0.14285714285714285</v>
      </c>
      <c r="T102" s="14">
        <f>T101/V101</f>
        <v>0.57692307692307687</v>
      </c>
      <c r="U102" s="14">
        <f>U101/V101</f>
        <v>0.42307692307692307</v>
      </c>
      <c r="W102" s="14">
        <f>W101/Y101</f>
        <v>0.59793814432989689</v>
      </c>
      <c r="X102" s="14">
        <f>X101/Y101</f>
        <v>0.40206185567010311</v>
      </c>
    </row>
    <row r="104" spans="1:25">
      <c r="V104" s="14"/>
      <c r="W104" s="14"/>
      <c r="X104" s="14"/>
      <c r="Y104" s="14"/>
    </row>
    <row r="106" spans="1:25">
      <c r="V106" s="14"/>
      <c r="W106" s="14"/>
      <c r="X106" s="14"/>
      <c r="Y106" s="14"/>
    </row>
    <row r="110" spans="1:25">
      <c r="V110" s="14"/>
      <c r="W110" s="14"/>
      <c r="X110" s="14"/>
      <c r="Y110" s="14"/>
    </row>
    <row r="112" spans="1:25">
      <c r="V112" s="14"/>
      <c r="W112" s="14"/>
      <c r="X112" s="14"/>
      <c r="Y112" s="14"/>
    </row>
    <row r="114" spans="22:25">
      <c r="V114" s="14"/>
      <c r="W114" s="14"/>
      <c r="X114" s="14"/>
      <c r="Y114" s="14"/>
    </row>
    <row r="118" spans="22:25">
      <c r="V118" s="14"/>
      <c r="W118" s="14"/>
      <c r="X118" s="14"/>
      <c r="Y118" s="14"/>
    </row>
    <row r="120" spans="22:25">
      <c r="V120" s="14"/>
      <c r="W120" s="14"/>
      <c r="X120" s="14"/>
      <c r="Y120" s="14"/>
    </row>
    <row r="122" spans="22:25">
      <c r="V122" s="14"/>
      <c r="W122" s="14"/>
      <c r="X122" s="14"/>
      <c r="Y122" s="14"/>
    </row>
    <row r="126" spans="22:25">
      <c r="V126" s="14"/>
      <c r="W126" s="14"/>
      <c r="X126" s="14"/>
      <c r="Y126" s="14"/>
    </row>
    <row r="128" spans="22:25">
      <c r="V128" s="14"/>
      <c r="W128" s="14"/>
      <c r="X128" s="14"/>
      <c r="Y128" s="14"/>
    </row>
    <row r="130" spans="22:25">
      <c r="V130" s="14"/>
      <c r="W130" s="14"/>
      <c r="X130" s="14"/>
      <c r="Y130" s="14"/>
    </row>
    <row r="134" spans="22:25">
      <c r="V134" s="14"/>
      <c r="W134" s="14"/>
      <c r="X134" s="14"/>
      <c r="Y134" s="14"/>
    </row>
    <row r="136" spans="22:25">
      <c r="V136" s="14"/>
      <c r="W136" s="14"/>
      <c r="X136" s="14"/>
      <c r="Y136" s="14"/>
    </row>
    <row r="138" spans="22:25">
      <c r="V138" s="14"/>
      <c r="W138" s="14"/>
      <c r="X138" s="14"/>
      <c r="Y138" s="14"/>
    </row>
    <row r="142" spans="22:25">
      <c r="V142" s="14"/>
      <c r="W142" s="14"/>
      <c r="X142" s="14"/>
      <c r="Y142" s="14"/>
    </row>
    <row r="144" spans="22:25">
      <c r="V144" s="14"/>
      <c r="W144" s="14"/>
      <c r="X144" s="14"/>
      <c r="Y144" s="14"/>
    </row>
    <row r="146" spans="22:25">
      <c r="V146" s="14"/>
      <c r="W146" s="14"/>
      <c r="X146" s="14"/>
      <c r="Y146" s="14"/>
    </row>
    <row r="150" spans="22:25">
      <c r="V150" s="14"/>
      <c r="W150" s="14"/>
      <c r="X150" s="14"/>
      <c r="Y150" s="14"/>
    </row>
    <row r="152" spans="22:25">
      <c r="V152" s="14"/>
      <c r="W152" s="14"/>
      <c r="X152" s="14"/>
      <c r="Y152" s="14"/>
    </row>
    <row r="154" spans="22:25">
      <c r="V154" s="14"/>
      <c r="W154" s="14"/>
      <c r="X154" s="14"/>
      <c r="Y154" s="14"/>
    </row>
    <row r="158" spans="22:25">
      <c r="V158" s="14"/>
      <c r="W158" s="14"/>
      <c r="X158" s="14"/>
      <c r="Y158" s="14"/>
    </row>
    <row r="160" spans="22:25">
      <c r="V160" s="14"/>
      <c r="W160" s="14"/>
      <c r="X160" s="14"/>
      <c r="Y160" s="14"/>
    </row>
    <row r="162" spans="22:25">
      <c r="V162" s="14"/>
      <c r="W162" s="14"/>
      <c r="X162" s="14"/>
      <c r="Y162" s="14"/>
    </row>
    <row r="166" spans="22:25">
      <c r="V166" s="14"/>
      <c r="W166" s="14"/>
      <c r="X166" s="14"/>
      <c r="Y166" s="14"/>
    </row>
    <row r="168" spans="22:25">
      <c r="V168" s="14"/>
      <c r="W168" s="14"/>
      <c r="X168" s="14"/>
      <c r="Y168" s="14"/>
    </row>
    <row r="170" spans="22:25">
      <c r="V170" s="14"/>
      <c r="W170" s="14"/>
      <c r="X170" s="14"/>
      <c r="Y170" s="14"/>
    </row>
    <row r="174" spans="22:25">
      <c r="V174" s="14"/>
      <c r="W174" s="14"/>
      <c r="X174" s="14"/>
      <c r="Y174" s="14"/>
    </row>
    <row r="176" spans="22:25">
      <c r="V176" s="14"/>
      <c r="W176" s="14"/>
      <c r="X176" s="14"/>
      <c r="Y176" s="14"/>
    </row>
    <row r="178" spans="22:25">
      <c r="V178" s="14"/>
      <c r="W178" s="14"/>
      <c r="X178" s="14"/>
      <c r="Y178" s="14"/>
    </row>
    <row r="182" spans="22:25">
      <c r="V182" s="14"/>
      <c r="W182" s="14"/>
      <c r="X182" s="14"/>
      <c r="Y182" s="14"/>
    </row>
    <row r="184" spans="22:25">
      <c r="V184" s="14"/>
      <c r="W184" s="14"/>
      <c r="X184" s="14"/>
      <c r="Y184" s="14"/>
    </row>
    <row r="186" spans="22:25">
      <c r="V186" s="14"/>
      <c r="W186" s="14"/>
      <c r="X186" s="14"/>
      <c r="Y186" s="14"/>
    </row>
    <row r="190" spans="22:25">
      <c r="V190" s="14"/>
      <c r="W190" s="14"/>
      <c r="X190" s="14"/>
      <c r="Y190" s="14"/>
    </row>
    <row r="192" spans="22:25">
      <c r="V192" s="14"/>
      <c r="W192" s="14"/>
      <c r="X192" s="14"/>
      <c r="Y192" s="14"/>
    </row>
    <row r="194" spans="22:25">
      <c r="V194" s="14"/>
      <c r="W194" s="14"/>
      <c r="X194" s="14"/>
      <c r="Y194" s="14"/>
    </row>
    <row r="198" spans="22:25">
      <c r="V198" s="14"/>
      <c r="W198" s="14"/>
      <c r="X198" s="14"/>
      <c r="Y198" s="14"/>
    </row>
    <row r="200" spans="22:25">
      <c r="V200" s="14"/>
      <c r="W200" s="14"/>
      <c r="X200" s="14"/>
      <c r="Y200" s="14"/>
    </row>
    <row r="202" spans="22:25">
      <c r="V202" s="14"/>
      <c r="W202" s="14"/>
      <c r="X202" s="14"/>
      <c r="Y202" s="14"/>
    </row>
    <row r="206" spans="22:25">
      <c r="V206" s="14"/>
      <c r="W206" s="14"/>
      <c r="X206" s="14"/>
      <c r="Y206" s="14"/>
    </row>
    <row r="208" spans="22:25">
      <c r="V208" s="14"/>
      <c r="W208" s="14"/>
      <c r="X208" s="14"/>
      <c r="Y208" s="14"/>
    </row>
    <row r="210" spans="22:25">
      <c r="V210" s="14"/>
      <c r="W210" s="14"/>
      <c r="X210" s="14"/>
      <c r="Y210" s="14"/>
    </row>
    <row r="214" spans="22:25">
      <c r="V214" s="14"/>
      <c r="W214" s="14"/>
      <c r="X214" s="14"/>
      <c r="Y214" s="14"/>
    </row>
    <row r="216" spans="22:25">
      <c r="V216" s="14"/>
      <c r="W216" s="14"/>
      <c r="X216" s="14"/>
      <c r="Y216" s="14"/>
    </row>
    <row r="218" spans="22:25">
      <c r="V218" s="14"/>
      <c r="W218" s="14"/>
      <c r="X218" s="14"/>
      <c r="Y218" s="14"/>
    </row>
    <row r="222" spans="22:25">
      <c r="V222" s="14"/>
      <c r="W222" s="14"/>
      <c r="X222" s="14"/>
      <c r="Y222" s="14"/>
    </row>
    <row r="224" spans="22:25">
      <c r="V224" s="14"/>
      <c r="W224" s="14"/>
      <c r="X224" s="14"/>
      <c r="Y224" s="14"/>
    </row>
    <row r="226" spans="22:25">
      <c r="V226" s="14"/>
      <c r="W226" s="14"/>
      <c r="X226" s="14"/>
      <c r="Y226" s="14"/>
    </row>
    <row r="230" spans="22:25">
      <c r="V230" s="14"/>
      <c r="W230" s="14"/>
      <c r="X230" s="14"/>
      <c r="Y230" s="14"/>
    </row>
    <row r="232" spans="22:25">
      <c r="V232" s="14"/>
      <c r="W232" s="14"/>
      <c r="X232" s="14"/>
      <c r="Y232" s="14"/>
    </row>
    <row r="234" spans="22:25">
      <c r="V234" s="14"/>
      <c r="W234" s="14"/>
      <c r="X234" s="14"/>
      <c r="Y234" s="14"/>
    </row>
    <row r="238" spans="22:25">
      <c r="V238" s="14"/>
      <c r="W238" s="14"/>
      <c r="X238" s="14"/>
      <c r="Y238" s="14"/>
    </row>
    <row r="240" spans="22:25">
      <c r="V240" s="14"/>
      <c r="W240" s="14"/>
      <c r="X240" s="14"/>
      <c r="Y240" s="14"/>
    </row>
    <row r="242" spans="22:25">
      <c r="V242" s="14"/>
      <c r="W242" s="14"/>
      <c r="X242" s="14"/>
      <c r="Y242" s="14"/>
    </row>
    <row r="246" spans="22:25">
      <c r="V246" s="14"/>
      <c r="W246" s="14"/>
      <c r="X246" s="14"/>
      <c r="Y246" s="14"/>
    </row>
    <row r="248" spans="22:25">
      <c r="V248" s="14"/>
      <c r="W248" s="14"/>
      <c r="X248" s="14"/>
      <c r="Y248" s="14"/>
    </row>
    <row r="250" spans="22:25">
      <c r="V250" s="14"/>
      <c r="W250" s="14"/>
      <c r="X250" s="14"/>
      <c r="Y250" s="14"/>
    </row>
  </sheetData>
  <mergeCells count="8">
    <mergeCell ref="H1:J1"/>
    <mergeCell ref="E1:G1"/>
    <mergeCell ref="B1:D1"/>
    <mergeCell ref="T1:V1"/>
    <mergeCell ref="W1:Y1"/>
    <mergeCell ref="K1:M1"/>
    <mergeCell ref="N1:P1"/>
    <mergeCell ref="Q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A77A7-FE72-9C43-AAB8-5E91D002D788}">
  <dimension ref="A1:N118"/>
  <sheetViews>
    <sheetView topLeftCell="A25" zoomScale="126" workbookViewId="0">
      <selection activeCell="Y58" sqref="Y58"/>
    </sheetView>
  </sheetViews>
  <sheetFormatPr baseColWidth="10" defaultRowHeight="16"/>
  <sheetData>
    <row r="1" spans="1:2">
      <c r="A1" t="s">
        <v>5577</v>
      </c>
    </row>
    <row r="2" spans="1:2">
      <c r="A2" t="s">
        <v>5561</v>
      </c>
      <c r="B2" t="s">
        <v>5560</v>
      </c>
    </row>
    <row r="3" spans="1:2">
      <c r="A3">
        <v>48.7</v>
      </c>
      <c r="B3">
        <v>51.3</v>
      </c>
    </row>
    <row r="16" spans="1:2">
      <c r="A16" t="s">
        <v>5574</v>
      </c>
    </row>
    <row r="17" spans="1:12">
      <c r="B17" t="s">
        <v>5561</v>
      </c>
      <c r="C17" t="s">
        <v>5560</v>
      </c>
      <c r="J17" t="s">
        <v>6309</v>
      </c>
      <c r="K17" t="s">
        <v>6310</v>
      </c>
      <c r="L17" t="s">
        <v>6311</v>
      </c>
    </row>
    <row r="18" spans="1:12">
      <c r="A18" t="s">
        <v>5562</v>
      </c>
      <c r="B18" s="22">
        <f>J18/L18</f>
        <v>0.23809523809523808</v>
      </c>
      <c r="C18" s="22">
        <f>K18/L18</f>
        <v>0.76190476190476186</v>
      </c>
      <c r="I18" t="s">
        <v>5562</v>
      </c>
      <c r="J18">
        <v>15</v>
      </c>
      <c r="K18">
        <v>48</v>
      </c>
      <c r="L18">
        <v>63</v>
      </c>
    </row>
    <row r="19" spans="1:12">
      <c r="A19" t="s">
        <v>5573</v>
      </c>
      <c r="B19" s="22">
        <f>J19/L19</f>
        <v>0.36334405144694532</v>
      </c>
      <c r="C19" s="22">
        <f>K19/L19</f>
        <v>0.63665594855305463</v>
      </c>
      <c r="I19" t="s">
        <v>5573</v>
      </c>
      <c r="J19">
        <v>226</v>
      </c>
      <c r="K19">
        <v>396</v>
      </c>
      <c r="L19">
        <v>622</v>
      </c>
    </row>
    <row r="20" spans="1:12">
      <c r="A20" t="s">
        <v>256</v>
      </c>
      <c r="B20" s="22">
        <f t="shared" ref="B20:B23" si="0">J20/L20</f>
        <v>0.42675159235668791</v>
      </c>
      <c r="C20" s="22">
        <f t="shared" ref="C20:C23" si="1">K20/L20</f>
        <v>0.57324840764331209</v>
      </c>
      <c r="I20" t="s">
        <v>256</v>
      </c>
      <c r="J20">
        <v>67</v>
      </c>
      <c r="K20">
        <v>90</v>
      </c>
      <c r="L20">
        <v>157</v>
      </c>
    </row>
    <row r="21" spans="1:12">
      <c r="A21" t="s">
        <v>5563</v>
      </c>
      <c r="B21" s="22">
        <f t="shared" si="0"/>
        <v>0.38488783943329397</v>
      </c>
      <c r="C21" s="22">
        <f t="shared" si="1"/>
        <v>0.61511216056670603</v>
      </c>
      <c r="I21" t="s">
        <v>5563</v>
      </c>
      <c r="J21">
        <v>326</v>
      </c>
      <c r="K21">
        <v>521</v>
      </c>
      <c r="L21">
        <v>847</v>
      </c>
    </row>
    <row r="22" spans="1:12">
      <c r="A22" t="s">
        <v>5565</v>
      </c>
      <c r="B22" s="22">
        <f t="shared" si="0"/>
        <v>0.48193641618497107</v>
      </c>
      <c r="C22" s="22">
        <f t="shared" si="1"/>
        <v>0.51806358381502893</v>
      </c>
      <c r="I22" t="s">
        <v>5565</v>
      </c>
      <c r="J22">
        <v>1334</v>
      </c>
      <c r="K22">
        <v>1434</v>
      </c>
      <c r="L22">
        <v>2768</v>
      </c>
    </row>
    <row r="23" spans="1:12">
      <c r="A23" t="s">
        <v>5564</v>
      </c>
      <c r="B23" s="22">
        <f t="shared" si="0"/>
        <v>0.63825055596738323</v>
      </c>
      <c r="C23" s="22">
        <f t="shared" si="1"/>
        <v>0.36174944403261677</v>
      </c>
      <c r="I23" t="s">
        <v>5564</v>
      </c>
      <c r="J23">
        <v>861</v>
      </c>
      <c r="K23">
        <v>488</v>
      </c>
      <c r="L23">
        <v>1349</v>
      </c>
    </row>
    <row r="24" spans="1:12">
      <c r="J24">
        <f>SUM(J18:J23)</f>
        <v>2829</v>
      </c>
      <c r="K24">
        <f>SUM(K18:K23)</f>
        <v>2977</v>
      </c>
      <c r="L24">
        <f>SUM(L18:L23)</f>
        <v>5806</v>
      </c>
    </row>
    <row r="43" spans="1:14">
      <c r="A43" t="s">
        <v>5576</v>
      </c>
    </row>
    <row r="44" spans="1:14">
      <c r="B44" t="s">
        <v>5561</v>
      </c>
      <c r="C44" t="s">
        <v>5560</v>
      </c>
      <c r="L44" t="s">
        <v>5561</v>
      </c>
      <c r="M44" t="s">
        <v>5560</v>
      </c>
      <c r="N44" t="s">
        <v>6314</v>
      </c>
    </row>
    <row r="45" spans="1:14">
      <c r="A45" t="s">
        <v>5562</v>
      </c>
      <c r="B45" s="22">
        <f>L45/2829</f>
        <v>5.3022269353128317E-3</v>
      </c>
      <c r="C45" s="22">
        <f>M45/2977</f>
        <v>1.6123614376889486E-2</v>
      </c>
      <c r="K45" t="s">
        <v>5562</v>
      </c>
      <c r="L45">
        <v>15</v>
      </c>
      <c r="M45">
        <v>48</v>
      </c>
    </row>
    <row r="46" spans="1:14">
      <c r="A46" t="s">
        <v>5573</v>
      </c>
      <c r="B46" s="22">
        <f t="shared" ref="B46:B50" si="2">L46/2829</f>
        <v>7.9886885825379991E-2</v>
      </c>
      <c r="C46" s="22">
        <f t="shared" ref="C46:C50" si="3">M46/2977</f>
        <v>0.13301981860933826</v>
      </c>
      <c r="K46" t="s">
        <v>5573</v>
      </c>
      <c r="L46">
        <v>226</v>
      </c>
      <c r="M46">
        <v>396</v>
      </c>
    </row>
    <row r="47" spans="1:14">
      <c r="A47" t="s">
        <v>256</v>
      </c>
      <c r="B47" s="22">
        <f t="shared" si="2"/>
        <v>2.3683280311063981E-2</v>
      </c>
      <c r="C47" s="22">
        <f t="shared" si="3"/>
        <v>3.0231776956667785E-2</v>
      </c>
      <c r="K47" t="s">
        <v>256</v>
      </c>
      <c r="L47">
        <v>67</v>
      </c>
      <c r="M47">
        <v>90</v>
      </c>
    </row>
    <row r="48" spans="1:14">
      <c r="A48" t="s">
        <v>5563</v>
      </c>
      <c r="B48" s="22">
        <f t="shared" si="2"/>
        <v>0.1152350653941322</v>
      </c>
      <c r="C48" s="22">
        <f t="shared" si="3"/>
        <v>0.1750083977158213</v>
      </c>
      <c r="K48" t="s">
        <v>5563</v>
      </c>
      <c r="L48">
        <v>326</v>
      </c>
      <c r="M48">
        <v>521</v>
      </c>
    </row>
    <row r="49" spans="1:13">
      <c r="A49" t="s">
        <v>5565</v>
      </c>
      <c r="B49" s="22">
        <f t="shared" si="2"/>
        <v>0.47154471544715448</v>
      </c>
      <c r="C49" s="22">
        <f t="shared" si="3"/>
        <v>0.4816929795095734</v>
      </c>
      <c r="K49" t="s">
        <v>5565</v>
      </c>
      <c r="L49">
        <v>1334</v>
      </c>
      <c r="M49">
        <v>1434</v>
      </c>
    </row>
    <row r="50" spans="1:13">
      <c r="A50" t="s">
        <v>5564</v>
      </c>
      <c r="B50" s="22">
        <f t="shared" si="2"/>
        <v>0.30434782608695654</v>
      </c>
      <c r="C50" s="22">
        <f t="shared" si="3"/>
        <v>0.16392341283170977</v>
      </c>
      <c r="K50" t="s">
        <v>5564</v>
      </c>
      <c r="L50">
        <v>861</v>
      </c>
      <c r="M50">
        <v>488</v>
      </c>
    </row>
    <row r="51" spans="1:13">
      <c r="B51">
        <v>2829</v>
      </c>
      <c r="C51">
        <v>2977</v>
      </c>
    </row>
    <row r="57" spans="1:13">
      <c r="A57" s="33" t="s">
        <v>5575</v>
      </c>
      <c r="B57" s="33"/>
      <c r="C57" s="33"/>
      <c r="D57" s="33"/>
      <c r="E57" s="33"/>
      <c r="F57" s="33"/>
    </row>
    <row r="58" spans="1:13">
      <c r="B58" s="14" t="s">
        <v>5564</v>
      </c>
      <c r="C58" s="14" t="s">
        <v>5565</v>
      </c>
      <c r="D58" s="14" t="s">
        <v>5563</v>
      </c>
      <c r="E58" s="14" t="s">
        <v>5568</v>
      </c>
      <c r="F58" s="14" t="s">
        <v>5572</v>
      </c>
    </row>
    <row r="59" spans="1:13">
      <c r="A59" s="13" t="s">
        <v>4844</v>
      </c>
      <c r="B59" s="14">
        <v>0.81818181818181823</v>
      </c>
      <c r="C59" s="14">
        <v>0.33333333333333331</v>
      </c>
      <c r="D59" s="14">
        <v>0.16666666666666666</v>
      </c>
      <c r="E59" s="14">
        <v>0.36363636363636365</v>
      </c>
      <c r="F59" s="14">
        <v>0.4375</v>
      </c>
    </row>
    <row r="60" spans="1:13">
      <c r="A60" s="13" t="s">
        <v>4845</v>
      </c>
      <c r="B60" s="14">
        <v>0.69230769230769229</v>
      </c>
      <c r="C60" s="14">
        <v>0.60606060606060608</v>
      </c>
      <c r="D60" s="14">
        <v>0.375</v>
      </c>
      <c r="E60" s="14">
        <v>0.41666666666666669</v>
      </c>
      <c r="F60" s="14">
        <v>0.5757575757575758</v>
      </c>
    </row>
    <row r="61" spans="1:13">
      <c r="A61" s="13" t="s">
        <v>4846</v>
      </c>
      <c r="B61" s="14">
        <v>0.5757575757575758</v>
      </c>
      <c r="C61" s="14">
        <v>0.54</v>
      </c>
      <c r="D61" s="14">
        <v>0.37931034482758619</v>
      </c>
      <c r="E61" s="14">
        <v>0.38461538461538464</v>
      </c>
      <c r="F61" s="14">
        <v>0.46706586826347307</v>
      </c>
    </row>
    <row r="62" spans="1:13">
      <c r="A62" s="13" t="s">
        <v>4820</v>
      </c>
      <c r="B62" s="14">
        <v>0.65306122448979587</v>
      </c>
      <c r="C62" s="14">
        <v>0.4375</v>
      </c>
      <c r="D62" s="14">
        <v>0.27272727272727271</v>
      </c>
      <c r="E62" s="14">
        <v>0.66666666666666663</v>
      </c>
      <c r="F62" s="14">
        <v>0.52542372881355937</v>
      </c>
    </row>
    <row r="63" spans="1:13">
      <c r="A63" s="13" t="s">
        <v>696</v>
      </c>
      <c r="B63" s="14">
        <v>0.61290322580645162</v>
      </c>
      <c r="C63" s="14">
        <v>0.43820224719101125</v>
      </c>
      <c r="D63" s="14">
        <v>0.25</v>
      </c>
      <c r="E63" s="14">
        <v>0.23076923076923078</v>
      </c>
      <c r="F63" s="14">
        <v>0.42675159235668791</v>
      </c>
    </row>
    <row r="64" spans="1:13">
      <c r="A64" s="13" t="s">
        <v>4821</v>
      </c>
      <c r="B64" s="14">
        <v>0.51020408163265307</v>
      </c>
      <c r="C64" s="14">
        <v>0.55072463768115942</v>
      </c>
      <c r="D64" s="14">
        <v>0.35</v>
      </c>
      <c r="E64" s="14">
        <v>0.30769230769230771</v>
      </c>
      <c r="F64" s="14">
        <v>0.47560975609756095</v>
      </c>
    </row>
    <row r="65" spans="1:6">
      <c r="A65" s="13" t="s">
        <v>1327</v>
      </c>
      <c r="B65" s="14">
        <v>0.68085106382978722</v>
      </c>
      <c r="C65" s="14">
        <v>0.4</v>
      </c>
      <c r="D65" s="14">
        <v>0.57894736842105265</v>
      </c>
      <c r="E65" s="14">
        <v>0.3</v>
      </c>
      <c r="F65" s="14">
        <v>0.50331125827814571</v>
      </c>
    </row>
    <row r="66" spans="1:6">
      <c r="A66" s="13" t="s">
        <v>4822</v>
      </c>
      <c r="B66" s="14">
        <v>0.54838709677419351</v>
      </c>
      <c r="C66" s="14">
        <v>0.43037974683544306</v>
      </c>
      <c r="D66" s="14">
        <v>0.31578947368421051</v>
      </c>
      <c r="E66" s="14">
        <v>0.35714285714285715</v>
      </c>
      <c r="F66" s="14">
        <v>0.43356643356643354</v>
      </c>
    </row>
    <row r="67" spans="1:6">
      <c r="A67" s="13" t="s">
        <v>1490</v>
      </c>
      <c r="B67" s="14">
        <v>0.8</v>
      </c>
      <c r="C67" s="14">
        <v>0.38095238095238093</v>
      </c>
      <c r="D67" s="14">
        <v>0.41666666666666669</v>
      </c>
      <c r="E67" s="14">
        <v>0.27777777777777779</v>
      </c>
      <c r="F67" s="14">
        <v>0.33333333333333331</v>
      </c>
    </row>
    <row r="68" spans="1:6">
      <c r="A68" s="13" t="s">
        <v>1160</v>
      </c>
      <c r="B68" s="14">
        <v>0.56097560975609762</v>
      </c>
      <c r="C68" s="14">
        <v>0.51764705882352946</v>
      </c>
      <c r="D68" s="14">
        <v>0.5</v>
      </c>
      <c r="E68" s="14">
        <v>0.33333333333333331</v>
      </c>
      <c r="F68" s="14">
        <v>0.50641025641025639</v>
      </c>
    </row>
    <row r="69" spans="1:6">
      <c r="A69" s="13" t="s">
        <v>4823</v>
      </c>
      <c r="B69" s="14">
        <v>0.73684210526315785</v>
      </c>
      <c r="C69" s="14">
        <v>0.55952380952380953</v>
      </c>
      <c r="D69" s="14">
        <v>0.68571428571428572</v>
      </c>
      <c r="E69" s="14">
        <v>0.23809523809523808</v>
      </c>
      <c r="F69" s="14">
        <v>0.5842696629213483</v>
      </c>
    </row>
    <row r="70" spans="1:6">
      <c r="A70" s="13" t="s">
        <v>4824</v>
      </c>
      <c r="B70" s="14">
        <v>0.53658536585365901</v>
      </c>
      <c r="C70" s="14">
        <v>0.36956521739130432</v>
      </c>
      <c r="D70" s="14">
        <v>0.52173913043478259</v>
      </c>
      <c r="E70" s="14">
        <v>0.22222222222222221</v>
      </c>
      <c r="F70" s="14">
        <v>0.4296875</v>
      </c>
    </row>
    <row r="71" spans="1:6">
      <c r="A71" s="13" t="s">
        <v>1586</v>
      </c>
      <c r="B71" s="14">
        <v>0.77777777777777779</v>
      </c>
      <c r="C71" s="14">
        <v>0.35185185185185186</v>
      </c>
      <c r="D71" s="14">
        <v>0.5</v>
      </c>
      <c r="E71" s="14">
        <v>0.22222222222222221</v>
      </c>
      <c r="F71" s="14">
        <v>0.41111111111111109</v>
      </c>
    </row>
    <row r="72" spans="1:6">
      <c r="A72" s="13" t="s">
        <v>4825</v>
      </c>
      <c r="B72" s="14">
        <v>0.5714285714285714</v>
      </c>
      <c r="C72" s="14">
        <v>0.40677966101694918</v>
      </c>
      <c r="D72" s="14">
        <v>0.33333333333333331</v>
      </c>
      <c r="E72" s="14">
        <v>0.3</v>
      </c>
      <c r="F72" s="14">
        <v>0.4485294117647059</v>
      </c>
    </row>
    <row r="73" spans="1:6">
      <c r="A73" s="13" t="s">
        <v>4826</v>
      </c>
      <c r="B73" s="14">
        <v>0.65853658536585369</v>
      </c>
      <c r="C73" s="14">
        <v>0.3888888888888889</v>
      </c>
      <c r="D73" s="14">
        <v>0.22222222222222221</v>
      </c>
      <c r="E73" s="14">
        <v>0.43478260869565216</v>
      </c>
      <c r="F73" s="14">
        <v>0.45588235294117646</v>
      </c>
    </row>
    <row r="74" spans="1:6">
      <c r="A74" s="13" t="s">
        <v>4827</v>
      </c>
      <c r="B74" s="14">
        <v>0.64</v>
      </c>
      <c r="C74" s="14">
        <v>0.59292035398230092</v>
      </c>
      <c r="D74" s="14">
        <v>0.39285714285714285</v>
      </c>
      <c r="E74" s="14">
        <v>0.22222222222222221</v>
      </c>
      <c r="F74" s="14">
        <v>0.5485714285714286</v>
      </c>
    </row>
    <row r="75" spans="1:6">
      <c r="A75" s="13" t="s">
        <v>4828</v>
      </c>
      <c r="B75" s="14">
        <v>0.54166666666666663</v>
      </c>
      <c r="C75" s="14">
        <v>0.40909090909090912</v>
      </c>
      <c r="D75" s="14">
        <v>0.2</v>
      </c>
      <c r="E75" s="14">
        <v>0.30769230769230771</v>
      </c>
      <c r="F75" s="14">
        <v>0.39583333333333331</v>
      </c>
    </row>
    <row r="76" spans="1:6">
      <c r="A76" s="13" t="s">
        <v>4829</v>
      </c>
      <c r="B76" s="14">
        <v>0.58490566037735847</v>
      </c>
      <c r="C76" s="14">
        <v>0.4731182795698925</v>
      </c>
      <c r="D76" s="14">
        <v>0.375</v>
      </c>
      <c r="E76" s="14">
        <v>0.45833333333333331</v>
      </c>
      <c r="F76" s="14">
        <v>0.48969072164948452</v>
      </c>
    </row>
    <row r="77" spans="1:6">
      <c r="A77" s="13" t="s">
        <v>4830</v>
      </c>
      <c r="B77" s="14">
        <v>0.53846153846153844</v>
      </c>
      <c r="C77" s="14">
        <v>0.54166666666666663</v>
      </c>
      <c r="D77" s="14">
        <v>0.3</v>
      </c>
      <c r="E77" s="14">
        <v>0.5</v>
      </c>
      <c r="F77" s="14">
        <v>0.49090909090909091</v>
      </c>
    </row>
    <row r="78" spans="1:6">
      <c r="A78" s="13" t="s">
        <v>4831</v>
      </c>
      <c r="B78" s="14">
        <v>0.8</v>
      </c>
      <c r="C78" s="14">
        <v>0.52941176470588236</v>
      </c>
      <c r="D78" s="14">
        <v>0.33333333333333331</v>
      </c>
      <c r="E78" s="14">
        <v>0.52</v>
      </c>
      <c r="F78" s="14">
        <v>0.52066115702479343</v>
      </c>
    </row>
    <row r="79" spans="1:6">
      <c r="A79" s="13" t="s">
        <v>2662</v>
      </c>
      <c r="B79" s="14">
        <v>0.54545454545454541</v>
      </c>
      <c r="C79" s="14">
        <v>0.51724137931034486</v>
      </c>
      <c r="D79" s="14">
        <v>0.1111111111111111</v>
      </c>
      <c r="E79" s="14">
        <v>0.5</v>
      </c>
      <c r="F79" s="14">
        <v>0.45901639344262296</v>
      </c>
    </row>
    <row r="80" spans="1:6">
      <c r="A80" s="13" t="s">
        <v>2726</v>
      </c>
      <c r="B80" s="14">
        <v>0.84615384615384615</v>
      </c>
      <c r="C80" s="14">
        <v>0.69565217391304346</v>
      </c>
      <c r="D80" s="14">
        <v>0.6</v>
      </c>
      <c r="E80" s="14">
        <v>0.41176470588235292</v>
      </c>
      <c r="F80" s="14">
        <v>0.63235294117647056</v>
      </c>
    </row>
    <row r="81" spans="1:9">
      <c r="A81" s="13" t="s">
        <v>4832</v>
      </c>
      <c r="B81" s="14">
        <v>0.72727272727272729</v>
      </c>
      <c r="C81" s="14">
        <v>0.47619047619047616</v>
      </c>
      <c r="D81" s="14">
        <v>0.36363636363636365</v>
      </c>
      <c r="E81" s="14">
        <v>0.2857142857142857</v>
      </c>
      <c r="F81" s="14">
        <v>0.51219512195121952</v>
      </c>
    </row>
    <row r="82" spans="1:9">
      <c r="A82" s="13" t="s">
        <v>2805</v>
      </c>
      <c r="B82" s="14">
        <v>0.75</v>
      </c>
      <c r="C82" s="14">
        <v>0.5074626865671642</v>
      </c>
      <c r="D82" s="14">
        <v>0.35</v>
      </c>
      <c r="E82" s="14">
        <v>0.33333333333333331</v>
      </c>
      <c r="F82" s="14">
        <v>0.46226415094339623</v>
      </c>
    </row>
    <row r="83" spans="1:9">
      <c r="A83" s="13" t="s">
        <v>3029</v>
      </c>
      <c r="B83" s="14">
        <v>0.65</v>
      </c>
      <c r="C83" s="14">
        <v>0.46666666666666667</v>
      </c>
      <c r="D83" s="14">
        <v>0.57894736842105265</v>
      </c>
      <c r="E83" s="14">
        <v>0.4</v>
      </c>
      <c r="F83" s="14">
        <v>0.52976190476190477</v>
      </c>
    </row>
    <row r="84" spans="1:9">
      <c r="A84" s="13" t="s">
        <v>4833</v>
      </c>
      <c r="B84" s="14">
        <v>0.61111111111111116</v>
      </c>
      <c r="C84" s="14">
        <v>0.54794520547945202</v>
      </c>
      <c r="D84" s="14">
        <v>0.47058823529411764</v>
      </c>
      <c r="E84" s="14">
        <v>0.21428571428571427</v>
      </c>
      <c r="F84" s="14">
        <v>0.50359712230215825</v>
      </c>
    </row>
    <row r="85" spans="1:9">
      <c r="A85" s="13" t="s">
        <v>4834</v>
      </c>
      <c r="B85" s="14">
        <v>0.74285714285714288</v>
      </c>
      <c r="C85" s="14">
        <v>0.421875</v>
      </c>
      <c r="D85" s="14">
        <v>0.26666666666666666</v>
      </c>
      <c r="E85" s="14">
        <v>0.375</v>
      </c>
      <c r="F85" s="14">
        <v>0.48461538461538461</v>
      </c>
    </row>
    <row r="86" spans="1:9">
      <c r="A86" s="13" t="s">
        <v>3922</v>
      </c>
      <c r="B86" s="14">
        <v>0.54166666666666663</v>
      </c>
      <c r="C86" s="14">
        <v>0.40909090909090912</v>
      </c>
      <c r="D86" s="14">
        <v>0.47058823529411764</v>
      </c>
      <c r="E86" s="14">
        <v>0.26923076923076922</v>
      </c>
      <c r="F86" s="14">
        <v>0.41353383458646614</v>
      </c>
    </row>
    <row r="87" spans="1:9">
      <c r="A87" s="13" t="s">
        <v>3265</v>
      </c>
      <c r="B87" s="14">
        <v>0.6619718309859155</v>
      </c>
      <c r="C87" s="14">
        <v>0.41176470588235292</v>
      </c>
      <c r="D87" s="14">
        <v>0.23809523809523808</v>
      </c>
      <c r="E87" s="14">
        <v>0.5714285714285714</v>
      </c>
      <c r="F87" s="14">
        <v>0.49456521739130432</v>
      </c>
    </row>
    <row r="88" spans="1:9">
      <c r="A88" t="s">
        <v>5578</v>
      </c>
      <c r="B88" s="14">
        <v>1</v>
      </c>
      <c r="C88" s="14">
        <v>1</v>
      </c>
      <c r="D88" s="14">
        <v>0</v>
      </c>
      <c r="E88" s="14">
        <v>0.33333333333333331</v>
      </c>
      <c r="F88" s="14">
        <v>0.5</v>
      </c>
      <c r="H88" s="14"/>
      <c r="I88" s="14"/>
    </row>
    <row r="89" spans="1:9">
      <c r="A89" s="13" t="s">
        <v>3457</v>
      </c>
      <c r="B89" s="14">
        <v>0.75</v>
      </c>
      <c r="C89" s="14">
        <v>0.39726027397260272</v>
      </c>
      <c r="D89" s="14">
        <v>0.19047619047619047</v>
      </c>
      <c r="E89" s="14">
        <v>0.33333333333333331</v>
      </c>
      <c r="F89" s="14">
        <v>0.44936708860759494</v>
      </c>
    </row>
    <row r="90" spans="1:9">
      <c r="A90" s="13" t="s">
        <v>4835</v>
      </c>
      <c r="B90" s="14">
        <v>0.58139534883720934</v>
      </c>
      <c r="C90" s="14">
        <v>0.58666666666666667</v>
      </c>
      <c r="D90" s="14">
        <v>0.26666666666666666</v>
      </c>
      <c r="E90" s="14">
        <v>0.33333333333333331</v>
      </c>
      <c r="F90" s="14">
        <v>0.52702702702702697</v>
      </c>
    </row>
    <row r="91" spans="1:9">
      <c r="A91" t="s">
        <v>5582</v>
      </c>
      <c r="B91" s="14">
        <v>0.77777777777777779</v>
      </c>
      <c r="C91" s="14">
        <v>0.50980392156862742</v>
      </c>
      <c r="D91" s="14">
        <v>0.53846153846153844</v>
      </c>
      <c r="E91" s="14">
        <v>0.3</v>
      </c>
      <c r="F91" s="14">
        <v>0.54347826086956519</v>
      </c>
      <c r="H91" s="14"/>
      <c r="I91" s="14"/>
    </row>
    <row r="92" spans="1:9">
      <c r="A92" s="13" t="s">
        <v>4836</v>
      </c>
      <c r="B92" s="14">
        <v>0.70370370370370372</v>
      </c>
      <c r="C92" s="14">
        <v>0.48780487804878048</v>
      </c>
      <c r="D92" s="14">
        <v>0.33333333333333331</v>
      </c>
      <c r="E92" s="14">
        <v>0.4375</v>
      </c>
      <c r="F92" s="14">
        <v>0.51094890510948909</v>
      </c>
    </row>
    <row r="93" spans="1:9">
      <c r="A93" s="13" t="s">
        <v>4837</v>
      </c>
      <c r="B93" s="14">
        <v>0.45833333333333331</v>
      </c>
      <c r="C93" s="14">
        <v>0.43103448275862066</v>
      </c>
      <c r="D93" s="14">
        <v>0.41666666666666669</v>
      </c>
      <c r="E93" s="14">
        <v>0.40909090909090912</v>
      </c>
      <c r="F93" s="14">
        <v>0.43103448275862066</v>
      </c>
    </row>
    <row r="94" spans="1:9">
      <c r="A94" t="s">
        <v>5585</v>
      </c>
      <c r="B94" s="14">
        <v>0.75</v>
      </c>
      <c r="C94" s="14">
        <v>0.63157894736842102</v>
      </c>
      <c r="D94" s="14">
        <v>0.7142857142857143</v>
      </c>
      <c r="E94" s="14">
        <v>0.5714285714285714</v>
      </c>
      <c r="F94" s="14">
        <v>0.59701492537313428</v>
      </c>
      <c r="H94" s="14"/>
      <c r="I94" s="14"/>
    </row>
    <row r="95" spans="1:9">
      <c r="A95" s="13" t="s">
        <v>4298</v>
      </c>
      <c r="B95" s="14">
        <v>0.55882352941176472</v>
      </c>
      <c r="C95" s="14">
        <v>0.49532710280373832</v>
      </c>
      <c r="D95" s="14">
        <v>0.6</v>
      </c>
      <c r="E95" s="14">
        <v>0.19230769230769232</v>
      </c>
      <c r="F95" s="14">
        <v>0.47252747252747251</v>
      </c>
    </row>
    <row r="96" spans="1:9">
      <c r="A96" s="13" t="s">
        <v>4484</v>
      </c>
      <c r="B96" s="14">
        <v>0.609375</v>
      </c>
      <c r="C96" s="14">
        <v>0.53333333333333333</v>
      </c>
      <c r="D96" s="14">
        <v>0.33333333333333331</v>
      </c>
      <c r="E96" s="14">
        <v>0.46875</v>
      </c>
      <c r="F96" s="14">
        <v>0.52873563218390807</v>
      </c>
    </row>
    <row r="97" spans="1:9">
      <c r="A97" t="s">
        <v>5589</v>
      </c>
      <c r="B97" s="14">
        <v>0.8571428571428571</v>
      </c>
      <c r="C97" s="14">
        <v>0.375</v>
      </c>
      <c r="D97" s="14">
        <v>0.25</v>
      </c>
      <c r="E97" s="14">
        <v>0.52941176470588236</v>
      </c>
      <c r="F97" s="14">
        <v>0.47916666666666669</v>
      </c>
    </row>
    <row r="98" spans="1:9">
      <c r="A98" t="s">
        <v>5591</v>
      </c>
      <c r="B98" s="14">
        <v>0.67567567567567566</v>
      </c>
      <c r="C98" s="14">
        <v>0.4358974358974359</v>
      </c>
      <c r="D98" s="14">
        <v>0.3888888888888889</v>
      </c>
      <c r="E98" s="14">
        <v>0.47619047619047616</v>
      </c>
      <c r="F98" s="14">
        <v>0.4935064935064935</v>
      </c>
    </row>
    <row r="99" spans="1:9">
      <c r="A99" t="s">
        <v>5593</v>
      </c>
      <c r="B99" s="14">
        <v>0.68181818181818177</v>
      </c>
      <c r="C99" s="14">
        <v>0.36363636363636365</v>
      </c>
      <c r="D99" s="14">
        <v>0.14285714285714285</v>
      </c>
      <c r="E99" s="14">
        <v>0.3</v>
      </c>
      <c r="F99" s="14">
        <v>0.44262295081967212</v>
      </c>
      <c r="H99" s="14"/>
      <c r="I99" s="14"/>
    </row>
    <row r="100" spans="1:9">
      <c r="A100" s="13" t="s">
        <v>4838</v>
      </c>
      <c r="B100" s="14">
        <v>0.6</v>
      </c>
      <c r="C100" s="14">
        <v>0.45454545454545453</v>
      </c>
      <c r="D100" s="14">
        <v>0.33333333333333331</v>
      </c>
      <c r="E100" s="14">
        <v>0.15789473684210525</v>
      </c>
      <c r="F100" s="14">
        <v>0.36666666666666664</v>
      </c>
    </row>
    <row r="101" spans="1:9">
      <c r="A101" s="13" t="s">
        <v>4839</v>
      </c>
      <c r="B101" s="14">
        <v>0.7857142857142857</v>
      </c>
      <c r="C101" s="14">
        <v>0.5</v>
      </c>
      <c r="D101" s="14">
        <v>0.1</v>
      </c>
      <c r="E101" s="14">
        <v>0.36363636363636365</v>
      </c>
      <c r="F101" s="14">
        <v>0.46808510638297873</v>
      </c>
    </row>
    <row r="102" spans="1:9">
      <c r="A102" s="13" t="s">
        <v>4840</v>
      </c>
      <c r="B102" s="14">
        <v>0</v>
      </c>
      <c r="C102" s="14">
        <v>0.44117647058823528</v>
      </c>
      <c r="D102" s="14">
        <v>0.3</v>
      </c>
      <c r="E102" s="14">
        <v>0.32</v>
      </c>
      <c r="F102" s="14">
        <v>0.36619718309859156</v>
      </c>
    </row>
    <row r="103" spans="1:9">
      <c r="A103" t="s">
        <v>5594</v>
      </c>
      <c r="B103" s="14">
        <v>0.59259259259259256</v>
      </c>
      <c r="C103" s="14">
        <v>0.61538461538461542</v>
      </c>
      <c r="D103" s="14">
        <v>0.46153846153846156</v>
      </c>
      <c r="E103" s="14">
        <v>0.27272727272727271</v>
      </c>
      <c r="F103" s="14">
        <v>0.56034482758620685</v>
      </c>
    </row>
    <row r="104" spans="1:9">
      <c r="A104" s="13" t="s">
        <v>4841</v>
      </c>
      <c r="B104" s="14">
        <v>0.56097560975609762</v>
      </c>
      <c r="C104" s="14">
        <v>0.45588235294117646</v>
      </c>
      <c r="D104" s="14">
        <v>0.2608695652173913</v>
      </c>
      <c r="E104" s="14">
        <v>0.35294117647058826</v>
      </c>
      <c r="F104" s="14">
        <v>0.44295302013422821</v>
      </c>
    </row>
    <row r="105" spans="1:9">
      <c r="A105" t="s">
        <v>6159</v>
      </c>
      <c r="B105" s="14">
        <v>0.1111111111111111</v>
      </c>
      <c r="C105" s="14">
        <v>0.45833333333333331</v>
      </c>
      <c r="D105" s="14">
        <v>0.41666666666666669</v>
      </c>
      <c r="E105" s="14">
        <v>0.40909090909090912</v>
      </c>
      <c r="F105" s="14">
        <v>0.4925373134328358</v>
      </c>
    </row>
    <row r="106" spans="1:9">
      <c r="A106" s="13" t="s">
        <v>4842</v>
      </c>
      <c r="B106" s="14">
        <v>0.78947368421052633</v>
      </c>
      <c r="C106" s="14">
        <v>0.42372881355932202</v>
      </c>
      <c r="D106" s="14">
        <v>0.4375</v>
      </c>
      <c r="E106" s="14">
        <v>0.3</v>
      </c>
      <c r="F106" s="14">
        <v>0.46491228070175439</v>
      </c>
    </row>
    <row r="107" spans="1:9">
      <c r="A107" t="s">
        <v>5596</v>
      </c>
      <c r="B107" s="14">
        <v>0.76470588235294112</v>
      </c>
      <c r="C107" s="14">
        <v>0.43333333333333335</v>
      </c>
      <c r="D107" s="14">
        <v>0.5</v>
      </c>
      <c r="E107" s="14">
        <v>0.15384615384615385</v>
      </c>
      <c r="F107" s="14">
        <v>0.47058823529411764</v>
      </c>
    </row>
    <row r="108" spans="1:9">
      <c r="A108" s="13" t="s">
        <v>4843</v>
      </c>
      <c r="B108" s="14">
        <v>0.68965517241379315</v>
      </c>
      <c r="C108" s="14">
        <v>0.61290322580645162</v>
      </c>
      <c r="D108" s="14">
        <v>0.36363636363636365</v>
      </c>
      <c r="E108" s="14">
        <v>0.57692307692307687</v>
      </c>
      <c r="F108" s="14">
        <v>0.59793814432989689</v>
      </c>
    </row>
    <row r="109" spans="1:9">
      <c r="B109" s="14"/>
      <c r="C109" s="14"/>
      <c r="D109" s="14"/>
      <c r="E109" s="14"/>
      <c r="F109" s="14"/>
    </row>
    <row r="110" spans="1:9">
      <c r="B110" s="14"/>
      <c r="C110" s="14"/>
      <c r="D110" s="14"/>
      <c r="E110" s="14"/>
      <c r="F110" s="14"/>
    </row>
    <row r="111" spans="1:9">
      <c r="B111" s="14"/>
      <c r="C111" s="14"/>
      <c r="D111" s="14"/>
      <c r="E111" s="14"/>
      <c r="F111" s="14"/>
    </row>
    <row r="112" spans="1:9">
      <c r="B112" s="14"/>
      <c r="C112" s="14"/>
      <c r="D112" s="14"/>
      <c r="E112" s="14"/>
      <c r="F112" s="14"/>
    </row>
    <row r="113" spans="2:6">
      <c r="B113" s="14"/>
      <c r="C113" s="14"/>
      <c r="D113" s="14"/>
      <c r="E113" s="14"/>
      <c r="F113" s="14"/>
    </row>
    <row r="114" spans="2:6">
      <c r="B114" s="14"/>
      <c r="C114" s="14"/>
      <c r="D114" s="14"/>
      <c r="E114" s="14"/>
      <c r="F114" s="14"/>
    </row>
    <row r="115" spans="2:6">
      <c r="B115" s="14"/>
      <c r="C115" s="14"/>
      <c r="D115" s="14"/>
      <c r="E115" s="14"/>
      <c r="F115" s="14"/>
    </row>
    <row r="116" spans="2:6">
      <c r="B116" s="14"/>
      <c r="C116" s="14"/>
      <c r="D116" s="14"/>
      <c r="E116" s="14"/>
      <c r="F116" s="14"/>
    </row>
    <row r="117" spans="2:6">
      <c r="B117" s="14"/>
      <c r="C117" s="14"/>
      <c r="D117" s="14"/>
      <c r="E117" s="14"/>
      <c r="F117" s="14"/>
    </row>
    <row r="118" spans="2:6">
      <c r="B118" s="14"/>
      <c r="C118" s="14"/>
      <c r="D118" s="14"/>
      <c r="E118" s="14"/>
      <c r="F118" s="14"/>
    </row>
  </sheetData>
  <mergeCells count="1">
    <mergeCell ref="A57:F5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EA85-90CF-C44B-899D-F3659DADAE66}">
  <dimension ref="A1:J5982"/>
  <sheetViews>
    <sheetView zoomScale="91" workbookViewId="0">
      <selection activeCell="B4" sqref="B4"/>
    </sheetView>
  </sheetViews>
  <sheetFormatPr baseColWidth="10" defaultRowHeight="16"/>
  <cols>
    <col min="1" max="1" width="18.1640625" customWidth="1"/>
    <col min="2" max="2" width="24.33203125" customWidth="1"/>
    <col min="3" max="3" width="23.5" customWidth="1"/>
    <col min="4" max="4" width="13.83203125" customWidth="1"/>
    <col min="5" max="5" width="22.1640625" customWidth="1"/>
    <col min="6" max="6" width="15.33203125" customWidth="1"/>
  </cols>
  <sheetData>
    <row r="1" spans="1:8">
      <c r="A1" t="s">
        <v>5</v>
      </c>
      <c r="B1" t="s">
        <v>6</v>
      </c>
      <c r="C1" t="s">
        <v>7</v>
      </c>
      <c r="D1" t="s">
        <v>8</v>
      </c>
      <c r="E1" t="s">
        <v>14</v>
      </c>
      <c r="F1" t="s">
        <v>31</v>
      </c>
      <c r="H1" t="s">
        <v>4150</v>
      </c>
    </row>
    <row r="2" spans="1:8">
      <c r="A2" t="s">
        <v>0</v>
      </c>
      <c r="B2" t="s">
        <v>3</v>
      </c>
      <c r="C2" t="s">
        <v>10</v>
      </c>
      <c r="D2" t="s">
        <v>9</v>
      </c>
      <c r="E2" t="s">
        <v>6312</v>
      </c>
      <c r="H2" t="s">
        <v>5558</v>
      </c>
    </row>
    <row r="3" spans="1:8">
      <c r="A3" t="s">
        <v>0</v>
      </c>
      <c r="B3" t="s">
        <v>3</v>
      </c>
      <c r="C3" t="s">
        <v>4148</v>
      </c>
      <c r="D3" t="s">
        <v>9</v>
      </c>
      <c r="E3" t="s">
        <v>15</v>
      </c>
      <c r="H3" t="s">
        <v>4151</v>
      </c>
    </row>
    <row r="4" spans="1:8">
      <c r="A4" t="s">
        <v>0</v>
      </c>
      <c r="B4" t="s">
        <v>3</v>
      </c>
      <c r="C4" t="s">
        <v>4148</v>
      </c>
      <c r="D4" t="s">
        <v>13</v>
      </c>
      <c r="E4" t="s">
        <v>16</v>
      </c>
      <c r="H4" t="s">
        <v>5559</v>
      </c>
    </row>
    <row r="5" spans="1:8">
      <c r="A5" t="s">
        <v>0</v>
      </c>
      <c r="B5" t="s">
        <v>3</v>
      </c>
      <c r="C5" t="s">
        <v>4148</v>
      </c>
      <c r="D5" t="s">
        <v>13</v>
      </c>
      <c r="E5" t="s">
        <v>17</v>
      </c>
      <c r="H5" t="s">
        <v>4152</v>
      </c>
    </row>
    <row r="6" spans="1:8">
      <c r="A6" t="s">
        <v>0</v>
      </c>
      <c r="B6" t="s">
        <v>4</v>
      </c>
      <c r="C6" t="s">
        <v>10</v>
      </c>
      <c r="D6" t="s">
        <v>9</v>
      </c>
      <c r="E6" t="s">
        <v>18</v>
      </c>
    </row>
    <row r="7" spans="1:8">
      <c r="A7" t="s">
        <v>0</v>
      </c>
      <c r="B7" t="s">
        <v>4</v>
      </c>
      <c r="C7" t="s">
        <v>11</v>
      </c>
      <c r="D7" t="s">
        <v>9</v>
      </c>
      <c r="E7" t="s">
        <v>19</v>
      </c>
    </row>
    <row r="8" spans="1:8">
      <c r="A8" t="s">
        <v>0</v>
      </c>
      <c r="B8" t="s">
        <v>4</v>
      </c>
      <c r="C8" t="s">
        <v>11</v>
      </c>
      <c r="D8" t="s">
        <v>13</v>
      </c>
      <c r="E8" t="s">
        <v>20</v>
      </c>
    </row>
    <row r="9" spans="1:8">
      <c r="A9" t="s">
        <v>0</v>
      </c>
      <c r="B9" t="s">
        <v>4</v>
      </c>
      <c r="C9" t="s">
        <v>4148</v>
      </c>
      <c r="D9" t="s">
        <v>13</v>
      </c>
      <c r="E9" t="s">
        <v>21</v>
      </c>
    </row>
    <row r="10" spans="1:8">
      <c r="A10" t="s">
        <v>0</v>
      </c>
      <c r="B10" t="s">
        <v>4</v>
      </c>
      <c r="C10" t="s">
        <v>4148</v>
      </c>
      <c r="D10" t="s">
        <v>13</v>
      </c>
      <c r="E10" t="s">
        <v>22</v>
      </c>
    </row>
    <row r="11" spans="1:8">
      <c r="A11" t="s">
        <v>0</v>
      </c>
      <c r="B11" t="s">
        <v>4</v>
      </c>
      <c r="C11" t="s">
        <v>4148</v>
      </c>
      <c r="D11" t="s">
        <v>13</v>
      </c>
      <c r="E11" t="s">
        <v>23</v>
      </c>
    </row>
    <row r="12" spans="1:8">
      <c r="A12" t="s">
        <v>0</v>
      </c>
      <c r="B12" t="s">
        <v>24</v>
      </c>
      <c r="C12" t="s">
        <v>10</v>
      </c>
      <c r="D12" t="s">
        <v>13</v>
      </c>
      <c r="E12" t="s">
        <v>25</v>
      </c>
    </row>
    <row r="13" spans="1:8">
      <c r="A13" t="s">
        <v>0</v>
      </c>
      <c r="B13" t="s">
        <v>24</v>
      </c>
      <c r="C13" t="s">
        <v>11</v>
      </c>
      <c r="D13" t="s">
        <v>9</v>
      </c>
      <c r="E13" t="s">
        <v>26</v>
      </c>
    </row>
    <row r="14" spans="1:8">
      <c r="A14" t="s">
        <v>0</v>
      </c>
      <c r="B14" t="s">
        <v>24</v>
      </c>
      <c r="C14" t="s">
        <v>4148</v>
      </c>
      <c r="D14" t="s">
        <v>9</v>
      </c>
      <c r="E14" t="s">
        <v>27</v>
      </c>
    </row>
    <row r="15" spans="1:8">
      <c r="A15" t="s">
        <v>0</v>
      </c>
      <c r="B15" t="s">
        <v>24</v>
      </c>
      <c r="C15" t="s">
        <v>4148</v>
      </c>
      <c r="D15" t="s">
        <v>13</v>
      </c>
      <c r="E15" t="s">
        <v>28</v>
      </c>
    </row>
    <row r="16" spans="1:8">
      <c r="A16" t="s">
        <v>0</v>
      </c>
      <c r="B16" t="s">
        <v>29</v>
      </c>
      <c r="C16" t="s">
        <v>10</v>
      </c>
      <c r="D16" t="s">
        <v>9</v>
      </c>
      <c r="E16" t="s">
        <v>30</v>
      </c>
    </row>
    <row r="17" spans="1:6">
      <c r="A17" t="s">
        <v>0</v>
      </c>
      <c r="B17" t="s">
        <v>29</v>
      </c>
      <c r="C17" t="s">
        <v>11</v>
      </c>
      <c r="D17" t="s">
        <v>9</v>
      </c>
      <c r="E17" t="s">
        <v>33</v>
      </c>
      <c r="F17" t="s">
        <v>32</v>
      </c>
    </row>
    <row r="18" spans="1:6">
      <c r="A18" t="s">
        <v>0</v>
      </c>
      <c r="B18" t="s">
        <v>29</v>
      </c>
      <c r="C18" t="s">
        <v>11</v>
      </c>
      <c r="D18" t="s">
        <v>9</v>
      </c>
      <c r="E18" t="s">
        <v>34</v>
      </c>
    </row>
    <row r="19" spans="1:6">
      <c r="A19" t="s">
        <v>0</v>
      </c>
      <c r="B19" t="s">
        <v>29</v>
      </c>
      <c r="C19" t="s">
        <v>11</v>
      </c>
      <c r="D19" t="s">
        <v>13</v>
      </c>
      <c r="E19" t="s">
        <v>35</v>
      </c>
    </row>
    <row r="20" spans="1:6">
      <c r="A20" t="s">
        <v>0</v>
      </c>
      <c r="B20" t="s">
        <v>29</v>
      </c>
      <c r="C20" t="s">
        <v>11</v>
      </c>
      <c r="D20" t="s">
        <v>9</v>
      </c>
      <c r="E20" t="s">
        <v>36</v>
      </c>
    </row>
    <row r="21" spans="1:6">
      <c r="A21" t="s">
        <v>0</v>
      </c>
      <c r="B21" t="s">
        <v>29</v>
      </c>
      <c r="C21" t="s">
        <v>11</v>
      </c>
      <c r="D21" t="s">
        <v>13</v>
      </c>
      <c r="E21" t="s">
        <v>37</v>
      </c>
    </row>
    <row r="22" spans="1:6">
      <c r="A22" t="s">
        <v>0</v>
      </c>
      <c r="B22" t="s">
        <v>29</v>
      </c>
      <c r="C22" t="s">
        <v>11</v>
      </c>
      <c r="D22" t="s">
        <v>9</v>
      </c>
      <c r="E22" t="s">
        <v>38</v>
      </c>
    </row>
    <row r="23" spans="1:6">
      <c r="A23" t="s">
        <v>0</v>
      </c>
      <c r="B23" t="s">
        <v>39</v>
      </c>
      <c r="C23" t="s">
        <v>10</v>
      </c>
      <c r="D23" t="s">
        <v>9</v>
      </c>
      <c r="E23" t="s">
        <v>40</v>
      </c>
    </row>
    <row r="24" spans="1:6">
      <c r="A24" t="s">
        <v>0</v>
      </c>
      <c r="B24" t="s">
        <v>39</v>
      </c>
      <c r="C24" t="s">
        <v>4148</v>
      </c>
      <c r="D24" t="s">
        <v>13</v>
      </c>
      <c r="E24" t="s">
        <v>41</v>
      </c>
    </row>
    <row r="25" spans="1:6">
      <c r="A25" t="s">
        <v>0</v>
      </c>
      <c r="B25" t="s">
        <v>39</v>
      </c>
      <c r="C25" t="s">
        <v>4148</v>
      </c>
      <c r="D25" t="s">
        <v>13</v>
      </c>
      <c r="E25" t="s">
        <v>42</v>
      </c>
    </row>
    <row r="26" spans="1:6">
      <c r="A26" t="s">
        <v>0</v>
      </c>
      <c r="B26" t="s">
        <v>39</v>
      </c>
      <c r="C26" t="s">
        <v>4148</v>
      </c>
      <c r="D26" t="s">
        <v>13</v>
      </c>
      <c r="E26" t="s">
        <v>43</v>
      </c>
    </row>
    <row r="27" spans="1:6">
      <c r="A27" t="s">
        <v>0</v>
      </c>
      <c r="B27" t="s">
        <v>54</v>
      </c>
      <c r="C27" t="s">
        <v>4149</v>
      </c>
      <c r="D27" t="s">
        <v>13</v>
      </c>
      <c r="E27" t="s">
        <v>44</v>
      </c>
    </row>
    <row r="28" spans="1:6">
      <c r="A28" t="s">
        <v>0</v>
      </c>
      <c r="B28" t="s">
        <v>54</v>
      </c>
      <c r="C28" t="s">
        <v>4149</v>
      </c>
      <c r="D28" t="s">
        <v>13</v>
      </c>
      <c r="E28" t="s">
        <v>49</v>
      </c>
      <c r="F28" t="s">
        <v>45</v>
      </c>
    </row>
    <row r="29" spans="1:6">
      <c r="A29" t="s">
        <v>0</v>
      </c>
      <c r="B29" t="s">
        <v>54</v>
      </c>
      <c r="C29" t="s">
        <v>4147</v>
      </c>
      <c r="D29" t="s">
        <v>9</v>
      </c>
      <c r="E29" t="s">
        <v>50</v>
      </c>
      <c r="F29" t="s">
        <v>46</v>
      </c>
    </row>
    <row r="30" spans="1:6">
      <c r="A30" t="s">
        <v>0</v>
      </c>
      <c r="B30" t="s">
        <v>54</v>
      </c>
      <c r="C30" t="s">
        <v>4147</v>
      </c>
      <c r="D30" t="s">
        <v>13</v>
      </c>
      <c r="E30" t="s">
        <v>51</v>
      </c>
      <c r="F30" t="s">
        <v>48</v>
      </c>
    </row>
    <row r="31" spans="1:6">
      <c r="A31" t="s">
        <v>0</v>
      </c>
      <c r="B31" t="s">
        <v>54</v>
      </c>
      <c r="C31" t="s">
        <v>4147</v>
      </c>
      <c r="D31" t="s">
        <v>13</v>
      </c>
      <c r="E31" t="s">
        <v>53</v>
      </c>
      <c r="F31" t="s">
        <v>52</v>
      </c>
    </row>
    <row r="32" spans="1:6">
      <c r="A32" t="s">
        <v>0</v>
      </c>
      <c r="B32" t="s">
        <v>54</v>
      </c>
      <c r="C32" t="s">
        <v>4147</v>
      </c>
      <c r="D32" t="s">
        <v>9</v>
      </c>
      <c r="E32" t="s">
        <v>56</v>
      </c>
      <c r="F32" t="s">
        <v>55</v>
      </c>
    </row>
    <row r="33" spans="1:6">
      <c r="A33" t="s">
        <v>0</v>
      </c>
      <c r="B33" t="s">
        <v>54</v>
      </c>
      <c r="C33" t="s">
        <v>10</v>
      </c>
      <c r="D33" t="s">
        <v>9</v>
      </c>
      <c r="E33" t="s">
        <v>58</v>
      </c>
      <c r="F33" t="s">
        <v>57</v>
      </c>
    </row>
    <row r="34" spans="1:6">
      <c r="A34" t="s">
        <v>0</v>
      </c>
      <c r="B34" t="s">
        <v>54</v>
      </c>
      <c r="C34" t="s">
        <v>4147</v>
      </c>
      <c r="D34" t="s">
        <v>9</v>
      </c>
      <c r="E34" t="s">
        <v>60</v>
      </c>
      <c r="F34" t="s">
        <v>59</v>
      </c>
    </row>
    <row r="35" spans="1:6">
      <c r="A35" t="s">
        <v>0</v>
      </c>
      <c r="B35" t="s">
        <v>54</v>
      </c>
      <c r="C35" t="s">
        <v>4147</v>
      </c>
      <c r="D35" t="s">
        <v>9</v>
      </c>
      <c r="E35" t="s">
        <v>70</v>
      </c>
      <c r="F35" t="s">
        <v>61</v>
      </c>
    </row>
    <row r="36" spans="1:6">
      <c r="A36" t="s">
        <v>0</v>
      </c>
      <c r="B36" t="s">
        <v>54</v>
      </c>
      <c r="C36" t="s">
        <v>4147</v>
      </c>
      <c r="D36" t="s">
        <v>13</v>
      </c>
      <c r="E36" t="s">
        <v>71</v>
      </c>
      <c r="F36" t="s">
        <v>62</v>
      </c>
    </row>
    <row r="37" spans="1:6">
      <c r="A37" t="s">
        <v>0</v>
      </c>
      <c r="B37" t="s">
        <v>54</v>
      </c>
      <c r="C37" t="s">
        <v>4147</v>
      </c>
      <c r="D37" t="s">
        <v>9</v>
      </c>
      <c r="E37" t="s">
        <v>72</v>
      </c>
      <c r="F37" t="s">
        <v>63</v>
      </c>
    </row>
    <row r="38" spans="1:6">
      <c r="A38" t="s">
        <v>0</v>
      </c>
      <c r="B38" t="s">
        <v>54</v>
      </c>
      <c r="C38" t="s">
        <v>4147</v>
      </c>
      <c r="D38" t="s">
        <v>9</v>
      </c>
      <c r="E38" t="s">
        <v>73</v>
      </c>
      <c r="F38" t="s">
        <v>64</v>
      </c>
    </row>
    <row r="39" spans="1:6">
      <c r="A39" t="s">
        <v>0</v>
      </c>
      <c r="B39" t="s">
        <v>54</v>
      </c>
      <c r="C39" t="s">
        <v>4147</v>
      </c>
      <c r="D39" t="s">
        <v>9</v>
      </c>
      <c r="E39" t="s">
        <v>74</v>
      </c>
      <c r="F39" t="s">
        <v>65</v>
      </c>
    </row>
    <row r="40" spans="1:6">
      <c r="A40" t="s">
        <v>0</v>
      </c>
      <c r="B40" t="s">
        <v>54</v>
      </c>
      <c r="C40" t="s">
        <v>4147</v>
      </c>
      <c r="D40" t="s">
        <v>13</v>
      </c>
      <c r="E40" t="s">
        <v>75</v>
      </c>
      <c r="F40" t="s">
        <v>66</v>
      </c>
    </row>
    <row r="41" spans="1:6">
      <c r="A41" t="s">
        <v>0</v>
      </c>
      <c r="B41" t="s">
        <v>54</v>
      </c>
      <c r="C41" t="s">
        <v>4149</v>
      </c>
      <c r="D41" t="s">
        <v>9</v>
      </c>
      <c r="E41" t="s">
        <v>76</v>
      </c>
      <c r="F41" t="s">
        <v>67</v>
      </c>
    </row>
    <row r="42" spans="1:6">
      <c r="A42" t="s">
        <v>0</v>
      </c>
      <c r="B42" t="s">
        <v>54</v>
      </c>
      <c r="C42" t="s">
        <v>4147</v>
      </c>
      <c r="D42" t="s">
        <v>9</v>
      </c>
      <c r="E42" t="s">
        <v>77</v>
      </c>
      <c r="F42" t="s">
        <v>68</v>
      </c>
    </row>
    <row r="43" spans="1:6">
      <c r="A43" t="s">
        <v>0</v>
      </c>
      <c r="B43" t="s">
        <v>54</v>
      </c>
      <c r="C43" t="s">
        <v>4147</v>
      </c>
      <c r="D43" t="s">
        <v>9</v>
      </c>
      <c r="E43" t="s">
        <v>78</v>
      </c>
      <c r="F43" t="s">
        <v>47</v>
      </c>
    </row>
    <row r="44" spans="1:6">
      <c r="A44" t="s">
        <v>0</v>
      </c>
      <c r="B44" t="s">
        <v>54</v>
      </c>
      <c r="C44" t="s">
        <v>4147</v>
      </c>
      <c r="D44" t="s">
        <v>9</v>
      </c>
      <c r="E44" t="s">
        <v>79</v>
      </c>
      <c r="F44" t="s">
        <v>69</v>
      </c>
    </row>
    <row r="45" spans="1:6">
      <c r="A45" t="s">
        <v>0</v>
      </c>
      <c r="B45" t="s">
        <v>54</v>
      </c>
      <c r="C45" t="s">
        <v>4147</v>
      </c>
      <c r="D45" t="s">
        <v>9</v>
      </c>
      <c r="E45" t="s">
        <v>82</v>
      </c>
      <c r="F45" t="s">
        <v>80</v>
      </c>
    </row>
    <row r="46" spans="1:6">
      <c r="A46" t="s">
        <v>0</v>
      </c>
      <c r="B46" t="s">
        <v>54</v>
      </c>
      <c r="C46" t="s">
        <v>12</v>
      </c>
      <c r="D46" t="s">
        <v>13</v>
      </c>
      <c r="E46" t="s">
        <v>83</v>
      </c>
      <c r="F46" t="s">
        <v>81</v>
      </c>
    </row>
    <row r="47" spans="1:6">
      <c r="A47" t="s">
        <v>0</v>
      </c>
      <c r="B47" t="s">
        <v>54</v>
      </c>
      <c r="C47" t="s">
        <v>12</v>
      </c>
      <c r="D47" t="s">
        <v>9</v>
      </c>
      <c r="E47" t="s">
        <v>84</v>
      </c>
      <c r="F47" t="s">
        <v>81</v>
      </c>
    </row>
    <row r="48" spans="1:6">
      <c r="A48" t="s">
        <v>0</v>
      </c>
      <c r="B48" t="s">
        <v>54</v>
      </c>
      <c r="C48" t="s">
        <v>12</v>
      </c>
      <c r="D48" t="s">
        <v>9</v>
      </c>
      <c r="E48" t="s">
        <v>85</v>
      </c>
      <c r="F48" t="s">
        <v>81</v>
      </c>
    </row>
    <row r="49" spans="1:6">
      <c r="A49" t="s">
        <v>0</v>
      </c>
      <c r="B49" t="s">
        <v>54</v>
      </c>
      <c r="C49" t="s">
        <v>12</v>
      </c>
      <c r="D49" t="s">
        <v>13</v>
      </c>
      <c r="E49" t="s">
        <v>86</v>
      </c>
      <c r="F49" t="s">
        <v>81</v>
      </c>
    </row>
    <row r="50" spans="1:6">
      <c r="A50" t="s">
        <v>1</v>
      </c>
      <c r="B50" t="s">
        <v>88</v>
      </c>
      <c r="C50" t="s">
        <v>11</v>
      </c>
      <c r="D50" t="s">
        <v>9</v>
      </c>
      <c r="E50" t="s">
        <v>87</v>
      </c>
    </row>
    <row r="51" spans="1:6">
      <c r="A51" t="s">
        <v>1</v>
      </c>
      <c r="B51" t="s">
        <v>88</v>
      </c>
      <c r="C51" t="s">
        <v>11</v>
      </c>
      <c r="D51" t="s">
        <v>13</v>
      </c>
      <c r="E51" t="s">
        <v>89</v>
      </c>
    </row>
    <row r="52" spans="1:6">
      <c r="A52" t="s">
        <v>1</v>
      </c>
      <c r="B52" t="s">
        <v>88</v>
      </c>
      <c r="C52" t="s">
        <v>11</v>
      </c>
      <c r="D52" t="s">
        <v>13</v>
      </c>
      <c r="E52" t="s">
        <v>90</v>
      </c>
    </row>
    <row r="53" spans="1:6">
      <c r="A53" t="s">
        <v>1</v>
      </c>
      <c r="B53" t="s">
        <v>88</v>
      </c>
      <c r="C53" t="s">
        <v>11</v>
      </c>
      <c r="D53" t="s">
        <v>9</v>
      </c>
      <c r="E53" t="s">
        <v>91</v>
      </c>
    </row>
    <row r="54" spans="1:6">
      <c r="A54" t="s">
        <v>1</v>
      </c>
      <c r="B54" t="s">
        <v>88</v>
      </c>
      <c r="C54" t="s">
        <v>10</v>
      </c>
      <c r="D54" t="s">
        <v>9</v>
      </c>
      <c r="E54" t="s">
        <v>92</v>
      </c>
    </row>
    <row r="55" spans="1:6" ht="23">
      <c r="A55" t="s">
        <v>1</v>
      </c>
      <c r="B55" t="s">
        <v>88</v>
      </c>
      <c r="C55" t="s">
        <v>11</v>
      </c>
      <c r="D55" t="s">
        <v>13</v>
      </c>
      <c r="E55" t="s">
        <v>141</v>
      </c>
    </row>
    <row r="56" spans="1:6">
      <c r="A56" t="s">
        <v>1</v>
      </c>
      <c r="B56" t="s">
        <v>88</v>
      </c>
      <c r="C56" t="s">
        <v>11</v>
      </c>
      <c r="D56" t="s">
        <v>13</v>
      </c>
      <c r="E56" t="s">
        <v>140</v>
      </c>
    </row>
    <row r="57" spans="1:6">
      <c r="A57" t="s">
        <v>1</v>
      </c>
      <c r="B57" t="s">
        <v>88</v>
      </c>
      <c r="C57" t="s">
        <v>11</v>
      </c>
      <c r="D57" t="s">
        <v>13</v>
      </c>
      <c r="E57" t="s">
        <v>93</v>
      </c>
    </row>
    <row r="58" spans="1:6">
      <c r="A58" t="s">
        <v>1</v>
      </c>
      <c r="B58" t="s">
        <v>96</v>
      </c>
      <c r="C58" t="s">
        <v>11</v>
      </c>
      <c r="D58" t="s">
        <v>13</v>
      </c>
      <c r="E58" t="s">
        <v>94</v>
      </c>
      <c r="F58" t="s">
        <v>95</v>
      </c>
    </row>
    <row r="59" spans="1:6">
      <c r="A59" t="s">
        <v>1</v>
      </c>
      <c r="B59" t="s">
        <v>96</v>
      </c>
      <c r="C59" t="s">
        <v>10</v>
      </c>
      <c r="D59" t="s">
        <v>9</v>
      </c>
      <c r="E59" t="s">
        <v>97</v>
      </c>
    </row>
    <row r="60" spans="1:6">
      <c r="A60" t="s">
        <v>1</v>
      </c>
      <c r="B60" t="s">
        <v>96</v>
      </c>
      <c r="C60" t="s">
        <v>11</v>
      </c>
      <c r="D60" t="s">
        <v>9</v>
      </c>
      <c r="E60" t="s">
        <v>98</v>
      </c>
    </row>
    <row r="61" spans="1:6">
      <c r="A61" t="s">
        <v>1</v>
      </c>
      <c r="B61" t="s">
        <v>96</v>
      </c>
      <c r="C61" t="s">
        <v>11</v>
      </c>
      <c r="D61" t="s">
        <v>13</v>
      </c>
      <c r="E61" t="s">
        <v>99</v>
      </c>
    </row>
    <row r="62" spans="1:6">
      <c r="A62" t="s">
        <v>1</v>
      </c>
      <c r="B62" t="s">
        <v>96</v>
      </c>
      <c r="C62" t="s">
        <v>11</v>
      </c>
      <c r="D62" t="s">
        <v>13</v>
      </c>
      <c r="E62" t="s">
        <v>100</v>
      </c>
    </row>
    <row r="63" spans="1:6">
      <c r="A63" t="s">
        <v>1</v>
      </c>
      <c r="B63" t="s">
        <v>96</v>
      </c>
      <c r="C63" t="s">
        <v>11</v>
      </c>
      <c r="D63" t="s">
        <v>13</v>
      </c>
      <c r="E63" t="s">
        <v>101</v>
      </c>
    </row>
    <row r="64" spans="1:6">
      <c r="A64" t="s">
        <v>1</v>
      </c>
      <c r="B64" t="s">
        <v>96</v>
      </c>
      <c r="C64" t="s">
        <v>11</v>
      </c>
      <c r="D64" t="s">
        <v>9</v>
      </c>
      <c r="E64" t="s">
        <v>102</v>
      </c>
    </row>
    <row r="65" spans="1:6">
      <c r="A65" t="s">
        <v>1</v>
      </c>
      <c r="B65" t="s">
        <v>96</v>
      </c>
      <c r="C65" t="s">
        <v>11</v>
      </c>
      <c r="D65" t="s">
        <v>9</v>
      </c>
      <c r="E65" t="s">
        <v>103</v>
      </c>
    </row>
    <row r="66" spans="1:6">
      <c r="A66" t="s">
        <v>1</v>
      </c>
      <c r="B66" t="s">
        <v>96</v>
      </c>
      <c r="C66" t="s">
        <v>11</v>
      </c>
      <c r="D66" t="s">
        <v>9</v>
      </c>
      <c r="E66" t="s">
        <v>104</v>
      </c>
    </row>
    <row r="67" spans="1:6">
      <c r="A67" t="s">
        <v>1</v>
      </c>
      <c r="B67" t="s">
        <v>96</v>
      </c>
      <c r="C67" t="s">
        <v>11</v>
      </c>
      <c r="D67" t="s">
        <v>9</v>
      </c>
      <c r="E67" t="s">
        <v>105</v>
      </c>
    </row>
    <row r="68" spans="1:6">
      <c r="A68" t="s">
        <v>1</v>
      </c>
      <c r="B68" t="s">
        <v>96</v>
      </c>
      <c r="C68" t="s">
        <v>11</v>
      </c>
      <c r="D68" t="s">
        <v>13</v>
      </c>
      <c r="E68" t="s">
        <v>106</v>
      </c>
    </row>
    <row r="69" spans="1:6">
      <c r="A69" t="s">
        <v>1</v>
      </c>
      <c r="B69" t="s">
        <v>96</v>
      </c>
      <c r="C69" t="s">
        <v>11</v>
      </c>
      <c r="D69" t="s">
        <v>9</v>
      </c>
      <c r="E69" t="s">
        <v>107</v>
      </c>
    </row>
    <row r="70" spans="1:6">
      <c r="A70" t="s">
        <v>1</v>
      </c>
      <c r="B70" t="s">
        <v>96</v>
      </c>
      <c r="C70" t="s">
        <v>11</v>
      </c>
      <c r="D70" t="s">
        <v>9</v>
      </c>
      <c r="E70" t="s">
        <v>108</v>
      </c>
    </row>
    <row r="71" spans="1:6">
      <c r="A71" t="s">
        <v>1</v>
      </c>
      <c r="B71" t="s">
        <v>96</v>
      </c>
      <c r="C71" t="s">
        <v>11</v>
      </c>
      <c r="D71" t="s">
        <v>13</v>
      </c>
      <c r="E71" t="s">
        <v>109</v>
      </c>
    </row>
    <row r="72" spans="1:6">
      <c r="A72" t="s">
        <v>1</v>
      </c>
      <c r="B72" t="s">
        <v>96</v>
      </c>
      <c r="C72" t="s">
        <v>11</v>
      </c>
      <c r="D72" t="s">
        <v>9</v>
      </c>
      <c r="E72" t="s">
        <v>110</v>
      </c>
    </row>
    <row r="73" spans="1:6">
      <c r="A73" t="s">
        <v>1</v>
      </c>
      <c r="B73" t="s">
        <v>96</v>
      </c>
      <c r="C73" t="s">
        <v>11</v>
      </c>
      <c r="D73" t="s">
        <v>13</v>
      </c>
      <c r="E73" t="s">
        <v>111</v>
      </c>
    </row>
    <row r="74" spans="1:6">
      <c r="A74" t="s">
        <v>1</v>
      </c>
      <c r="B74" t="s">
        <v>96</v>
      </c>
      <c r="C74" t="s">
        <v>11</v>
      </c>
      <c r="D74" t="s">
        <v>13</v>
      </c>
      <c r="E74" t="s">
        <v>112</v>
      </c>
    </row>
    <row r="75" spans="1:6">
      <c r="A75" t="s">
        <v>1</v>
      </c>
      <c r="B75" t="s">
        <v>96</v>
      </c>
      <c r="C75" t="s">
        <v>4148</v>
      </c>
      <c r="D75" t="s">
        <v>13</v>
      </c>
      <c r="E75" t="s">
        <v>113</v>
      </c>
    </row>
    <row r="76" spans="1:6">
      <c r="A76" t="s">
        <v>1</v>
      </c>
      <c r="B76" t="s">
        <v>96</v>
      </c>
      <c r="C76" t="s">
        <v>11</v>
      </c>
      <c r="D76" t="s">
        <v>13</v>
      </c>
      <c r="E76" t="s">
        <v>114</v>
      </c>
    </row>
    <row r="77" spans="1:6">
      <c r="A77" t="s">
        <v>1</v>
      </c>
      <c r="B77" t="s">
        <v>96</v>
      </c>
      <c r="C77" t="s">
        <v>11</v>
      </c>
      <c r="D77" t="s">
        <v>13</v>
      </c>
      <c r="E77" t="s">
        <v>115</v>
      </c>
    </row>
    <row r="78" spans="1:6">
      <c r="A78" t="s">
        <v>1</v>
      </c>
      <c r="B78" t="s">
        <v>96</v>
      </c>
      <c r="C78" t="s">
        <v>11</v>
      </c>
      <c r="D78" t="s">
        <v>9</v>
      </c>
      <c r="E78" t="s">
        <v>116</v>
      </c>
      <c r="F78" t="s">
        <v>117</v>
      </c>
    </row>
    <row r="79" spans="1:6">
      <c r="A79" t="s">
        <v>1</v>
      </c>
      <c r="B79" t="s">
        <v>96</v>
      </c>
      <c r="C79" t="s">
        <v>4148</v>
      </c>
      <c r="D79" t="s">
        <v>13</v>
      </c>
      <c r="E79" t="s">
        <v>118</v>
      </c>
    </row>
    <row r="80" spans="1:6">
      <c r="A80" t="s">
        <v>1</v>
      </c>
      <c r="B80" t="s">
        <v>96</v>
      </c>
      <c r="C80" t="s">
        <v>4148</v>
      </c>
      <c r="D80" t="s">
        <v>9</v>
      </c>
      <c r="E80" t="s">
        <v>119</v>
      </c>
    </row>
    <row r="81" spans="1:6">
      <c r="A81" t="s">
        <v>1</v>
      </c>
      <c r="B81" t="s">
        <v>96</v>
      </c>
      <c r="C81" t="s">
        <v>11</v>
      </c>
      <c r="D81" t="s">
        <v>9</v>
      </c>
      <c r="E81" t="s">
        <v>120</v>
      </c>
    </row>
    <row r="82" spans="1:6">
      <c r="A82" t="s">
        <v>1</v>
      </c>
      <c r="B82" t="s">
        <v>96</v>
      </c>
      <c r="C82" t="s">
        <v>4148</v>
      </c>
      <c r="D82" t="s">
        <v>9</v>
      </c>
      <c r="E82" t="s">
        <v>121</v>
      </c>
    </row>
    <row r="83" spans="1:6">
      <c r="A83" t="s">
        <v>1</v>
      </c>
      <c r="B83" t="s">
        <v>96</v>
      </c>
      <c r="C83" t="s">
        <v>11</v>
      </c>
      <c r="D83" t="s">
        <v>13</v>
      </c>
      <c r="E83" t="s">
        <v>122</v>
      </c>
    </row>
    <row r="84" spans="1:6">
      <c r="A84" s="1" t="s">
        <v>1</v>
      </c>
      <c r="B84" t="s">
        <v>96</v>
      </c>
      <c r="C84" t="s">
        <v>11</v>
      </c>
      <c r="D84" t="s">
        <v>13</v>
      </c>
      <c r="E84" t="s">
        <v>123</v>
      </c>
    </row>
    <row r="85" spans="1:6">
      <c r="A85" s="1" t="s">
        <v>1</v>
      </c>
      <c r="B85" t="s">
        <v>96</v>
      </c>
      <c r="C85" t="s">
        <v>11</v>
      </c>
      <c r="D85" t="s">
        <v>13</v>
      </c>
      <c r="E85" t="s">
        <v>124</v>
      </c>
    </row>
    <row r="86" spans="1:6">
      <c r="A86" s="1" t="s">
        <v>1</v>
      </c>
      <c r="B86" t="s">
        <v>125</v>
      </c>
      <c r="C86" t="s">
        <v>10</v>
      </c>
      <c r="D86" t="s">
        <v>13</v>
      </c>
      <c r="E86" t="s">
        <v>126</v>
      </c>
    </row>
    <row r="87" spans="1:6">
      <c r="A87" s="1" t="s">
        <v>1</v>
      </c>
      <c r="B87" t="s">
        <v>125</v>
      </c>
      <c r="C87" t="s">
        <v>11</v>
      </c>
      <c r="D87" t="s">
        <v>9</v>
      </c>
      <c r="E87" t="s">
        <v>127</v>
      </c>
    </row>
    <row r="88" spans="1:6">
      <c r="A88" s="1" t="s">
        <v>1</v>
      </c>
      <c r="B88" t="s">
        <v>125</v>
      </c>
      <c r="C88" t="s">
        <v>11</v>
      </c>
      <c r="D88" t="s">
        <v>13</v>
      </c>
      <c r="E88" t="s">
        <v>128</v>
      </c>
    </row>
    <row r="89" spans="1:6">
      <c r="A89" s="1" t="s">
        <v>1</v>
      </c>
      <c r="B89" t="s">
        <v>125</v>
      </c>
      <c r="C89" t="s">
        <v>11</v>
      </c>
      <c r="D89" t="s">
        <v>13</v>
      </c>
      <c r="E89" t="s">
        <v>129</v>
      </c>
    </row>
    <row r="90" spans="1:6">
      <c r="A90" s="1" t="s">
        <v>1</v>
      </c>
      <c r="B90" t="s">
        <v>125</v>
      </c>
      <c r="C90" t="s">
        <v>11</v>
      </c>
      <c r="D90" t="s">
        <v>13</v>
      </c>
      <c r="E90" t="s">
        <v>130</v>
      </c>
    </row>
    <row r="91" spans="1:6">
      <c r="A91" s="1" t="s">
        <v>1</v>
      </c>
      <c r="B91" t="s">
        <v>125</v>
      </c>
      <c r="C91" t="s">
        <v>11</v>
      </c>
      <c r="D91" t="s">
        <v>13</v>
      </c>
      <c r="E91" t="s">
        <v>131</v>
      </c>
    </row>
    <row r="92" spans="1:6">
      <c r="A92" s="1" t="s">
        <v>1</v>
      </c>
      <c r="B92" t="s">
        <v>125</v>
      </c>
      <c r="C92" t="s">
        <v>11</v>
      </c>
      <c r="D92" t="s">
        <v>13</v>
      </c>
      <c r="E92" t="s">
        <v>132</v>
      </c>
    </row>
    <row r="93" spans="1:6">
      <c r="A93" s="1" t="s">
        <v>1</v>
      </c>
      <c r="B93" t="s">
        <v>125</v>
      </c>
      <c r="C93" t="s">
        <v>11</v>
      </c>
      <c r="D93" t="s">
        <v>13</v>
      </c>
      <c r="E93" t="s">
        <v>133</v>
      </c>
    </row>
    <row r="94" spans="1:6">
      <c r="A94" s="1" t="s">
        <v>1</v>
      </c>
      <c r="B94" t="s">
        <v>125</v>
      </c>
      <c r="C94" t="s">
        <v>11</v>
      </c>
      <c r="D94" t="s">
        <v>9</v>
      </c>
      <c r="E94" t="s">
        <v>134</v>
      </c>
      <c r="F94" t="s">
        <v>139</v>
      </c>
    </row>
    <row r="95" spans="1:6">
      <c r="A95" s="1" t="s">
        <v>1</v>
      </c>
      <c r="B95" t="s">
        <v>125</v>
      </c>
      <c r="C95" t="s">
        <v>11</v>
      </c>
      <c r="D95" t="s">
        <v>9</v>
      </c>
      <c r="E95" t="s">
        <v>135</v>
      </c>
      <c r="F95" t="s">
        <v>139</v>
      </c>
    </row>
    <row r="96" spans="1:6">
      <c r="A96" s="1" t="s">
        <v>1</v>
      </c>
      <c r="B96" t="s">
        <v>125</v>
      </c>
      <c r="C96" t="s">
        <v>11</v>
      </c>
      <c r="D96" t="s">
        <v>13</v>
      </c>
      <c r="E96" t="s">
        <v>136</v>
      </c>
    </row>
    <row r="97" spans="1:5">
      <c r="A97" s="1" t="s">
        <v>1</v>
      </c>
      <c r="B97" t="s">
        <v>125</v>
      </c>
      <c r="C97" t="s">
        <v>11</v>
      </c>
      <c r="D97" t="s">
        <v>9</v>
      </c>
      <c r="E97" t="s">
        <v>137</v>
      </c>
    </row>
    <row r="98" spans="1:5">
      <c r="A98" s="1" t="s">
        <v>1</v>
      </c>
      <c r="B98" t="s">
        <v>125</v>
      </c>
      <c r="C98" t="s">
        <v>11</v>
      </c>
      <c r="D98" t="s">
        <v>13</v>
      </c>
      <c r="E98" t="s">
        <v>138</v>
      </c>
    </row>
    <row r="99" spans="1:5">
      <c r="A99" s="1" t="s">
        <v>1</v>
      </c>
      <c r="B99" t="s">
        <v>4</v>
      </c>
      <c r="C99" t="s">
        <v>10</v>
      </c>
      <c r="D99" t="s">
        <v>13</v>
      </c>
      <c r="E99" t="s">
        <v>142</v>
      </c>
    </row>
    <row r="100" spans="1:5">
      <c r="A100" s="1" t="s">
        <v>1</v>
      </c>
      <c r="B100" t="s">
        <v>4</v>
      </c>
      <c r="C100" t="s">
        <v>11</v>
      </c>
      <c r="D100" t="s">
        <v>13</v>
      </c>
      <c r="E100" t="s">
        <v>143</v>
      </c>
    </row>
    <row r="101" spans="1:5">
      <c r="A101" s="1" t="s">
        <v>1</v>
      </c>
      <c r="B101" t="s">
        <v>4</v>
      </c>
      <c r="C101" t="s">
        <v>11</v>
      </c>
      <c r="D101" t="s">
        <v>13</v>
      </c>
      <c r="E101" t="s">
        <v>144</v>
      </c>
    </row>
    <row r="102" spans="1:5">
      <c r="A102" s="1" t="s">
        <v>1</v>
      </c>
      <c r="B102" t="s">
        <v>4</v>
      </c>
      <c r="C102" t="s">
        <v>11</v>
      </c>
      <c r="D102" t="s">
        <v>9</v>
      </c>
      <c r="E102" t="s">
        <v>145</v>
      </c>
    </row>
    <row r="103" spans="1:5">
      <c r="A103" s="1" t="s">
        <v>1</v>
      </c>
      <c r="B103" t="s">
        <v>4</v>
      </c>
      <c r="C103" t="s">
        <v>11</v>
      </c>
      <c r="D103" t="s">
        <v>9</v>
      </c>
      <c r="E103" t="s">
        <v>146</v>
      </c>
    </row>
    <row r="104" spans="1:5">
      <c r="A104" s="1" t="s">
        <v>1</v>
      </c>
      <c r="B104" t="s">
        <v>4</v>
      </c>
      <c r="C104" t="s">
        <v>11</v>
      </c>
      <c r="D104" t="s">
        <v>13</v>
      </c>
      <c r="E104" t="s">
        <v>147</v>
      </c>
    </row>
    <row r="105" spans="1:5">
      <c r="A105" s="1" t="s">
        <v>1</v>
      </c>
      <c r="B105" t="s">
        <v>4</v>
      </c>
      <c r="C105" t="s">
        <v>11</v>
      </c>
      <c r="D105" t="s">
        <v>9</v>
      </c>
      <c r="E105" t="s">
        <v>148</v>
      </c>
    </row>
    <row r="106" spans="1:5">
      <c r="A106" s="1" t="s">
        <v>1</v>
      </c>
      <c r="B106" t="s">
        <v>4</v>
      </c>
      <c r="C106" t="s">
        <v>4148</v>
      </c>
      <c r="D106" t="s">
        <v>13</v>
      </c>
      <c r="E106" t="s">
        <v>149</v>
      </c>
    </row>
    <row r="107" spans="1:5">
      <c r="A107" s="1" t="s">
        <v>1</v>
      </c>
      <c r="B107" t="s">
        <v>151</v>
      </c>
      <c r="C107" t="s">
        <v>10</v>
      </c>
      <c r="D107" t="s">
        <v>9</v>
      </c>
      <c r="E107" t="s">
        <v>150</v>
      </c>
    </row>
    <row r="108" spans="1:5">
      <c r="A108" s="1" t="s">
        <v>1</v>
      </c>
      <c r="B108" t="s">
        <v>151</v>
      </c>
      <c r="C108" t="s">
        <v>11</v>
      </c>
      <c r="D108" t="s">
        <v>9</v>
      </c>
      <c r="E108" t="s">
        <v>152</v>
      </c>
    </row>
    <row r="109" spans="1:5">
      <c r="A109" s="1" t="s">
        <v>1</v>
      </c>
      <c r="B109" t="s">
        <v>151</v>
      </c>
      <c r="C109" t="s">
        <v>11</v>
      </c>
      <c r="D109" t="s">
        <v>9</v>
      </c>
      <c r="E109" t="s">
        <v>153</v>
      </c>
    </row>
    <row r="110" spans="1:5">
      <c r="A110" s="1" t="s">
        <v>1</v>
      </c>
      <c r="B110" t="s">
        <v>151</v>
      </c>
      <c r="C110" t="s">
        <v>11</v>
      </c>
      <c r="D110" t="s">
        <v>9</v>
      </c>
      <c r="E110" t="s">
        <v>154</v>
      </c>
    </row>
    <row r="111" spans="1:5">
      <c r="A111" s="1" t="s">
        <v>1</v>
      </c>
      <c r="B111" t="s">
        <v>151</v>
      </c>
      <c r="C111" t="s">
        <v>11</v>
      </c>
      <c r="D111" t="s">
        <v>13</v>
      </c>
      <c r="E111" t="s">
        <v>155</v>
      </c>
    </row>
    <row r="112" spans="1:5">
      <c r="A112" s="1" t="s">
        <v>1</v>
      </c>
      <c r="B112" t="s">
        <v>151</v>
      </c>
      <c r="C112" t="s">
        <v>4148</v>
      </c>
      <c r="D112" t="s">
        <v>13</v>
      </c>
      <c r="E112" t="s">
        <v>156</v>
      </c>
    </row>
    <row r="113" spans="1:5">
      <c r="A113" s="1" t="s">
        <v>1</v>
      </c>
      <c r="B113" t="s">
        <v>151</v>
      </c>
      <c r="C113" t="s">
        <v>11</v>
      </c>
      <c r="D113" t="s">
        <v>13</v>
      </c>
      <c r="E113" t="s">
        <v>157</v>
      </c>
    </row>
    <row r="114" spans="1:5">
      <c r="A114" s="1" t="s">
        <v>1</v>
      </c>
      <c r="B114" t="s">
        <v>151</v>
      </c>
      <c r="C114" t="s">
        <v>4148</v>
      </c>
      <c r="D114" t="s">
        <v>9</v>
      </c>
      <c r="E114" t="s">
        <v>158</v>
      </c>
    </row>
    <row r="115" spans="1:5">
      <c r="A115" s="1" t="s">
        <v>1</v>
      </c>
      <c r="B115" t="s">
        <v>160</v>
      </c>
      <c r="C115" t="s">
        <v>11</v>
      </c>
      <c r="D115" t="s">
        <v>13</v>
      </c>
      <c r="E115" t="s">
        <v>159</v>
      </c>
    </row>
    <row r="116" spans="1:5">
      <c r="A116" s="1" t="s">
        <v>1</v>
      </c>
      <c r="B116" t="s">
        <v>160</v>
      </c>
      <c r="C116" t="s">
        <v>11</v>
      </c>
      <c r="D116" t="s">
        <v>13</v>
      </c>
      <c r="E116" t="s">
        <v>161</v>
      </c>
    </row>
    <row r="117" spans="1:5">
      <c r="A117" s="1" t="s">
        <v>1</v>
      </c>
      <c r="B117" t="s">
        <v>160</v>
      </c>
      <c r="C117" t="s">
        <v>11</v>
      </c>
      <c r="D117" t="s">
        <v>13</v>
      </c>
      <c r="E117" t="s">
        <v>162</v>
      </c>
    </row>
    <row r="118" spans="1:5">
      <c r="A118" s="1" t="s">
        <v>1</v>
      </c>
      <c r="B118" t="s">
        <v>160</v>
      </c>
      <c r="C118" t="s">
        <v>11</v>
      </c>
      <c r="D118" t="s">
        <v>13</v>
      </c>
      <c r="E118" t="s">
        <v>163</v>
      </c>
    </row>
    <row r="119" spans="1:5">
      <c r="A119" s="1" t="s">
        <v>1</v>
      </c>
      <c r="B119" t="s">
        <v>160</v>
      </c>
      <c r="C119" t="s">
        <v>11</v>
      </c>
      <c r="D119" t="s">
        <v>13</v>
      </c>
      <c r="E119" t="s">
        <v>164</v>
      </c>
    </row>
    <row r="120" spans="1:5">
      <c r="A120" s="1" t="s">
        <v>1</v>
      </c>
      <c r="B120" t="s">
        <v>160</v>
      </c>
      <c r="C120" t="s">
        <v>10</v>
      </c>
      <c r="D120" t="s">
        <v>9</v>
      </c>
      <c r="E120" t="s">
        <v>165</v>
      </c>
    </row>
    <row r="121" spans="1:5">
      <c r="A121" s="1" t="s">
        <v>1</v>
      </c>
      <c r="B121" t="s">
        <v>167</v>
      </c>
      <c r="C121" t="s">
        <v>10</v>
      </c>
      <c r="D121" t="s">
        <v>9</v>
      </c>
      <c r="E121" t="s">
        <v>166</v>
      </c>
    </row>
    <row r="122" spans="1:5">
      <c r="A122" s="1" t="s">
        <v>1</v>
      </c>
      <c r="B122" t="s">
        <v>167</v>
      </c>
      <c r="C122" t="s">
        <v>11</v>
      </c>
      <c r="D122" t="s">
        <v>9</v>
      </c>
      <c r="E122" t="s">
        <v>168</v>
      </c>
    </row>
    <row r="123" spans="1:5">
      <c r="A123" s="1" t="s">
        <v>1</v>
      </c>
      <c r="B123" t="s">
        <v>167</v>
      </c>
      <c r="C123" t="s">
        <v>11</v>
      </c>
      <c r="D123" t="s">
        <v>13</v>
      </c>
      <c r="E123" t="s">
        <v>169</v>
      </c>
    </row>
    <row r="124" spans="1:5">
      <c r="A124" s="1" t="s">
        <v>1</v>
      </c>
      <c r="B124" t="s">
        <v>167</v>
      </c>
      <c r="C124" t="s">
        <v>11</v>
      </c>
      <c r="D124" t="s">
        <v>9</v>
      </c>
      <c r="E124" t="s">
        <v>170</v>
      </c>
    </row>
    <row r="125" spans="1:5">
      <c r="A125" s="1" t="s">
        <v>1</v>
      </c>
      <c r="B125" t="s">
        <v>167</v>
      </c>
      <c r="C125" t="s">
        <v>11</v>
      </c>
      <c r="D125" t="s">
        <v>13</v>
      </c>
      <c r="E125" t="s">
        <v>171</v>
      </c>
    </row>
    <row r="126" spans="1:5">
      <c r="A126" s="1" t="s">
        <v>1</v>
      </c>
      <c r="B126" t="s">
        <v>167</v>
      </c>
      <c r="C126" t="s">
        <v>11</v>
      </c>
      <c r="D126" t="s">
        <v>9</v>
      </c>
      <c r="E126" t="s">
        <v>172</v>
      </c>
    </row>
    <row r="127" spans="1:5">
      <c r="A127" s="1" t="s">
        <v>1</v>
      </c>
      <c r="B127" t="s">
        <v>167</v>
      </c>
      <c r="C127" t="s">
        <v>11</v>
      </c>
      <c r="D127" t="s">
        <v>13</v>
      </c>
      <c r="E127" t="s">
        <v>173</v>
      </c>
    </row>
    <row r="128" spans="1:5">
      <c r="A128" s="1" t="s">
        <v>1</v>
      </c>
      <c r="B128" t="s">
        <v>167</v>
      </c>
      <c r="C128" t="s">
        <v>4148</v>
      </c>
      <c r="D128" t="s">
        <v>13</v>
      </c>
      <c r="E128" t="s">
        <v>174</v>
      </c>
    </row>
    <row r="129" spans="1:6">
      <c r="A129" s="1" t="s">
        <v>1</v>
      </c>
      <c r="B129" t="s">
        <v>167</v>
      </c>
      <c r="C129" t="s">
        <v>11</v>
      </c>
      <c r="D129" t="s">
        <v>13</v>
      </c>
      <c r="E129" t="s">
        <v>175</v>
      </c>
    </row>
    <row r="130" spans="1:6">
      <c r="A130" s="1" t="s">
        <v>1</v>
      </c>
      <c r="B130" t="s">
        <v>167</v>
      </c>
      <c r="C130" t="s">
        <v>4148</v>
      </c>
      <c r="D130" t="s">
        <v>13</v>
      </c>
      <c r="E130" t="s">
        <v>176</v>
      </c>
    </row>
    <row r="131" spans="1:6">
      <c r="A131" s="1" t="s">
        <v>1</v>
      </c>
      <c r="B131" t="s">
        <v>167</v>
      </c>
      <c r="C131" t="s">
        <v>4148</v>
      </c>
      <c r="D131" t="s">
        <v>13</v>
      </c>
      <c r="E131" t="s">
        <v>177</v>
      </c>
    </row>
    <row r="132" spans="1:6">
      <c r="A132" s="1" t="s">
        <v>1</v>
      </c>
      <c r="B132" t="s">
        <v>167</v>
      </c>
      <c r="C132" t="s">
        <v>4148</v>
      </c>
      <c r="D132" t="s">
        <v>13</v>
      </c>
      <c r="E132" t="s">
        <v>178</v>
      </c>
    </row>
    <row r="133" spans="1:6">
      <c r="A133" s="1" t="s">
        <v>1</v>
      </c>
      <c r="B133" t="s">
        <v>167</v>
      </c>
      <c r="C133" t="s">
        <v>11</v>
      </c>
      <c r="D133" t="s">
        <v>9</v>
      </c>
      <c r="E133" t="s">
        <v>179</v>
      </c>
    </row>
    <row r="134" spans="1:6">
      <c r="A134" s="1" t="s">
        <v>1</v>
      </c>
      <c r="B134" t="s">
        <v>167</v>
      </c>
      <c r="C134" t="s">
        <v>4148</v>
      </c>
      <c r="D134" t="s">
        <v>13</v>
      </c>
      <c r="E134" t="s">
        <v>180</v>
      </c>
    </row>
    <row r="135" spans="1:6">
      <c r="A135" s="1" t="s">
        <v>1</v>
      </c>
      <c r="B135" t="s">
        <v>54</v>
      </c>
      <c r="C135" t="s">
        <v>4149</v>
      </c>
      <c r="D135" t="s">
        <v>9</v>
      </c>
      <c r="E135" t="s">
        <v>181</v>
      </c>
    </row>
    <row r="136" spans="1:6">
      <c r="A136" s="1" t="s">
        <v>1</v>
      </c>
      <c r="B136" t="s">
        <v>54</v>
      </c>
      <c r="C136" t="s">
        <v>4147</v>
      </c>
      <c r="D136" t="s">
        <v>13</v>
      </c>
      <c r="E136" t="s">
        <v>182</v>
      </c>
      <c r="F136" t="s">
        <v>80</v>
      </c>
    </row>
    <row r="137" spans="1:6">
      <c r="A137" s="1" t="s">
        <v>1</v>
      </c>
      <c r="B137" t="s">
        <v>54</v>
      </c>
      <c r="C137" t="s">
        <v>4148</v>
      </c>
      <c r="D137" t="s">
        <v>9</v>
      </c>
      <c r="E137" t="s">
        <v>183</v>
      </c>
    </row>
    <row r="138" spans="1:6">
      <c r="A138" s="1" t="s">
        <v>1</v>
      </c>
      <c r="B138" t="s">
        <v>54</v>
      </c>
      <c r="C138" t="s">
        <v>4147</v>
      </c>
      <c r="D138" t="s">
        <v>13</v>
      </c>
      <c r="E138" t="s">
        <v>184</v>
      </c>
    </row>
    <row r="139" spans="1:6">
      <c r="A139" s="1" t="s">
        <v>1</v>
      </c>
      <c r="B139" t="s">
        <v>54</v>
      </c>
      <c r="C139" t="s">
        <v>4147</v>
      </c>
      <c r="D139" t="s">
        <v>9</v>
      </c>
      <c r="E139" t="s">
        <v>185</v>
      </c>
    </row>
    <row r="140" spans="1:6">
      <c r="A140" s="1" t="s">
        <v>1</v>
      </c>
      <c r="B140" t="s">
        <v>54</v>
      </c>
      <c r="C140" t="s">
        <v>4147</v>
      </c>
      <c r="D140" t="s">
        <v>9</v>
      </c>
      <c r="E140" t="s">
        <v>186</v>
      </c>
    </row>
    <row r="141" spans="1:6">
      <c r="A141" s="1" t="s">
        <v>1</v>
      </c>
      <c r="B141" t="s">
        <v>54</v>
      </c>
      <c r="C141" t="s">
        <v>4147</v>
      </c>
      <c r="D141" t="s">
        <v>9</v>
      </c>
      <c r="E141" t="s">
        <v>187</v>
      </c>
    </row>
    <row r="142" spans="1:6">
      <c r="A142" s="1" t="s">
        <v>1</v>
      </c>
      <c r="B142" t="s">
        <v>54</v>
      </c>
      <c r="C142" t="s">
        <v>4147</v>
      </c>
      <c r="D142" t="s">
        <v>9</v>
      </c>
      <c r="E142" t="s">
        <v>188</v>
      </c>
    </row>
    <row r="143" spans="1:6">
      <c r="A143" s="1" t="s">
        <v>1</v>
      </c>
      <c r="B143" t="s">
        <v>54</v>
      </c>
      <c r="C143" t="s">
        <v>4147</v>
      </c>
      <c r="D143" t="s">
        <v>9</v>
      </c>
      <c r="E143" t="s">
        <v>189</v>
      </c>
    </row>
    <row r="144" spans="1:6">
      <c r="A144" s="1" t="s">
        <v>1</v>
      </c>
      <c r="B144" t="s">
        <v>54</v>
      </c>
      <c r="C144" t="s">
        <v>4147</v>
      </c>
      <c r="D144" t="s">
        <v>13</v>
      </c>
      <c r="E144" t="s">
        <v>190</v>
      </c>
    </row>
    <row r="145" spans="1:6">
      <c r="A145" s="1" t="s">
        <v>1</v>
      </c>
      <c r="B145" t="s">
        <v>54</v>
      </c>
      <c r="C145" t="s">
        <v>4147</v>
      </c>
      <c r="D145" t="s">
        <v>13</v>
      </c>
      <c r="E145" t="s">
        <v>191</v>
      </c>
    </row>
    <row r="146" spans="1:6">
      <c r="A146" s="1" t="s">
        <v>1</v>
      </c>
      <c r="B146" t="s">
        <v>54</v>
      </c>
      <c r="C146" t="s">
        <v>10</v>
      </c>
      <c r="D146" t="s">
        <v>13</v>
      </c>
      <c r="E146" t="s">
        <v>192</v>
      </c>
      <c r="F146" t="s">
        <v>193</v>
      </c>
    </row>
    <row r="147" spans="1:6">
      <c r="A147" s="1" t="s">
        <v>1</v>
      </c>
      <c r="B147" t="s">
        <v>54</v>
      </c>
      <c r="C147" t="s">
        <v>12</v>
      </c>
      <c r="D147" t="s">
        <v>9</v>
      </c>
      <c r="E147" t="s">
        <v>194</v>
      </c>
      <c r="F147" t="s">
        <v>195</v>
      </c>
    </row>
    <row r="148" spans="1:6">
      <c r="A148" s="1" t="s">
        <v>1</v>
      </c>
      <c r="B148" t="s">
        <v>54</v>
      </c>
      <c r="C148" t="s">
        <v>12</v>
      </c>
      <c r="D148" t="s">
        <v>13</v>
      </c>
      <c r="E148" t="s">
        <v>196</v>
      </c>
      <c r="F148" t="s">
        <v>197</v>
      </c>
    </row>
    <row r="149" spans="1:6">
      <c r="A149" s="1" t="s">
        <v>2</v>
      </c>
      <c r="B149" t="s">
        <v>198</v>
      </c>
      <c r="C149" t="s">
        <v>10</v>
      </c>
      <c r="D149" t="s">
        <v>9</v>
      </c>
      <c r="E149" t="s">
        <v>199</v>
      </c>
    </row>
    <row r="150" spans="1:6">
      <c r="A150" s="1" t="s">
        <v>2</v>
      </c>
      <c r="B150" t="s">
        <v>198</v>
      </c>
      <c r="C150" t="s">
        <v>11</v>
      </c>
      <c r="D150" t="s">
        <v>9</v>
      </c>
      <c r="E150" t="s">
        <v>200</v>
      </c>
    </row>
    <row r="151" spans="1:6">
      <c r="A151" s="1" t="s">
        <v>2</v>
      </c>
      <c r="B151" t="s">
        <v>198</v>
      </c>
      <c r="C151" t="s">
        <v>11</v>
      </c>
      <c r="D151" t="s">
        <v>9</v>
      </c>
      <c r="E151" t="s">
        <v>201</v>
      </c>
    </row>
    <row r="152" spans="1:6">
      <c r="A152" s="1" t="s">
        <v>2</v>
      </c>
      <c r="B152" t="s">
        <v>198</v>
      </c>
      <c r="C152" t="s">
        <v>11</v>
      </c>
      <c r="D152" t="s">
        <v>9</v>
      </c>
      <c r="E152" t="s">
        <v>202</v>
      </c>
    </row>
    <row r="153" spans="1:6">
      <c r="A153" s="1" t="s">
        <v>2</v>
      </c>
      <c r="B153" t="s">
        <v>198</v>
      </c>
      <c r="C153" t="s">
        <v>11</v>
      </c>
      <c r="D153" t="s">
        <v>9</v>
      </c>
      <c r="E153" t="s">
        <v>203</v>
      </c>
    </row>
    <row r="154" spans="1:6">
      <c r="A154" s="1" t="s">
        <v>2</v>
      </c>
      <c r="B154" t="s">
        <v>198</v>
      </c>
      <c r="C154" t="s">
        <v>11</v>
      </c>
      <c r="D154" t="s">
        <v>13</v>
      </c>
      <c r="E154" t="s">
        <v>204</v>
      </c>
    </row>
    <row r="155" spans="1:6">
      <c r="A155" s="1" t="s">
        <v>2</v>
      </c>
      <c r="B155" t="s">
        <v>198</v>
      </c>
      <c r="C155" t="s">
        <v>11</v>
      </c>
      <c r="D155" t="s">
        <v>9</v>
      </c>
      <c r="E155" t="s">
        <v>205</v>
      </c>
    </row>
    <row r="156" spans="1:6">
      <c r="A156" s="1" t="s">
        <v>2</v>
      </c>
      <c r="B156" t="s">
        <v>198</v>
      </c>
      <c r="C156" t="s">
        <v>11</v>
      </c>
      <c r="D156" t="s">
        <v>9</v>
      </c>
      <c r="E156" t="s">
        <v>206</v>
      </c>
    </row>
    <row r="157" spans="1:6">
      <c r="A157" s="1" t="s">
        <v>2</v>
      </c>
      <c r="B157" t="s">
        <v>198</v>
      </c>
      <c r="C157" t="s">
        <v>11</v>
      </c>
      <c r="D157" t="s">
        <v>9</v>
      </c>
      <c r="E157" t="s">
        <v>207</v>
      </c>
    </row>
    <row r="158" spans="1:6">
      <c r="A158" s="1" t="s">
        <v>2</v>
      </c>
      <c r="B158" t="s">
        <v>198</v>
      </c>
      <c r="C158" t="s">
        <v>11</v>
      </c>
      <c r="D158" t="s">
        <v>9</v>
      </c>
      <c r="E158" t="s">
        <v>208</v>
      </c>
    </row>
    <row r="159" spans="1:6">
      <c r="A159" s="1" t="s">
        <v>2</v>
      </c>
      <c r="B159" t="s">
        <v>198</v>
      </c>
      <c r="C159" t="s">
        <v>11</v>
      </c>
      <c r="D159" t="s">
        <v>9</v>
      </c>
      <c r="E159" t="s">
        <v>209</v>
      </c>
    </row>
    <row r="160" spans="1:6">
      <c r="A160" s="1" t="s">
        <v>2</v>
      </c>
      <c r="B160" t="s">
        <v>198</v>
      </c>
      <c r="C160" t="s">
        <v>11</v>
      </c>
      <c r="D160" t="s">
        <v>9</v>
      </c>
      <c r="E160" t="s">
        <v>210</v>
      </c>
    </row>
    <row r="161" spans="1:6">
      <c r="A161" s="1" t="s">
        <v>2</v>
      </c>
      <c r="B161" t="s">
        <v>198</v>
      </c>
      <c r="C161" t="s">
        <v>11</v>
      </c>
      <c r="D161" t="s">
        <v>13</v>
      </c>
      <c r="E161" t="s">
        <v>211</v>
      </c>
    </row>
    <row r="162" spans="1:6">
      <c r="A162" s="1" t="s">
        <v>2</v>
      </c>
      <c r="B162" t="s">
        <v>198</v>
      </c>
      <c r="C162" t="s">
        <v>11</v>
      </c>
      <c r="D162" t="s">
        <v>13</v>
      </c>
      <c r="E162" t="s">
        <v>212</v>
      </c>
    </row>
    <row r="163" spans="1:6">
      <c r="A163" s="1" t="s">
        <v>2</v>
      </c>
      <c r="B163" t="s">
        <v>198</v>
      </c>
      <c r="C163" t="s">
        <v>4148</v>
      </c>
      <c r="D163" t="s">
        <v>9</v>
      </c>
      <c r="E163" t="s">
        <v>213</v>
      </c>
    </row>
    <row r="164" spans="1:6">
      <c r="A164" s="1" t="s">
        <v>2</v>
      </c>
      <c r="B164" t="s">
        <v>214</v>
      </c>
      <c r="C164" t="s">
        <v>10</v>
      </c>
      <c r="D164" t="s">
        <v>9</v>
      </c>
      <c r="E164" t="s">
        <v>215</v>
      </c>
    </row>
    <row r="165" spans="1:6">
      <c r="A165" s="1" t="s">
        <v>2</v>
      </c>
      <c r="B165" t="s">
        <v>214</v>
      </c>
      <c r="C165" t="s">
        <v>10</v>
      </c>
      <c r="D165" t="s">
        <v>13</v>
      </c>
      <c r="E165" t="s">
        <v>216</v>
      </c>
    </row>
    <row r="166" spans="1:6">
      <c r="A166" s="1" t="s">
        <v>2</v>
      </c>
      <c r="B166" t="s">
        <v>214</v>
      </c>
      <c r="C166" t="s">
        <v>11</v>
      </c>
      <c r="D166" t="s">
        <v>13</v>
      </c>
      <c r="E166" t="s">
        <v>217</v>
      </c>
    </row>
    <row r="167" spans="1:6">
      <c r="A167" s="1" t="s">
        <v>2</v>
      </c>
      <c r="B167" t="s">
        <v>214</v>
      </c>
      <c r="C167" t="s">
        <v>11</v>
      </c>
      <c r="D167" t="s">
        <v>13</v>
      </c>
      <c r="E167" t="s">
        <v>218</v>
      </c>
    </row>
    <row r="168" spans="1:6">
      <c r="A168" s="1" t="s">
        <v>2</v>
      </c>
      <c r="B168" t="s">
        <v>220</v>
      </c>
      <c r="C168" t="s">
        <v>10</v>
      </c>
      <c r="D168" t="s">
        <v>9</v>
      </c>
      <c r="E168" t="s">
        <v>219</v>
      </c>
    </row>
    <row r="169" spans="1:6">
      <c r="A169" s="1" t="s">
        <v>2</v>
      </c>
      <c r="B169" t="s">
        <v>221</v>
      </c>
      <c r="C169" t="s">
        <v>10</v>
      </c>
      <c r="D169" t="s">
        <v>9</v>
      </c>
      <c r="E169" t="s">
        <v>222</v>
      </c>
    </row>
    <row r="170" spans="1:6">
      <c r="A170" s="1" t="s">
        <v>2</v>
      </c>
      <c r="B170" t="s">
        <v>221</v>
      </c>
      <c r="C170" t="s">
        <v>10</v>
      </c>
      <c r="D170" t="s">
        <v>9</v>
      </c>
      <c r="E170" t="s">
        <v>223</v>
      </c>
    </row>
    <row r="171" spans="1:6">
      <c r="A171" s="1" t="s">
        <v>2</v>
      </c>
      <c r="B171" t="s">
        <v>221</v>
      </c>
      <c r="C171" t="s">
        <v>4148</v>
      </c>
      <c r="D171" t="s">
        <v>13</v>
      </c>
      <c r="E171" t="s">
        <v>224</v>
      </c>
    </row>
    <row r="172" spans="1:6">
      <c r="A172" s="1" t="s">
        <v>2</v>
      </c>
      <c r="B172" t="s">
        <v>221</v>
      </c>
      <c r="C172" t="s">
        <v>10</v>
      </c>
      <c r="D172" t="s">
        <v>9</v>
      </c>
      <c r="E172" t="s">
        <v>225</v>
      </c>
    </row>
    <row r="173" spans="1:6">
      <c r="A173" s="1" t="s">
        <v>2</v>
      </c>
      <c r="B173" t="s">
        <v>221</v>
      </c>
      <c r="C173" t="s">
        <v>12</v>
      </c>
      <c r="D173" t="s">
        <v>9</v>
      </c>
      <c r="E173" t="s">
        <v>226</v>
      </c>
      <c r="F173" t="s">
        <v>227</v>
      </c>
    </row>
    <row r="174" spans="1:6">
      <c r="A174" s="1" t="s">
        <v>2</v>
      </c>
      <c r="B174" t="s">
        <v>221</v>
      </c>
      <c r="C174" t="s">
        <v>10</v>
      </c>
      <c r="D174" t="s">
        <v>13</v>
      </c>
      <c r="E174" t="s">
        <v>228</v>
      </c>
    </row>
    <row r="175" spans="1:6">
      <c r="A175" s="1" t="s">
        <v>2</v>
      </c>
      <c r="B175" t="s">
        <v>221</v>
      </c>
      <c r="C175" t="s">
        <v>11</v>
      </c>
      <c r="D175" t="s">
        <v>13</v>
      </c>
      <c r="E175" t="s">
        <v>229</v>
      </c>
    </row>
    <row r="176" spans="1:6">
      <c r="A176" s="1" t="s">
        <v>2</v>
      </c>
      <c r="B176" t="s">
        <v>221</v>
      </c>
      <c r="C176" t="s">
        <v>11</v>
      </c>
      <c r="D176" t="s">
        <v>13</v>
      </c>
      <c r="E176" t="s">
        <v>230</v>
      </c>
    </row>
    <row r="177" spans="1:6">
      <c r="A177" s="1" t="s">
        <v>2</v>
      </c>
      <c r="B177" t="s">
        <v>231</v>
      </c>
      <c r="C177" t="s">
        <v>10</v>
      </c>
      <c r="D177" t="s">
        <v>13</v>
      </c>
      <c r="E177" t="s">
        <v>232</v>
      </c>
    </row>
    <row r="178" spans="1:6">
      <c r="A178" s="1" t="s">
        <v>2</v>
      </c>
      <c r="B178" t="s">
        <v>231</v>
      </c>
      <c r="C178" t="s">
        <v>4148</v>
      </c>
      <c r="D178" t="s">
        <v>13</v>
      </c>
      <c r="E178" t="s">
        <v>233</v>
      </c>
    </row>
    <row r="179" spans="1:6">
      <c r="A179" s="1" t="s">
        <v>2</v>
      </c>
      <c r="B179" t="s">
        <v>231</v>
      </c>
      <c r="C179" t="s">
        <v>4148</v>
      </c>
      <c r="D179" t="s">
        <v>13</v>
      </c>
      <c r="E179" t="s">
        <v>234</v>
      </c>
    </row>
    <row r="180" spans="1:6">
      <c r="A180" s="1" t="s">
        <v>2</v>
      </c>
      <c r="B180" t="s">
        <v>231</v>
      </c>
      <c r="C180" t="s">
        <v>4148</v>
      </c>
      <c r="D180" t="s">
        <v>13</v>
      </c>
      <c r="E180" t="s">
        <v>235</v>
      </c>
    </row>
    <row r="181" spans="1:6">
      <c r="A181" s="1" t="s">
        <v>2</v>
      </c>
      <c r="B181" t="s">
        <v>231</v>
      </c>
      <c r="C181" t="s">
        <v>11</v>
      </c>
      <c r="D181" t="s">
        <v>13</v>
      </c>
      <c r="E181" t="s">
        <v>236</v>
      </c>
    </row>
    <row r="182" spans="1:6">
      <c r="A182" s="1" t="s">
        <v>2</v>
      </c>
      <c r="B182" t="s">
        <v>231</v>
      </c>
      <c r="C182" t="s">
        <v>10</v>
      </c>
      <c r="D182" t="s">
        <v>9</v>
      </c>
      <c r="E182" t="s">
        <v>237</v>
      </c>
    </row>
    <row r="183" spans="1:6">
      <c r="A183" s="1" t="s">
        <v>2</v>
      </c>
      <c r="B183" t="s">
        <v>231</v>
      </c>
      <c r="C183" t="s">
        <v>11</v>
      </c>
      <c r="D183" t="s">
        <v>13</v>
      </c>
      <c r="E183" t="s">
        <v>238</v>
      </c>
    </row>
    <row r="184" spans="1:6">
      <c r="A184" s="1" t="s">
        <v>2</v>
      </c>
      <c r="B184" t="s">
        <v>231</v>
      </c>
      <c r="C184" t="s">
        <v>11</v>
      </c>
      <c r="D184" t="s">
        <v>9</v>
      </c>
      <c r="E184" t="s">
        <v>239</v>
      </c>
    </row>
    <row r="185" spans="1:6">
      <c r="A185" s="1" t="s">
        <v>2</v>
      </c>
      <c r="B185" t="s">
        <v>231</v>
      </c>
      <c r="C185" t="s">
        <v>11</v>
      </c>
      <c r="D185" t="s">
        <v>9</v>
      </c>
      <c r="E185" t="s">
        <v>240</v>
      </c>
    </row>
    <row r="186" spans="1:6">
      <c r="A186" s="1" t="s">
        <v>2</v>
      </c>
      <c r="B186" t="s">
        <v>241</v>
      </c>
      <c r="C186" t="s">
        <v>10</v>
      </c>
      <c r="D186" t="s">
        <v>9</v>
      </c>
      <c r="E186" t="s">
        <v>242</v>
      </c>
    </row>
    <row r="187" spans="1:6">
      <c r="A187" s="1" t="s">
        <v>2</v>
      </c>
      <c r="B187" t="s">
        <v>241</v>
      </c>
      <c r="C187" t="s">
        <v>10</v>
      </c>
      <c r="D187" t="s">
        <v>9</v>
      </c>
      <c r="E187" t="s">
        <v>243</v>
      </c>
      <c r="F187" t="s">
        <v>291</v>
      </c>
    </row>
    <row r="188" spans="1:6">
      <c r="A188" s="1" t="s">
        <v>2</v>
      </c>
      <c r="B188" t="s">
        <v>241</v>
      </c>
      <c r="C188" t="s">
        <v>10</v>
      </c>
      <c r="D188" t="s">
        <v>9</v>
      </c>
      <c r="E188" t="s">
        <v>244</v>
      </c>
      <c r="F188" t="s">
        <v>291</v>
      </c>
    </row>
    <row r="189" spans="1:6">
      <c r="A189" s="1" t="s">
        <v>2</v>
      </c>
      <c r="B189" t="s">
        <v>241</v>
      </c>
      <c r="C189" t="s">
        <v>10</v>
      </c>
      <c r="D189" t="s">
        <v>9</v>
      </c>
      <c r="E189" t="s">
        <v>245</v>
      </c>
      <c r="F189" t="s">
        <v>291</v>
      </c>
    </row>
    <row r="190" spans="1:6">
      <c r="A190" s="1" t="s">
        <v>2</v>
      </c>
      <c r="B190" t="s">
        <v>241</v>
      </c>
      <c r="C190" t="s">
        <v>10</v>
      </c>
      <c r="D190" t="s">
        <v>13</v>
      </c>
      <c r="E190" t="s">
        <v>246</v>
      </c>
      <c r="F190" t="s">
        <v>291</v>
      </c>
    </row>
    <row r="191" spans="1:6">
      <c r="A191" s="1" t="s">
        <v>2</v>
      </c>
      <c r="B191" t="s">
        <v>241</v>
      </c>
      <c r="C191" t="s">
        <v>10</v>
      </c>
      <c r="D191" t="s">
        <v>9</v>
      </c>
      <c r="E191" t="s">
        <v>247</v>
      </c>
      <c r="F191" t="s">
        <v>291</v>
      </c>
    </row>
    <row r="192" spans="1:6">
      <c r="A192" s="1" t="s">
        <v>2</v>
      </c>
      <c r="B192" t="s">
        <v>241</v>
      </c>
      <c r="C192" t="s">
        <v>10</v>
      </c>
      <c r="D192" t="s">
        <v>13</v>
      </c>
      <c r="E192" t="s">
        <v>248</v>
      </c>
      <c r="F192" t="s">
        <v>291</v>
      </c>
    </row>
    <row r="193" spans="1:6">
      <c r="A193" s="1" t="s">
        <v>2</v>
      </c>
      <c r="B193" t="s">
        <v>241</v>
      </c>
      <c r="C193" t="s">
        <v>10</v>
      </c>
      <c r="D193" t="s">
        <v>9</v>
      </c>
      <c r="E193" t="s">
        <v>249</v>
      </c>
      <c r="F193" t="s">
        <v>291</v>
      </c>
    </row>
    <row r="194" spans="1:6">
      <c r="A194" s="1" t="s">
        <v>2</v>
      </c>
      <c r="B194" t="s">
        <v>241</v>
      </c>
      <c r="C194" t="s">
        <v>10</v>
      </c>
      <c r="D194" t="s">
        <v>9</v>
      </c>
      <c r="E194" t="s">
        <v>250</v>
      </c>
      <c r="F194" t="s">
        <v>291</v>
      </c>
    </row>
    <row r="195" spans="1:6">
      <c r="A195" s="1" t="s">
        <v>2</v>
      </c>
      <c r="B195" t="s">
        <v>241</v>
      </c>
      <c r="C195" t="s">
        <v>10</v>
      </c>
      <c r="D195" t="s">
        <v>13</v>
      </c>
      <c r="E195" t="s">
        <v>251</v>
      </c>
      <c r="F195" t="s">
        <v>291</v>
      </c>
    </row>
    <row r="196" spans="1:6">
      <c r="A196" s="1" t="s">
        <v>2</v>
      </c>
      <c r="B196" t="s">
        <v>241</v>
      </c>
      <c r="C196" t="s">
        <v>11</v>
      </c>
      <c r="D196" t="s">
        <v>13</v>
      </c>
      <c r="E196" t="s">
        <v>252</v>
      </c>
    </row>
    <row r="197" spans="1:6">
      <c r="A197" s="1" t="s">
        <v>2</v>
      </c>
      <c r="B197" t="s">
        <v>241</v>
      </c>
      <c r="C197" t="s">
        <v>11</v>
      </c>
      <c r="D197" t="s">
        <v>9</v>
      </c>
      <c r="E197" t="s">
        <v>253</v>
      </c>
    </row>
    <row r="198" spans="1:6">
      <c r="A198" s="1" t="s">
        <v>2</v>
      </c>
      <c r="B198" t="s">
        <v>241</v>
      </c>
      <c r="C198" t="s">
        <v>4148</v>
      </c>
      <c r="D198" t="s">
        <v>13</v>
      </c>
      <c r="E198" t="s">
        <v>254</v>
      </c>
    </row>
    <row r="199" spans="1:6">
      <c r="A199" s="1" t="s">
        <v>2</v>
      </c>
      <c r="B199" t="s">
        <v>241</v>
      </c>
      <c r="C199" t="s">
        <v>12</v>
      </c>
      <c r="D199" t="s">
        <v>9</v>
      </c>
      <c r="E199" t="s">
        <v>255</v>
      </c>
      <c r="F199" t="s">
        <v>256</v>
      </c>
    </row>
    <row r="200" spans="1:6">
      <c r="A200" s="1" t="s">
        <v>2</v>
      </c>
      <c r="B200" t="s">
        <v>267</v>
      </c>
      <c r="C200" t="s">
        <v>4148</v>
      </c>
      <c r="D200" t="s">
        <v>13</v>
      </c>
      <c r="E200" t="s">
        <v>257</v>
      </c>
    </row>
    <row r="201" spans="1:6">
      <c r="A201" s="1" t="s">
        <v>2</v>
      </c>
      <c r="B201" t="s">
        <v>267</v>
      </c>
      <c r="C201" t="s">
        <v>4148</v>
      </c>
      <c r="D201" t="s">
        <v>13</v>
      </c>
      <c r="E201" t="s">
        <v>258</v>
      </c>
    </row>
    <row r="202" spans="1:6">
      <c r="A202" s="1" t="s">
        <v>2</v>
      </c>
      <c r="B202" t="s">
        <v>267</v>
      </c>
      <c r="C202" t="s">
        <v>4148</v>
      </c>
      <c r="D202" t="s">
        <v>9</v>
      </c>
      <c r="E202" t="s">
        <v>259</v>
      </c>
    </row>
    <row r="203" spans="1:6">
      <c r="A203" s="1" t="s">
        <v>2</v>
      </c>
      <c r="B203" t="s">
        <v>267</v>
      </c>
      <c r="C203" t="s">
        <v>11</v>
      </c>
      <c r="D203" t="s">
        <v>13</v>
      </c>
      <c r="E203" t="s">
        <v>260</v>
      </c>
    </row>
    <row r="204" spans="1:6">
      <c r="A204" s="1" t="s">
        <v>2</v>
      </c>
      <c r="B204" t="s">
        <v>267</v>
      </c>
      <c r="C204" t="s">
        <v>10</v>
      </c>
      <c r="D204" t="s">
        <v>9</v>
      </c>
      <c r="E204" t="s">
        <v>261</v>
      </c>
    </row>
    <row r="205" spans="1:6">
      <c r="A205" s="1" t="s">
        <v>2</v>
      </c>
      <c r="B205" t="s">
        <v>267</v>
      </c>
      <c r="C205" t="s">
        <v>4148</v>
      </c>
      <c r="D205" t="s">
        <v>13</v>
      </c>
      <c r="E205" t="s">
        <v>262</v>
      </c>
    </row>
    <row r="206" spans="1:6">
      <c r="A206" s="1" t="s">
        <v>2</v>
      </c>
      <c r="B206" t="s">
        <v>267</v>
      </c>
      <c r="C206" t="s">
        <v>12</v>
      </c>
      <c r="D206" t="s">
        <v>13</v>
      </c>
      <c r="E206" t="s">
        <v>263</v>
      </c>
      <c r="F206" t="s">
        <v>266</v>
      </c>
    </row>
    <row r="207" spans="1:6">
      <c r="A207" s="1" t="s">
        <v>2</v>
      </c>
      <c r="B207" t="s">
        <v>267</v>
      </c>
      <c r="C207" t="s">
        <v>10</v>
      </c>
      <c r="D207" t="s">
        <v>13</v>
      </c>
      <c r="E207" t="s">
        <v>264</v>
      </c>
    </row>
    <row r="208" spans="1:6">
      <c r="A208" s="1" t="s">
        <v>2</v>
      </c>
      <c r="B208" t="s">
        <v>267</v>
      </c>
      <c r="C208" t="s">
        <v>4148</v>
      </c>
      <c r="D208" t="s">
        <v>9</v>
      </c>
      <c r="E208" t="s">
        <v>265</v>
      </c>
    </row>
    <row r="209" spans="1:6">
      <c r="A209" s="1" t="s">
        <v>2</v>
      </c>
      <c r="B209" t="s">
        <v>268</v>
      </c>
      <c r="C209" t="s">
        <v>10</v>
      </c>
      <c r="D209" t="s">
        <v>9</v>
      </c>
      <c r="E209" t="s">
        <v>269</v>
      </c>
    </row>
    <row r="210" spans="1:6">
      <c r="A210" s="1" t="s">
        <v>2</v>
      </c>
      <c r="B210" t="s">
        <v>268</v>
      </c>
      <c r="C210" t="s">
        <v>11</v>
      </c>
      <c r="D210" t="s">
        <v>9</v>
      </c>
      <c r="E210" t="s">
        <v>270</v>
      </c>
    </row>
    <row r="211" spans="1:6">
      <c r="A211" s="1" t="s">
        <v>2</v>
      </c>
      <c r="B211" t="s">
        <v>268</v>
      </c>
      <c r="C211" t="s">
        <v>11</v>
      </c>
      <c r="D211" t="s">
        <v>13</v>
      </c>
      <c r="E211" t="s">
        <v>271</v>
      </c>
    </row>
    <row r="212" spans="1:6">
      <c r="A212" s="1" t="s">
        <v>2</v>
      </c>
      <c r="B212" t="s">
        <v>268</v>
      </c>
      <c r="C212" t="s">
        <v>12</v>
      </c>
      <c r="D212" t="s">
        <v>13</v>
      </c>
      <c r="E212" t="s">
        <v>272</v>
      </c>
      <c r="F212" t="s">
        <v>266</v>
      </c>
    </row>
    <row r="213" spans="1:6">
      <c r="A213" s="1" t="s">
        <v>2</v>
      </c>
      <c r="B213" t="s">
        <v>268</v>
      </c>
      <c r="C213" t="s">
        <v>11</v>
      </c>
      <c r="D213" t="s">
        <v>9</v>
      </c>
      <c r="E213" t="s">
        <v>273</v>
      </c>
    </row>
    <row r="214" spans="1:6">
      <c r="A214" s="1" t="s">
        <v>2</v>
      </c>
      <c r="B214" t="s">
        <v>268</v>
      </c>
      <c r="C214" t="s">
        <v>11</v>
      </c>
      <c r="D214" t="s">
        <v>9</v>
      </c>
      <c r="E214" t="s">
        <v>274</v>
      </c>
    </row>
    <row r="215" spans="1:6">
      <c r="A215" s="1" t="s">
        <v>2</v>
      </c>
      <c r="B215" t="s">
        <v>268</v>
      </c>
      <c r="C215" t="s">
        <v>11</v>
      </c>
      <c r="D215" t="s">
        <v>9</v>
      </c>
      <c r="E215" t="s">
        <v>275</v>
      </c>
    </row>
    <row r="216" spans="1:6">
      <c r="A216" s="1" t="s">
        <v>2</v>
      </c>
      <c r="B216" t="s">
        <v>268</v>
      </c>
      <c r="C216" t="s">
        <v>11</v>
      </c>
      <c r="D216" t="s">
        <v>13</v>
      </c>
      <c r="E216" t="s">
        <v>276</v>
      </c>
    </row>
    <row r="217" spans="1:6">
      <c r="A217" s="1" t="s">
        <v>2</v>
      </c>
      <c r="B217" t="s">
        <v>268</v>
      </c>
      <c r="C217" t="s">
        <v>4148</v>
      </c>
      <c r="D217" t="s">
        <v>9</v>
      </c>
      <c r="E217" t="s">
        <v>277</v>
      </c>
    </row>
    <row r="218" spans="1:6">
      <c r="A218" s="1" t="s">
        <v>2</v>
      </c>
      <c r="B218" t="s">
        <v>268</v>
      </c>
      <c r="C218" t="s">
        <v>11</v>
      </c>
      <c r="D218" t="s">
        <v>13</v>
      </c>
      <c r="E218" t="s">
        <v>278</v>
      </c>
    </row>
    <row r="219" spans="1:6">
      <c r="A219" s="1" t="s">
        <v>2</v>
      </c>
      <c r="B219" t="s">
        <v>268</v>
      </c>
      <c r="C219" t="s">
        <v>11</v>
      </c>
      <c r="D219" t="s">
        <v>13</v>
      </c>
      <c r="E219" t="s">
        <v>279</v>
      </c>
    </row>
    <row r="220" spans="1:6">
      <c r="A220" s="1" t="s">
        <v>2</v>
      </c>
      <c r="B220" t="s">
        <v>268</v>
      </c>
      <c r="C220" t="s">
        <v>4148</v>
      </c>
      <c r="D220" t="s">
        <v>13</v>
      </c>
      <c r="E220" t="s">
        <v>280</v>
      </c>
    </row>
    <row r="221" spans="1:6">
      <c r="A221" s="1" t="s">
        <v>2</v>
      </c>
      <c r="B221" t="s">
        <v>290</v>
      </c>
      <c r="C221" t="s">
        <v>12</v>
      </c>
      <c r="D221" t="s">
        <v>13</v>
      </c>
      <c r="E221" t="s">
        <v>281</v>
      </c>
      <c r="F221" t="s">
        <v>282</v>
      </c>
    </row>
    <row r="222" spans="1:6">
      <c r="A222" s="1" t="s">
        <v>2</v>
      </c>
      <c r="B222" t="s">
        <v>290</v>
      </c>
      <c r="C222" t="s">
        <v>10</v>
      </c>
      <c r="D222" t="s">
        <v>9</v>
      </c>
      <c r="E222" t="s">
        <v>250</v>
      </c>
    </row>
    <row r="223" spans="1:6">
      <c r="A223" s="1" t="s">
        <v>2</v>
      </c>
      <c r="B223" t="s">
        <v>290</v>
      </c>
      <c r="C223" t="s">
        <v>10</v>
      </c>
      <c r="D223" t="s">
        <v>9</v>
      </c>
      <c r="E223" t="s">
        <v>283</v>
      </c>
      <c r="F223" t="s">
        <v>291</v>
      </c>
    </row>
    <row r="224" spans="1:6">
      <c r="A224" s="1" t="s">
        <v>2</v>
      </c>
      <c r="B224" t="s">
        <v>290</v>
      </c>
      <c r="C224" t="s">
        <v>10</v>
      </c>
      <c r="D224" t="s">
        <v>9</v>
      </c>
      <c r="E224" t="s">
        <v>284</v>
      </c>
      <c r="F224" t="s">
        <v>291</v>
      </c>
    </row>
    <row r="225" spans="1:6">
      <c r="A225" s="1" t="s">
        <v>2</v>
      </c>
      <c r="B225" t="s">
        <v>290</v>
      </c>
      <c r="C225" t="s">
        <v>10</v>
      </c>
      <c r="D225" t="s">
        <v>9</v>
      </c>
      <c r="E225" t="s">
        <v>285</v>
      </c>
      <c r="F225" t="s">
        <v>291</v>
      </c>
    </row>
    <row r="226" spans="1:6">
      <c r="A226" s="1" t="s">
        <v>2</v>
      </c>
      <c r="B226" t="s">
        <v>290</v>
      </c>
      <c r="C226" t="s">
        <v>10</v>
      </c>
      <c r="D226" t="s">
        <v>13</v>
      </c>
      <c r="E226" t="s">
        <v>286</v>
      </c>
      <c r="F226" t="s">
        <v>291</v>
      </c>
    </row>
    <row r="227" spans="1:6">
      <c r="A227" s="1" t="s">
        <v>2</v>
      </c>
      <c r="B227" t="s">
        <v>290</v>
      </c>
      <c r="C227" t="s">
        <v>10</v>
      </c>
      <c r="D227" t="s">
        <v>9</v>
      </c>
      <c r="E227" t="s">
        <v>287</v>
      </c>
      <c r="F227" t="s">
        <v>291</v>
      </c>
    </row>
    <row r="228" spans="1:6">
      <c r="A228" s="1" t="s">
        <v>2</v>
      </c>
      <c r="B228" t="s">
        <v>290</v>
      </c>
      <c r="C228" t="s">
        <v>4148</v>
      </c>
      <c r="D228" t="s">
        <v>9</v>
      </c>
      <c r="E228" t="s">
        <v>288</v>
      </c>
    </row>
    <row r="229" spans="1:6">
      <c r="A229" s="1" t="s">
        <v>2</v>
      </c>
      <c r="B229" t="s">
        <v>290</v>
      </c>
      <c r="C229" t="s">
        <v>11</v>
      </c>
      <c r="D229" t="s">
        <v>13</v>
      </c>
      <c r="E229" t="s">
        <v>289</v>
      </c>
    </row>
    <row r="230" spans="1:6">
      <c r="A230" s="1" t="s">
        <v>2</v>
      </c>
      <c r="B230" t="s">
        <v>290</v>
      </c>
      <c r="C230" t="s">
        <v>4148</v>
      </c>
      <c r="D230" t="s">
        <v>9</v>
      </c>
      <c r="E230" t="s">
        <v>292</v>
      </c>
    </row>
    <row r="231" spans="1:6">
      <c r="A231" s="1" t="s">
        <v>2</v>
      </c>
      <c r="B231" t="s">
        <v>303</v>
      </c>
      <c r="C231" t="s">
        <v>10</v>
      </c>
      <c r="D231" t="s">
        <v>9</v>
      </c>
      <c r="E231" t="s">
        <v>293</v>
      </c>
    </row>
    <row r="232" spans="1:6">
      <c r="A232" s="1" t="s">
        <v>2</v>
      </c>
      <c r="B232" t="s">
        <v>303</v>
      </c>
      <c r="C232" t="s">
        <v>12</v>
      </c>
      <c r="D232" t="s">
        <v>9</v>
      </c>
      <c r="E232" t="s">
        <v>294</v>
      </c>
      <c r="F232" t="s">
        <v>266</v>
      </c>
    </row>
    <row r="233" spans="1:6">
      <c r="A233" s="1" t="s">
        <v>2</v>
      </c>
      <c r="B233" t="s">
        <v>303</v>
      </c>
      <c r="C233" t="s">
        <v>12</v>
      </c>
      <c r="D233" t="s">
        <v>9</v>
      </c>
      <c r="E233" t="s">
        <v>295</v>
      </c>
      <c r="F233" t="s">
        <v>266</v>
      </c>
    </row>
    <row r="234" spans="1:6">
      <c r="A234" s="1" t="s">
        <v>2</v>
      </c>
      <c r="B234" t="s">
        <v>303</v>
      </c>
      <c r="C234" t="s">
        <v>4148</v>
      </c>
      <c r="D234" t="s">
        <v>9</v>
      </c>
      <c r="E234" t="s">
        <v>296</v>
      </c>
    </row>
    <row r="235" spans="1:6">
      <c r="A235" s="1" t="s">
        <v>2</v>
      </c>
      <c r="B235" t="s">
        <v>303</v>
      </c>
      <c r="C235" t="s">
        <v>4148</v>
      </c>
      <c r="D235" t="s">
        <v>13</v>
      </c>
      <c r="E235" t="s">
        <v>297</v>
      </c>
    </row>
    <row r="236" spans="1:6">
      <c r="A236" s="1" t="s">
        <v>2</v>
      </c>
      <c r="B236" t="s">
        <v>303</v>
      </c>
      <c r="C236" t="s">
        <v>4148</v>
      </c>
      <c r="D236" t="s">
        <v>13</v>
      </c>
      <c r="E236" t="s">
        <v>298</v>
      </c>
    </row>
    <row r="237" spans="1:6">
      <c r="A237" s="1" t="s">
        <v>2</v>
      </c>
      <c r="B237" t="s">
        <v>303</v>
      </c>
      <c r="C237" t="s">
        <v>11</v>
      </c>
      <c r="D237" t="s">
        <v>9</v>
      </c>
      <c r="E237" t="s">
        <v>299</v>
      </c>
    </row>
    <row r="238" spans="1:6">
      <c r="A238" s="1" t="s">
        <v>2</v>
      </c>
      <c r="B238" t="s">
        <v>303</v>
      </c>
      <c r="C238" t="s">
        <v>4148</v>
      </c>
      <c r="D238" t="s">
        <v>9</v>
      </c>
      <c r="E238" t="s">
        <v>300</v>
      </c>
    </row>
    <row r="239" spans="1:6">
      <c r="A239" s="1" t="s">
        <v>2</v>
      </c>
      <c r="B239" t="s">
        <v>303</v>
      </c>
      <c r="C239" t="s">
        <v>4148</v>
      </c>
      <c r="D239" t="s">
        <v>13</v>
      </c>
      <c r="E239" t="s">
        <v>301</v>
      </c>
    </row>
    <row r="240" spans="1:6">
      <c r="A240" s="1" t="s">
        <v>2</v>
      </c>
      <c r="B240" t="s">
        <v>303</v>
      </c>
      <c r="C240" t="s">
        <v>4148</v>
      </c>
      <c r="D240" t="s">
        <v>9</v>
      </c>
      <c r="E240" t="s">
        <v>302</v>
      </c>
    </row>
    <row r="241" spans="1:6">
      <c r="A241" s="1" t="s">
        <v>2</v>
      </c>
      <c r="B241" t="s">
        <v>305</v>
      </c>
      <c r="C241" t="s">
        <v>10</v>
      </c>
      <c r="D241" t="s">
        <v>9</v>
      </c>
      <c r="E241" t="s">
        <v>304</v>
      </c>
    </row>
    <row r="242" spans="1:6">
      <c r="A242" s="1" t="s">
        <v>2</v>
      </c>
      <c r="B242" t="s">
        <v>305</v>
      </c>
      <c r="C242" t="s">
        <v>10</v>
      </c>
      <c r="D242" t="s">
        <v>9</v>
      </c>
      <c r="E242" t="s">
        <v>306</v>
      </c>
      <c r="F242" t="s">
        <v>308</v>
      </c>
    </row>
    <row r="243" spans="1:6">
      <c r="A243" s="1" t="s">
        <v>2</v>
      </c>
      <c r="B243" t="s">
        <v>305</v>
      </c>
      <c r="C243" t="s">
        <v>10</v>
      </c>
      <c r="D243" t="s">
        <v>13</v>
      </c>
      <c r="E243" t="s">
        <v>307</v>
      </c>
      <c r="F243" t="s">
        <v>308</v>
      </c>
    </row>
    <row r="244" spans="1:6">
      <c r="A244" s="1" t="s">
        <v>2</v>
      </c>
      <c r="B244" t="s">
        <v>305</v>
      </c>
      <c r="C244" t="s">
        <v>12</v>
      </c>
      <c r="D244" t="s">
        <v>9</v>
      </c>
      <c r="E244" t="s">
        <v>309</v>
      </c>
      <c r="F244" t="s">
        <v>266</v>
      </c>
    </row>
    <row r="245" spans="1:6">
      <c r="A245" s="1" t="s">
        <v>2</v>
      </c>
      <c r="B245" t="s">
        <v>310</v>
      </c>
      <c r="C245" t="s">
        <v>10</v>
      </c>
      <c r="D245" t="s">
        <v>13</v>
      </c>
      <c r="E245" t="s">
        <v>311</v>
      </c>
    </row>
    <row r="246" spans="1:6">
      <c r="A246" s="1" t="s">
        <v>2</v>
      </c>
      <c r="B246" t="s">
        <v>310</v>
      </c>
      <c r="C246" t="s">
        <v>10</v>
      </c>
      <c r="D246" t="s">
        <v>9</v>
      </c>
      <c r="E246" t="s">
        <v>312</v>
      </c>
    </row>
    <row r="247" spans="1:6">
      <c r="A247" s="1" t="s">
        <v>2</v>
      </c>
      <c r="B247" t="s">
        <v>310</v>
      </c>
      <c r="C247" t="s">
        <v>10</v>
      </c>
      <c r="D247" t="s">
        <v>9</v>
      </c>
      <c r="E247" t="s">
        <v>313</v>
      </c>
    </row>
    <row r="248" spans="1:6">
      <c r="A248" s="1" t="s">
        <v>2</v>
      </c>
      <c r="B248" t="s">
        <v>310</v>
      </c>
      <c r="C248" t="s">
        <v>10</v>
      </c>
      <c r="D248" t="s">
        <v>13</v>
      </c>
      <c r="E248" t="s">
        <v>314</v>
      </c>
    </row>
    <row r="249" spans="1:6">
      <c r="A249" s="1" t="s">
        <v>2</v>
      </c>
      <c r="B249" t="s">
        <v>310</v>
      </c>
      <c r="C249" t="s">
        <v>12</v>
      </c>
      <c r="D249" t="s">
        <v>9</v>
      </c>
      <c r="E249" t="s">
        <v>315</v>
      </c>
      <c r="F249" t="s">
        <v>227</v>
      </c>
    </row>
    <row r="250" spans="1:6">
      <c r="A250" s="1" t="s">
        <v>2</v>
      </c>
      <c r="B250" t="s">
        <v>310</v>
      </c>
      <c r="C250" t="s">
        <v>12</v>
      </c>
      <c r="D250" t="s">
        <v>9</v>
      </c>
      <c r="E250" t="s">
        <v>316</v>
      </c>
      <c r="F250" t="s">
        <v>227</v>
      </c>
    </row>
    <row r="251" spans="1:6">
      <c r="A251" s="1" t="s">
        <v>2</v>
      </c>
      <c r="B251" t="s">
        <v>310</v>
      </c>
      <c r="C251" t="s">
        <v>12</v>
      </c>
      <c r="D251" t="s">
        <v>9</v>
      </c>
      <c r="E251" t="s">
        <v>317</v>
      </c>
      <c r="F251" t="s">
        <v>227</v>
      </c>
    </row>
    <row r="252" spans="1:6">
      <c r="A252" s="1" t="s">
        <v>2</v>
      </c>
      <c r="B252" t="s">
        <v>310</v>
      </c>
      <c r="C252" t="s">
        <v>12</v>
      </c>
      <c r="D252" t="s">
        <v>9</v>
      </c>
      <c r="E252" t="s">
        <v>318</v>
      </c>
      <c r="F252" t="s">
        <v>227</v>
      </c>
    </row>
    <row r="253" spans="1:6">
      <c r="A253" s="1" t="s">
        <v>2</v>
      </c>
      <c r="B253" t="s">
        <v>310</v>
      </c>
      <c r="C253" t="s">
        <v>4148</v>
      </c>
      <c r="D253" t="s">
        <v>9</v>
      </c>
      <c r="E253" t="s">
        <v>319</v>
      </c>
    </row>
    <row r="254" spans="1:6">
      <c r="A254" s="1" t="s">
        <v>2</v>
      </c>
      <c r="B254" t="s">
        <v>310</v>
      </c>
      <c r="C254" t="s">
        <v>4148</v>
      </c>
      <c r="D254" t="s">
        <v>13</v>
      </c>
      <c r="E254" t="s">
        <v>320</v>
      </c>
    </row>
    <row r="255" spans="1:6">
      <c r="A255" s="1" t="s">
        <v>2</v>
      </c>
      <c r="B255" t="s">
        <v>310</v>
      </c>
      <c r="C255" t="s">
        <v>11</v>
      </c>
      <c r="D255" t="s">
        <v>13</v>
      </c>
      <c r="E255" t="s">
        <v>321</v>
      </c>
    </row>
    <row r="256" spans="1:6">
      <c r="A256" s="1" t="s">
        <v>2</v>
      </c>
      <c r="B256" t="s">
        <v>310</v>
      </c>
      <c r="C256" t="s">
        <v>11</v>
      </c>
      <c r="D256" t="s">
        <v>9</v>
      </c>
      <c r="E256" t="s">
        <v>322</v>
      </c>
    </row>
    <row r="257" spans="1:5">
      <c r="A257" s="1" t="s">
        <v>2</v>
      </c>
      <c r="B257" t="s">
        <v>310</v>
      </c>
      <c r="C257" t="s">
        <v>4148</v>
      </c>
      <c r="D257" t="s">
        <v>13</v>
      </c>
      <c r="E257" t="s">
        <v>323</v>
      </c>
    </row>
    <row r="258" spans="1:5">
      <c r="A258" s="1" t="s">
        <v>2</v>
      </c>
      <c r="B258" t="s">
        <v>310</v>
      </c>
      <c r="C258" t="s">
        <v>4148</v>
      </c>
      <c r="D258" t="s">
        <v>9</v>
      </c>
      <c r="E258" t="s">
        <v>324</v>
      </c>
    </row>
    <row r="259" spans="1:5">
      <c r="A259" s="1" t="s">
        <v>2</v>
      </c>
      <c r="B259" t="s">
        <v>310</v>
      </c>
      <c r="C259" t="s">
        <v>4148</v>
      </c>
      <c r="D259" t="s">
        <v>13</v>
      </c>
      <c r="E259" t="s">
        <v>325</v>
      </c>
    </row>
    <row r="260" spans="1:5">
      <c r="A260" s="1" t="s">
        <v>2</v>
      </c>
      <c r="B260" t="s">
        <v>310</v>
      </c>
      <c r="C260" t="s">
        <v>4148</v>
      </c>
      <c r="D260" t="s">
        <v>13</v>
      </c>
      <c r="E260" t="s">
        <v>326</v>
      </c>
    </row>
    <row r="261" spans="1:5">
      <c r="A261" s="1" t="s">
        <v>2</v>
      </c>
      <c r="B261" t="s">
        <v>310</v>
      </c>
      <c r="C261" t="s">
        <v>10</v>
      </c>
      <c r="D261" t="s">
        <v>9</v>
      </c>
      <c r="E261" t="s">
        <v>327</v>
      </c>
    </row>
    <row r="262" spans="1:5">
      <c r="A262" s="1" t="s">
        <v>2</v>
      </c>
      <c r="B262" t="s">
        <v>310</v>
      </c>
      <c r="C262" t="s">
        <v>10</v>
      </c>
      <c r="D262" t="s">
        <v>13</v>
      </c>
      <c r="E262" t="s">
        <v>328</v>
      </c>
    </row>
    <row r="263" spans="1:5">
      <c r="A263" s="1" t="s">
        <v>2</v>
      </c>
      <c r="B263" t="s">
        <v>310</v>
      </c>
      <c r="C263" t="s">
        <v>10</v>
      </c>
      <c r="D263" t="s">
        <v>13</v>
      </c>
      <c r="E263" t="s">
        <v>311</v>
      </c>
    </row>
    <row r="264" spans="1:5">
      <c r="A264" s="1" t="s">
        <v>2</v>
      </c>
      <c r="B264" t="s">
        <v>310</v>
      </c>
      <c r="C264" t="s">
        <v>11</v>
      </c>
      <c r="D264" t="s">
        <v>9</v>
      </c>
      <c r="E264" t="s">
        <v>329</v>
      </c>
    </row>
    <row r="265" spans="1:5">
      <c r="A265" s="1" t="s">
        <v>2</v>
      </c>
      <c r="B265" t="s">
        <v>310</v>
      </c>
      <c r="C265" t="s">
        <v>4148</v>
      </c>
      <c r="D265" t="s">
        <v>13</v>
      </c>
      <c r="E265" t="s">
        <v>330</v>
      </c>
    </row>
    <row r="266" spans="1:5">
      <c r="A266" s="1" t="s">
        <v>2</v>
      </c>
      <c r="B266" t="s">
        <v>310</v>
      </c>
      <c r="C266" t="s">
        <v>4148</v>
      </c>
      <c r="D266" t="s">
        <v>13</v>
      </c>
      <c r="E266" t="s">
        <v>320</v>
      </c>
    </row>
    <row r="267" spans="1:5">
      <c r="A267" s="1" t="s">
        <v>2</v>
      </c>
      <c r="B267" t="s">
        <v>310</v>
      </c>
      <c r="C267" t="s">
        <v>11</v>
      </c>
      <c r="D267" t="s">
        <v>13</v>
      </c>
      <c r="E267" t="s">
        <v>328</v>
      </c>
    </row>
    <row r="268" spans="1:5">
      <c r="A268" s="1" t="s">
        <v>2</v>
      </c>
      <c r="B268" t="s">
        <v>310</v>
      </c>
      <c r="C268" t="s">
        <v>4148</v>
      </c>
      <c r="D268" t="s">
        <v>9</v>
      </c>
      <c r="E268" t="s">
        <v>331</v>
      </c>
    </row>
    <row r="269" spans="1:5">
      <c r="A269" s="1" t="s">
        <v>2</v>
      </c>
      <c r="B269" t="s">
        <v>310</v>
      </c>
      <c r="C269" t="s">
        <v>12</v>
      </c>
      <c r="D269" t="s">
        <v>9</v>
      </c>
      <c r="E269" t="s">
        <v>318</v>
      </c>
    </row>
    <row r="270" spans="1:5">
      <c r="A270" s="1" t="s">
        <v>2</v>
      </c>
      <c r="B270" t="s">
        <v>310</v>
      </c>
      <c r="C270" t="s">
        <v>4148</v>
      </c>
      <c r="D270" t="s">
        <v>9</v>
      </c>
      <c r="E270" t="s">
        <v>332</v>
      </c>
    </row>
    <row r="271" spans="1:5">
      <c r="A271" s="1" t="s">
        <v>2</v>
      </c>
      <c r="B271" t="s">
        <v>333</v>
      </c>
      <c r="C271" t="s">
        <v>10</v>
      </c>
      <c r="D271" t="s">
        <v>9</v>
      </c>
      <c r="E271" t="s">
        <v>334</v>
      </c>
    </row>
    <row r="272" spans="1:5">
      <c r="A272" s="1" t="s">
        <v>2</v>
      </c>
      <c r="B272" t="s">
        <v>333</v>
      </c>
      <c r="C272" t="s">
        <v>10</v>
      </c>
      <c r="D272" t="s">
        <v>13</v>
      </c>
      <c r="E272" t="s">
        <v>335</v>
      </c>
    </row>
    <row r="273" spans="1:5">
      <c r="A273" s="1" t="s">
        <v>2</v>
      </c>
      <c r="B273" t="s">
        <v>333</v>
      </c>
      <c r="C273" t="s">
        <v>10</v>
      </c>
      <c r="D273" t="s">
        <v>9</v>
      </c>
      <c r="E273" t="s">
        <v>336</v>
      </c>
    </row>
    <row r="274" spans="1:5">
      <c r="A274" s="1" t="s">
        <v>2</v>
      </c>
      <c r="B274" t="s">
        <v>333</v>
      </c>
      <c r="C274" t="s">
        <v>10</v>
      </c>
      <c r="D274" t="s">
        <v>13</v>
      </c>
      <c r="E274" t="s">
        <v>337</v>
      </c>
    </row>
    <row r="275" spans="1:5">
      <c r="A275" s="1" t="s">
        <v>2</v>
      </c>
      <c r="B275" t="s">
        <v>333</v>
      </c>
      <c r="C275" t="s">
        <v>10</v>
      </c>
      <c r="D275" t="s">
        <v>13</v>
      </c>
      <c r="E275" t="s">
        <v>338</v>
      </c>
    </row>
    <row r="276" spans="1:5">
      <c r="A276" s="1" t="s">
        <v>2</v>
      </c>
      <c r="B276" t="s">
        <v>333</v>
      </c>
      <c r="C276" t="s">
        <v>10</v>
      </c>
      <c r="D276" t="s">
        <v>9</v>
      </c>
      <c r="E276" t="s">
        <v>339</v>
      </c>
    </row>
    <row r="277" spans="1:5">
      <c r="A277" s="1" t="s">
        <v>2</v>
      </c>
      <c r="B277" t="s">
        <v>333</v>
      </c>
      <c r="C277" t="s">
        <v>10</v>
      </c>
      <c r="D277" t="s">
        <v>9</v>
      </c>
      <c r="E277" t="s">
        <v>340</v>
      </c>
    </row>
    <row r="278" spans="1:5">
      <c r="A278" s="1" t="s">
        <v>2</v>
      </c>
      <c r="B278" t="s">
        <v>333</v>
      </c>
      <c r="C278" t="s">
        <v>10</v>
      </c>
      <c r="D278" t="s">
        <v>9</v>
      </c>
      <c r="E278" t="s">
        <v>341</v>
      </c>
    </row>
    <row r="279" spans="1:5">
      <c r="A279" s="1" t="s">
        <v>2</v>
      </c>
      <c r="B279" t="s">
        <v>333</v>
      </c>
      <c r="C279" t="s">
        <v>10</v>
      </c>
      <c r="D279" t="s">
        <v>9</v>
      </c>
      <c r="E279" t="s">
        <v>342</v>
      </c>
    </row>
    <row r="280" spans="1:5">
      <c r="A280" s="1" t="s">
        <v>2</v>
      </c>
      <c r="B280" t="s">
        <v>333</v>
      </c>
      <c r="C280" t="s">
        <v>10</v>
      </c>
      <c r="D280" t="s">
        <v>13</v>
      </c>
      <c r="E280" t="s">
        <v>343</v>
      </c>
    </row>
    <row r="281" spans="1:5">
      <c r="A281" s="1" t="s">
        <v>2</v>
      </c>
      <c r="B281" t="s">
        <v>333</v>
      </c>
      <c r="C281" t="s">
        <v>10</v>
      </c>
      <c r="D281" t="s">
        <v>13</v>
      </c>
      <c r="E281" t="s">
        <v>344</v>
      </c>
    </row>
    <row r="282" spans="1:5">
      <c r="A282" s="1" t="s">
        <v>2</v>
      </c>
      <c r="B282" t="s">
        <v>333</v>
      </c>
      <c r="C282" t="s">
        <v>4148</v>
      </c>
      <c r="D282" t="s">
        <v>13</v>
      </c>
      <c r="E282" t="s">
        <v>345</v>
      </c>
    </row>
    <row r="283" spans="1:5">
      <c r="A283" s="1" t="s">
        <v>2</v>
      </c>
      <c r="B283" t="s">
        <v>333</v>
      </c>
      <c r="C283" t="s">
        <v>11</v>
      </c>
      <c r="D283" t="s">
        <v>13</v>
      </c>
      <c r="E283" t="s">
        <v>346</v>
      </c>
    </row>
    <row r="284" spans="1:5">
      <c r="A284" s="1" t="s">
        <v>2</v>
      </c>
      <c r="B284" t="s">
        <v>333</v>
      </c>
      <c r="C284" t="s">
        <v>10</v>
      </c>
      <c r="D284" t="s">
        <v>13</v>
      </c>
      <c r="E284" t="s">
        <v>347</v>
      </c>
    </row>
    <row r="285" spans="1:5">
      <c r="A285" s="1" t="s">
        <v>2</v>
      </c>
      <c r="B285" t="s">
        <v>333</v>
      </c>
      <c r="C285" t="s">
        <v>10</v>
      </c>
      <c r="D285" t="s">
        <v>9</v>
      </c>
      <c r="E285" t="s">
        <v>348</v>
      </c>
    </row>
    <row r="286" spans="1:5">
      <c r="A286" s="1" t="s">
        <v>2</v>
      </c>
      <c r="B286" t="s">
        <v>333</v>
      </c>
      <c r="C286" t="s">
        <v>10</v>
      </c>
      <c r="D286" t="s">
        <v>9</v>
      </c>
      <c r="E286" t="s">
        <v>349</v>
      </c>
    </row>
    <row r="287" spans="1:5">
      <c r="A287" s="1" t="s">
        <v>2</v>
      </c>
      <c r="B287" t="s">
        <v>333</v>
      </c>
      <c r="C287" t="s">
        <v>10</v>
      </c>
      <c r="D287" t="s">
        <v>9</v>
      </c>
      <c r="E287" t="s">
        <v>350</v>
      </c>
    </row>
    <row r="288" spans="1:5">
      <c r="A288" s="1" t="s">
        <v>2</v>
      </c>
      <c r="B288" t="s">
        <v>351</v>
      </c>
      <c r="C288" t="s">
        <v>10</v>
      </c>
      <c r="D288" t="s">
        <v>13</v>
      </c>
      <c r="E288" t="s">
        <v>352</v>
      </c>
    </row>
    <row r="289" spans="1:6">
      <c r="A289" s="1" t="s">
        <v>2</v>
      </c>
      <c r="B289" t="s">
        <v>351</v>
      </c>
      <c r="C289" t="s">
        <v>11</v>
      </c>
      <c r="D289" t="s">
        <v>9</v>
      </c>
      <c r="E289" t="s">
        <v>353</v>
      </c>
      <c r="F289" t="s">
        <v>227</v>
      </c>
    </row>
    <row r="290" spans="1:6">
      <c r="A290" s="1" t="s">
        <v>2</v>
      </c>
      <c r="B290" t="s">
        <v>351</v>
      </c>
      <c r="C290" t="s">
        <v>11</v>
      </c>
      <c r="D290" t="s">
        <v>13</v>
      </c>
      <c r="E290" t="s">
        <v>354</v>
      </c>
      <c r="F290" t="s">
        <v>266</v>
      </c>
    </row>
    <row r="291" spans="1:6">
      <c r="A291" s="1" t="s">
        <v>2</v>
      </c>
      <c r="B291" t="s">
        <v>351</v>
      </c>
      <c r="C291" t="s">
        <v>11</v>
      </c>
      <c r="D291" t="s">
        <v>13</v>
      </c>
      <c r="E291" t="s">
        <v>355</v>
      </c>
    </row>
    <row r="292" spans="1:6">
      <c r="A292" s="1" t="s">
        <v>2</v>
      </c>
      <c r="B292" t="s">
        <v>351</v>
      </c>
      <c r="C292" t="s">
        <v>11</v>
      </c>
      <c r="D292" t="s">
        <v>13</v>
      </c>
      <c r="E292" t="s">
        <v>356</v>
      </c>
    </row>
    <row r="293" spans="1:6">
      <c r="A293" s="1" t="s">
        <v>2</v>
      </c>
      <c r="B293" t="s">
        <v>357</v>
      </c>
      <c r="C293" t="s">
        <v>10</v>
      </c>
      <c r="D293" t="s">
        <v>13</v>
      </c>
      <c r="E293" t="s">
        <v>358</v>
      </c>
    </row>
    <row r="294" spans="1:6">
      <c r="A294" s="1" t="s">
        <v>2</v>
      </c>
      <c r="B294" t="s">
        <v>357</v>
      </c>
      <c r="C294" t="s">
        <v>10</v>
      </c>
      <c r="D294" t="s">
        <v>13</v>
      </c>
      <c r="E294" t="s">
        <v>359</v>
      </c>
    </row>
    <row r="295" spans="1:6">
      <c r="A295" s="1" t="s">
        <v>2</v>
      </c>
      <c r="B295" t="s">
        <v>357</v>
      </c>
      <c r="C295" t="s">
        <v>11</v>
      </c>
      <c r="D295" t="s">
        <v>9</v>
      </c>
      <c r="E295" t="s">
        <v>360</v>
      </c>
      <c r="F295" t="s">
        <v>266</v>
      </c>
    </row>
    <row r="296" spans="1:6">
      <c r="A296" s="1" t="s">
        <v>2</v>
      </c>
      <c r="B296" t="s">
        <v>357</v>
      </c>
      <c r="C296" t="s">
        <v>11</v>
      </c>
      <c r="D296" t="s">
        <v>13</v>
      </c>
      <c r="E296" t="s">
        <v>361</v>
      </c>
    </row>
    <row r="297" spans="1:6">
      <c r="A297" s="1" t="s">
        <v>2</v>
      </c>
      <c r="B297" t="s">
        <v>357</v>
      </c>
      <c r="C297" t="s">
        <v>11</v>
      </c>
      <c r="D297" t="s">
        <v>13</v>
      </c>
      <c r="E297" t="s">
        <v>362</v>
      </c>
    </row>
    <row r="298" spans="1:6">
      <c r="A298" s="1" t="s">
        <v>2</v>
      </c>
      <c r="B298" t="s">
        <v>357</v>
      </c>
      <c r="C298" t="s">
        <v>4148</v>
      </c>
      <c r="D298" t="s">
        <v>9</v>
      </c>
      <c r="E298" t="s">
        <v>363</v>
      </c>
    </row>
    <row r="299" spans="1:6">
      <c r="A299" s="1" t="s">
        <v>2</v>
      </c>
      <c r="B299" t="s">
        <v>357</v>
      </c>
      <c r="C299" t="s">
        <v>11</v>
      </c>
      <c r="D299" t="s">
        <v>13</v>
      </c>
      <c r="E299" t="s">
        <v>364</v>
      </c>
    </row>
    <row r="300" spans="1:6">
      <c r="A300" s="1" t="s">
        <v>2</v>
      </c>
      <c r="B300" t="s">
        <v>357</v>
      </c>
      <c r="C300" t="s">
        <v>11</v>
      </c>
      <c r="D300" t="s">
        <v>13</v>
      </c>
      <c r="E300" t="s">
        <v>365</v>
      </c>
    </row>
    <row r="301" spans="1:6">
      <c r="A301" s="1" t="s">
        <v>2</v>
      </c>
      <c r="B301" t="s">
        <v>357</v>
      </c>
      <c r="C301" t="s">
        <v>11</v>
      </c>
      <c r="D301" t="s">
        <v>9</v>
      </c>
      <c r="E301" t="s">
        <v>366</v>
      </c>
      <c r="F301" t="s">
        <v>227</v>
      </c>
    </row>
    <row r="302" spans="1:6">
      <c r="A302" s="1" t="s">
        <v>2</v>
      </c>
      <c r="B302" t="s">
        <v>357</v>
      </c>
      <c r="C302" t="s">
        <v>11</v>
      </c>
      <c r="D302" t="s">
        <v>13</v>
      </c>
      <c r="E302" t="s">
        <v>367</v>
      </c>
    </row>
    <row r="303" spans="1:6">
      <c r="A303" s="1" t="s">
        <v>2</v>
      </c>
      <c r="B303" t="s">
        <v>54</v>
      </c>
      <c r="C303" t="s">
        <v>4149</v>
      </c>
      <c r="D303" t="s">
        <v>9</v>
      </c>
      <c r="E303" t="s">
        <v>368</v>
      </c>
    </row>
    <row r="304" spans="1:6">
      <c r="A304" s="1" t="s">
        <v>2</v>
      </c>
      <c r="B304" t="s">
        <v>54</v>
      </c>
      <c r="C304" t="s">
        <v>4147</v>
      </c>
      <c r="D304" t="s">
        <v>9</v>
      </c>
      <c r="E304" t="s">
        <v>369</v>
      </c>
      <c r="F304" t="s">
        <v>370</v>
      </c>
    </row>
    <row r="305" spans="1:5">
      <c r="A305" s="1" t="s">
        <v>2</v>
      </c>
      <c r="B305" t="s">
        <v>54</v>
      </c>
      <c r="C305" t="s">
        <v>4147</v>
      </c>
      <c r="D305" t="s">
        <v>13</v>
      </c>
      <c r="E305" t="s">
        <v>371</v>
      </c>
    </row>
    <row r="306" spans="1:5">
      <c r="A306" s="1" t="s">
        <v>2</v>
      </c>
      <c r="B306" t="s">
        <v>54</v>
      </c>
      <c r="C306" t="s">
        <v>4147</v>
      </c>
      <c r="D306" t="s">
        <v>9</v>
      </c>
      <c r="E306" t="s">
        <v>372</v>
      </c>
    </row>
    <row r="307" spans="1:5">
      <c r="A307" s="1" t="s">
        <v>2</v>
      </c>
      <c r="B307" t="s">
        <v>54</v>
      </c>
      <c r="C307" t="s">
        <v>4147</v>
      </c>
      <c r="D307" t="s">
        <v>13</v>
      </c>
      <c r="E307" t="s">
        <v>373</v>
      </c>
    </row>
    <row r="308" spans="1:5">
      <c r="A308" s="1" t="s">
        <v>2</v>
      </c>
      <c r="B308" t="s">
        <v>54</v>
      </c>
      <c r="C308" t="s">
        <v>4147</v>
      </c>
      <c r="D308" t="s">
        <v>13</v>
      </c>
      <c r="E308" t="s">
        <v>374</v>
      </c>
    </row>
    <row r="309" spans="1:5">
      <c r="A309" s="1" t="s">
        <v>2</v>
      </c>
      <c r="B309" t="s">
        <v>54</v>
      </c>
      <c r="C309" t="s">
        <v>4147</v>
      </c>
      <c r="D309" t="s">
        <v>9</v>
      </c>
      <c r="E309" t="s">
        <v>375</v>
      </c>
    </row>
    <row r="310" spans="1:5">
      <c r="A310" s="1" t="s">
        <v>2</v>
      </c>
      <c r="B310" t="s">
        <v>54</v>
      </c>
      <c r="C310" t="s">
        <v>4147</v>
      </c>
      <c r="D310" t="s">
        <v>13</v>
      </c>
      <c r="E310" t="s">
        <v>376</v>
      </c>
    </row>
    <row r="311" spans="1:5">
      <c r="A311" s="1" t="s">
        <v>2</v>
      </c>
      <c r="B311" t="s">
        <v>54</v>
      </c>
      <c r="C311" t="s">
        <v>4147</v>
      </c>
      <c r="D311" t="s">
        <v>13</v>
      </c>
      <c r="E311" t="s">
        <v>377</v>
      </c>
    </row>
    <row r="312" spans="1:5">
      <c r="A312" s="1" t="s">
        <v>2</v>
      </c>
      <c r="B312" t="s">
        <v>54</v>
      </c>
      <c r="C312" t="s">
        <v>4147</v>
      </c>
      <c r="D312" t="s">
        <v>13</v>
      </c>
      <c r="E312" t="s">
        <v>378</v>
      </c>
    </row>
    <row r="313" spans="1:5">
      <c r="A313" s="1" t="s">
        <v>2</v>
      </c>
      <c r="B313" t="s">
        <v>54</v>
      </c>
      <c r="C313" t="s">
        <v>4147</v>
      </c>
      <c r="D313" t="s">
        <v>9</v>
      </c>
      <c r="E313" t="s">
        <v>379</v>
      </c>
    </row>
    <row r="314" spans="1:5">
      <c r="A314" s="1" t="s">
        <v>2</v>
      </c>
      <c r="B314" t="s">
        <v>54</v>
      </c>
      <c r="C314" t="s">
        <v>4147</v>
      </c>
      <c r="D314" t="s">
        <v>13</v>
      </c>
      <c r="E314" t="s">
        <v>380</v>
      </c>
    </row>
    <row r="315" spans="1:5">
      <c r="A315" s="1" t="s">
        <v>2</v>
      </c>
      <c r="B315" t="s">
        <v>54</v>
      </c>
      <c r="C315" t="s">
        <v>4147</v>
      </c>
      <c r="D315" t="s">
        <v>9</v>
      </c>
      <c r="E315" t="s">
        <v>381</v>
      </c>
    </row>
    <row r="316" spans="1:5">
      <c r="A316" s="1" t="s">
        <v>382</v>
      </c>
      <c r="B316" t="s">
        <v>389</v>
      </c>
      <c r="C316" t="s">
        <v>10</v>
      </c>
      <c r="D316" t="s">
        <v>9</v>
      </c>
      <c r="E316" t="s">
        <v>383</v>
      </c>
    </row>
    <row r="317" spans="1:5">
      <c r="A317" s="1" t="s">
        <v>382</v>
      </c>
      <c r="B317" t="s">
        <v>389</v>
      </c>
      <c r="C317" t="s">
        <v>11</v>
      </c>
      <c r="D317" t="s">
        <v>9</v>
      </c>
      <c r="E317" t="s">
        <v>384</v>
      </c>
    </row>
    <row r="318" spans="1:5">
      <c r="A318" s="1" t="s">
        <v>382</v>
      </c>
      <c r="B318" t="s">
        <v>389</v>
      </c>
      <c r="C318" t="s">
        <v>10</v>
      </c>
      <c r="D318" t="s">
        <v>9</v>
      </c>
      <c r="E318" t="s">
        <v>386</v>
      </c>
    </row>
    <row r="319" spans="1:5">
      <c r="A319" s="1" t="s">
        <v>382</v>
      </c>
      <c r="B319" t="s">
        <v>389</v>
      </c>
      <c r="C319" t="s">
        <v>4148</v>
      </c>
      <c r="D319" t="s">
        <v>9</v>
      </c>
      <c r="E319" t="s">
        <v>385</v>
      </c>
    </row>
    <row r="320" spans="1:5">
      <c r="A320" s="1" t="s">
        <v>382</v>
      </c>
      <c r="B320" t="s">
        <v>389</v>
      </c>
      <c r="C320" t="s">
        <v>4148</v>
      </c>
      <c r="D320" t="s">
        <v>13</v>
      </c>
      <c r="E320" t="s">
        <v>387</v>
      </c>
    </row>
    <row r="321" spans="1:5">
      <c r="A321" s="1" t="s">
        <v>382</v>
      </c>
      <c r="B321" t="s">
        <v>389</v>
      </c>
      <c r="C321" t="s">
        <v>4148</v>
      </c>
      <c r="D321" t="s">
        <v>9</v>
      </c>
      <c r="E321" t="s">
        <v>388</v>
      </c>
    </row>
    <row r="322" spans="1:5">
      <c r="A322" s="1" t="s">
        <v>382</v>
      </c>
      <c r="B322" t="s">
        <v>268</v>
      </c>
      <c r="C322" t="s">
        <v>4148</v>
      </c>
      <c r="D322" t="s">
        <v>9</v>
      </c>
      <c r="E322" t="s">
        <v>390</v>
      </c>
    </row>
    <row r="323" spans="1:5">
      <c r="A323" s="1" t="s">
        <v>382</v>
      </c>
      <c r="B323" t="s">
        <v>268</v>
      </c>
      <c r="C323" t="s">
        <v>10</v>
      </c>
      <c r="D323" t="s">
        <v>13</v>
      </c>
      <c r="E323" t="s">
        <v>394</v>
      </c>
    </row>
    <row r="324" spans="1:5">
      <c r="A324" s="1" t="s">
        <v>382</v>
      </c>
      <c r="B324" t="s">
        <v>268</v>
      </c>
      <c r="C324" t="s">
        <v>11</v>
      </c>
      <c r="D324" t="s">
        <v>9</v>
      </c>
      <c r="E324" t="s">
        <v>391</v>
      </c>
    </row>
    <row r="325" spans="1:5">
      <c r="A325" s="1" t="s">
        <v>382</v>
      </c>
      <c r="B325" t="s">
        <v>393</v>
      </c>
      <c r="C325" t="s">
        <v>10</v>
      </c>
      <c r="D325" t="s">
        <v>9</v>
      </c>
      <c r="E325" t="s">
        <v>392</v>
      </c>
    </row>
    <row r="326" spans="1:5">
      <c r="A326" s="1" t="s">
        <v>382</v>
      </c>
      <c r="B326" t="s">
        <v>393</v>
      </c>
      <c r="C326" t="s">
        <v>11</v>
      </c>
      <c r="D326" t="s">
        <v>9</v>
      </c>
      <c r="E326" t="s">
        <v>395</v>
      </c>
    </row>
    <row r="327" spans="1:5">
      <c r="A327" s="1" t="s">
        <v>382</v>
      </c>
      <c r="B327" t="s">
        <v>393</v>
      </c>
      <c r="C327" t="s">
        <v>11</v>
      </c>
      <c r="D327" t="s">
        <v>13</v>
      </c>
      <c r="E327" t="s">
        <v>396</v>
      </c>
    </row>
    <row r="328" spans="1:5">
      <c r="A328" s="1" t="s">
        <v>382</v>
      </c>
      <c r="B328" t="s">
        <v>393</v>
      </c>
      <c r="C328" t="s">
        <v>11</v>
      </c>
      <c r="D328" t="s">
        <v>13</v>
      </c>
      <c r="E328" t="s">
        <v>397</v>
      </c>
    </row>
    <row r="329" spans="1:5">
      <c r="A329" s="1" t="s">
        <v>382</v>
      </c>
      <c r="B329" t="s">
        <v>393</v>
      </c>
      <c r="C329" t="s">
        <v>11</v>
      </c>
      <c r="D329" t="s">
        <v>9</v>
      </c>
      <c r="E329" t="s">
        <v>398</v>
      </c>
    </row>
    <row r="330" spans="1:5">
      <c r="A330" s="1" t="s">
        <v>382</v>
      </c>
      <c r="B330" t="s">
        <v>393</v>
      </c>
      <c r="C330" t="s">
        <v>11</v>
      </c>
      <c r="D330" t="s">
        <v>9</v>
      </c>
      <c r="E330" t="s">
        <v>399</v>
      </c>
    </row>
    <row r="331" spans="1:5">
      <c r="A331" s="1" t="s">
        <v>382</v>
      </c>
      <c r="B331" t="s">
        <v>393</v>
      </c>
      <c r="C331" t="s">
        <v>4148</v>
      </c>
      <c r="D331" t="s">
        <v>9</v>
      </c>
      <c r="E331" t="s">
        <v>400</v>
      </c>
    </row>
    <row r="332" spans="1:5">
      <c r="A332" s="1" t="s">
        <v>382</v>
      </c>
      <c r="B332" t="s">
        <v>393</v>
      </c>
      <c r="C332" t="s">
        <v>4148</v>
      </c>
      <c r="D332" t="s">
        <v>9</v>
      </c>
      <c r="E332" t="s">
        <v>401</v>
      </c>
    </row>
    <row r="333" spans="1:5">
      <c r="A333" s="1" t="s">
        <v>382</v>
      </c>
      <c r="B333" t="s">
        <v>393</v>
      </c>
      <c r="C333" t="s">
        <v>4148</v>
      </c>
      <c r="D333" t="s">
        <v>13</v>
      </c>
      <c r="E333" t="s">
        <v>402</v>
      </c>
    </row>
    <row r="334" spans="1:5">
      <c r="A334" s="1" t="s">
        <v>382</v>
      </c>
      <c r="B334" t="s">
        <v>393</v>
      </c>
      <c r="C334" t="s">
        <v>4148</v>
      </c>
      <c r="D334" t="s">
        <v>9</v>
      </c>
      <c r="E334" t="s">
        <v>403</v>
      </c>
    </row>
    <row r="335" spans="1:5">
      <c r="A335" s="1" t="s">
        <v>382</v>
      </c>
      <c r="B335" t="s">
        <v>393</v>
      </c>
      <c r="C335" t="s">
        <v>4148</v>
      </c>
      <c r="D335" t="s">
        <v>9</v>
      </c>
      <c r="E335" t="s">
        <v>404</v>
      </c>
    </row>
    <row r="336" spans="1:5">
      <c r="A336" s="1" t="s">
        <v>382</v>
      </c>
      <c r="B336" t="s">
        <v>393</v>
      </c>
      <c r="C336" t="s">
        <v>11</v>
      </c>
      <c r="D336" t="s">
        <v>9</v>
      </c>
      <c r="E336" t="s">
        <v>405</v>
      </c>
    </row>
    <row r="337" spans="1:6">
      <c r="A337" s="1" t="s">
        <v>382</v>
      </c>
      <c r="B337" t="s">
        <v>406</v>
      </c>
      <c r="C337" t="s">
        <v>11</v>
      </c>
      <c r="D337" t="s">
        <v>13</v>
      </c>
      <c r="E337" t="s">
        <v>407</v>
      </c>
    </row>
    <row r="338" spans="1:6">
      <c r="A338" s="1" t="s">
        <v>382</v>
      </c>
      <c r="B338" t="s">
        <v>406</v>
      </c>
      <c r="C338" t="s">
        <v>4148</v>
      </c>
      <c r="D338" t="s">
        <v>9</v>
      </c>
      <c r="E338" t="s">
        <v>408</v>
      </c>
    </row>
    <row r="339" spans="1:6">
      <c r="A339" s="1" t="s">
        <v>382</v>
      </c>
      <c r="B339" t="s">
        <v>406</v>
      </c>
      <c r="C339" t="s">
        <v>4148</v>
      </c>
      <c r="D339" t="s">
        <v>13</v>
      </c>
      <c r="E339" t="s">
        <v>409</v>
      </c>
    </row>
    <row r="340" spans="1:6">
      <c r="A340" s="1" t="s">
        <v>382</v>
      </c>
      <c r="B340" t="s">
        <v>406</v>
      </c>
      <c r="C340" t="s">
        <v>4148</v>
      </c>
      <c r="D340" t="s">
        <v>13</v>
      </c>
      <c r="E340" t="s">
        <v>410</v>
      </c>
    </row>
    <row r="341" spans="1:6">
      <c r="A341" s="1" t="s">
        <v>382</v>
      </c>
      <c r="B341" t="s">
        <v>406</v>
      </c>
      <c r="C341" t="s">
        <v>4148</v>
      </c>
      <c r="D341" t="s">
        <v>13</v>
      </c>
      <c r="E341" t="s">
        <v>411</v>
      </c>
    </row>
    <row r="342" spans="1:6">
      <c r="A342" s="1" t="s">
        <v>382</v>
      </c>
      <c r="B342" t="s">
        <v>406</v>
      </c>
      <c r="C342" t="s">
        <v>11</v>
      </c>
      <c r="D342" t="s">
        <v>13</v>
      </c>
      <c r="E342" t="s">
        <v>412</v>
      </c>
    </row>
    <row r="343" spans="1:6">
      <c r="A343" s="1" t="s">
        <v>382</v>
      </c>
      <c r="B343" t="s">
        <v>406</v>
      </c>
      <c r="C343" t="s">
        <v>10</v>
      </c>
      <c r="D343" t="s">
        <v>13</v>
      </c>
      <c r="E343" t="s">
        <v>413</v>
      </c>
      <c r="F343" t="s">
        <v>415</v>
      </c>
    </row>
    <row r="344" spans="1:6">
      <c r="A344" s="1" t="s">
        <v>382</v>
      </c>
      <c r="B344" t="s">
        <v>417</v>
      </c>
      <c r="C344" t="s">
        <v>10</v>
      </c>
      <c r="D344" t="s">
        <v>9</v>
      </c>
      <c r="E344" t="s">
        <v>416</v>
      </c>
    </row>
    <row r="345" spans="1:6">
      <c r="A345" s="1" t="s">
        <v>382</v>
      </c>
      <c r="B345" t="s">
        <v>417</v>
      </c>
      <c r="C345" t="s">
        <v>4148</v>
      </c>
      <c r="D345" t="s">
        <v>13</v>
      </c>
      <c r="E345" t="s">
        <v>418</v>
      </c>
    </row>
    <row r="346" spans="1:6">
      <c r="A346" s="1" t="s">
        <v>382</v>
      </c>
      <c r="B346" t="s">
        <v>417</v>
      </c>
      <c r="C346" t="s">
        <v>4148</v>
      </c>
      <c r="D346" t="s">
        <v>13</v>
      </c>
      <c r="E346" t="s">
        <v>419</v>
      </c>
    </row>
    <row r="347" spans="1:6">
      <c r="A347" s="1" t="s">
        <v>382</v>
      </c>
      <c r="B347" t="s">
        <v>417</v>
      </c>
      <c r="C347" t="s">
        <v>4148</v>
      </c>
      <c r="D347" t="s">
        <v>9</v>
      </c>
      <c r="E347" t="s">
        <v>420</v>
      </c>
    </row>
    <row r="348" spans="1:6">
      <c r="A348" s="1" t="s">
        <v>382</v>
      </c>
      <c r="B348" t="s">
        <v>417</v>
      </c>
      <c r="C348" t="s">
        <v>4148</v>
      </c>
      <c r="D348" t="s">
        <v>9</v>
      </c>
      <c r="E348" t="s">
        <v>421</v>
      </c>
    </row>
    <row r="349" spans="1:6">
      <c r="A349" s="1" t="s">
        <v>382</v>
      </c>
      <c r="B349" t="s">
        <v>417</v>
      </c>
      <c r="C349" t="s">
        <v>4148</v>
      </c>
      <c r="D349" t="s">
        <v>13</v>
      </c>
      <c r="E349" t="s">
        <v>422</v>
      </c>
    </row>
    <row r="350" spans="1:6">
      <c r="A350" s="1" t="s">
        <v>382</v>
      </c>
      <c r="B350" t="s">
        <v>417</v>
      </c>
      <c r="C350" t="s">
        <v>4148</v>
      </c>
      <c r="D350" t="s">
        <v>13</v>
      </c>
      <c r="E350" t="s">
        <v>423</v>
      </c>
    </row>
    <row r="351" spans="1:6">
      <c r="A351" s="1" t="s">
        <v>382</v>
      </c>
      <c r="B351" t="s">
        <v>417</v>
      </c>
      <c r="C351" t="s">
        <v>11</v>
      </c>
      <c r="D351" t="s">
        <v>13</v>
      </c>
      <c r="E351" t="s">
        <v>424</v>
      </c>
    </row>
    <row r="352" spans="1:6">
      <c r="A352" s="1" t="s">
        <v>382</v>
      </c>
      <c r="B352" t="s">
        <v>417</v>
      </c>
      <c r="C352" t="s">
        <v>4148</v>
      </c>
      <c r="D352" t="s">
        <v>9</v>
      </c>
      <c r="E352" t="s">
        <v>425</v>
      </c>
    </row>
    <row r="353" spans="1:5">
      <c r="A353" s="1" t="s">
        <v>382</v>
      </c>
      <c r="B353" t="s">
        <v>417</v>
      </c>
      <c r="C353" t="s">
        <v>4148</v>
      </c>
      <c r="D353" t="s">
        <v>13</v>
      </c>
      <c r="E353" t="s">
        <v>426</v>
      </c>
    </row>
    <row r="354" spans="1:5">
      <c r="A354" s="1" t="s">
        <v>382</v>
      </c>
      <c r="B354" t="s">
        <v>427</v>
      </c>
      <c r="C354" t="s">
        <v>4148</v>
      </c>
      <c r="D354" t="s">
        <v>13</v>
      </c>
      <c r="E354" t="s">
        <v>428</v>
      </c>
    </row>
    <row r="355" spans="1:5">
      <c r="A355" s="1" t="s">
        <v>382</v>
      </c>
      <c r="B355" t="s">
        <v>427</v>
      </c>
      <c r="C355" t="s">
        <v>11</v>
      </c>
      <c r="D355" t="s">
        <v>9</v>
      </c>
      <c r="E355" t="s">
        <v>429</v>
      </c>
    </row>
    <row r="356" spans="1:5">
      <c r="A356" s="1" t="s">
        <v>382</v>
      </c>
      <c r="B356" t="s">
        <v>427</v>
      </c>
      <c r="C356" t="s">
        <v>4148</v>
      </c>
      <c r="D356" t="s">
        <v>13</v>
      </c>
      <c r="E356" t="s">
        <v>430</v>
      </c>
    </row>
    <row r="357" spans="1:5">
      <c r="A357" s="1" t="s">
        <v>382</v>
      </c>
      <c r="B357" t="s">
        <v>427</v>
      </c>
      <c r="C357" t="s">
        <v>10</v>
      </c>
      <c r="D357" t="s">
        <v>13</v>
      </c>
      <c r="E357" t="s">
        <v>414</v>
      </c>
    </row>
    <row r="358" spans="1:5">
      <c r="A358" s="1" t="s">
        <v>382</v>
      </c>
      <c r="B358" t="s">
        <v>432</v>
      </c>
      <c r="C358" t="s">
        <v>4148</v>
      </c>
      <c r="D358" t="s">
        <v>13</v>
      </c>
      <c r="E358" t="s">
        <v>431</v>
      </c>
    </row>
    <row r="359" spans="1:5">
      <c r="A359" s="1" t="s">
        <v>382</v>
      </c>
      <c r="B359" t="s">
        <v>432</v>
      </c>
      <c r="C359" t="s">
        <v>10</v>
      </c>
      <c r="D359" t="s">
        <v>9</v>
      </c>
      <c r="E359" t="s">
        <v>433</v>
      </c>
    </row>
    <row r="360" spans="1:5">
      <c r="A360" s="1" t="s">
        <v>382</v>
      </c>
      <c r="B360" t="s">
        <v>432</v>
      </c>
      <c r="C360" t="s">
        <v>4148</v>
      </c>
      <c r="D360" t="s">
        <v>9</v>
      </c>
      <c r="E360" t="s">
        <v>434</v>
      </c>
    </row>
    <row r="361" spans="1:5">
      <c r="A361" s="1" t="s">
        <v>382</v>
      </c>
      <c r="B361" t="s">
        <v>432</v>
      </c>
      <c r="C361" t="s">
        <v>4148</v>
      </c>
      <c r="D361" t="s">
        <v>13</v>
      </c>
      <c r="E361" t="s">
        <v>435</v>
      </c>
    </row>
    <row r="362" spans="1:5">
      <c r="A362" s="1" t="s">
        <v>382</v>
      </c>
      <c r="B362" t="s">
        <v>310</v>
      </c>
      <c r="C362" t="s">
        <v>10</v>
      </c>
      <c r="D362" t="s">
        <v>9</v>
      </c>
      <c r="E362" t="s">
        <v>436</v>
      </c>
    </row>
    <row r="363" spans="1:5">
      <c r="A363" s="1" t="s">
        <v>382</v>
      </c>
      <c r="B363" t="s">
        <v>310</v>
      </c>
      <c r="C363" t="s">
        <v>11</v>
      </c>
      <c r="D363" t="s">
        <v>9</v>
      </c>
      <c r="E363" t="s">
        <v>437</v>
      </c>
    </row>
    <row r="364" spans="1:5" ht="21">
      <c r="A364" s="1" t="s">
        <v>382</v>
      </c>
      <c r="B364" t="s">
        <v>310</v>
      </c>
      <c r="C364" t="s">
        <v>11</v>
      </c>
      <c r="D364" t="s">
        <v>9</v>
      </c>
      <c r="E364" t="s">
        <v>438</v>
      </c>
    </row>
    <row r="365" spans="1:5">
      <c r="A365" s="1" t="s">
        <v>382</v>
      </c>
      <c r="B365" t="s">
        <v>310</v>
      </c>
      <c r="C365" t="s">
        <v>11</v>
      </c>
      <c r="D365" t="s">
        <v>13</v>
      </c>
      <c r="E365" t="s">
        <v>439</v>
      </c>
    </row>
    <row r="366" spans="1:5">
      <c r="A366" s="1" t="s">
        <v>382</v>
      </c>
      <c r="B366" t="s">
        <v>310</v>
      </c>
      <c r="C366" t="s">
        <v>4148</v>
      </c>
      <c r="D366" t="s">
        <v>9</v>
      </c>
      <c r="E366" t="s">
        <v>440</v>
      </c>
    </row>
    <row r="367" spans="1:5">
      <c r="A367" s="1" t="s">
        <v>382</v>
      </c>
      <c r="B367" t="s">
        <v>310</v>
      </c>
      <c r="C367" t="s">
        <v>4148</v>
      </c>
      <c r="D367" t="s">
        <v>13</v>
      </c>
      <c r="E367" t="s">
        <v>441</v>
      </c>
    </row>
    <row r="368" spans="1:5">
      <c r="A368" s="1" t="s">
        <v>382</v>
      </c>
      <c r="B368" t="s">
        <v>310</v>
      </c>
      <c r="C368" t="s">
        <v>4148</v>
      </c>
      <c r="D368" t="s">
        <v>9</v>
      </c>
      <c r="E368" t="s">
        <v>442</v>
      </c>
    </row>
    <row r="369" spans="1:6">
      <c r="A369" s="1" t="s">
        <v>382</v>
      </c>
      <c r="B369" t="s">
        <v>310</v>
      </c>
      <c r="C369" t="s">
        <v>10</v>
      </c>
      <c r="D369" t="s">
        <v>13</v>
      </c>
      <c r="E369" t="s">
        <v>443</v>
      </c>
    </row>
    <row r="370" spans="1:6">
      <c r="A370" s="1" t="s">
        <v>382</v>
      </c>
      <c r="B370" t="s">
        <v>310</v>
      </c>
      <c r="C370" t="s">
        <v>4148</v>
      </c>
      <c r="D370" t="s">
        <v>9</v>
      </c>
      <c r="E370" t="s">
        <v>444</v>
      </c>
    </row>
    <row r="371" spans="1:6">
      <c r="A371" s="1" t="s">
        <v>382</v>
      </c>
      <c r="B371" t="s">
        <v>310</v>
      </c>
      <c r="C371" t="s">
        <v>4148</v>
      </c>
      <c r="D371" t="s">
        <v>13</v>
      </c>
      <c r="E371" t="s">
        <v>445</v>
      </c>
    </row>
    <row r="372" spans="1:6">
      <c r="A372" s="1" t="s">
        <v>382</v>
      </c>
      <c r="B372" t="s">
        <v>446</v>
      </c>
      <c r="C372" t="s">
        <v>10</v>
      </c>
      <c r="D372" t="s">
        <v>13</v>
      </c>
      <c r="E372" t="s">
        <v>447</v>
      </c>
      <c r="F372" t="s">
        <v>415</v>
      </c>
    </row>
    <row r="373" spans="1:6">
      <c r="A373" s="1" t="s">
        <v>382</v>
      </c>
      <c r="B373" t="s">
        <v>446</v>
      </c>
      <c r="C373" t="s">
        <v>10</v>
      </c>
      <c r="D373" t="s">
        <v>9</v>
      </c>
      <c r="E373" t="s">
        <v>448</v>
      </c>
    </row>
    <row r="374" spans="1:6">
      <c r="A374" s="1" t="s">
        <v>382</v>
      </c>
      <c r="B374" t="s">
        <v>446</v>
      </c>
      <c r="C374" t="s">
        <v>10</v>
      </c>
      <c r="D374" t="s">
        <v>9</v>
      </c>
      <c r="E374" t="s">
        <v>449</v>
      </c>
    </row>
    <row r="375" spans="1:6">
      <c r="A375" s="1" t="s">
        <v>382</v>
      </c>
      <c r="B375" t="s">
        <v>446</v>
      </c>
      <c r="C375" t="s">
        <v>10</v>
      </c>
      <c r="D375" t="s">
        <v>13</v>
      </c>
      <c r="E375" t="s">
        <v>450</v>
      </c>
    </row>
    <row r="376" spans="1:6">
      <c r="A376" s="1" t="s">
        <v>382</v>
      </c>
      <c r="B376" t="s">
        <v>446</v>
      </c>
      <c r="C376" t="s">
        <v>10</v>
      </c>
      <c r="D376" t="s">
        <v>9</v>
      </c>
      <c r="E376" t="s">
        <v>451</v>
      </c>
    </row>
    <row r="377" spans="1:6">
      <c r="A377" s="1" t="s">
        <v>382</v>
      </c>
      <c r="B377" t="s">
        <v>446</v>
      </c>
      <c r="C377" t="s">
        <v>4148</v>
      </c>
      <c r="D377" t="s">
        <v>13</v>
      </c>
      <c r="E377" t="s">
        <v>452</v>
      </c>
    </row>
    <row r="378" spans="1:6">
      <c r="A378" s="1" t="s">
        <v>382</v>
      </c>
      <c r="B378" t="s">
        <v>446</v>
      </c>
      <c r="C378" t="s">
        <v>10</v>
      </c>
      <c r="D378" t="s">
        <v>9</v>
      </c>
      <c r="E378" t="s">
        <v>453</v>
      </c>
    </row>
    <row r="379" spans="1:6">
      <c r="A379" s="1" t="s">
        <v>382</v>
      </c>
      <c r="B379" t="s">
        <v>446</v>
      </c>
      <c r="C379" t="s">
        <v>10</v>
      </c>
      <c r="D379" t="s">
        <v>9</v>
      </c>
      <c r="E379" t="s">
        <v>454</v>
      </c>
    </row>
    <row r="380" spans="1:6">
      <c r="A380" s="1" t="s">
        <v>382</v>
      </c>
      <c r="B380" t="s">
        <v>446</v>
      </c>
      <c r="C380" t="s">
        <v>11</v>
      </c>
      <c r="D380" t="s">
        <v>13</v>
      </c>
      <c r="E380" t="s">
        <v>455</v>
      </c>
    </row>
    <row r="381" spans="1:6">
      <c r="A381" s="1" t="s">
        <v>382</v>
      </c>
      <c r="B381" t="s">
        <v>446</v>
      </c>
      <c r="C381" t="s">
        <v>11</v>
      </c>
      <c r="D381" t="s">
        <v>9</v>
      </c>
      <c r="E381" t="s">
        <v>457</v>
      </c>
    </row>
    <row r="382" spans="1:6">
      <c r="A382" s="1" t="s">
        <v>382</v>
      </c>
      <c r="B382" t="s">
        <v>446</v>
      </c>
      <c r="C382" t="s">
        <v>11</v>
      </c>
      <c r="D382" t="s">
        <v>13</v>
      </c>
      <c r="E382" t="s">
        <v>456</v>
      </c>
    </row>
    <row r="383" spans="1:6">
      <c r="A383" s="1" t="s">
        <v>382</v>
      </c>
      <c r="B383" t="s">
        <v>446</v>
      </c>
      <c r="C383" t="s">
        <v>11</v>
      </c>
      <c r="D383" t="s">
        <v>9</v>
      </c>
      <c r="E383" t="s">
        <v>458</v>
      </c>
    </row>
    <row r="384" spans="1:6">
      <c r="A384" s="1" t="s">
        <v>382</v>
      </c>
      <c r="B384" t="s">
        <v>446</v>
      </c>
      <c r="C384" t="s">
        <v>11</v>
      </c>
      <c r="D384" t="s">
        <v>9</v>
      </c>
      <c r="E384" t="s">
        <v>459</v>
      </c>
    </row>
    <row r="385" spans="1:5">
      <c r="A385" s="1" t="s">
        <v>382</v>
      </c>
      <c r="B385" t="s">
        <v>446</v>
      </c>
      <c r="C385" t="s">
        <v>11</v>
      </c>
      <c r="D385" t="s">
        <v>9</v>
      </c>
      <c r="E385" t="s">
        <v>460</v>
      </c>
    </row>
    <row r="386" spans="1:5">
      <c r="A386" s="1" t="s">
        <v>382</v>
      </c>
      <c r="B386" t="s">
        <v>446</v>
      </c>
      <c r="C386" t="s">
        <v>11</v>
      </c>
      <c r="D386" t="s">
        <v>9</v>
      </c>
      <c r="E386" t="s">
        <v>461</v>
      </c>
    </row>
    <row r="387" spans="1:5">
      <c r="A387" s="1" t="s">
        <v>382</v>
      </c>
      <c r="B387" t="s">
        <v>463</v>
      </c>
      <c r="C387" t="s">
        <v>10</v>
      </c>
      <c r="D387" t="s">
        <v>9</v>
      </c>
      <c r="E387" t="s">
        <v>462</v>
      </c>
    </row>
    <row r="388" spans="1:5">
      <c r="A388" s="1" t="s">
        <v>382</v>
      </c>
      <c r="B388" t="s">
        <v>463</v>
      </c>
      <c r="C388" t="s">
        <v>11</v>
      </c>
      <c r="D388" t="s">
        <v>9</v>
      </c>
      <c r="E388" t="s">
        <v>464</v>
      </c>
    </row>
    <row r="389" spans="1:5">
      <c r="A389" s="1" t="s">
        <v>382</v>
      </c>
      <c r="B389" t="s">
        <v>463</v>
      </c>
      <c r="C389" t="s">
        <v>11</v>
      </c>
      <c r="D389" t="s">
        <v>9</v>
      </c>
      <c r="E389" t="s">
        <v>465</v>
      </c>
    </row>
    <row r="390" spans="1:5">
      <c r="A390" s="1" t="s">
        <v>382</v>
      </c>
      <c r="B390" t="s">
        <v>463</v>
      </c>
      <c r="C390" t="s">
        <v>11</v>
      </c>
      <c r="D390" t="s">
        <v>9</v>
      </c>
      <c r="E390" t="s">
        <v>466</v>
      </c>
    </row>
    <row r="391" spans="1:5">
      <c r="A391" s="1" t="s">
        <v>382</v>
      </c>
      <c r="B391" t="s">
        <v>463</v>
      </c>
      <c r="C391" t="s">
        <v>4148</v>
      </c>
      <c r="D391" t="s">
        <v>13</v>
      </c>
      <c r="E391" t="s">
        <v>467</v>
      </c>
    </row>
    <row r="392" spans="1:5">
      <c r="A392" s="1" t="s">
        <v>382</v>
      </c>
      <c r="B392" t="s">
        <v>463</v>
      </c>
      <c r="C392" t="s">
        <v>4148</v>
      </c>
      <c r="D392" t="s">
        <v>13</v>
      </c>
      <c r="E392" t="s">
        <v>468</v>
      </c>
    </row>
    <row r="393" spans="1:5">
      <c r="A393" s="1" t="s">
        <v>382</v>
      </c>
      <c r="B393" t="s">
        <v>463</v>
      </c>
      <c r="C393" t="s">
        <v>4148</v>
      </c>
      <c r="D393" t="s">
        <v>13</v>
      </c>
      <c r="E393" t="s">
        <v>469</v>
      </c>
    </row>
    <row r="394" spans="1:5">
      <c r="A394" s="1" t="s">
        <v>382</v>
      </c>
      <c r="B394" t="s">
        <v>471</v>
      </c>
      <c r="C394" t="s">
        <v>10</v>
      </c>
      <c r="D394" t="s">
        <v>9</v>
      </c>
      <c r="E394" t="s">
        <v>470</v>
      </c>
    </row>
    <row r="395" spans="1:5">
      <c r="A395" s="1" t="s">
        <v>382</v>
      </c>
      <c r="B395" t="s">
        <v>471</v>
      </c>
      <c r="C395" t="s">
        <v>11</v>
      </c>
      <c r="D395" t="s">
        <v>13</v>
      </c>
      <c r="E395" t="s">
        <v>472</v>
      </c>
    </row>
    <row r="396" spans="1:5">
      <c r="A396" s="1" t="s">
        <v>382</v>
      </c>
      <c r="B396" t="s">
        <v>471</v>
      </c>
      <c r="C396" t="s">
        <v>11</v>
      </c>
      <c r="D396" t="s">
        <v>13</v>
      </c>
      <c r="E396" t="s">
        <v>473</v>
      </c>
    </row>
    <row r="397" spans="1:5">
      <c r="A397" s="1" t="s">
        <v>382</v>
      </c>
      <c r="B397" t="s">
        <v>471</v>
      </c>
      <c r="C397" t="s">
        <v>11</v>
      </c>
      <c r="D397" t="s">
        <v>9</v>
      </c>
      <c r="E397" t="s">
        <v>474</v>
      </c>
    </row>
    <row r="398" spans="1:5">
      <c r="A398" s="1" t="s">
        <v>382</v>
      </c>
      <c r="B398" t="s">
        <v>471</v>
      </c>
      <c r="C398" t="s">
        <v>4148</v>
      </c>
      <c r="D398" t="s">
        <v>13</v>
      </c>
      <c r="E398" t="s">
        <v>475</v>
      </c>
    </row>
    <row r="399" spans="1:5">
      <c r="A399" s="1" t="s">
        <v>382</v>
      </c>
      <c r="B399" t="s">
        <v>471</v>
      </c>
      <c r="C399" t="s">
        <v>4148</v>
      </c>
      <c r="D399" t="s">
        <v>13</v>
      </c>
      <c r="E399" t="s">
        <v>476</v>
      </c>
    </row>
    <row r="400" spans="1:5">
      <c r="A400" s="1" t="s">
        <v>382</v>
      </c>
      <c r="B400" t="s">
        <v>471</v>
      </c>
      <c r="C400" t="s">
        <v>4148</v>
      </c>
      <c r="D400" t="s">
        <v>13</v>
      </c>
      <c r="E400" t="s">
        <v>477</v>
      </c>
    </row>
    <row r="401" spans="1:5">
      <c r="A401" s="1" t="s">
        <v>382</v>
      </c>
      <c r="B401" t="s">
        <v>471</v>
      </c>
      <c r="C401" t="s">
        <v>4148</v>
      </c>
      <c r="D401" t="s">
        <v>13</v>
      </c>
      <c r="E401" t="s">
        <v>478</v>
      </c>
    </row>
    <row r="402" spans="1:5">
      <c r="A402" s="1" t="s">
        <v>382</v>
      </c>
      <c r="B402" t="s">
        <v>471</v>
      </c>
      <c r="C402" t="s">
        <v>11</v>
      </c>
      <c r="D402" t="s">
        <v>13</v>
      </c>
      <c r="E402" t="s">
        <v>473</v>
      </c>
    </row>
    <row r="403" spans="1:5">
      <c r="A403" s="1" t="s">
        <v>382</v>
      </c>
      <c r="B403" t="s">
        <v>480</v>
      </c>
      <c r="C403" t="s">
        <v>10</v>
      </c>
      <c r="D403" t="s">
        <v>9</v>
      </c>
      <c r="E403" t="s">
        <v>479</v>
      </c>
    </row>
    <row r="404" spans="1:5">
      <c r="A404" s="1" t="s">
        <v>382</v>
      </c>
      <c r="B404" t="s">
        <v>480</v>
      </c>
      <c r="C404" t="s">
        <v>11</v>
      </c>
      <c r="D404" t="s">
        <v>13</v>
      </c>
      <c r="E404" t="s">
        <v>481</v>
      </c>
    </row>
    <row r="405" spans="1:5">
      <c r="A405" s="1" t="s">
        <v>382</v>
      </c>
      <c r="B405" t="s">
        <v>480</v>
      </c>
      <c r="C405" t="s">
        <v>11</v>
      </c>
      <c r="D405" t="s">
        <v>13</v>
      </c>
      <c r="E405" t="s">
        <v>482</v>
      </c>
    </row>
    <row r="406" spans="1:5">
      <c r="A406" s="1" t="s">
        <v>382</v>
      </c>
      <c r="B406" t="s">
        <v>480</v>
      </c>
      <c r="C406" t="s">
        <v>11</v>
      </c>
      <c r="D406" t="s">
        <v>13</v>
      </c>
      <c r="E406" t="s">
        <v>483</v>
      </c>
    </row>
    <row r="407" spans="1:5">
      <c r="A407" s="1" t="s">
        <v>382</v>
      </c>
      <c r="B407" t="s">
        <v>480</v>
      </c>
      <c r="C407" t="s">
        <v>4148</v>
      </c>
      <c r="D407" t="s">
        <v>13</v>
      </c>
      <c r="E407" t="s">
        <v>484</v>
      </c>
    </row>
    <row r="408" spans="1:5">
      <c r="A408" s="1" t="s">
        <v>382</v>
      </c>
      <c r="B408" t="s">
        <v>480</v>
      </c>
      <c r="C408" t="s">
        <v>4148</v>
      </c>
      <c r="D408" t="s">
        <v>9</v>
      </c>
      <c r="E408" t="s">
        <v>485</v>
      </c>
    </row>
    <row r="409" spans="1:5">
      <c r="A409" s="1" t="s">
        <v>382</v>
      </c>
      <c r="B409" t="s">
        <v>480</v>
      </c>
      <c r="C409" t="s">
        <v>4148</v>
      </c>
      <c r="D409" t="s">
        <v>13</v>
      </c>
      <c r="E409" t="s">
        <v>486</v>
      </c>
    </row>
    <row r="410" spans="1:5">
      <c r="A410" s="1" t="s">
        <v>382</v>
      </c>
      <c r="B410" t="s">
        <v>487</v>
      </c>
      <c r="C410" t="s">
        <v>10</v>
      </c>
      <c r="D410" t="s">
        <v>9</v>
      </c>
      <c r="E410" t="s">
        <v>488</v>
      </c>
    </row>
    <row r="411" spans="1:5">
      <c r="A411" s="1" t="s">
        <v>382</v>
      </c>
      <c r="B411" t="s">
        <v>487</v>
      </c>
      <c r="C411" t="s">
        <v>4148</v>
      </c>
      <c r="D411" t="s">
        <v>13</v>
      </c>
      <c r="E411" t="s">
        <v>489</v>
      </c>
    </row>
    <row r="412" spans="1:5">
      <c r="A412" s="1" t="s">
        <v>382</v>
      </c>
      <c r="B412" t="s">
        <v>487</v>
      </c>
      <c r="C412" t="s">
        <v>4148</v>
      </c>
      <c r="D412" t="s">
        <v>13</v>
      </c>
      <c r="E412" t="s">
        <v>490</v>
      </c>
    </row>
    <row r="413" spans="1:5">
      <c r="A413" s="1" t="s">
        <v>382</v>
      </c>
      <c r="B413" t="s">
        <v>487</v>
      </c>
      <c r="C413" t="s">
        <v>4148</v>
      </c>
      <c r="D413" t="s">
        <v>13</v>
      </c>
      <c r="E413" t="s">
        <v>491</v>
      </c>
    </row>
    <row r="414" spans="1:5">
      <c r="A414" s="1" t="s">
        <v>382</v>
      </c>
      <c r="B414" t="s">
        <v>487</v>
      </c>
      <c r="C414" t="s">
        <v>4148</v>
      </c>
      <c r="D414" t="s">
        <v>13</v>
      </c>
      <c r="E414" t="s">
        <v>492</v>
      </c>
    </row>
    <row r="415" spans="1:5">
      <c r="A415" s="1" t="s">
        <v>382</v>
      </c>
      <c r="B415" t="s">
        <v>493</v>
      </c>
      <c r="C415" t="s">
        <v>4148</v>
      </c>
      <c r="D415" t="s">
        <v>9</v>
      </c>
      <c r="E415" t="s">
        <v>494</v>
      </c>
    </row>
    <row r="416" spans="1:5">
      <c r="A416" s="1" t="s">
        <v>382</v>
      </c>
      <c r="B416" t="s">
        <v>493</v>
      </c>
      <c r="C416" t="s">
        <v>10</v>
      </c>
      <c r="D416" t="s">
        <v>9</v>
      </c>
      <c r="E416" t="s">
        <v>495</v>
      </c>
    </row>
    <row r="417" spans="1:6">
      <c r="A417" s="1" t="s">
        <v>382</v>
      </c>
      <c r="B417" t="s">
        <v>493</v>
      </c>
      <c r="C417" t="s">
        <v>4148</v>
      </c>
      <c r="D417" t="s">
        <v>13</v>
      </c>
      <c r="E417" t="s">
        <v>496</v>
      </c>
    </row>
    <row r="418" spans="1:6">
      <c r="A418" s="1" t="s">
        <v>382</v>
      </c>
      <c r="B418" t="s">
        <v>493</v>
      </c>
      <c r="C418" t="s">
        <v>4148</v>
      </c>
      <c r="D418" t="s">
        <v>13</v>
      </c>
      <c r="E418" t="s">
        <v>497</v>
      </c>
    </row>
    <row r="419" spans="1:6">
      <c r="A419" s="1" t="s">
        <v>382</v>
      </c>
      <c r="B419" t="s">
        <v>54</v>
      </c>
      <c r="C419" t="s">
        <v>12</v>
      </c>
      <c r="D419" t="s">
        <v>13</v>
      </c>
      <c r="E419" t="s">
        <v>498</v>
      </c>
      <c r="F419" t="s">
        <v>499</v>
      </c>
    </row>
    <row r="420" spans="1:6">
      <c r="A420" s="1" t="s">
        <v>382</v>
      </c>
      <c r="B420" t="s">
        <v>54</v>
      </c>
      <c r="C420" t="s">
        <v>4149</v>
      </c>
      <c r="D420" t="s">
        <v>13</v>
      </c>
      <c r="E420" t="s">
        <v>500</v>
      </c>
      <c r="F420" t="s">
        <v>45</v>
      </c>
    </row>
    <row r="421" spans="1:6">
      <c r="A421" s="1" t="s">
        <v>382</v>
      </c>
      <c r="B421" t="s">
        <v>54</v>
      </c>
      <c r="C421" t="s">
        <v>12</v>
      </c>
      <c r="D421" t="s">
        <v>13</v>
      </c>
      <c r="E421" t="s">
        <v>501</v>
      </c>
      <c r="F421" t="s">
        <v>256</v>
      </c>
    </row>
    <row r="422" spans="1:6">
      <c r="A422" s="1" t="s">
        <v>382</v>
      </c>
      <c r="B422" t="s">
        <v>54</v>
      </c>
      <c r="C422" t="s">
        <v>12</v>
      </c>
      <c r="D422" t="s">
        <v>9</v>
      </c>
      <c r="E422" t="s">
        <v>502</v>
      </c>
      <c r="F422" t="s">
        <v>256</v>
      </c>
    </row>
    <row r="423" spans="1:6">
      <c r="A423" s="1" t="s">
        <v>382</v>
      </c>
      <c r="B423" t="s">
        <v>54</v>
      </c>
      <c r="C423" t="s">
        <v>12</v>
      </c>
      <c r="D423" t="s">
        <v>13</v>
      </c>
      <c r="E423" t="s">
        <v>503</v>
      </c>
      <c r="F423" t="s">
        <v>256</v>
      </c>
    </row>
    <row r="424" spans="1:6">
      <c r="A424" s="1" t="s">
        <v>382</v>
      </c>
      <c r="B424" t="s">
        <v>54</v>
      </c>
      <c r="C424" t="s">
        <v>12</v>
      </c>
      <c r="D424" t="s">
        <v>9</v>
      </c>
      <c r="E424" t="s">
        <v>504</v>
      </c>
      <c r="F424" t="s">
        <v>505</v>
      </c>
    </row>
    <row r="425" spans="1:6">
      <c r="A425" s="1" t="s">
        <v>382</v>
      </c>
      <c r="B425" t="s">
        <v>54</v>
      </c>
      <c r="C425" t="s">
        <v>12</v>
      </c>
      <c r="D425" t="s">
        <v>13</v>
      </c>
      <c r="E425" t="s">
        <v>506</v>
      </c>
      <c r="F425" t="s">
        <v>507</v>
      </c>
    </row>
    <row r="426" spans="1:6">
      <c r="A426" s="1" t="s">
        <v>382</v>
      </c>
      <c r="B426" t="s">
        <v>54</v>
      </c>
      <c r="C426" t="s">
        <v>4147</v>
      </c>
      <c r="D426" t="s">
        <v>13</v>
      </c>
      <c r="E426" t="s">
        <v>508</v>
      </c>
      <c r="F426" t="s">
        <v>509</v>
      </c>
    </row>
    <row r="427" spans="1:6">
      <c r="A427" s="1" t="s">
        <v>382</v>
      </c>
      <c r="B427" t="s">
        <v>54</v>
      </c>
      <c r="C427" t="s">
        <v>4147</v>
      </c>
      <c r="D427" t="s">
        <v>9</v>
      </c>
      <c r="E427" t="s">
        <v>510</v>
      </c>
      <c r="F427" t="s">
        <v>511</v>
      </c>
    </row>
    <row r="428" spans="1:6">
      <c r="A428" s="1" t="s">
        <v>382</v>
      </c>
      <c r="B428" t="s">
        <v>54</v>
      </c>
      <c r="C428" t="s">
        <v>4147</v>
      </c>
      <c r="D428" t="s">
        <v>13</v>
      </c>
      <c r="E428" t="s">
        <v>512</v>
      </c>
      <c r="F428" t="s">
        <v>511</v>
      </c>
    </row>
    <row r="429" spans="1:6">
      <c r="A429" s="1" t="s">
        <v>382</v>
      </c>
      <c r="B429" t="s">
        <v>54</v>
      </c>
      <c r="C429" t="s">
        <v>4147</v>
      </c>
      <c r="D429" t="s">
        <v>13</v>
      </c>
      <c r="E429" t="s">
        <v>513</v>
      </c>
      <c r="F429" t="s">
        <v>511</v>
      </c>
    </row>
    <row r="430" spans="1:6">
      <c r="A430" s="1" t="s">
        <v>382</v>
      </c>
      <c r="B430" t="s">
        <v>54</v>
      </c>
      <c r="C430" t="s">
        <v>4147</v>
      </c>
      <c r="D430" t="s">
        <v>13</v>
      </c>
      <c r="E430" t="s">
        <v>514</v>
      </c>
      <c r="F430" t="s">
        <v>511</v>
      </c>
    </row>
    <row r="431" spans="1:6">
      <c r="A431" s="1" t="s">
        <v>382</v>
      </c>
      <c r="B431" t="s">
        <v>54</v>
      </c>
      <c r="C431" t="s">
        <v>4147</v>
      </c>
      <c r="D431" t="s">
        <v>9</v>
      </c>
      <c r="E431" t="s">
        <v>516</v>
      </c>
      <c r="F431" t="s">
        <v>511</v>
      </c>
    </row>
    <row r="432" spans="1:6">
      <c r="A432" s="1" t="s">
        <v>382</v>
      </c>
      <c r="B432" t="s">
        <v>54</v>
      </c>
      <c r="C432" t="s">
        <v>4147</v>
      </c>
      <c r="D432" t="s">
        <v>9</v>
      </c>
      <c r="E432" t="s">
        <v>517</v>
      </c>
      <c r="F432" t="s">
        <v>511</v>
      </c>
    </row>
    <row r="433" spans="1:6">
      <c r="A433" s="1" t="s">
        <v>382</v>
      </c>
      <c r="B433" t="s">
        <v>54</v>
      </c>
      <c r="C433" t="s">
        <v>4149</v>
      </c>
      <c r="D433" t="s">
        <v>13</v>
      </c>
      <c r="E433" t="s">
        <v>515</v>
      </c>
    </row>
    <row r="434" spans="1:6">
      <c r="A434" s="1" t="s">
        <v>518</v>
      </c>
      <c r="B434" t="s">
        <v>519</v>
      </c>
      <c r="C434" t="s">
        <v>10</v>
      </c>
      <c r="D434" t="s">
        <v>9</v>
      </c>
      <c r="E434" t="s">
        <v>520</v>
      </c>
      <c r="F434" t="s">
        <v>415</v>
      </c>
    </row>
    <row r="435" spans="1:6">
      <c r="A435" s="1" t="s">
        <v>518</v>
      </c>
      <c r="B435" t="s">
        <v>519</v>
      </c>
      <c r="C435" t="s">
        <v>10</v>
      </c>
      <c r="D435" t="s">
        <v>9</v>
      </c>
      <c r="E435" t="s">
        <v>521</v>
      </c>
    </row>
    <row r="436" spans="1:6">
      <c r="A436" s="1" t="s">
        <v>518</v>
      </c>
      <c r="B436" t="s">
        <v>519</v>
      </c>
      <c r="C436" t="s">
        <v>10</v>
      </c>
      <c r="D436" t="s">
        <v>13</v>
      </c>
      <c r="E436" t="s">
        <v>522</v>
      </c>
    </row>
    <row r="437" spans="1:6">
      <c r="A437" s="1" t="s">
        <v>518</v>
      </c>
      <c r="B437" t="s">
        <v>519</v>
      </c>
      <c r="C437" t="s">
        <v>10</v>
      </c>
      <c r="D437" t="s">
        <v>9</v>
      </c>
      <c r="E437" t="s">
        <v>523</v>
      </c>
    </row>
    <row r="438" spans="1:6">
      <c r="A438" s="1" t="s">
        <v>518</v>
      </c>
      <c r="B438" t="s">
        <v>519</v>
      </c>
      <c r="C438" t="s">
        <v>10</v>
      </c>
      <c r="D438" t="s">
        <v>13</v>
      </c>
      <c r="E438" t="s">
        <v>524</v>
      </c>
    </row>
    <row r="439" spans="1:6">
      <c r="A439" s="1" t="s">
        <v>518</v>
      </c>
      <c r="B439" t="s">
        <v>519</v>
      </c>
      <c r="C439" t="s">
        <v>11</v>
      </c>
      <c r="D439" t="s">
        <v>9</v>
      </c>
      <c r="E439" t="s">
        <v>525</v>
      </c>
    </row>
    <row r="440" spans="1:6">
      <c r="A440" s="1" t="s">
        <v>518</v>
      </c>
      <c r="B440" t="s">
        <v>519</v>
      </c>
      <c r="C440" t="s">
        <v>11</v>
      </c>
      <c r="D440" t="s">
        <v>9</v>
      </c>
      <c r="E440" t="s">
        <v>526</v>
      </c>
    </row>
    <row r="441" spans="1:6">
      <c r="A441" s="1" t="s">
        <v>518</v>
      </c>
      <c r="B441" t="s">
        <v>519</v>
      </c>
      <c r="C441" t="s">
        <v>11</v>
      </c>
      <c r="D441" t="s">
        <v>13</v>
      </c>
      <c r="E441" t="s">
        <v>527</v>
      </c>
    </row>
    <row r="442" spans="1:6">
      <c r="A442" s="1" t="s">
        <v>518</v>
      </c>
      <c r="B442" t="s">
        <v>528</v>
      </c>
      <c r="C442" t="s">
        <v>10</v>
      </c>
      <c r="D442" t="s">
        <v>9</v>
      </c>
      <c r="E442" t="s">
        <v>529</v>
      </c>
    </row>
    <row r="443" spans="1:6">
      <c r="A443" s="1" t="s">
        <v>518</v>
      </c>
      <c r="B443" t="s">
        <v>528</v>
      </c>
      <c r="C443" t="s">
        <v>4148</v>
      </c>
      <c r="D443" t="s">
        <v>13</v>
      </c>
      <c r="E443" t="s">
        <v>530</v>
      </c>
    </row>
    <row r="444" spans="1:6">
      <c r="A444" s="1" t="s">
        <v>518</v>
      </c>
      <c r="B444" t="s">
        <v>528</v>
      </c>
      <c r="C444" t="s">
        <v>11</v>
      </c>
      <c r="D444" t="s">
        <v>9</v>
      </c>
      <c r="E444" t="s">
        <v>531</v>
      </c>
    </row>
    <row r="445" spans="1:6">
      <c r="A445" s="1" t="s">
        <v>518</v>
      </c>
      <c r="B445" t="s">
        <v>528</v>
      </c>
      <c r="C445" t="s">
        <v>11</v>
      </c>
      <c r="D445" t="s">
        <v>13</v>
      </c>
      <c r="E445" t="s">
        <v>532</v>
      </c>
    </row>
    <row r="446" spans="1:6">
      <c r="A446" s="1" t="s">
        <v>518</v>
      </c>
      <c r="B446" t="s">
        <v>528</v>
      </c>
      <c r="C446" t="s">
        <v>11</v>
      </c>
      <c r="D446" t="s">
        <v>9</v>
      </c>
      <c r="E446" t="s">
        <v>533</v>
      </c>
    </row>
    <row r="447" spans="1:6">
      <c r="A447" s="1" t="s">
        <v>518</v>
      </c>
      <c r="B447" t="s">
        <v>528</v>
      </c>
      <c r="C447" t="s">
        <v>4148</v>
      </c>
      <c r="D447" t="s">
        <v>9</v>
      </c>
      <c r="E447" t="s">
        <v>534</v>
      </c>
    </row>
    <row r="448" spans="1:6">
      <c r="A448" s="1" t="s">
        <v>518</v>
      </c>
      <c r="B448" t="s">
        <v>528</v>
      </c>
      <c r="C448" t="s">
        <v>4148</v>
      </c>
      <c r="D448" t="s">
        <v>9</v>
      </c>
      <c r="E448" t="s">
        <v>535</v>
      </c>
    </row>
    <row r="449" spans="1:6">
      <c r="A449" s="1" t="s">
        <v>518</v>
      </c>
      <c r="B449" t="s">
        <v>417</v>
      </c>
      <c r="C449" t="s">
        <v>10</v>
      </c>
      <c r="D449" t="s">
        <v>9</v>
      </c>
      <c r="E449" t="s">
        <v>536</v>
      </c>
    </row>
    <row r="450" spans="1:6">
      <c r="A450" s="1" t="s">
        <v>518</v>
      </c>
      <c r="B450" t="s">
        <v>417</v>
      </c>
      <c r="C450" t="s">
        <v>4148</v>
      </c>
      <c r="D450" t="s">
        <v>13</v>
      </c>
      <c r="E450" t="s">
        <v>537</v>
      </c>
    </row>
    <row r="451" spans="1:6">
      <c r="A451" s="1" t="s">
        <v>518</v>
      </c>
      <c r="B451" t="s">
        <v>417</v>
      </c>
      <c r="C451" t="s">
        <v>11</v>
      </c>
      <c r="D451" t="s">
        <v>13</v>
      </c>
      <c r="E451" t="s">
        <v>538</v>
      </c>
    </row>
    <row r="452" spans="1:6">
      <c r="A452" s="1" t="s">
        <v>518</v>
      </c>
      <c r="B452" t="s">
        <v>549</v>
      </c>
      <c r="C452" t="s">
        <v>10</v>
      </c>
      <c r="D452" t="s">
        <v>13</v>
      </c>
      <c r="E452" t="s">
        <v>539</v>
      </c>
    </row>
    <row r="453" spans="1:6">
      <c r="A453" s="1" t="s">
        <v>518</v>
      </c>
      <c r="B453" t="s">
        <v>549</v>
      </c>
      <c r="C453" t="s">
        <v>11</v>
      </c>
      <c r="D453" t="s">
        <v>13</v>
      </c>
      <c r="E453" t="s">
        <v>540</v>
      </c>
    </row>
    <row r="454" spans="1:6">
      <c r="A454" s="1" t="s">
        <v>518</v>
      </c>
      <c r="B454" t="s">
        <v>549</v>
      </c>
      <c r="C454" t="s">
        <v>10</v>
      </c>
      <c r="D454" t="s">
        <v>9</v>
      </c>
      <c r="E454" t="s">
        <v>541</v>
      </c>
      <c r="F454" t="s">
        <v>415</v>
      </c>
    </row>
    <row r="455" spans="1:6">
      <c r="A455" s="1" t="s">
        <v>518</v>
      </c>
      <c r="B455" t="s">
        <v>549</v>
      </c>
      <c r="C455" t="s">
        <v>4148</v>
      </c>
      <c r="D455" t="s">
        <v>13</v>
      </c>
      <c r="E455" t="s">
        <v>542</v>
      </c>
    </row>
    <row r="456" spans="1:6">
      <c r="A456" s="1" t="s">
        <v>518</v>
      </c>
      <c r="B456" t="s">
        <v>549</v>
      </c>
      <c r="C456" t="s">
        <v>10</v>
      </c>
      <c r="D456" t="s">
        <v>9</v>
      </c>
      <c r="E456" t="s">
        <v>543</v>
      </c>
    </row>
    <row r="457" spans="1:6">
      <c r="A457" s="1" t="s">
        <v>518</v>
      </c>
      <c r="B457" t="s">
        <v>549</v>
      </c>
      <c r="C457" t="s">
        <v>4148</v>
      </c>
      <c r="D457" t="s">
        <v>13</v>
      </c>
      <c r="E457" t="s">
        <v>544</v>
      </c>
    </row>
    <row r="458" spans="1:6">
      <c r="A458" s="1" t="s">
        <v>518</v>
      </c>
      <c r="B458" t="s">
        <v>549</v>
      </c>
      <c r="C458" t="s">
        <v>11</v>
      </c>
      <c r="D458" t="s">
        <v>13</v>
      </c>
      <c r="E458" t="s">
        <v>545</v>
      </c>
    </row>
    <row r="459" spans="1:6">
      <c r="A459" s="1" t="s">
        <v>518</v>
      </c>
      <c r="B459" t="s">
        <v>549</v>
      </c>
      <c r="C459" t="s">
        <v>11</v>
      </c>
      <c r="D459" t="s">
        <v>9</v>
      </c>
      <c r="E459" t="s">
        <v>546</v>
      </c>
    </row>
    <row r="460" spans="1:6">
      <c r="A460" s="1" t="s">
        <v>518</v>
      </c>
      <c r="B460" t="s">
        <v>549</v>
      </c>
      <c r="C460" t="s">
        <v>4148</v>
      </c>
      <c r="D460" t="s">
        <v>9</v>
      </c>
      <c r="E460" t="s">
        <v>547</v>
      </c>
    </row>
    <row r="461" spans="1:6">
      <c r="A461" s="1" t="s">
        <v>518</v>
      </c>
      <c r="B461" t="s">
        <v>549</v>
      </c>
      <c r="C461" t="s">
        <v>11</v>
      </c>
      <c r="D461" t="s">
        <v>9</v>
      </c>
      <c r="E461" t="s">
        <v>548</v>
      </c>
    </row>
    <row r="462" spans="1:6">
      <c r="A462" s="1" t="s">
        <v>518</v>
      </c>
      <c r="B462" t="s">
        <v>550</v>
      </c>
      <c r="C462" t="s">
        <v>10</v>
      </c>
      <c r="D462" t="s">
        <v>13</v>
      </c>
      <c r="E462" t="s">
        <v>551</v>
      </c>
    </row>
    <row r="463" spans="1:6">
      <c r="A463" s="1" t="s">
        <v>518</v>
      </c>
      <c r="B463" t="s">
        <v>550</v>
      </c>
      <c r="C463" t="s">
        <v>4148</v>
      </c>
      <c r="D463" t="s">
        <v>9</v>
      </c>
      <c r="E463" t="s">
        <v>552</v>
      </c>
    </row>
    <row r="464" spans="1:6">
      <c r="A464" s="1" t="s">
        <v>518</v>
      </c>
      <c r="B464" t="s">
        <v>550</v>
      </c>
      <c r="C464" t="s">
        <v>4148</v>
      </c>
      <c r="D464" t="s">
        <v>9</v>
      </c>
      <c r="E464" t="s">
        <v>553</v>
      </c>
    </row>
    <row r="465" spans="1:6">
      <c r="A465" s="1" t="s">
        <v>518</v>
      </c>
      <c r="B465" t="s">
        <v>550</v>
      </c>
      <c r="C465" t="s">
        <v>4148</v>
      </c>
      <c r="D465" t="s">
        <v>9</v>
      </c>
      <c r="E465" t="s">
        <v>554</v>
      </c>
    </row>
    <row r="466" spans="1:6">
      <c r="A466" s="1" t="s">
        <v>518</v>
      </c>
      <c r="B466" t="s">
        <v>550</v>
      </c>
      <c r="C466" t="s">
        <v>4148</v>
      </c>
      <c r="D466" t="s">
        <v>13</v>
      </c>
      <c r="E466" t="s">
        <v>555</v>
      </c>
    </row>
    <row r="467" spans="1:6">
      <c r="A467" s="1" t="s">
        <v>518</v>
      </c>
      <c r="B467" t="s">
        <v>556</v>
      </c>
      <c r="C467" t="s">
        <v>10</v>
      </c>
      <c r="D467" t="s">
        <v>9</v>
      </c>
      <c r="E467" t="s">
        <v>557</v>
      </c>
    </row>
    <row r="468" spans="1:6">
      <c r="A468" s="1" t="s">
        <v>518</v>
      </c>
      <c r="B468" t="s">
        <v>556</v>
      </c>
      <c r="C468" t="s">
        <v>11</v>
      </c>
      <c r="D468" t="s">
        <v>9</v>
      </c>
      <c r="E468" t="s">
        <v>558</v>
      </c>
    </row>
    <row r="469" spans="1:6">
      <c r="A469" s="1" t="s">
        <v>518</v>
      </c>
      <c r="B469" t="s">
        <v>556</v>
      </c>
      <c r="C469" t="s">
        <v>11</v>
      </c>
      <c r="D469" t="s">
        <v>13</v>
      </c>
      <c r="E469" t="s">
        <v>559</v>
      </c>
    </row>
    <row r="470" spans="1:6">
      <c r="A470" s="1" t="s">
        <v>518</v>
      </c>
      <c r="B470" t="s">
        <v>556</v>
      </c>
      <c r="C470" t="s">
        <v>11</v>
      </c>
      <c r="D470" t="s">
        <v>13</v>
      </c>
      <c r="E470" t="s">
        <v>560</v>
      </c>
    </row>
    <row r="471" spans="1:6">
      <c r="A471" s="1" t="s">
        <v>518</v>
      </c>
      <c r="B471" t="s">
        <v>556</v>
      </c>
      <c r="C471" t="s">
        <v>11</v>
      </c>
      <c r="D471" t="s">
        <v>9</v>
      </c>
      <c r="E471" t="s">
        <v>561</v>
      </c>
    </row>
    <row r="472" spans="1:6">
      <c r="A472" s="1" t="s">
        <v>518</v>
      </c>
      <c r="B472" t="s">
        <v>556</v>
      </c>
      <c r="C472" t="s">
        <v>11</v>
      </c>
      <c r="D472" t="s">
        <v>9</v>
      </c>
      <c r="E472" t="s">
        <v>562</v>
      </c>
      <c r="F472" t="s">
        <v>227</v>
      </c>
    </row>
    <row r="473" spans="1:6">
      <c r="A473" s="1" t="s">
        <v>518</v>
      </c>
      <c r="B473" t="s">
        <v>563</v>
      </c>
      <c r="C473" t="s">
        <v>10</v>
      </c>
      <c r="D473" t="s">
        <v>13</v>
      </c>
      <c r="E473" t="s">
        <v>564</v>
      </c>
    </row>
    <row r="474" spans="1:6">
      <c r="A474" s="1" t="s">
        <v>518</v>
      </c>
      <c r="B474" t="s">
        <v>563</v>
      </c>
      <c r="C474" t="s">
        <v>11</v>
      </c>
      <c r="D474" t="s">
        <v>13</v>
      </c>
      <c r="E474" t="s">
        <v>565</v>
      </c>
    </row>
    <row r="475" spans="1:6">
      <c r="A475" s="1" t="s">
        <v>518</v>
      </c>
      <c r="B475" t="s">
        <v>563</v>
      </c>
      <c r="C475" t="s">
        <v>11</v>
      </c>
      <c r="D475" t="s">
        <v>13</v>
      </c>
      <c r="E475" t="s">
        <v>566</v>
      </c>
    </row>
    <row r="476" spans="1:6">
      <c r="A476" s="1" t="s">
        <v>518</v>
      </c>
      <c r="B476" t="s">
        <v>563</v>
      </c>
      <c r="C476" t="s">
        <v>11</v>
      </c>
      <c r="D476" t="s">
        <v>13</v>
      </c>
      <c r="E476" t="s">
        <v>567</v>
      </c>
    </row>
    <row r="477" spans="1:6">
      <c r="A477" s="1" t="s">
        <v>518</v>
      </c>
      <c r="B477" t="s">
        <v>563</v>
      </c>
      <c r="C477" t="s">
        <v>4148</v>
      </c>
      <c r="D477" t="s">
        <v>13</v>
      </c>
      <c r="E477" t="s">
        <v>568</v>
      </c>
    </row>
    <row r="478" spans="1:6">
      <c r="A478" s="1" t="s">
        <v>518</v>
      </c>
      <c r="B478" t="s">
        <v>563</v>
      </c>
      <c r="C478" t="s">
        <v>11</v>
      </c>
      <c r="D478" t="s">
        <v>9</v>
      </c>
      <c r="E478" t="s">
        <v>569</v>
      </c>
    </row>
    <row r="479" spans="1:6">
      <c r="A479" s="1" t="s">
        <v>518</v>
      </c>
      <c r="B479" t="s">
        <v>563</v>
      </c>
      <c r="C479" t="s">
        <v>4148</v>
      </c>
      <c r="D479" t="s">
        <v>13</v>
      </c>
      <c r="E479" t="s">
        <v>570</v>
      </c>
    </row>
    <row r="480" spans="1:6">
      <c r="A480" s="1" t="s">
        <v>518</v>
      </c>
      <c r="B480" t="s">
        <v>571</v>
      </c>
      <c r="C480" t="s">
        <v>10</v>
      </c>
      <c r="D480" t="s">
        <v>9</v>
      </c>
      <c r="E480" t="s">
        <v>572</v>
      </c>
    </row>
    <row r="481" spans="1:5">
      <c r="A481" s="1" t="s">
        <v>518</v>
      </c>
      <c r="B481" t="s">
        <v>571</v>
      </c>
      <c r="C481" t="s">
        <v>11</v>
      </c>
      <c r="D481" t="s">
        <v>13</v>
      </c>
      <c r="E481" t="s">
        <v>573</v>
      </c>
    </row>
    <row r="482" spans="1:5">
      <c r="A482" s="1" t="s">
        <v>518</v>
      </c>
      <c r="B482" t="s">
        <v>571</v>
      </c>
      <c r="C482" t="s">
        <v>11</v>
      </c>
      <c r="D482" t="s">
        <v>9</v>
      </c>
      <c r="E482" t="s">
        <v>574</v>
      </c>
    </row>
    <row r="483" spans="1:5">
      <c r="A483" s="1" t="s">
        <v>518</v>
      </c>
      <c r="B483" t="s">
        <v>571</v>
      </c>
      <c r="C483" t="s">
        <v>11</v>
      </c>
      <c r="D483" t="s">
        <v>13</v>
      </c>
      <c r="E483" t="s">
        <v>575</v>
      </c>
    </row>
    <row r="484" spans="1:5">
      <c r="A484" s="1" t="s">
        <v>518</v>
      </c>
      <c r="B484" t="s">
        <v>576</v>
      </c>
      <c r="C484" t="s">
        <v>4148</v>
      </c>
      <c r="D484" t="s">
        <v>13</v>
      </c>
      <c r="E484" t="s">
        <v>577</v>
      </c>
    </row>
    <row r="485" spans="1:5">
      <c r="A485" s="1" t="s">
        <v>518</v>
      </c>
      <c r="B485" t="s">
        <v>576</v>
      </c>
      <c r="C485" t="s">
        <v>4148</v>
      </c>
      <c r="D485" t="s">
        <v>13</v>
      </c>
      <c r="E485" t="s">
        <v>578</v>
      </c>
    </row>
    <row r="486" spans="1:5">
      <c r="A486" s="1" t="s">
        <v>518</v>
      </c>
      <c r="B486" t="s">
        <v>576</v>
      </c>
      <c r="C486" t="s">
        <v>11</v>
      </c>
      <c r="D486" t="s">
        <v>9</v>
      </c>
      <c r="E486" t="s">
        <v>579</v>
      </c>
    </row>
    <row r="487" spans="1:5">
      <c r="A487" s="1" t="s">
        <v>518</v>
      </c>
      <c r="B487" t="s">
        <v>576</v>
      </c>
      <c r="C487" t="s">
        <v>4148</v>
      </c>
      <c r="D487" t="s">
        <v>9</v>
      </c>
      <c r="E487" t="s">
        <v>580</v>
      </c>
    </row>
    <row r="488" spans="1:5">
      <c r="A488" s="1" t="s">
        <v>518</v>
      </c>
      <c r="B488" t="s">
        <v>576</v>
      </c>
      <c r="C488" t="s">
        <v>4148</v>
      </c>
      <c r="D488" t="s">
        <v>9</v>
      </c>
      <c r="E488" t="s">
        <v>581</v>
      </c>
    </row>
    <row r="489" spans="1:5">
      <c r="A489" s="1" t="s">
        <v>518</v>
      </c>
      <c r="B489" t="s">
        <v>576</v>
      </c>
      <c r="C489" t="s">
        <v>4148</v>
      </c>
      <c r="D489" t="s">
        <v>9</v>
      </c>
      <c r="E489" t="s">
        <v>582</v>
      </c>
    </row>
    <row r="490" spans="1:5">
      <c r="A490" s="1" t="s">
        <v>518</v>
      </c>
      <c r="B490" t="s">
        <v>576</v>
      </c>
      <c r="C490" t="s">
        <v>11</v>
      </c>
      <c r="D490" t="s">
        <v>13</v>
      </c>
      <c r="E490" t="s">
        <v>583</v>
      </c>
    </row>
    <row r="491" spans="1:5">
      <c r="A491" s="1" t="s">
        <v>518</v>
      </c>
      <c r="B491" t="s">
        <v>576</v>
      </c>
      <c r="C491" t="s">
        <v>11</v>
      </c>
      <c r="D491" t="s">
        <v>13</v>
      </c>
      <c r="E491" t="s">
        <v>584</v>
      </c>
    </row>
    <row r="492" spans="1:5">
      <c r="A492" s="1" t="s">
        <v>518</v>
      </c>
      <c r="B492" t="s">
        <v>576</v>
      </c>
      <c r="C492" t="s">
        <v>11</v>
      </c>
      <c r="D492" t="s">
        <v>9</v>
      </c>
      <c r="E492" t="s">
        <v>585</v>
      </c>
    </row>
    <row r="493" spans="1:5">
      <c r="A493" s="1" t="s">
        <v>518</v>
      </c>
      <c r="B493" t="s">
        <v>576</v>
      </c>
      <c r="C493" t="s">
        <v>11</v>
      </c>
      <c r="D493" t="s">
        <v>13</v>
      </c>
      <c r="E493" t="s">
        <v>586</v>
      </c>
    </row>
    <row r="494" spans="1:5">
      <c r="A494" s="1" t="s">
        <v>518</v>
      </c>
      <c r="B494" t="s">
        <v>587</v>
      </c>
      <c r="C494" t="s">
        <v>4148</v>
      </c>
      <c r="D494" t="s">
        <v>13</v>
      </c>
      <c r="E494" t="s">
        <v>588</v>
      </c>
    </row>
    <row r="495" spans="1:5">
      <c r="A495" s="1" t="s">
        <v>518</v>
      </c>
      <c r="B495" t="s">
        <v>587</v>
      </c>
      <c r="C495" t="s">
        <v>10</v>
      </c>
      <c r="D495" t="s">
        <v>9</v>
      </c>
      <c r="E495" t="s">
        <v>589</v>
      </c>
    </row>
    <row r="496" spans="1:5">
      <c r="A496" s="1" t="s">
        <v>518</v>
      </c>
      <c r="B496" t="s">
        <v>587</v>
      </c>
      <c r="C496" t="s">
        <v>11</v>
      </c>
      <c r="D496" t="s">
        <v>13</v>
      </c>
      <c r="E496" t="s">
        <v>590</v>
      </c>
    </row>
    <row r="497" spans="1:6">
      <c r="A497" s="1" t="s">
        <v>518</v>
      </c>
      <c r="B497" t="s">
        <v>587</v>
      </c>
      <c r="C497" t="s">
        <v>11</v>
      </c>
      <c r="D497" t="s">
        <v>9</v>
      </c>
      <c r="E497" t="s">
        <v>591</v>
      </c>
    </row>
    <row r="498" spans="1:6">
      <c r="A498" s="1" t="s">
        <v>518</v>
      </c>
      <c r="B498" t="s">
        <v>587</v>
      </c>
      <c r="C498" t="s">
        <v>11</v>
      </c>
      <c r="D498" t="s">
        <v>9</v>
      </c>
      <c r="E498" t="s">
        <v>592</v>
      </c>
    </row>
    <row r="499" spans="1:6">
      <c r="A499" s="1" t="s">
        <v>518</v>
      </c>
      <c r="B499" t="s">
        <v>96</v>
      </c>
      <c r="C499" t="s">
        <v>10</v>
      </c>
      <c r="D499" t="s">
        <v>9</v>
      </c>
      <c r="E499" t="s">
        <v>593</v>
      </c>
    </row>
    <row r="500" spans="1:6">
      <c r="A500" s="1" t="s">
        <v>518</v>
      </c>
      <c r="B500" t="s">
        <v>96</v>
      </c>
      <c r="C500" t="s">
        <v>11</v>
      </c>
      <c r="D500" t="s">
        <v>13</v>
      </c>
      <c r="E500" t="s">
        <v>594</v>
      </c>
      <c r="F500" t="s">
        <v>227</v>
      </c>
    </row>
    <row r="501" spans="1:6">
      <c r="A501" s="1" t="s">
        <v>518</v>
      </c>
      <c r="B501" t="s">
        <v>96</v>
      </c>
      <c r="C501" t="s">
        <v>11</v>
      </c>
      <c r="D501" t="s">
        <v>9</v>
      </c>
      <c r="E501" t="s">
        <v>595</v>
      </c>
      <c r="F501" t="s">
        <v>227</v>
      </c>
    </row>
    <row r="502" spans="1:6">
      <c r="A502" s="1" t="s">
        <v>518</v>
      </c>
      <c r="B502" t="s">
        <v>96</v>
      </c>
      <c r="C502" t="s">
        <v>11</v>
      </c>
      <c r="D502" t="s">
        <v>9</v>
      </c>
      <c r="E502" t="s">
        <v>596</v>
      </c>
      <c r="F502" t="s">
        <v>227</v>
      </c>
    </row>
    <row r="503" spans="1:6">
      <c r="A503" s="1" t="s">
        <v>518</v>
      </c>
      <c r="B503" t="s">
        <v>96</v>
      </c>
      <c r="C503" t="s">
        <v>11</v>
      </c>
      <c r="D503" t="s">
        <v>9</v>
      </c>
      <c r="E503" t="s">
        <v>597</v>
      </c>
      <c r="F503" t="s">
        <v>227</v>
      </c>
    </row>
    <row r="504" spans="1:6">
      <c r="A504" s="1" t="s">
        <v>518</v>
      </c>
      <c r="B504" t="s">
        <v>96</v>
      </c>
      <c r="C504" t="s">
        <v>11</v>
      </c>
      <c r="D504" t="s">
        <v>13</v>
      </c>
      <c r="E504" t="s">
        <v>598</v>
      </c>
    </row>
    <row r="505" spans="1:6">
      <c r="A505" s="1" t="s">
        <v>518</v>
      </c>
      <c r="B505" t="s">
        <v>96</v>
      </c>
      <c r="C505" t="s">
        <v>11</v>
      </c>
      <c r="D505" t="s">
        <v>13</v>
      </c>
      <c r="E505" t="s">
        <v>599</v>
      </c>
    </row>
    <row r="506" spans="1:6">
      <c r="A506" s="1" t="s">
        <v>518</v>
      </c>
      <c r="B506" t="s">
        <v>96</v>
      </c>
      <c r="C506" t="s">
        <v>11</v>
      </c>
      <c r="D506" t="s">
        <v>13</v>
      </c>
      <c r="E506" t="s">
        <v>600</v>
      </c>
    </row>
    <row r="507" spans="1:6">
      <c r="A507" s="1" t="s">
        <v>518</v>
      </c>
      <c r="B507" t="s">
        <v>96</v>
      </c>
      <c r="C507" t="s">
        <v>11</v>
      </c>
      <c r="D507" t="s">
        <v>13</v>
      </c>
      <c r="E507" t="s">
        <v>601</v>
      </c>
    </row>
    <row r="508" spans="1:6">
      <c r="A508" s="1" t="s">
        <v>518</v>
      </c>
      <c r="B508" t="s">
        <v>96</v>
      </c>
      <c r="C508" t="s">
        <v>11</v>
      </c>
      <c r="D508" t="s">
        <v>9</v>
      </c>
      <c r="E508" t="s">
        <v>602</v>
      </c>
    </row>
    <row r="509" spans="1:6">
      <c r="A509" s="1" t="s">
        <v>518</v>
      </c>
      <c r="B509" t="s">
        <v>96</v>
      </c>
      <c r="C509" t="s">
        <v>11</v>
      </c>
      <c r="D509" t="s">
        <v>9</v>
      </c>
      <c r="E509" t="s">
        <v>603</v>
      </c>
    </row>
    <row r="510" spans="1:6">
      <c r="A510" s="1" t="s">
        <v>518</v>
      </c>
      <c r="B510" t="s">
        <v>96</v>
      </c>
      <c r="C510" t="s">
        <v>11</v>
      </c>
      <c r="D510" t="s">
        <v>13</v>
      </c>
      <c r="E510" t="s">
        <v>604</v>
      </c>
    </row>
    <row r="511" spans="1:6">
      <c r="A511" s="1" t="s">
        <v>518</v>
      </c>
      <c r="B511" t="s">
        <v>96</v>
      </c>
      <c r="C511" t="s">
        <v>11</v>
      </c>
      <c r="D511" t="s">
        <v>9</v>
      </c>
      <c r="E511" t="s">
        <v>605</v>
      </c>
    </row>
    <row r="512" spans="1:6">
      <c r="A512" s="1" t="s">
        <v>518</v>
      </c>
      <c r="B512" t="s">
        <v>96</v>
      </c>
      <c r="C512" t="s">
        <v>11</v>
      </c>
      <c r="D512" t="s">
        <v>13</v>
      </c>
      <c r="E512" t="s">
        <v>606</v>
      </c>
    </row>
    <row r="513" spans="1:5">
      <c r="A513" s="1" t="s">
        <v>518</v>
      </c>
      <c r="B513" t="s">
        <v>96</v>
      </c>
      <c r="C513" t="s">
        <v>11</v>
      </c>
      <c r="D513" t="s">
        <v>13</v>
      </c>
      <c r="E513" t="s">
        <v>607</v>
      </c>
    </row>
    <row r="514" spans="1:5">
      <c r="A514" s="1" t="s">
        <v>518</v>
      </c>
      <c r="B514" t="s">
        <v>96</v>
      </c>
      <c r="C514" t="s">
        <v>11</v>
      </c>
      <c r="D514" t="s">
        <v>9</v>
      </c>
      <c r="E514" t="s">
        <v>608</v>
      </c>
    </row>
    <row r="515" spans="1:5">
      <c r="A515" s="1" t="s">
        <v>518</v>
      </c>
      <c r="B515" t="s">
        <v>96</v>
      </c>
      <c r="C515" t="s">
        <v>11</v>
      </c>
      <c r="D515" t="s">
        <v>13</v>
      </c>
      <c r="E515" t="s">
        <v>609</v>
      </c>
    </row>
    <row r="516" spans="1:5">
      <c r="A516" s="1" t="s">
        <v>518</v>
      </c>
      <c r="B516" t="s">
        <v>96</v>
      </c>
      <c r="C516" t="s">
        <v>11</v>
      </c>
      <c r="D516" t="s">
        <v>9</v>
      </c>
      <c r="E516" t="s">
        <v>610</v>
      </c>
    </row>
    <row r="517" spans="1:5">
      <c r="A517" s="1" t="s">
        <v>518</v>
      </c>
      <c r="B517" t="s">
        <v>96</v>
      </c>
      <c r="C517" t="s">
        <v>11</v>
      </c>
      <c r="D517" t="s">
        <v>13</v>
      </c>
      <c r="E517" t="s">
        <v>611</v>
      </c>
    </row>
    <row r="518" spans="1:5">
      <c r="A518" s="1" t="s">
        <v>518</v>
      </c>
      <c r="B518" t="s">
        <v>96</v>
      </c>
      <c r="C518" t="s">
        <v>11</v>
      </c>
      <c r="D518" t="s">
        <v>13</v>
      </c>
      <c r="E518" t="s">
        <v>612</v>
      </c>
    </row>
    <row r="519" spans="1:5">
      <c r="A519" s="1" t="s">
        <v>518</v>
      </c>
      <c r="B519" t="s">
        <v>96</v>
      </c>
      <c r="C519" t="s">
        <v>11</v>
      </c>
      <c r="D519" t="s">
        <v>9</v>
      </c>
      <c r="E519" t="s">
        <v>613</v>
      </c>
    </row>
    <row r="520" spans="1:5">
      <c r="A520" s="1" t="s">
        <v>518</v>
      </c>
      <c r="B520" t="s">
        <v>96</v>
      </c>
      <c r="C520" t="s">
        <v>11</v>
      </c>
      <c r="D520" t="s">
        <v>9</v>
      </c>
      <c r="E520" t="s">
        <v>614</v>
      </c>
    </row>
    <row r="521" spans="1:5">
      <c r="A521" s="1" t="s">
        <v>518</v>
      </c>
      <c r="B521" t="s">
        <v>96</v>
      </c>
      <c r="C521" t="s">
        <v>11</v>
      </c>
      <c r="D521" t="s">
        <v>9</v>
      </c>
      <c r="E521" t="s">
        <v>615</v>
      </c>
    </row>
    <row r="522" spans="1:5">
      <c r="A522" s="1" t="s">
        <v>518</v>
      </c>
      <c r="B522" t="s">
        <v>96</v>
      </c>
      <c r="C522" t="s">
        <v>4148</v>
      </c>
      <c r="D522" t="s">
        <v>13</v>
      </c>
      <c r="E522" t="s">
        <v>616</v>
      </c>
    </row>
    <row r="523" spans="1:5">
      <c r="A523" s="1" t="s">
        <v>518</v>
      </c>
      <c r="B523" t="s">
        <v>96</v>
      </c>
      <c r="C523" t="s">
        <v>4148</v>
      </c>
      <c r="D523" t="s">
        <v>13</v>
      </c>
      <c r="E523" t="s">
        <v>617</v>
      </c>
    </row>
    <row r="524" spans="1:5">
      <c r="A524" s="1" t="s">
        <v>518</v>
      </c>
      <c r="B524" t="s">
        <v>96</v>
      </c>
      <c r="C524" t="s">
        <v>4148</v>
      </c>
      <c r="D524" t="s">
        <v>9</v>
      </c>
      <c r="E524" t="s">
        <v>618</v>
      </c>
    </row>
    <row r="525" spans="1:5">
      <c r="A525" s="1" t="s">
        <v>518</v>
      </c>
      <c r="B525" t="s">
        <v>96</v>
      </c>
      <c r="C525" t="s">
        <v>4148</v>
      </c>
      <c r="D525" t="s">
        <v>9</v>
      </c>
      <c r="E525" t="s">
        <v>619</v>
      </c>
    </row>
    <row r="526" spans="1:5">
      <c r="A526" s="1" t="s">
        <v>518</v>
      </c>
      <c r="B526" t="s">
        <v>96</v>
      </c>
      <c r="C526" t="s">
        <v>4148</v>
      </c>
      <c r="D526" t="s">
        <v>9</v>
      </c>
      <c r="E526" t="s">
        <v>620</v>
      </c>
    </row>
    <row r="527" spans="1:5">
      <c r="A527" s="1" t="s">
        <v>518</v>
      </c>
      <c r="B527" t="s">
        <v>96</v>
      </c>
      <c r="C527" t="s">
        <v>4148</v>
      </c>
      <c r="D527" t="s">
        <v>9</v>
      </c>
      <c r="E527" t="s">
        <v>621</v>
      </c>
    </row>
    <row r="528" spans="1:5">
      <c r="A528" s="1" t="s">
        <v>518</v>
      </c>
      <c r="B528" t="s">
        <v>96</v>
      </c>
      <c r="C528" t="s">
        <v>4148</v>
      </c>
      <c r="D528" t="s">
        <v>13</v>
      </c>
      <c r="E528" t="s">
        <v>622</v>
      </c>
    </row>
    <row r="529" spans="1:5">
      <c r="A529" s="1" t="s">
        <v>518</v>
      </c>
      <c r="B529" t="s">
        <v>96</v>
      </c>
      <c r="C529" t="s">
        <v>4148</v>
      </c>
      <c r="D529" t="s">
        <v>9</v>
      </c>
      <c r="E529" t="s">
        <v>623</v>
      </c>
    </row>
    <row r="530" spans="1:5">
      <c r="A530" s="1" t="s">
        <v>518</v>
      </c>
      <c r="B530" t="s">
        <v>96</v>
      </c>
      <c r="C530" t="s">
        <v>4148</v>
      </c>
      <c r="D530" t="s">
        <v>9</v>
      </c>
      <c r="E530" t="s">
        <v>624</v>
      </c>
    </row>
    <row r="531" spans="1:5">
      <c r="A531" s="1" t="s">
        <v>518</v>
      </c>
      <c r="B531" t="s">
        <v>96</v>
      </c>
      <c r="C531" t="s">
        <v>4148</v>
      </c>
      <c r="D531" t="s">
        <v>9</v>
      </c>
      <c r="E531" t="s">
        <v>625</v>
      </c>
    </row>
    <row r="532" spans="1:5">
      <c r="A532" s="1" t="s">
        <v>518</v>
      </c>
      <c r="B532" t="s">
        <v>96</v>
      </c>
      <c r="C532" t="s">
        <v>4148</v>
      </c>
      <c r="D532" t="s">
        <v>9</v>
      </c>
      <c r="E532" t="s">
        <v>626</v>
      </c>
    </row>
    <row r="533" spans="1:5">
      <c r="A533" s="1" t="s">
        <v>518</v>
      </c>
      <c r="B533" t="s">
        <v>96</v>
      </c>
      <c r="C533" t="s">
        <v>4148</v>
      </c>
      <c r="D533" t="s">
        <v>13</v>
      </c>
      <c r="E533" t="s">
        <v>627</v>
      </c>
    </row>
    <row r="534" spans="1:5">
      <c r="A534" s="1" t="s">
        <v>518</v>
      </c>
      <c r="B534" t="s">
        <v>96</v>
      </c>
      <c r="C534" t="s">
        <v>4148</v>
      </c>
      <c r="D534" t="s">
        <v>13</v>
      </c>
      <c r="E534" t="s">
        <v>628</v>
      </c>
    </row>
    <row r="535" spans="1:5">
      <c r="A535" s="1" t="s">
        <v>518</v>
      </c>
      <c r="B535" t="s">
        <v>96</v>
      </c>
      <c r="C535" t="s">
        <v>4148</v>
      </c>
      <c r="D535" t="s">
        <v>9</v>
      </c>
      <c r="E535" t="s">
        <v>629</v>
      </c>
    </row>
    <row r="536" spans="1:5">
      <c r="A536" s="1" t="s">
        <v>518</v>
      </c>
      <c r="B536" t="s">
        <v>96</v>
      </c>
      <c r="C536" t="s">
        <v>4148</v>
      </c>
      <c r="D536" t="s">
        <v>9</v>
      </c>
      <c r="E536" t="s">
        <v>630</v>
      </c>
    </row>
    <row r="537" spans="1:5">
      <c r="A537" s="1" t="s">
        <v>518</v>
      </c>
      <c r="B537" t="s">
        <v>96</v>
      </c>
      <c r="C537" t="s">
        <v>4148</v>
      </c>
      <c r="D537" t="s">
        <v>9</v>
      </c>
      <c r="E537" t="s">
        <v>631</v>
      </c>
    </row>
    <row r="538" spans="1:5">
      <c r="A538" s="1" t="s">
        <v>518</v>
      </c>
      <c r="B538" t="s">
        <v>96</v>
      </c>
      <c r="C538" t="s">
        <v>4148</v>
      </c>
      <c r="D538" t="s">
        <v>9</v>
      </c>
      <c r="E538" t="s">
        <v>632</v>
      </c>
    </row>
    <row r="539" spans="1:5">
      <c r="A539" s="1" t="s">
        <v>518</v>
      </c>
      <c r="B539" t="s">
        <v>96</v>
      </c>
      <c r="C539" t="s">
        <v>4148</v>
      </c>
      <c r="D539" t="s">
        <v>9</v>
      </c>
      <c r="E539" t="s">
        <v>633</v>
      </c>
    </row>
    <row r="540" spans="1:5">
      <c r="A540" s="1" t="s">
        <v>518</v>
      </c>
      <c r="B540" t="s">
        <v>96</v>
      </c>
      <c r="C540" t="s">
        <v>4148</v>
      </c>
      <c r="D540" t="s">
        <v>13</v>
      </c>
      <c r="E540" t="s">
        <v>634</v>
      </c>
    </row>
    <row r="541" spans="1:5">
      <c r="A541" s="1" t="s">
        <v>518</v>
      </c>
      <c r="B541" t="s">
        <v>96</v>
      </c>
      <c r="C541" t="s">
        <v>4148</v>
      </c>
      <c r="D541" t="s">
        <v>13</v>
      </c>
      <c r="E541" t="s">
        <v>635</v>
      </c>
    </row>
    <row r="542" spans="1:5">
      <c r="A542" s="1" t="s">
        <v>518</v>
      </c>
      <c r="B542" t="s">
        <v>637</v>
      </c>
      <c r="C542" t="s">
        <v>10</v>
      </c>
      <c r="D542" t="s">
        <v>13</v>
      </c>
      <c r="E542" t="s">
        <v>636</v>
      </c>
    </row>
    <row r="543" spans="1:5">
      <c r="A543" s="1" t="s">
        <v>518</v>
      </c>
      <c r="B543" t="s">
        <v>637</v>
      </c>
      <c r="C543" t="s">
        <v>11</v>
      </c>
      <c r="D543" t="s">
        <v>13</v>
      </c>
      <c r="E543" t="s">
        <v>638</v>
      </c>
    </row>
    <row r="544" spans="1:5">
      <c r="A544" s="1" t="s">
        <v>518</v>
      </c>
      <c r="B544" t="s">
        <v>637</v>
      </c>
      <c r="C544" t="s">
        <v>11</v>
      </c>
      <c r="D544" t="s">
        <v>13</v>
      </c>
      <c r="E544" t="s">
        <v>639</v>
      </c>
    </row>
    <row r="545" spans="1:6">
      <c r="A545" s="1" t="s">
        <v>518</v>
      </c>
      <c r="B545" t="s">
        <v>637</v>
      </c>
      <c r="C545" t="s">
        <v>11</v>
      </c>
      <c r="D545" t="s">
        <v>13</v>
      </c>
      <c r="E545" t="s">
        <v>640</v>
      </c>
    </row>
    <row r="546" spans="1:6">
      <c r="A546" s="1" t="s">
        <v>518</v>
      </c>
      <c r="B546" t="s">
        <v>637</v>
      </c>
      <c r="C546" t="s">
        <v>11</v>
      </c>
      <c r="D546" t="s">
        <v>13</v>
      </c>
      <c r="E546" t="s">
        <v>641</v>
      </c>
    </row>
    <row r="547" spans="1:6">
      <c r="A547" s="1" t="s">
        <v>518</v>
      </c>
      <c r="B547" t="s">
        <v>637</v>
      </c>
      <c r="C547" t="s">
        <v>11</v>
      </c>
      <c r="D547" t="s">
        <v>13</v>
      </c>
      <c r="E547" t="s">
        <v>642</v>
      </c>
    </row>
    <row r="548" spans="1:6">
      <c r="A548" s="1" t="s">
        <v>518</v>
      </c>
      <c r="B548" t="s">
        <v>643</v>
      </c>
      <c r="C548" t="s">
        <v>4148</v>
      </c>
      <c r="D548" t="s">
        <v>13</v>
      </c>
      <c r="E548" t="s">
        <v>644</v>
      </c>
    </row>
    <row r="549" spans="1:6">
      <c r="A549" s="1" t="s">
        <v>518</v>
      </c>
      <c r="B549" t="s">
        <v>643</v>
      </c>
      <c r="C549" t="s">
        <v>4148</v>
      </c>
      <c r="D549" t="s">
        <v>13</v>
      </c>
      <c r="E549" t="s">
        <v>645</v>
      </c>
    </row>
    <row r="550" spans="1:6">
      <c r="A550" s="1" t="s">
        <v>518</v>
      </c>
      <c r="B550" t="s">
        <v>643</v>
      </c>
      <c r="C550" t="s">
        <v>11</v>
      </c>
      <c r="D550" t="s">
        <v>13</v>
      </c>
      <c r="E550" t="s">
        <v>646</v>
      </c>
    </row>
    <row r="551" spans="1:6">
      <c r="A551" s="1" t="s">
        <v>518</v>
      </c>
      <c r="B551" t="s">
        <v>643</v>
      </c>
      <c r="C551" t="s">
        <v>11</v>
      </c>
      <c r="D551" t="s">
        <v>9</v>
      </c>
      <c r="E551" t="s">
        <v>647</v>
      </c>
    </row>
    <row r="552" spans="1:6">
      <c r="A552" s="1" t="s">
        <v>518</v>
      </c>
      <c r="B552" t="s">
        <v>643</v>
      </c>
      <c r="C552" t="s">
        <v>10</v>
      </c>
      <c r="D552" t="s">
        <v>9</v>
      </c>
      <c r="E552" t="s">
        <v>648</v>
      </c>
      <c r="F552" t="s">
        <v>651</v>
      </c>
    </row>
    <row r="553" spans="1:6">
      <c r="A553" s="1" t="s">
        <v>518</v>
      </c>
      <c r="B553" t="s">
        <v>643</v>
      </c>
      <c r="C553" t="s">
        <v>4148</v>
      </c>
      <c r="D553" t="s">
        <v>9</v>
      </c>
      <c r="E553" t="s">
        <v>649</v>
      </c>
    </row>
    <row r="554" spans="1:6">
      <c r="A554" s="1" t="s">
        <v>518</v>
      </c>
      <c r="B554" t="s">
        <v>643</v>
      </c>
      <c r="C554" t="s">
        <v>11</v>
      </c>
      <c r="D554" t="s">
        <v>9</v>
      </c>
      <c r="E554" t="s">
        <v>650</v>
      </c>
    </row>
    <row r="555" spans="1:6">
      <c r="A555" s="1" t="s">
        <v>518</v>
      </c>
      <c r="B555" t="s">
        <v>653</v>
      </c>
      <c r="C555" t="s">
        <v>10</v>
      </c>
      <c r="D555" t="s">
        <v>13</v>
      </c>
      <c r="E555" t="s">
        <v>652</v>
      </c>
    </row>
    <row r="556" spans="1:6">
      <c r="A556" s="1" t="s">
        <v>518</v>
      </c>
      <c r="B556" t="s">
        <v>653</v>
      </c>
      <c r="C556" t="s">
        <v>11</v>
      </c>
      <c r="D556" t="s">
        <v>13</v>
      </c>
      <c r="E556" t="s">
        <v>654</v>
      </c>
    </row>
    <row r="557" spans="1:6">
      <c r="A557" s="1" t="s">
        <v>518</v>
      </c>
      <c r="B557" t="s">
        <v>653</v>
      </c>
      <c r="C557" t="s">
        <v>11</v>
      </c>
      <c r="D557" t="s">
        <v>9</v>
      </c>
      <c r="E557" t="s">
        <v>655</v>
      </c>
    </row>
    <row r="558" spans="1:6">
      <c r="A558" s="1" t="s">
        <v>518</v>
      </c>
      <c r="B558" t="s">
        <v>653</v>
      </c>
      <c r="C558" t="s">
        <v>11</v>
      </c>
      <c r="D558" t="s">
        <v>9</v>
      </c>
      <c r="E558" t="s">
        <v>656</v>
      </c>
    </row>
    <row r="559" spans="1:6">
      <c r="A559" s="1" t="s">
        <v>518</v>
      </c>
      <c r="B559" t="s">
        <v>653</v>
      </c>
      <c r="C559" t="s">
        <v>11</v>
      </c>
      <c r="D559" t="s">
        <v>9</v>
      </c>
      <c r="E559" t="s">
        <v>657</v>
      </c>
    </row>
    <row r="560" spans="1:6">
      <c r="A560" s="1" t="s">
        <v>518</v>
      </c>
      <c r="B560" t="s">
        <v>653</v>
      </c>
      <c r="C560" t="s">
        <v>4148</v>
      </c>
      <c r="D560" t="s">
        <v>13</v>
      </c>
      <c r="E560" t="s">
        <v>658</v>
      </c>
    </row>
    <row r="561" spans="1:6">
      <c r="A561" s="1" t="s">
        <v>518</v>
      </c>
      <c r="B561" t="s">
        <v>653</v>
      </c>
      <c r="C561" t="s">
        <v>4148</v>
      </c>
      <c r="D561" t="s">
        <v>9</v>
      </c>
      <c r="E561" t="s">
        <v>659</v>
      </c>
    </row>
    <row r="562" spans="1:6">
      <c r="A562" s="1" t="s">
        <v>518</v>
      </c>
      <c r="B562" t="s">
        <v>653</v>
      </c>
      <c r="C562" t="s">
        <v>4148</v>
      </c>
      <c r="D562" t="s">
        <v>13</v>
      </c>
      <c r="E562" t="s">
        <v>660</v>
      </c>
    </row>
    <row r="563" spans="1:6">
      <c r="A563" s="1" t="s">
        <v>518</v>
      </c>
      <c r="B563" t="s">
        <v>662</v>
      </c>
      <c r="C563" t="s">
        <v>10</v>
      </c>
      <c r="D563" t="s">
        <v>9</v>
      </c>
      <c r="E563" t="s">
        <v>661</v>
      </c>
    </row>
    <row r="564" spans="1:6">
      <c r="A564" s="1" t="s">
        <v>518</v>
      </c>
      <c r="B564" t="s">
        <v>662</v>
      </c>
      <c r="C564" t="s">
        <v>11</v>
      </c>
      <c r="D564" t="s">
        <v>13</v>
      </c>
      <c r="E564" t="s">
        <v>663</v>
      </c>
    </row>
    <row r="565" spans="1:6">
      <c r="A565" s="1" t="s">
        <v>518</v>
      </c>
      <c r="B565" t="s">
        <v>662</v>
      </c>
      <c r="C565" t="s">
        <v>4148</v>
      </c>
      <c r="D565" t="s">
        <v>13</v>
      </c>
      <c r="E565" t="s">
        <v>664</v>
      </c>
    </row>
    <row r="566" spans="1:6">
      <c r="A566" s="1" t="s">
        <v>518</v>
      </c>
      <c r="B566" t="s">
        <v>671</v>
      </c>
      <c r="C566" t="s">
        <v>11</v>
      </c>
      <c r="D566" t="s">
        <v>13</v>
      </c>
      <c r="E566" t="s">
        <v>665</v>
      </c>
    </row>
    <row r="567" spans="1:6">
      <c r="A567" s="1" t="s">
        <v>518</v>
      </c>
      <c r="B567" t="s">
        <v>671</v>
      </c>
      <c r="C567" t="s">
        <v>4148</v>
      </c>
      <c r="D567" t="s">
        <v>13</v>
      </c>
      <c r="E567" t="s">
        <v>666</v>
      </c>
    </row>
    <row r="568" spans="1:6">
      <c r="A568" s="1" t="s">
        <v>518</v>
      </c>
      <c r="B568" t="s">
        <v>671</v>
      </c>
      <c r="C568" t="s">
        <v>4148</v>
      </c>
      <c r="D568" t="s">
        <v>13</v>
      </c>
      <c r="E568" t="s">
        <v>667</v>
      </c>
    </row>
    <row r="569" spans="1:6">
      <c r="A569" s="1" t="s">
        <v>518</v>
      </c>
      <c r="B569" t="s">
        <v>671</v>
      </c>
      <c r="C569" t="s">
        <v>4148</v>
      </c>
      <c r="D569" t="s">
        <v>13</v>
      </c>
      <c r="E569" t="s">
        <v>668</v>
      </c>
    </row>
    <row r="570" spans="1:6">
      <c r="A570" s="1" t="s">
        <v>518</v>
      </c>
      <c r="B570" t="s">
        <v>671</v>
      </c>
      <c r="C570" t="s">
        <v>11</v>
      </c>
      <c r="D570" t="s">
        <v>13</v>
      </c>
      <c r="E570" t="s">
        <v>669</v>
      </c>
    </row>
    <row r="571" spans="1:6">
      <c r="A571" s="1" t="s">
        <v>518</v>
      </c>
      <c r="B571" t="s">
        <v>671</v>
      </c>
      <c r="C571" t="s">
        <v>11</v>
      </c>
      <c r="D571" t="s">
        <v>13</v>
      </c>
      <c r="E571" t="s">
        <v>670</v>
      </c>
    </row>
    <row r="572" spans="1:6">
      <c r="A572" s="1" t="s">
        <v>518</v>
      </c>
      <c r="B572" t="s">
        <v>54</v>
      </c>
      <c r="C572" t="s">
        <v>4149</v>
      </c>
      <c r="D572" t="s">
        <v>13</v>
      </c>
      <c r="E572" t="s">
        <v>672</v>
      </c>
    </row>
    <row r="573" spans="1:6">
      <c r="A573" s="1" t="s">
        <v>518</v>
      </c>
      <c r="B573" t="s">
        <v>54</v>
      </c>
      <c r="C573" t="s">
        <v>4147</v>
      </c>
      <c r="D573" t="s">
        <v>9</v>
      </c>
      <c r="E573" t="s">
        <v>673</v>
      </c>
      <c r="F573" t="s">
        <v>370</v>
      </c>
    </row>
    <row r="574" spans="1:6">
      <c r="A574" s="1" t="s">
        <v>518</v>
      </c>
      <c r="B574" t="s">
        <v>54</v>
      </c>
      <c r="C574" t="s">
        <v>4147</v>
      </c>
      <c r="D574" t="s">
        <v>9</v>
      </c>
      <c r="E574" t="s">
        <v>674</v>
      </c>
    </row>
    <row r="575" spans="1:6">
      <c r="A575" s="1" t="s">
        <v>518</v>
      </c>
      <c r="B575" t="s">
        <v>54</v>
      </c>
      <c r="C575" t="s">
        <v>4147</v>
      </c>
      <c r="D575" t="s">
        <v>9</v>
      </c>
      <c r="E575" t="s">
        <v>675</v>
      </c>
    </row>
    <row r="576" spans="1:6">
      <c r="A576" s="1" t="s">
        <v>518</v>
      </c>
      <c r="B576" t="s">
        <v>54</v>
      </c>
      <c r="C576" t="s">
        <v>4147</v>
      </c>
      <c r="D576" t="s">
        <v>9</v>
      </c>
      <c r="E576" t="s">
        <v>676</v>
      </c>
    </row>
    <row r="577" spans="1:6">
      <c r="A577" s="1" t="s">
        <v>518</v>
      </c>
      <c r="B577" t="s">
        <v>54</v>
      </c>
      <c r="C577" t="s">
        <v>4147</v>
      </c>
      <c r="D577" t="s">
        <v>13</v>
      </c>
      <c r="E577" t="s">
        <v>677</v>
      </c>
    </row>
    <row r="578" spans="1:6">
      <c r="A578" s="1" t="s">
        <v>518</v>
      </c>
      <c r="B578" t="s">
        <v>54</v>
      </c>
      <c r="C578" t="s">
        <v>4147</v>
      </c>
      <c r="D578" t="s">
        <v>9</v>
      </c>
      <c r="E578" t="s">
        <v>678</v>
      </c>
    </row>
    <row r="579" spans="1:6">
      <c r="A579" s="1" t="s">
        <v>518</v>
      </c>
      <c r="B579" t="s">
        <v>54</v>
      </c>
      <c r="C579" t="s">
        <v>4147</v>
      </c>
      <c r="D579" t="s">
        <v>9</v>
      </c>
      <c r="E579" t="s">
        <v>679</v>
      </c>
    </row>
    <row r="580" spans="1:6">
      <c r="A580" s="1" t="s">
        <v>518</v>
      </c>
      <c r="B580" t="s">
        <v>54</v>
      </c>
      <c r="C580" t="s">
        <v>4147</v>
      </c>
      <c r="D580" t="s">
        <v>13</v>
      </c>
      <c r="E580" t="s">
        <v>680</v>
      </c>
    </row>
    <row r="581" spans="1:6">
      <c r="A581" s="1" t="s">
        <v>518</v>
      </c>
      <c r="B581" t="s">
        <v>54</v>
      </c>
      <c r="C581" t="s">
        <v>4147</v>
      </c>
      <c r="D581" t="s">
        <v>9</v>
      </c>
      <c r="E581" t="s">
        <v>681</v>
      </c>
    </row>
    <row r="582" spans="1:6">
      <c r="A582" s="1" t="s">
        <v>518</v>
      </c>
      <c r="B582" t="s">
        <v>54</v>
      </c>
      <c r="C582" t="s">
        <v>4147</v>
      </c>
      <c r="D582" t="s">
        <v>9</v>
      </c>
      <c r="E582" t="s">
        <v>593</v>
      </c>
    </row>
    <row r="583" spans="1:6">
      <c r="A583" s="1" t="s">
        <v>518</v>
      </c>
      <c r="B583" t="s">
        <v>54</v>
      </c>
      <c r="C583" t="s">
        <v>4147</v>
      </c>
      <c r="D583" t="s">
        <v>9</v>
      </c>
      <c r="E583" t="s">
        <v>682</v>
      </c>
    </row>
    <row r="584" spans="1:6">
      <c r="A584" s="1" t="s">
        <v>518</v>
      </c>
      <c r="B584" t="s">
        <v>54</v>
      </c>
      <c r="C584" t="s">
        <v>4147</v>
      </c>
      <c r="D584" t="s">
        <v>13</v>
      </c>
      <c r="E584" t="s">
        <v>683</v>
      </c>
    </row>
    <row r="585" spans="1:6">
      <c r="A585" s="1" t="s">
        <v>518</v>
      </c>
      <c r="B585" t="s">
        <v>54</v>
      </c>
      <c r="C585" t="s">
        <v>4147</v>
      </c>
      <c r="D585" t="s">
        <v>13</v>
      </c>
      <c r="E585" t="s">
        <v>684</v>
      </c>
    </row>
    <row r="586" spans="1:6">
      <c r="A586" s="1" t="s">
        <v>518</v>
      </c>
      <c r="B586" t="s">
        <v>54</v>
      </c>
      <c r="C586" t="s">
        <v>4147</v>
      </c>
      <c r="D586" t="s">
        <v>9</v>
      </c>
      <c r="E586" t="s">
        <v>685</v>
      </c>
    </row>
    <row r="587" spans="1:6">
      <c r="A587" s="1" t="s">
        <v>518</v>
      </c>
      <c r="B587" t="s">
        <v>54</v>
      </c>
      <c r="C587" t="s">
        <v>4147</v>
      </c>
      <c r="D587" t="s">
        <v>9</v>
      </c>
      <c r="E587" t="s">
        <v>686</v>
      </c>
    </row>
    <row r="588" spans="1:6">
      <c r="A588" s="1" t="s">
        <v>518</v>
      </c>
      <c r="B588" t="s">
        <v>54</v>
      </c>
      <c r="C588" t="s">
        <v>4147</v>
      </c>
      <c r="D588" t="s">
        <v>9</v>
      </c>
      <c r="E588" t="s">
        <v>687</v>
      </c>
    </row>
    <row r="589" spans="1:6">
      <c r="A589" s="1" t="s">
        <v>518</v>
      </c>
      <c r="B589" t="s">
        <v>54</v>
      </c>
      <c r="C589" t="s">
        <v>4149</v>
      </c>
      <c r="D589" t="s">
        <v>9</v>
      </c>
      <c r="E589" t="s">
        <v>688</v>
      </c>
      <c r="F589" t="s">
        <v>45</v>
      </c>
    </row>
    <row r="590" spans="1:6">
      <c r="A590" s="1" t="s">
        <v>518</v>
      </c>
      <c r="B590" t="s">
        <v>54</v>
      </c>
      <c r="C590" t="s">
        <v>4149</v>
      </c>
      <c r="D590" t="s">
        <v>9</v>
      </c>
      <c r="E590" t="s">
        <v>689</v>
      </c>
      <c r="F590" t="s">
        <v>45</v>
      </c>
    </row>
    <row r="591" spans="1:6">
      <c r="A591" s="1" t="s">
        <v>518</v>
      </c>
      <c r="B591" t="s">
        <v>54</v>
      </c>
      <c r="C591" t="s">
        <v>12</v>
      </c>
      <c r="D591" t="s">
        <v>9</v>
      </c>
      <c r="E591" t="s">
        <v>690</v>
      </c>
      <c r="F591" t="s">
        <v>256</v>
      </c>
    </row>
    <row r="592" spans="1:6">
      <c r="A592" s="1" t="s">
        <v>518</v>
      </c>
      <c r="B592" t="s">
        <v>54</v>
      </c>
      <c r="C592" t="s">
        <v>12</v>
      </c>
      <c r="D592" t="s">
        <v>13</v>
      </c>
      <c r="E592" t="s">
        <v>691</v>
      </c>
      <c r="F592" t="s">
        <v>256</v>
      </c>
    </row>
    <row r="593" spans="1:6">
      <c r="A593" s="1" t="s">
        <v>518</v>
      </c>
      <c r="B593" t="s">
        <v>54</v>
      </c>
      <c r="C593" t="s">
        <v>12</v>
      </c>
      <c r="D593" t="s">
        <v>9</v>
      </c>
      <c r="E593" t="s">
        <v>692</v>
      </c>
      <c r="F593" t="s">
        <v>256</v>
      </c>
    </row>
    <row r="594" spans="1:6">
      <c r="A594" s="1" t="s">
        <v>518</v>
      </c>
      <c r="B594" t="s">
        <v>54</v>
      </c>
      <c r="C594" t="s">
        <v>12</v>
      </c>
      <c r="D594" t="s">
        <v>9</v>
      </c>
      <c r="E594" t="s">
        <v>572</v>
      </c>
      <c r="F594" t="s">
        <v>256</v>
      </c>
    </row>
    <row r="595" spans="1:6">
      <c r="A595" s="1" t="s">
        <v>518</v>
      </c>
      <c r="B595" t="s">
        <v>54</v>
      </c>
      <c r="C595" t="s">
        <v>12</v>
      </c>
      <c r="D595" t="s">
        <v>9</v>
      </c>
      <c r="E595" t="s">
        <v>693</v>
      </c>
      <c r="F595" t="s">
        <v>256</v>
      </c>
    </row>
    <row r="596" spans="1:6">
      <c r="A596" s="1" t="s">
        <v>518</v>
      </c>
      <c r="B596" t="s">
        <v>54</v>
      </c>
      <c r="C596" t="s">
        <v>12</v>
      </c>
      <c r="D596" t="s">
        <v>13</v>
      </c>
      <c r="E596" t="s">
        <v>694</v>
      </c>
      <c r="F596" t="s">
        <v>256</v>
      </c>
    </row>
    <row r="597" spans="1:6">
      <c r="A597" s="1" t="s">
        <v>518</v>
      </c>
      <c r="B597" t="s">
        <v>54</v>
      </c>
      <c r="C597" t="s">
        <v>12</v>
      </c>
      <c r="D597" t="s">
        <v>13</v>
      </c>
      <c r="E597" t="s">
        <v>695</v>
      </c>
      <c r="F597" t="s">
        <v>256</v>
      </c>
    </row>
    <row r="598" spans="1:6">
      <c r="A598" s="1" t="s">
        <v>696</v>
      </c>
      <c r="B598" t="s">
        <v>697</v>
      </c>
      <c r="C598" t="s">
        <v>10</v>
      </c>
      <c r="D598" t="s">
        <v>13</v>
      </c>
      <c r="E598" t="s">
        <v>698</v>
      </c>
    </row>
    <row r="599" spans="1:6">
      <c r="A599" s="1" t="s">
        <v>696</v>
      </c>
      <c r="B599" t="s">
        <v>697</v>
      </c>
      <c r="C599" t="s">
        <v>10</v>
      </c>
      <c r="D599" t="s">
        <v>9</v>
      </c>
      <c r="E599" t="s">
        <v>699</v>
      </c>
    </row>
    <row r="600" spans="1:6">
      <c r="A600" s="1" t="s">
        <v>696</v>
      </c>
      <c r="B600" t="s">
        <v>697</v>
      </c>
      <c r="C600" t="s">
        <v>11</v>
      </c>
      <c r="D600" t="s">
        <v>13</v>
      </c>
      <c r="E600" t="s">
        <v>700</v>
      </c>
    </row>
    <row r="601" spans="1:6">
      <c r="A601" s="1" t="s">
        <v>696</v>
      </c>
      <c r="B601" t="s">
        <v>697</v>
      </c>
      <c r="C601" t="s">
        <v>11</v>
      </c>
      <c r="D601" t="s">
        <v>13</v>
      </c>
      <c r="E601" t="s">
        <v>701</v>
      </c>
    </row>
    <row r="602" spans="1:6">
      <c r="A602" s="1" t="s">
        <v>696</v>
      </c>
      <c r="B602" t="s">
        <v>697</v>
      </c>
      <c r="C602" t="s">
        <v>11</v>
      </c>
      <c r="D602" t="s">
        <v>13</v>
      </c>
      <c r="E602" t="s">
        <v>702</v>
      </c>
    </row>
    <row r="603" spans="1:6">
      <c r="A603" s="1" t="s">
        <v>696</v>
      </c>
      <c r="B603" t="s">
        <v>697</v>
      </c>
      <c r="C603" t="s">
        <v>4148</v>
      </c>
      <c r="D603" t="s">
        <v>9</v>
      </c>
      <c r="E603" t="s">
        <v>703</v>
      </c>
    </row>
    <row r="604" spans="1:6">
      <c r="A604" s="1" t="s">
        <v>696</v>
      </c>
      <c r="B604" t="s">
        <v>697</v>
      </c>
      <c r="C604" t="s">
        <v>11</v>
      </c>
      <c r="D604" t="s">
        <v>13</v>
      </c>
      <c r="E604" t="s">
        <v>704</v>
      </c>
    </row>
    <row r="605" spans="1:6">
      <c r="A605" s="1" t="s">
        <v>696</v>
      </c>
      <c r="B605" t="s">
        <v>697</v>
      </c>
      <c r="C605" t="s">
        <v>11</v>
      </c>
      <c r="D605" t="s">
        <v>9</v>
      </c>
      <c r="E605" t="s">
        <v>705</v>
      </c>
    </row>
    <row r="606" spans="1:6">
      <c r="A606" s="1" t="s">
        <v>696</v>
      </c>
      <c r="B606" t="s">
        <v>697</v>
      </c>
      <c r="C606" t="s">
        <v>11</v>
      </c>
      <c r="D606" t="s">
        <v>13</v>
      </c>
      <c r="E606" t="s">
        <v>706</v>
      </c>
    </row>
    <row r="607" spans="1:6">
      <c r="A607" s="1" t="s">
        <v>696</v>
      </c>
      <c r="B607" t="s">
        <v>697</v>
      </c>
      <c r="C607" t="s">
        <v>11</v>
      </c>
      <c r="D607" t="s">
        <v>13</v>
      </c>
      <c r="E607" t="s">
        <v>707</v>
      </c>
    </row>
    <row r="608" spans="1:6">
      <c r="A608" s="1" t="s">
        <v>696</v>
      </c>
      <c r="B608" t="s">
        <v>708</v>
      </c>
      <c r="C608" t="s">
        <v>10</v>
      </c>
      <c r="D608" t="s">
        <v>9</v>
      </c>
      <c r="E608" t="s">
        <v>709</v>
      </c>
    </row>
    <row r="609" spans="1:6">
      <c r="A609" s="1" t="s">
        <v>696</v>
      </c>
      <c r="B609" t="s">
        <v>708</v>
      </c>
      <c r="C609" t="s">
        <v>4148</v>
      </c>
      <c r="D609" t="s">
        <v>9</v>
      </c>
      <c r="E609" t="s">
        <v>710</v>
      </c>
    </row>
    <row r="610" spans="1:6">
      <c r="A610" s="1" t="s">
        <v>696</v>
      </c>
      <c r="B610" t="s">
        <v>708</v>
      </c>
      <c r="C610" t="s">
        <v>4148</v>
      </c>
      <c r="D610" t="s">
        <v>9</v>
      </c>
      <c r="E610" t="s">
        <v>711</v>
      </c>
    </row>
    <row r="611" spans="1:6">
      <c r="A611" s="1" t="s">
        <v>696</v>
      </c>
      <c r="B611" t="s">
        <v>708</v>
      </c>
      <c r="C611" t="s">
        <v>4148</v>
      </c>
      <c r="D611" t="s">
        <v>13</v>
      </c>
      <c r="E611" t="s">
        <v>712</v>
      </c>
    </row>
    <row r="612" spans="1:6">
      <c r="A612" s="1" t="s">
        <v>696</v>
      </c>
      <c r="B612" t="s">
        <v>519</v>
      </c>
      <c r="C612" t="s">
        <v>10</v>
      </c>
      <c r="D612" t="s">
        <v>13</v>
      </c>
      <c r="E612" t="s">
        <v>713</v>
      </c>
    </row>
    <row r="613" spans="1:6">
      <c r="A613" s="1" t="s">
        <v>696</v>
      </c>
      <c r="B613" t="s">
        <v>519</v>
      </c>
      <c r="C613" t="s">
        <v>11</v>
      </c>
      <c r="D613" t="s">
        <v>9</v>
      </c>
      <c r="E613" t="s">
        <v>714</v>
      </c>
    </row>
    <row r="614" spans="1:6">
      <c r="A614" s="1" t="s">
        <v>696</v>
      </c>
      <c r="B614" t="s">
        <v>519</v>
      </c>
      <c r="C614" t="s">
        <v>11</v>
      </c>
      <c r="D614" t="s">
        <v>13</v>
      </c>
      <c r="E614" t="s">
        <v>715</v>
      </c>
    </row>
    <row r="615" spans="1:6">
      <c r="A615" s="1" t="s">
        <v>696</v>
      </c>
      <c r="B615" t="s">
        <v>519</v>
      </c>
      <c r="C615" t="s">
        <v>11</v>
      </c>
      <c r="D615" t="s">
        <v>13</v>
      </c>
      <c r="E615" t="s">
        <v>716</v>
      </c>
    </row>
    <row r="616" spans="1:6">
      <c r="A616" s="1" t="s">
        <v>696</v>
      </c>
      <c r="B616" t="s">
        <v>519</v>
      </c>
      <c r="C616" t="s">
        <v>11</v>
      </c>
      <c r="D616" t="s">
        <v>9</v>
      </c>
      <c r="E616" t="s">
        <v>717</v>
      </c>
    </row>
    <row r="617" spans="1:6">
      <c r="A617" s="1" t="s">
        <v>696</v>
      </c>
      <c r="B617" t="s">
        <v>519</v>
      </c>
      <c r="C617" t="s">
        <v>11</v>
      </c>
      <c r="D617" t="s">
        <v>9</v>
      </c>
      <c r="E617" t="s">
        <v>718</v>
      </c>
    </row>
    <row r="618" spans="1:6">
      <c r="A618" s="1" t="s">
        <v>696</v>
      </c>
      <c r="B618" t="s">
        <v>519</v>
      </c>
      <c r="C618" t="s">
        <v>11</v>
      </c>
      <c r="D618" t="s">
        <v>13</v>
      </c>
      <c r="E618" t="s">
        <v>719</v>
      </c>
      <c r="F618" t="s">
        <v>282</v>
      </c>
    </row>
    <row r="619" spans="1:6">
      <c r="A619" s="1" t="s">
        <v>696</v>
      </c>
      <c r="B619" t="s">
        <v>720</v>
      </c>
      <c r="C619" t="s">
        <v>10</v>
      </c>
      <c r="D619" t="s">
        <v>9</v>
      </c>
      <c r="E619" t="s">
        <v>721</v>
      </c>
    </row>
    <row r="620" spans="1:6">
      <c r="A620" s="1" t="s">
        <v>696</v>
      </c>
      <c r="B620" t="s">
        <v>720</v>
      </c>
      <c r="C620" t="s">
        <v>10</v>
      </c>
      <c r="D620" t="s">
        <v>9</v>
      </c>
      <c r="E620" t="s">
        <v>722</v>
      </c>
    </row>
    <row r="621" spans="1:6">
      <c r="A621" s="1" t="s">
        <v>696</v>
      </c>
      <c r="B621" t="s">
        <v>720</v>
      </c>
      <c r="C621" t="s">
        <v>10</v>
      </c>
      <c r="D621" t="s">
        <v>9</v>
      </c>
      <c r="E621" t="s">
        <v>723</v>
      </c>
    </row>
    <row r="622" spans="1:6">
      <c r="A622" s="1" t="s">
        <v>696</v>
      </c>
      <c r="B622" t="s">
        <v>720</v>
      </c>
      <c r="C622" t="s">
        <v>10</v>
      </c>
      <c r="D622" t="s">
        <v>13</v>
      </c>
      <c r="E622" t="s">
        <v>724</v>
      </c>
    </row>
    <row r="623" spans="1:6">
      <c r="A623" s="1" t="s">
        <v>696</v>
      </c>
      <c r="B623" t="s">
        <v>720</v>
      </c>
      <c r="C623" t="s">
        <v>10</v>
      </c>
      <c r="D623" t="s">
        <v>9</v>
      </c>
      <c r="E623" t="s">
        <v>725</v>
      </c>
    </row>
    <row r="624" spans="1:6">
      <c r="A624" s="1" t="s">
        <v>696</v>
      </c>
      <c r="B624" t="s">
        <v>720</v>
      </c>
      <c r="C624" t="s">
        <v>10</v>
      </c>
      <c r="D624" t="s">
        <v>13</v>
      </c>
      <c r="E624" t="s">
        <v>726</v>
      </c>
    </row>
    <row r="625" spans="1:5">
      <c r="A625" s="1" t="s">
        <v>696</v>
      </c>
      <c r="B625" t="s">
        <v>720</v>
      </c>
      <c r="C625" t="s">
        <v>11</v>
      </c>
      <c r="D625" t="s">
        <v>13</v>
      </c>
      <c r="E625" t="s">
        <v>727</v>
      </c>
    </row>
    <row r="626" spans="1:5">
      <c r="A626" s="1" t="s">
        <v>696</v>
      </c>
      <c r="B626" t="s">
        <v>720</v>
      </c>
      <c r="C626" t="s">
        <v>11</v>
      </c>
      <c r="D626" t="s">
        <v>9</v>
      </c>
      <c r="E626" t="s">
        <v>728</v>
      </c>
    </row>
    <row r="627" spans="1:5">
      <c r="A627" s="1" t="s">
        <v>696</v>
      </c>
      <c r="B627" t="s">
        <v>720</v>
      </c>
      <c r="C627" t="s">
        <v>11</v>
      </c>
      <c r="D627" t="s">
        <v>13</v>
      </c>
      <c r="E627" t="s">
        <v>729</v>
      </c>
    </row>
    <row r="628" spans="1:5">
      <c r="A628" s="1" t="s">
        <v>696</v>
      </c>
      <c r="B628" t="s">
        <v>720</v>
      </c>
      <c r="C628" t="s">
        <v>11</v>
      </c>
      <c r="D628" t="s">
        <v>9</v>
      </c>
      <c r="E628" t="s">
        <v>730</v>
      </c>
    </row>
    <row r="629" spans="1:5">
      <c r="A629" s="1" t="s">
        <v>696</v>
      </c>
      <c r="B629" t="s">
        <v>720</v>
      </c>
      <c r="C629" t="s">
        <v>11</v>
      </c>
      <c r="D629" t="s">
        <v>9</v>
      </c>
      <c r="E629" t="s">
        <v>731</v>
      </c>
    </row>
    <row r="630" spans="1:5">
      <c r="A630" s="1" t="s">
        <v>696</v>
      </c>
      <c r="B630" t="s">
        <v>720</v>
      </c>
      <c r="C630" t="s">
        <v>11</v>
      </c>
      <c r="D630" t="s">
        <v>9</v>
      </c>
      <c r="E630" t="s">
        <v>732</v>
      </c>
    </row>
    <row r="631" spans="1:5">
      <c r="A631" s="1" t="s">
        <v>696</v>
      </c>
      <c r="B631" t="s">
        <v>720</v>
      </c>
      <c r="C631" t="s">
        <v>11</v>
      </c>
      <c r="D631" t="s">
        <v>13</v>
      </c>
      <c r="E631" t="s">
        <v>733</v>
      </c>
    </row>
    <row r="632" spans="1:5">
      <c r="A632" s="1" t="s">
        <v>696</v>
      </c>
      <c r="B632" t="s">
        <v>720</v>
      </c>
      <c r="C632" t="s">
        <v>11</v>
      </c>
      <c r="D632" t="s">
        <v>13</v>
      </c>
      <c r="E632" t="s">
        <v>734</v>
      </c>
    </row>
    <row r="633" spans="1:5">
      <c r="A633" s="1" t="s">
        <v>696</v>
      </c>
      <c r="B633" t="s">
        <v>720</v>
      </c>
      <c r="C633" t="s">
        <v>11</v>
      </c>
      <c r="D633" t="s">
        <v>9</v>
      </c>
      <c r="E633" t="s">
        <v>764</v>
      </c>
    </row>
    <row r="634" spans="1:5">
      <c r="A634" s="1" t="s">
        <v>696</v>
      </c>
      <c r="B634" t="s">
        <v>720</v>
      </c>
      <c r="C634" t="s">
        <v>11</v>
      </c>
      <c r="D634" t="s">
        <v>9</v>
      </c>
      <c r="E634" t="s">
        <v>765</v>
      </c>
    </row>
    <row r="635" spans="1:5">
      <c r="A635" s="1" t="s">
        <v>696</v>
      </c>
      <c r="B635" t="s">
        <v>720</v>
      </c>
      <c r="C635" t="s">
        <v>11</v>
      </c>
      <c r="D635" t="s">
        <v>9</v>
      </c>
      <c r="E635" t="s">
        <v>766</v>
      </c>
    </row>
    <row r="636" spans="1:5">
      <c r="A636" s="1" t="s">
        <v>696</v>
      </c>
      <c r="B636" t="s">
        <v>720</v>
      </c>
      <c r="C636" t="s">
        <v>11</v>
      </c>
      <c r="D636" t="s">
        <v>9</v>
      </c>
      <c r="E636" t="s">
        <v>767</v>
      </c>
    </row>
    <row r="637" spans="1:5">
      <c r="A637" s="1" t="s">
        <v>696</v>
      </c>
      <c r="B637" t="s">
        <v>720</v>
      </c>
      <c r="C637" t="s">
        <v>11</v>
      </c>
      <c r="D637" t="s">
        <v>9</v>
      </c>
      <c r="E637" t="s">
        <v>768</v>
      </c>
    </row>
    <row r="638" spans="1:5">
      <c r="A638" s="1" t="s">
        <v>696</v>
      </c>
      <c r="B638" t="s">
        <v>720</v>
      </c>
      <c r="C638" t="s">
        <v>11</v>
      </c>
      <c r="D638" t="s">
        <v>9</v>
      </c>
      <c r="E638" t="s">
        <v>769</v>
      </c>
    </row>
    <row r="639" spans="1:5">
      <c r="A639" s="1" t="s">
        <v>696</v>
      </c>
      <c r="B639" t="s">
        <v>742</v>
      </c>
      <c r="C639" t="s">
        <v>10</v>
      </c>
      <c r="D639" t="s">
        <v>9</v>
      </c>
      <c r="E639" t="s">
        <v>743</v>
      </c>
    </row>
    <row r="640" spans="1:5">
      <c r="A640" s="1" t="s">
        <v>696</v>
      </c>
      <c r="B640" t="s">
        <v>742</v>
      </c>
      <c r="C640" t="s">
        <v>11</v>
      </c>
      <c r="D640" t="s">
        <v>13</v>
      </c>
      <c r="E640" t="s">
        <v>744</v>
      </c>
    </row>
    <row r="641" spans="1:5">
      <c r="A641" s="1" t="s">
        <v>696</v>
      </c>
      <c r="B641" t="s">
        <v>742</v>
      </c>
      <c r="C641" t="s">
        <v>11</v>
      </c>
      <c r="D641" t="s">
        <v>13</v>
      </c>
      <c r="E641" t="s">
        <v>745</v>
      </c>
    </row>
    <row r="642" spans="1:5">
      <c r="A642" s="1" t="s">
        <v>696</v>
      </c>
      <c r="B642" t="s">
        <v>742</v>
      </c>
      <c r="C642" t="s">
        <v>4148</v>
      </c>
      <c r="D642" t="s">
        <v>9</v>
      </c>
      <c r="E642" t="s">
        <v>746</v>
      </c>
    </row>
    <row r="643" spans="1:5">
      <c r="A643" s="1" t="s">
        <v>696</v>
      </c>
      <c r="B643" t="s">
        <v>742</v>
      </c>
      <c r="C643" t="s">
        <v>4148</v>
      </c>
      <c r="D643" t="s">
        <v>13</v>
      </c>
      <c r="E643" t="s">
        <v>747</v>
      </c>
    </row>
    <row r="644" spans="1:5">
      <c r="A644" s="1" t="s">
        <v>696</v>
      </c>
      <c r="B644" t="s">
        <v>742</v>
      </c>
      <c r="C644" t="s">
        <v>4148</v>
      </c>
      <c r="D644" t="s">
        <v>13</v>
      </c>
      <c r="E644" t="s">
        <v>748</v>
      </c>
    </row>
    <row r="645" spans="1:5">
      <c r="A645" s="1" t="s">
        <v>696</v>
      </c>
      <c r="B645" t="s">
        <v>749</v>
      </c>
      <c r="C645" t="s">
        <v>10</v>
      </c>
      <c r="D645" t="s">
        <v>9</v>
      </c>
      <c r="E645" t="s">
        <v>755</v>
      </c>
    </row>
    <row r="646" spans="1:5">
      <c r="A646" s="1" t="s">
        <v>696</v>
      </c>
      <c r="B646" t="s">
        <v>749</v>
      </c>
      <c r="C646" t="s">
        <v>4148</v>
      </c>
      <c r="D646" t="s">
        <v>13</v>
      </c>
      <c r="E646" t="s">
        <v>750</v>
      </c>
    </row>
    <row r="647" spans="1:5">
      <c r="A647" s="1" t="s">
        <v>696</v>
      </c>
      <c r="B647" t="s">
        <v>749</v>
      </c>
      <c r="C647" t="s">
        <v>4148</v>
      </c>
      <c r="D647" t="s">
        <v>9</v>
      </c>
      <c r="E647" t="s">
        <v>751</v>
      </c>
    </row>
    <row r="648" spans="1:5">
      <c r="A648" s="1" t="s">
        <v>696</v>
      </c>
      <c r="B648" t="s">
        <v>749</v>
      </c>
      <c r="C648" t="s">
        <v>4148</v>
      </c>
      <c r="D648" t="s">
        <v>13</v>
      </c>
      <c r="E648" t="s">
        <v>752</v>
      </c>
    </row>
    <row r="649" spans="1:5">
      <c r="A649" s="1" t="s">
        <v>696</v>
      </c>
      <c r="B649" t="s">
        <v>749</v>
      </c>
      <c r="C649" t="s">
        <v>11</v>
      </c>
      <c r="D649" t="s">
        <v>9</v>
      </c>
      <c r="E649" t="s">
        <v>753</v>
      </c>
    </row>
    <row r="650" spans="1:5">
      <c r="A650" s="1" t="s">
        <v>696</v>
      </c>
      <c r="B650" t="s">
        <v>749</v>
      </c>
      <c r="C650" t="s">
        <v>11</v>
      </c>
      <c r="D650" t="s">
        <v>9</v>
      </c>
      <c r="E650" t="s">
        <v>754</v>
      </c>
    </row>
    <row r="651" spans="1:5">
      <c r="A651" s="1" t="s">
        <v>696</v>
      </c>
      <c r="B651" t="s">
        <v>749</v>
      </c>
      <c r="C651" t="s">
        <v>11</v>
      </c>
      <c r="D651" t="s">
        <v>9</v>
      </c>
      <c r="E651" t="s">
        <v>756</v>
      </c>
    </row>
    <row r="652" spans="1:5">
      <c r="A652" s="1" t="s">
        <v>696</v>
      </c>
      <c r="B652" t="s">
        <v>749</v>
      </c>
      <c r="C652" t="s">
        <v>4148</v>
      </c>
      <c r="D652" t="s">
        <v>13</v>
      </c>
      <c r="E652" t="s">
        <v>757</v>
      </c>
    </row>
    <row r="653" spans="1:5">
      <c r="A653" s="1" t="s">
        <v>696</v>
      </c>
      <c r="B653" t="s">
        <v>749</v>
      </c>
      <c r="C653" t="s">
        <v>4148</v>
      </c>
      <c r="D653" t="s">
        <v>13</v>
      </c>
      <c r="E653" t="s">
        <v>758</v>
      </c>
    </row>
    <row r="654" spans="1:5">
      <c r="A654" s="1" t="s">
        <v>696</v>
      </c>
      <c r="B654" t="s">
        <v>759</v>
      </c>
      <c r="C654" t="s">
        <v>10</v>
      </c>
      <c r="D654" t="s">
        <v>9</v>
      </c>
      <c r="E654" t="s">
        <v>760</v>
      </c>
    </row>
    <row r="655" spans="1:5">
      <c r="A655" s="1" t="s">
        <v>696</v>
      </c>
      <c r="B655" t="s">
        <v>759</v>
      </c>
      <c r="C655" t="s">
        <v>4148</v>
      </c>
      <c r="D655" t="s">
        <v>13</v>
      </c>
      <c r="E655" t="s">
        <v>761</v>
      </c>
    </row>
    <row r="656" spans="1:5">
      <c r="A656" s="1" t="s">
        <v>696</v>
      </c>
      <c r="B656" t="s">
        <v>759</v>
      </c>
      <c r="C656" t="s">
        <v>4148</v>
      </c>
      <c r="D656" t="s">
        <v>13</v>
      </c>
      <c r="E656" t="s">
        <v>762</v>
      </c>
    </row>
    <row r="657" spans="1:5">
      <c r="A657" s="1" t="s">
        <v>696</v>
      </c>
      <c r="B657" t="s">
        <v>759</v>
      </c>
      <c r="C657" t="s">
        <v>10</v>
      </c>
      <c r="D657" t="s">
        <v>9</v>
      </c>
      <c r="E657" t="s">
        <v>763</v>
      </c>
    </row>
    <row r="658" spans="1:5">
      <c r="A658" s="1" t="s">
        <v>696</v>
      </c>
      <c r="B658" t="s">
        <v>720</v>
      </c>
      <c r="C658" t="s">
        <v>11</v>
      </c>
      <c r="D658" t="s">
        <v>9</v>
      </c>
      <c r="E658" t="s">
        <v>764</v>
      </c>
    </row>
    <row r="659" spans="1:5">
      <c r="A659" s="1" t="s">
        <v>696</v>
      </c>
      <c r="B659" t="s">
        <v>720</v>
      </c>
      <c r="C659" t="s">
        <v>11</v>
      </c>
      <c r="D659" t="s">
        <v>9</v>
      </c>
      <c r="E659" t="s">
        <v>765</v>
      </c>
    </row>
    <row r="660" spans="1:5">
      <c r="A660" s="1" t="s">
        <v>696</v>
      </c>
      <c r="B660" t="s">
        <v>720</v>
      </c>
      <c r="C660" t="s">
        <v>11</v>
      </c>
      <c r="D660" t="s">
        <v>9</v>
      </c>
      <c r="E660" t="s">
        <v>766</v>
      </c>
    </row>
    <row r="661" spans="1:5">
      <c r="A661" s="1" t="s">
        <v>696</v>
      </c>
      <c r="B661" t="s">
        <v>720</v>
      </c>
      <c r="C661" t="s">
        <v>11</v>
      </c>
      <c r="D661" t="s">
        <v>9</v>
      </c>
      <c r="E661" t="s">
        <v>767</v>
      </c>
    </row>
    <row r="662" spans="1:5">
      <c r="A662" s="1" t="s">
        <v>696</v>
      </c>
      <c r="B662" t="s">
        <v>720</v>
      </c>
      <c r="C662" t="s">
        <v>11</v>
      </c>
      <c r="D662" t="s">
        <v>9</v>
      </c>
      <c r="E662" t="s">
        <v>768</v>
      </c>
    </row>
    <row r="663" spans="1:5">
      <c r="A663" s="1" t="s">
        <v>696</v>
      </c>
      <c r="B663" t="s">
        <v>720</v>
      </c>
      <c r="C663" t="s">
        <v>11</v>
      </c>
      <c r="D663" t="s">
        <v>9</v>
      </c>
      <c r="E663" t="s">
        <v>769</v>
      </c>
    </row>
    <row r="664" spans="1:5">
      <c r="A664" s="1" t="s">
        <v>696</v>
      </c>
      <c r="B664" t="s">
        <v>556</v>
      </c>
      <c r="C664" t="s">
        <v>10</v>
      </c>
      <c r="D664" t="s">
        <v>9</v>
      </c>
      <c r="E664" t="s">
        <v>735</v>
      </c>
    </row>
    <row r="665" spans="1:5">
      <c r="A665" s="1" t="s">
        <v>696</v>
      </c>
      <c r="B665" t="s">
        <v>556</v>
      </c>
      <c r="C665" t="s">
        <v>11</v>
      </c>
      <c r="D665" t="s">
        <v>9</v>
      </c>
      <c r="E665" t="s">
        <v>736</v>
      </c>
    </row>
    <row r="666" spans="1:5">
      <c r="A666" s="1" t="s">
        <v>696</v>
      </c>
      <c r="B666" t="s">
        <v>556</v>
      </c>
      <c r="C666" t="s">
        <v>11</v>
      </c>
      <c r="D666" t="s">
        <v>13</v>
      </c>
      <c r="E666" t="s">
        <v>737</v>
      </c>
    </row>
    <row r="667" spans="1:5">
      <c r="A667" s="1" t="s">
        <v>696</v>
      </c>
      <c r="B667" t="s">
        <v>556</v>
      </c>
      <c r="C667" t="s">
        <v>11</v>
      </c>
      <c r="D667" t="s">
        <v>13</v>
      </c>
      <c r="E667" t="s">
        <v>738</v>
      </c>
    </row>
    <row r="668" spans="1:5">
      <c r="A668" s="1" t="s">
        <v>696</v>
      </c>
      <c r="B668" t="s">
        <v>556</v>
      </c>
      <c r="C668" t="s">
        <v>11</v>
      </c>
      <c r="D668" t="s">
        <v>9</v>
      </c>
      <c r="E668" t="s">
        <v>739</v>
      </c>
    </row>
    <row r="669" spans="1:5">
      <c r="A669" s="1" t="s">
        <v>696</v>
      </c>
      <c r="B669" t="s">
        <v>556</v>
      </c>
      <c r="C669" t="s">
        <v>11</v>
      </c>
      <c r="D669" t="s">
        <v>9</v>
      </c>
      <c r="E669" t="s">
        <v>740</v>
      </c>
    </row>
    <row r="670" spans="1:5">
      <c r="A670" s="1" t="s">
        <v>696</v>
      </c>
      <c r="B670" t="s">
        <v>556</v>
      </c>
      <c r="C670" t="s">
        <v>11</v>
      </c>
      <c r="D670" t="s">
        <v>13</v>
      </c>
      <c r="E670" t="s">
        <v>741</v>
      </c>
    </row>
    <row r="671" spans="1:5">
      <c r="A671" s="1" t="s">
        <v>696</v>
      </c>
      <c r="B671" t="s">
        <v>770</v>
      </c>
      <c r="C671" t="s">
        <v>11</v>
      </c>
      <c r="D671" t="s">
        <v>13</v>
      </c>
      <c r="E671" t="s">
        <v>771</v>
      </c>
    </row>
    <row r="672" spans="1:5">
      <c r="A672" s="1" t="s">
        <v>696</v>
      </c>
      <c r="B672" t="s">
        <v>770</v>
      </c>
      <c r="C672" t="s">
        <v>11</v>
      </c>
      <c r="D672" t="s">
        <v>9</v>
      </c>
      <c r="E672" t="s">
        <v>773</v>
      </c>
    </row>
    <row r="673" spans="1:7">
      <c r="A673" s="1" t="s">
        <v>696</v>
      </c>
      <c r="B673" t="s">
        <v>770</v>
      </c>
      <c r="C673" t="s">
        <v>10</v>
      </c>
      <c r="D673" t="s">
        <v>9</v>
      </c>
      <c r="E673" t="s">
        <v>774</v>
      </c>
    </row>
    <row r="674" spans="1:7">
      <c r="A674" s="1" t="s">
        <v>696</v>
      </c>
      <c r="B674" t="s">
        <v>310</v>
      </c>
      <c r="C674" t="s">
        <v>11</v>
      </c>
      <c r="D674" t="s">
        <v>9</v>
      </c>
      <c r="E674" t="s">
        <v>775</v>
      </c>
      <c r="G674" s="2" t="s">
        <v>772</v>
      </c>
    </row>
    <row r="675" spans="1:7">
      <c r="A675" s="1" t="s">
        <v>696</v>
      </c>
      <c r="B675" t="s">
        <v>310</v>
      </c>
      <c r="C675" t="s">
        <v>11</v>
      </c>
      <c r="D675" t="s">
        <v>13</v>
      </c>
      <c r="E675" t="s">
        <v>776</v>
      </c>
    </row>
    <row r="676" spans="1:7">
      <c r="A676" s="1" t="s">
        <v>696</v>
      </c>
      <c r="B676" t="s">
        <v>310</v>
      </c>
      <c r="C676" t="s">
        <v>4148</v>
      </c>
      <c r="D676" t="s">
        <v>13</v>
      </c>
      <c r="E676" t="s">
        <v>777</v>
      </c>
    </row>
    <row r="677" spans="1:7">
      <c r="A677" s="1" t="s">
        <v>696</v>
      </c>
      <c r="B677" t="s">
        <v>310</v>
      </c>
      <c r="C677" t="s">
        <v>4148</v>
      </c>
      <c r="D677" t="s">
        <v>13</v>
      </c>
      <c r="E677" t="s">
        <v>778</v>
      </c>
    </row>
    <row r="678" spans="1:7">
      <c r="A678" s="1" t="s">
        <v>696</v>
      </c>
      <c r="B678" t="s">
        <v>310</v>
      </c>
      <c r="C678" t="s">
        <v>11</v>
      </c>
      <c r="D678" t="s">
        <v>13</v>
      </c>
      <c r="E678" t="s">
        <v>779</v>
      </c>
    </row>
    <row r="679" spans="1:7">
      <c r="A679" s="1" t="s">
        <v>696</v>
      </c>
      <c r="B679" t="s">
        <v>310</v>
      </c>
      <c r="C679" t="s">
        <v>11</v>
      </c>
      <c r="D679" t="s">
        <v>13</v>
      </c>
      <c r="E679" t="s">
        <v>780</v>
      </c>
    </row>
    <row r="680" spans="1:7">
      <c r="A680" s="1" t="s">
        <v>696</v>
      </c>
      <c r="B680" t="s">
        <v>310</v>
      </c>
      <c r="C680" t="s">
        <v>11</v>
      </c>
      <c r="D680" t="s">
        <v>9</v>
      </c>
      <c r="E680" t="s">
        <v>781</v>
      </c>
    </row>
    <row r="681" spans="1:7">
      <c r="A681" s="1" t="s">
        <v>696</v>
      </c>
      <c r="B681" t="s">
        <v>310</v>
      </c>
      <c r="C681" t="s">
        <v>4148</v>
      </c>
      <c r="D681" t="s">
        <v>13</v>
      </c>
      <c r="E681" t="s">
        <v>782</v>
      </c>
    </row>
    <row r="682" spans="1:7">
      <c r="A682" s="1" t="s">
        <v>696</v>
      </c>
      <c r="B682" t="s">
        <v>310</v>
      </c>
      <c r="C682" t="s">
        <v>11</v>
      </c>
      <c r="D682" t="s">
        <v>9</v>
      </c>
      <c r="E682" t="s">
        <v>783</v>
      </c>
    </row>
    <row r="683" spans="1:7">
      <c r="A683" s="1" t="s">
        <v>696</v>
      </c>
      <c r="B683" t="s">
        <v>310</v>
      </c>
      <c r="C683" t="s">
        <v>10</v>
      </c>
      <c r="D683" t="s">
        <v>13</v>
      </c>
      <c r="E683" t="s">
        <v>784</v>
      </c>
    </row>
    <row r="684" spans="1:7">
      <c r="A684" s="1" t="s">
        <v>696</v>
      </c>
      <c r="B684" t="s">
        <v>310</v>
      </c>
      <c r="C684" t="s">
        <v>11</v>
      </c>
      <c r="D684" t="s">
        <v>9</v>
      </c>
      <c r="E684" t="s">
        <v>785</v>
      </c>
      <c r="F684" t="s">
        <v>786</v>
      </c>
    </row>
    <row r="685" spans="1:7">
      <c r="A685" s="1" t="s">
        <v>696</v>
      </c>
      <c r="B685" t="s">
        <v>310</v>
      </c>
      <c r="C685" t="s">
        <v>4148</v>
      </c>
      <c r="D685" t="s">
        <v>13</v>
      </c>
      <c r="E685" t="s">
        <v>787</v>
      </c>
    </row>
    <row r="686" spans="1:7">
      <c r="A686" s="1" t="s">
        <v>696</v>
      </c>
      <c r="B686" t="s">
        <v>310</v>
      </c>
      <c r="C686" t="s">
        <v>10</v>
      </c>
      <c r="D686" t="s">
        <v>9</v>
      </c>
      <c r="E686" t="s">
        <v>788</v>
      </c>
    </row>
    <row r="687" spans="1:7">
      <c r="A687" s="1" t="s">
        <v>696</v>
      </c>
      <c r="B687" t="s">
        <v>310</v>
      </c>
      <c r="C687" t="s">
        <v>11</v>
      </c>
      <c r="D687" t="s">
        <v>9</v>
      </c>
      <c r="E687" t="s">
        <v>789</v>
      </c>
    </row>
    <row r="688" spans="1:7">
      <c r="A688" s="1" t="s">
        <v>696</v>
      </c>
      <c r="B688" t="s">
        <v>310</v>
      </c>
      <c r="C688" t="s">
        <v>11</v>
      </c>
      <c r="D688" t="s">
        <v>13</v>
      </c>
      <c r="E688" t="s">
        <v>790</v>
      </c>
    </row>
    <row r="689" spans="1:5">
      <c r="A689" s="1" t="s">
        <v>696</v>
      </c>
      <c r="B689" t="s">
        <v>310</v>
      </c>
      <c r="C689" t="s">
        <v>11</v>
      </c>
      <c r="D689" t="s">
        <v>9</v>
      </c>
      <c r="E689" t="s">
        <v>791</v>
      </c>
    </row>
    <row r="690" spans="1:5">
      <c r="A690" s="1" t="s">
        <v>696</v>
      </c>
      <c r="B690" t="s">
        <v>792</v>
      </c>
      <c r="C690" t="s">
        <v>10</v>
      </c>
      <c r="D690" t="s">
        <v>9</v>
      </c>
      <c r="E690" t="s">
        <v>793</v>
      </c>
    </row>
    <row r="691" spans="1:5">
      <c r="A691" s="1" t="s">
        <v>696</v>
      </c>
      <c r="B691" t="s">
        <v>792</v>
      </c>
      <c r="C691" t="s">
        <v>11</v>
      </c>
      <c r="D691" t="s">
        <v>13</v>
      </c>
      <c r="E691" t="s">
        <v>794</v>
      </c>
    </row>
    <row r="692" spans="1:5">
      <c r="A692" s="1" t="s">
        <v>696</v>
      </c>
      <c r="B692" t="s">
        <v>792</v>
      </c>
      <c r="C692" t="s">
        <v>11</v>
      </c>
      <c r="D692" t="s">
        <v>13</v>
      </c>
      <c r="E692" t="s">
        <v>795</v>
      </c>
    </row>
    <row r="693" spans="1:5">
      <c r="A693" s="1" t="s">
        <v>696</v>
      </c>
      <c r="B693" t="s">
        <v>792</v>
      </c>
      <c r="C693" t="s">
        <v>11</v>
      </c>
      <c r="D693" t="s">
        <v>9</v>
      </c>
      <c r="E693" t="s">
        <v>796</v>
      </c>
    </row>
    <row r="694" spans="1:5">
      <c r="A694" s="1" t="s">
        <v>696</v>
      </c>
      <c r="B694" t="s">
        <v>792</v>
      </c>
      <c r="C694" t="s">
        <v>11</v>
      </c>
      <c r="D694" t="s">
        <v>9</v>
      </c>
      <c r="E694" t="s">
        <v>797</v>
      </c>
    </row>
    <row r="695" spans="1:5">
      <c r="A695" s="1" t="s">
        <v>696</v>
      </c>
      <c r="B695" t="s">
        <v>792</v>
      </c>
      <c r="C695" t="s">
        <v>4148</v>
      </c>
      <c r="D695" t="s">
        <v>13</v>
      </c>
      <c r="E695" t="s">
        <v>798</v>
      </c>
    </row>
    <row r="696" spans="1:5">
      <c r="A696" s="1" t="s">
        <v>696</v>
      </c>
      <c r="B696" t="s">
        <v>792</v>
      </c>
      <c r="C696" t="s">
        <v>4148</v>
      </c>
      <c r="D696" t="s">
        <v>9</v>
      </c>
      <c r="E696" t="s">
        <v>799</v>
      </c>
    </row>
    <row r="697" spans="1:5">
      <c r="A697" s="1" t="s">
        <v>696</v>
      </c>
      <c r="B697" t="s">
        <v>792</v>
      </c>
      <c r="C697" t="s">
        <v>4148</v>
      </c>
      <c r="D697" t="s">
        <v>9</v>
      </c>
      <c r="E697" t="s">
        <v>800</v>
      </c>
    </row>
    <row r="698" spans="1:5">
      <c r="A698" s="1" t="s">
        <v>696</v>
      </c>
      <c r="B698" t="s">
        <v>792</v>
      </c>
      <c r="C698" t="s">
        <v>4148</v>
      </c>
      <c r="D698" t="s">
        <v>9</v>
      </c>
      <c r="E698" t="s">
        <v>801</v>
      </c>
    </row>
    <row r="699" spans="1:5">
      <c r="A699" s="1" t="s">
        <v>696</v>
      </c>
      <c r="B699" t="s">
        <v>792</v>
      </c>
      <c r="C699" t="s">
        <v>4148</v>
      </c>
      <c r="D699" t="s">
        <v>13</v>
      </c>
      <c r="E699" t="s">
        <v>802</v>
      </c>
    </row>
    <row r="700" spans="1:5">
      <c r="A700" s="1" t="s">
        <v>696</v>
      </c>
      <c r="B700" t="s">
        <v>571</v>
      </c>
      <c r="C700" t="s">
        <v>10</v>
      </c>
      <c r="D700" t="s">
        <v>13</v>
      </c>
      <c r="E700" t="s">
        <v>803</v>
      </c>
    </row>
    <row r="701" spans="1:5">
      <c r="A701" s="1" t="s">
        <v>696</v>
      </c>
      <c r="B701" t="s">
        <v>571</v>
      </c>
      <c r="C701" t="s">
        <v>11</v>
      </c>
      <c r="D701" t="s">
        <v>13</v>
      </c>
      <c r="E701" t="s">
        <v>804</v>
      </c>
    </row>
    <row r="702" spans="1:5">
      <c r="A702" s="1" t="s">
        <v>696</v>
      </c>
      <c r="B702" t="s">
        <v>571</v>
      </c>
      <c r="C702" t="s">
        <v>11</v>
      </c>
      <c r="D702" t="s">
        <v>13</v>
      </c>
      <c r="E702" t="s">
        <v>805</v>
      </c>
    </row>
    <row r="703" spans="1:5">
      <c r="A703" s="1" t="s">
        <v>696</v>
      </c>
      <c r="B703" t="s">
        <v>571</v>
      </c>
      <c r="C703" t="s">
        <v>11</v>
      </c>
      <c r="D703" t="s">
        <v>9</v>
      </c>
      <c r="E703" t="s">
        <v>807</v>
      </c>
    </row>
    <row r="704" spans="1:5">
      <c r="A704" s="1" t="s">
        <v>696</v>
      </c>
      <c r="B704" t="s">
        <v>571</v>
      </c>
      <c r="C704" t="s">
        <v>4148</v>
      </c>
      <c r="D704" t="s">
        <v>13</v>
      </c>
      <c r="E704" t="s">
        <v>806</v>
      </c>
    </row>
    <row r="705" spans="1:8">
      <c r="A705" s="1" t="s">
        <v>696</v>
      </c>
      <c r="B705" t="s">
        <v>844</v>
      </c>
      <c r="C705" t="s">
        <v>10</v>
      </c>
      <c r="D705" t="s">
        <v>9</v>
      </c>
      <c r="E705" t="s">
        <v>808</v>
      </c>
    </row>
    <row r="706" spans="1:8">
      <c r="A706" s="1" t="s">
        <v>696</v>
      </c>
      <c r="B706" t="s">
        <v>844</v>
      </c>
      <c r="C706" t="s">
        <v>10</v>
      </c>
      <c r="D706" t="s">
        <v>9</v>
      </c>
      <c r="E706" t="s">
        <v>809</v>
      </c>
    </row>
    <row r="707" spans="1:8">
      <c r="A707" s="1" t="s">
        <v>696</v>
      </c>
      <c r="B707" t="s">
        <v>844</v>
      </c>
      <c r="C707" t="s">
        <v>11</v>
      </c>
      <c r="D707" t="s">
        <v>9</v>
      </c>
      <c r="E707" t="s">
        <v>810</v>
      </c>
      <c r="F707" t="s">
        <v>227</v>
      </c>
    </row>
    <row r="708" spans="1:8">
      <c r="A708" s="1" t="s">
        <v>696</v>
      </c>
      <c r="B708" t="s">
        <v>844</v>
      </c>
      <c r="C708" t="s">
        <v>11</v>
      </c>
      <c r="D708" t="s">
        <v>9</v>
      </c>
      <c r="E708" t="s">
        <v>811</v>
      </c>
      <c r="F708" t="s">
        <v>227</v>
      </c>
    </row>
    <row r="709" spans="1:8">
      <c r="A709" s="1" t="s">
        <v>696</v>
      </c>
      <c r="B709" t="s">
        <v>844</v>
      </c>
      <c r="C709" t="s">
        <v>10</v>
      </c>
      <c r="D709" t="s">
        <v>9</v>
      </c>
      <c r="E709" t="s">
        <v>812</v>
      </c>
    </row>
    <row r="710" spans="1:8">
      <c r="A710" s="1" t="s">
        <v>696</v>
      </c>
      <c r="B710" t="s">
        <v>844</v>
      </c>
      <c r="C710" t="s">
        <v>11</v>
      </c>
      <c r="D710" t="s">
        <v>9</v>
      </c>
      <c r="E710" t="s">
        <v>813</v>
      </c>
      <c r="F710" t="s">
        <v>227</v>
      </c>
    </row>
    <row r="711" spans="1:8">
      <c r="A711" s="1" t="s">
        <v>696</v>
      </c>
      <c r="B711" t="s">
        <v>844</v>
      </c>
      <c r="C711" t="s">
        <v>12</v>
      </c>
      <c r="D711" t="s">
        <v>9</v>
      </c>
      <c r="E711" t="s">
        <v>814</v>
      </c>
      <c r="F711" t="s">
        <v>256</v>
      </c>
      <c r="H711" t="s">
        <v>815</v>
      </c>
    </row>
    <row r="712" spans="1:8">
      <c r="A712" s="1" t="s">
        <v>696</v>
      </c>
      <c r="B712" t="s">
        <v>844</v>
      </c>
      <c r="C712" t="s">
        <v>11</v>
      </c>
      <c r="D712" t="s">
        <v>9</v>
      </c>
      <c r="E712" t="s">
        <v>816</v>
      </c>
    </row>
    <row r="713" spans="1:8">
      <c r="A713" s="1" t="s">
        <v>696</v>
      </c>
      <c r="B713" t="s">
        <v>844</v>
      </c>
      <c r="C713" t="s">
        <v>11</v>
      </c>
      <c r="D713" t="s">
        <v>13</v>
      </c>
      <c r="E713" t="s">
        <v>817</v>
      </c>
    </row>
    <row r="714" spans="1:8">
      <c r="A714" s="1" t="s">
        <v>696</v>
      </c>
      <c r="B714" t="s">
        <v>844</v>
      </c>
      <c r="C714" t="s">
        <v>11</v>
      </c>
      <c r="D714" t="s">
        <v>9</v>
      </c>
      <c r="E714" t="s">
        <v>818</v>
      </c>
    </row>
    <row r="715" spans="1:8">
      <c r="A715" s="1" t="s">
        <v>696</v>
      </c>
      <c r="B715" t="s">
        <v>844</v>
      </c>
      <c r="C715" t="s">
        <v>11</v>
      </c>
      <c r="D715" t="s">
        <v>9</v>
      </c>
      <c r="E715" t="s">
        <v>819</v>
      </c>
    </row>
    <row r="716" spans="1:8">
      <c r="A716" s="1" t="s">
        <v>696</v>
      </c>
      <c r="B716" t="s">
        <v>844</v>
      </c>
      <c r="C716" t="s">
        <v>11</v>
      </c>
      <c r="D716" t="s">
        <v>9</v>
      </c>
      <c r="E716" t="s">
        <v>820</v>
      </c>
    </row>
    <row r="717" spans="1:8">
      <c r="A717" s="1" t="s">
        <v>696</v>
      </c>
      <c r="B717" t="s">
        <v>844</v>
      </c>
      <c r="C717" t="s">
        <v>11</v>
      </c>
      <c r="D717" t="s">
        <v>9</v>
      </c>
      <c r="E717" t="s">
        <v>821</v>
      </c>
    </row>
    <row r="718" spans="1:8">
      <c r="A718" s="1" t="s">
        <v>696</v>
      </c>
      <c r="B718" t="s">
        <v>844</v>
      </c>
      <c r="C718" t="s">
        <v>11</v>
      </c>
      <c r="D718" t="s">
        <v>9</v>
      </c>
      <c r="E718" t="s">
        <v>822</v>
      </c>
    </row>
    <row r="719" spans="1:8">
      <c r="A719" s="1" t="s">
        <v>696</v>
      </c>
      <c r="B719" t="s">
        <v>844</v>
      </c>
      <c r="C719" t="s">
        <v>11</v>
      </c>
      <c r="D719" t="s">
        <v>9</v>
      </c>
      <c r="E719" t="s">
        <v>823</v>
      </c>
    </row>
    <row r="720" spans="1:8">
      <c r="A720" s="1" t="s">
        <v>696</v>
      </c>
      <c r="B720" t="s">
        <v>844</v>
      </c>
      <c r="C720" t="s">
        <v>11</v>
      </c>
      <c r="D720" t="s">
        <v>13</v>
      </c>
      <c r="E720" t="s">
        <v>824</v>
      </c>
    </row>
    <row r="721" spans="1:5">
      <c r="A721" s="1" t="s">
        <v>696</v>
      </c>
      <c r="B721" t="s">
        <v>844</v>
      </c>
      <c r="C721" t="s">
        <v>11</v>
      </c>
      <c r="D721" t="s">
        <v>13</v>
      </c>
      <c r="E721" t="s">
        <v>825</v>
      </c>
    </row>
    <row r="722" spans="1:5">
      <c r="A722" s="1" t="s">
        <v>696</v>
      </c>
      <c r="B722" t="s">
        <v>844</v>
      </c>
      <c r="C722" t="s">
        <v>11</v>
      </c>
      <c r="D722" t="s">
        <v>13</v>
      </c>
      <c r="E722" t="s">
        <v>826</v>
      </c>
    </row>
    <row r="723" spans="1:5">
      <c r="A723" s="1" t="s">
        <v>696</v>
      </c>
      <c r="B723" t="s">
        <v>844</v>
      </c>
      <c r="C723" t="s">
        <v>11</v>
      </c>
      <c r="D723" t="s">
        <v>13</v>
      </c>
      <c r="E723" t="s">
        <v>827</v>
      </c>
    </row>
    <row r="724" spans="1:5">
      <c r="A724" s="1" t="s">
        <v>696</v>
      </c>
      <c r="B724" t="s">
        <v>844</v>
      </c>
      <c r="C724" t="s">
        <v>11</v>
      </c>
      <c r="D724" t="s">
        <v>13</v>
      </c>
      <c r="E724" t="s">
        <v>828</v>
      </c>
    </row>
    <row r="725" spans="1:5">
      <c r="A725" s="1" t="s">
        <v>696</v>
      </c>
      <c r="B725" t="s">
        <v>844</v>
      </c>
      <c r="C725" t="s">
        <v>11</v>
      </c>
      <c r="D725" t="s">
        <v>9</v>
      </c>
      <c r="E725" t="s">
        <v>829</v>
      </c>
    </row>
    <row r="726" spans="1:5">
      <c r="A726" s="1" t="s">
        <v>696</v>
      </c>
      <c r="B726" t="s">
        <v>844</v>
      </c>
      <c r="C726" t="s">
        <v>11</v>
      </c>
      <c r="D726" t="s">
        <v>13</v>
      </c>
      <c r="E726" t="s">
        <v>830</v>
      </c>
    </row>
    <row r="727" spans="1:5">
      <c r="A727" s="1" t="s">
        <v>696</v>
      </c>
      <c r="B727" t="s">
        <v>844</v>
      </c>
      <c r="C727" t="s">
        <v>11</v>
      </c>
      <c r="D727" t="s">
        <v>9</v>
      </c>
      <c r="E727" t="s">
        <v>831</v>
      </c>
    </row>
    <row r="728" spans="1:5">
      <c r="A728" s="1" t="s">
        <v>696</v>
      </c>
      <c r="B728" t="s">
        <v>844</v>
      </c>
      <c r="C728" t="s">
        <v>11</v>
      </c>
      <c r="D728" t="s">
        <v>13</v>
      </c>
      <c r="E728" t="s">
        <v>832</v>
      </c>
    </row>
    <row r="729" spans="1:5">
      <c r="A729" s="1" t="s">
        <v>696</v>
      </c>
      <c r="B729" t="s">
        <v>844</v>
      </c>
      <c r="C729" t="s">
        <v>11</v>
      </c>
      <c r="D729" t="s">
        <v>13</v>
      </c>
      <c r="E729" t="s">
        <v>833</v>
      </c>
    </row>
    <row r="730" spans="1:5">
      <c r="A730" s="1" t="s">
        <v>696</v>
      </c>
      <c r="B730" t="s">
        <v>844</v>
      </c>
      <c r="C730" t="s">
        <v>11</v>
      </c>
      <c r="D730" t="s">
        <v>13</v>
      </c>
      <c r="E730" t="s">
        <v>834</v>
      </c>
    </row>
    <row r="731" spans="1:5">
      <c r="A731" s="1" t="s">
        <v>696</v>
      </c>
      <c r="B731" t="s">
        <v>844</v>
      </c>
      <c r="C731" t="s">
        <v>11</v>
      </c>
      <c r="D731" t="s">
        <v>9</v>
      </c>
      <c r="E731" t="s">
        <v>835</v>
      </c>
    </row>
    <row r="732" spans="1:5">
      <c r="A732" s="1" t="s">
        <v>696</v>
      </c>
      <c r="B732" t="s">
        <v>844</v>
      </c>
      <c r="C732" t="s">
        <v>11</v>
      </c>
      <c r="D732" t="s">
        <v>13</v>
      </c>
      <c r="E732" t="s">
        <v>836</v>
      </c>
    </row>
    <row r="733" spans="1:5">
      <c r="A733" s="1" t="s">
        <v>696</v>
      </c>
      <c r="B733" t="s">
        <v>844</v>
      </c>
      <c r="C733" t="s">
        <v>11</v>
      </c>
      <c r="D733" t="s">
        <v>13</v>
      </c>
      <c r="E733" t="s">
        <v>837</v>
      </c>
    </row>
    <row r="734" spans="1:5">
      <c r="A734" s="1" t="s">
        <v>696</v>
      </c>
      <c r="B734" t="s">
        <v>844</v>
      </c>
      <c r="C734" t="s">
        <v>4148</v>
      </c>
      <c r="D734" t="s">
        <v>9</v>
      </c>
      <c r="E734" t="s">
        <v>838</v>
      </c>
    </row>
    <row r="735" spans="1:5">
      <c r="A735" s="1" t="s">
        <v>696</v>
      </c>
      <c r="B735" t="s">
        <v>844</v>
      </c>
      <c r="C735" t="s">
        <v>4148</v>
      </c>
      <c r="D735" t="s">
        <v>9</v>
      </c>
      <c r="E735" t="s">
        <v>839</v>
      </c>
    </row>
    <row r="736" spans="1:5">
      <c r="A736" s="1" t="s">
        <v>696</v>
      </c>
      <c r="B736" t="s">
        <v>844</v>
      </c>
      <c r="C736" t="s">
        <v>4148</v>
      </c>
      <c r="D736" t="s">
        <v>9</v>
      </c>
      <c r="E736" t="s">
        <v>840</v>
      </c>
    </row>
    <row r="737" spans="1:6">
      <c r="A737" s="1" t="s">
        <v>696</v>
      </c>
      <c r="B737" t="s">
        <v>844</v>
      </c>
      <c r="C737" t="s">
        <v>4148</v>
      </c>
      <c r="D737" t="s">
        <v>13</v>
      </c>
      <c r="E737" t="s">
        <v>841</v>
      </c>
    </row>
    <row r="738" spans="1:6">
      <c r="A738" s="1" t="s">
        <v>696</v>
      </c>
      <c r="B738" t="s">
        <v>844</v>
      </c>
      <c r="C738" t="s">
        <v>4148</v>
      </c>
      <c r="D738" t="s">
        <v>9</v>
      </c>
      <c r="E738" t="s">
        <v>842</v>
      </c>
    </row>
    <row r="739" spans="1:6">
      <c r="A739" s="1" t="s">
        <v>696</v>
      </c>
      <c r="B739" t="s">
        <v>844</v>
      </c>
      <c r="C739" t="s">
        <v>4148</v>
      </c>
      <c r="D739" t="s">
        <v>13</v>
      </c>
      <c r="E739" t="s">
        <v>843</v>
      </c>
    </row>
    <row r="740" spans="1:6">
      <c r="A740" s="1" t="s">
        <v>696</v>
      </c>
      <c r="B740" t="s">
        <v>845</v>
      </c>
      <c r="C740" t="s">
        <v>10</v>
      </c>
      <c r="D740" t="s">
        <v>9</v>
      </c>
      <c r="E740" t="s">
        <v>846</v>
      </c>
    </row>
    <row r="741" spans="1:6">
      <c r="A741" s="1" t="s">
        <v>696</v>
      </c>
      <c r="B741" t="s">
        <v>845</v>
      </c>
      <c r="C741" t="s">
        <v>11</v>
      </c>
      <c r="D741" t="s">
        <v>9</v>
      </c>
      <c r="E741" t="s">
        <v>847</v>
      </c>
    </row>
    <row r="742" spans="1:6">
      <c r="A742" s="1" t="s">
        <v>696</v>
      </c>
      <c r="B742" t="s">
        <v>845</v>
      </c>
      <c r="C742" t="s">
        <v>4148</v>
      </c>
      <c r="D742" t="s">
        <v>13</v>
      </c>
      <c r="E742" t="s">
        <v>848</v>
      </c>
    </row>
    <row r="743" spans="1:6">
      <c r="A743" s="1" t="s">
        <v>696</v>
      </c>
      <c r="B743" t="s">
        <v>54</v>
      </c>
      <c r="C743" t="s">
        <v>4149</v>
      </c>
      <c r="D743" t="s">
        <v>13</v>
      </c>
      <c r="E743" t="s">
        <v>849</v>
      </c>
    </row>
    <row r="744" spans="1:6">
      <c r="A744" s="1" t="s">
        <v>696</v>
      </c>
      <c r="B744" t="s">
        <v>54</v>
      </c>
      <c r="C744" t="s">
        <v>12</v>
      </c>
      <c r="D744" t="s">
        <v>9</v>
      </c>
      <c r="E744" t="s">
        <v>850</v>
      </c>
      <c r="F744" t="s">
        <v>370</v>
      </c>
    </row>
    <row r="745" spans="1:6">
      <c r="A745" s="1" t="s">
        <v>696</v>
      </c>
      <c r="B745" t="s">
        <v>54</v>
      </c>
      <c r="C745" t="s">
        <v>12</v>
      </c>
      <c r="D745" t="s">
        <v>9</v>
      </c>
      <c r="E745" t="s">
        <v>808</v>
      </c>
      <c r="F745" t="s">
        <v>370</v>
      </c>
    </row>
    <row r="746" spans="1:6">
      <c r="A746" s="1" t="s">
        <v>696</v>
      </c>
      <c r="B746" t="s">
        <v>54</v>
      </c>
      <c r="C746" t="s">
        <v>4147</v>
      </c>
      <c r="D746" t="s">
        <v>9</v>
      </c>
      <c r="E746" t="s">
        <v>851</v>
      </c>
    </row>
    <row r="747" spans="1:6">
      <c r="A747" s="1" t="s">
        <v>696</v>
      </c>
      <c r="B747" t="s">
        <v>54</v>
      </c>
      <c r="C747" t="s">
        <v>4147</v>
      </c>
      <c r="D747" t="s">
        <v>13</v>
      </c>
      <c r="E747" t="s">
        <v>852</v>
      </c>
    </row>
    <row r="748" spans="1:6">
      <c r="A748" s="1" t="s">
        <v>696</v>
      </c>
      <c r="B748" t="s">
        <v>54</v>
      </c>
      <c r="C748" t="s">
        <v>4147</v>
      </c>
      <c r="D748" t="s">
        <v>9</v>
      </c>
      <c r="E748" t="s">
        <v>853</v>
      </c>
    </row>
    <row r="749" spans="1:6">
      <c r="A749" s="1" t="s">
        <v>696</v>
      </c>
      <c r="B749" t="s">
        <v>54</v>
      </c>
      <c r="C749" t="s">
        <v>4147</v>
      </c>
      <c r="D749" t="s">
        <v>9</v>
      </c>
      <c r="E749" t="s">
        <v>854</v>
      </c>
    </row>
    <row r="750" spans="1:6">
      <c r="A750" s="1" t="s">
        <v>696</v>
      </c>
      <c r="B750" t="s">
        <v>54</v>
      </c>
      <c r="C750" t="s">
        <v>4147</v>
      </c>
      <c r="D750" t="s">
        <v>9</v>
      </c>
      <c r="E750" t="s">
        <v>855</v>
      </c>
    </row>
    <row r="751" spans="1:6">
      <c r="A751" s="1" t="s">
        <v>696</v>
      </c>
      <c r="B751" t="s">
        <v>54</v>
      </c>
      <c r="C751" t="s">
        <v>4147</v>
      </c>
      <c r="D751" t="s">
        <v>9</v>
      </c>
      <c r="E751" t="s">
        <v>856</v>
      </c>
    </row>
    <row r="752" spans="1:6">
      <c r="A752" s="1" t="s">
        <v>696</v>
      </c>
      <c r="B752" t="s">
        <v>54</v>
      </c>
      <c r="C752" t="s">
        <v>4147</v>
      </c>
      <c r="D752" t="s">
        <v>13</v>
      </c>
      <c r="E752" t="s">
        <v>857</v>
      </c>
    </row>
    <row r="753" spans="1:5">
      <c r="A753" s="1" t="s">
        <v>696</v>
      </c>
      <c r="B753" t="s">
        <v>54</v>
      </c>
      <c r="C753" t="s">
        <v>4147</v>
      </c>
      <c r="D753" t="s">
        <v>9</v>
      </c>
      <c r="E753" t="s">
        <v>858</v>
      </c>
    </row>
    <row r="754" spans="1:5">
      <c r="A754" s="1" t="s">
        <v>696</v>
      </c>
      <c r="B754" t="s">
        <v>54</v>
      </c>
      <c r="C754" t="s">
        <v>4147</v>
      </c>
      <c r="D754" t="s">
        <v>9</v>
      </c>
      <c r="E754" t="s">
        <v>859</v>
      </c>
    </row>
    <row r="755" spans="1:5">
      <c r="A755" s="1" t="s">
        <v>860</v>
      </c>
      <c r="B755" t="s">
        <v>861</v>
      </c>
      <c r="C755" t="s">
        <v>10</v>
      </c>
      <c r="D755" t="s">
        <v>9</v>
      </c>
      <c r="E755" t="s">
        <v>862</v>
      </c>
    </row>
    <row r="756" spans="1:5">
      <c r="A756" s="1" t="s">
        <v>860</v>
      </c>
      <c r="B756" t="s">
        <v>861</v>
      </c>
      <c r="C756" t="s">
        <v>11</v>
      </c>
      <c r="D756" t="s">
        <v>9</v>
      </c>
      <c r="E756" t="s">
        <v>863</v>
      </c>
    </row>
    <row r="757" spans="1:5">
      <c r="A757" s="1" t="s">
        <v>860</v>
      </c>
      <c r="B757" t="s">
        <v>861</v>
      </c>
      <c r="C757" t="s">
        <v>11</v>
      </c>
      <c r="D757" t="s">
        <v>9</v>
      </c>
      <c r="E757" t="s">
        <v>864</v>
      </c>
    </row>
    <row r="758" spans="1:5">
      <c r="A758" s="1" t="s">
        <v>860</v>
      </c>
      <c r="B758" t="s">
        <v>865</v>
      </c>
      <c r="C758" t="s">
        <v>10</v>
      </c>
      <c r="D758" t="s">
        <v>9</v>
      </c>
      <c r="E758" t="s">
        <v>866</v>
      </c>
    </row>
    <row r="759" spans="1:5">
      <c r="A759" s="1" t="s">
        <v>860</v>
      </c>
      <c r="B759" t="s">
        <v>865</v>
      </c>
      <c r="C759" t="s">
        <v>4148</v>
      </c>
      <c r="D759" t="s">
        <v>13</v>
      </c>
      <c r="E759" t="s">
        <v>867</v>
      </c>
    </row>
    <row r="760" spans="1:5">
      <c r="A760" s="1" t="s">
        <v>860</v>
      </c>
      <c r="B760" t="s">
        <v>865</v>
      </c>
      <c r="C760" t="s">
        <v>11</v>
      </c>
      <c r="D760" t="s">
        <v>13</v>
      </c>
      <c r="E760" t="s">
        <v>868</v>
      </c>
    </row>
    <row r="761" spans="1:5">
      <c r="A761" s="1" t="s">
        <v>860</v>
      </c>
      <c r="B761" t="s">
        <v>417</v>
      </c>
      <c r="C761" t="s">
        <v>10</v>
      </c>
      <c r="D761" t="s">
        <v>9</v>
      </c>
      <c r="E761" t="s">
        <v>869</v>
      </c>
    </row>
    <row r="762" spans="1:5">
      <c r="A762" s="1" t="s">
        <v>860</v>
      </c>
      <c r="B762" t="s">
        <v>417</v>
      </c>
      <c r="C762" t="s">
        <v>11</v>
      </c>
      <c r="D762" t="s">
        <v>9</v>
      </c>
      <c r="E762" t="s">
        <v>870</v>
      </c>
    </row>
    <row r="763" spans="1:5">
      <c r="A763" s="1" t="s">
        <v>860</v>
      </c>
      <c r="B763" t="s">
        <v>417</v>
      </c>
      <c r="C763" t="s">
        <v>11</v>
      </c>
      <c r="D763" t="s">
        <v>9</v>
      </c>
      <c r="E763" t="s">
        <v>871</v>
      </c>
    </row>
    <row r="764" spans="1:5">
      <c r="A764" s="1" t="s">
        <v>860</v>
      </c>
      <c r="B764" t="s">
        <v>417</v>
      </c>
      <c r="C764" t="s">
        <v>11</v>
      </c>
      <c r="D764" t="s">
        <v>9</v>
      </c>
      <c r="E764" t="s">
        <v>872</v>
      </c>
    </row>
    <row r="765" spans="1:5">
      <c r="A765" s="1" t="s">
        <v>860</v>
      </c>
      <c r="B765" t="s">
        <v>417</v>
      </c>
      <c r="C765" t="s">
        <v>11</v>
      </c>
      <c r="D765" t="s">
        <v>9</v>
      </c>
      <c r="E765" t="s">
        <v>873</v>
      </c>
    </row>
    <row r="766" spans="1:5">
      <c r="A766" s="1" t="s">
        <v>860</v>
      </c>
      <c r="B766" t="s">
        <v>417</v>
      </c>
      <c r="C766" t="s">
        <v>11</v>
      </c>
      <c r="D766" t="s">
        <v>9</v>
      </c>
      <c r="E766" t="s">
        <v>874</v>
      </c>
    </row>
    <row r="767" spans="1:5">
      <c r="A767" s="1" t="s">
        <v>860</v>
      </c>
      <c r="B767" t="s">
        <v>417</v>
      </c>
      <c r="C767" t="s">
        <v>11</v>
      </c>
      <c r="D767" t="s">
        <v>13</v>
      </c>
      <c r="E767" t="s">
        <v>875</v>
      </c>
    </row>
    <row r="768" spans="1:5">
      <c r="A768" s="1" t="s">
        <v>860</v>
      </c>
      <c r="B768" t="s">
        <v>417</v>
      </c>
      <c r="C768" t="s">
        <v>11</v>
      </c>
      <c r="D768" t="s">
        <v>9</v>
      </c>
      <c r="E768" t="s">
        <v>876</v>
      </c>
    </row>
    <row r="769" spans="1:5">
      <c r="A769" s="1" t="s">
        <v>860</v>
      </c>
      <c r="B769" t="s">
        <v>877</v>
      </c>
      <c r="C769" t="s">
        <v>10</v>
      </c>
      <c r="D769" t="s">
        <v>13</v>
      </c>
      <c r="E769" t="s">
        <v>878</v>
      </c>
    </row>
    <row r="770" spans="1:5">
      <c r="A770" s="1" t="s">
        <v>860</v>
      </c>
      <c r="B770" t="s">
        <v>877</v>
      </c>
      <c r="C770" t="s">
        <v>11</v>
      </c>
      <c r="D770" t="s">
        <v>13</v>
      </c>
      <c r="E770" t="s">
        <v>879</v>
      </c>
    </row>
    <row r="771" spans="1:5">
      <c r="A771" s="1" t="s">
        <v>860</v>
      </c>
      <c r="B771" t="s">
        <v>877</v>
      </c>
      <c r="C771" t="s">
        <v>11</v>
      </c>
      <c r="D771" t="s">
        <v>9</v>
      </c>
      <c r="E771" t="s">
        <v>880</v>
      </c>
    </row>
    <row r="772" spans="1:5">
      <c r="A772" s="1" t="s">
        <v>860</v>
      </c>
      <c r="B772" t="s">
        <v>877</v>
      </c>
      <c r="C772" t="s">
        <v>11</v>
      </c>
      <c r="D772" t="s">
        <v>9</v>
      </c>
      <c r="E772" t="s">
        <v>881</v>
      </c>
    </row>
    <row r="773" spans="1:5">
      <c r="A773" s="1" t="s">
        <v>860</v>
      </c>
      <c r="B773" t="s">
        <v>877</v>
      </c>
      <c r="C773" t="s">
        <v>11</v>
      </c>
      <c r="D773" t="s">
        <v>9</v>
      </c>
      <c r="E773" t="s">
        <v>882</v>
      </c>
    </row>
    <row r="774" spans="1:5">
      <c r="A774" s="1" t="s">
        <v>860</v>
      </c>
      <c r="B774" t="s">
        <v>877</v>
      </c>
      <c r="C774" t="s">
        <v>11</v>
      </c>
      <c r="D774" t="s">
        <v>13</v>
      </c>
      <c r="E774" t="s">
        <v>883</v>
      </c>
    </row>
    <row r="775" spans="1:5">
      <c r="A775" s="1" t="s">
        <v>860</v>
      </c>
      <c r="B775" t="s">
        <v>877</v>
      </c>
      <c r="C775" t="s">
        <v>4148</v>
      </c>
      <c r="D775" t="s">
        <v>13</v>
      </c>
      <c r="E775" t="s">
        <v>884</v>
      </c>
    </row>
    <row r="776" spans="1:5">
      <c r="A776" s="1" t="s">
        <v>860</v>
      </c>
      <c r="B776" t="s">
        <v>151</v>
      </c>
      <c r="C776" t="s">
        <v>10</v>
      </c>
      <c r="D776" t="s">
        <v>9</v>
      </c>
      <c r="E776" t="s">
        <v>885</v>
      </c>
    </row>
    <row r="777" spans="1:5">
      <c r="A777" s="1" t="s">
        <v>860</v>
      </c>
      <c r="B777" t="s">
        <v>151</v>
      </c>
      <c r="C777" t="s">
        <v>11</v>
      </c>
      <c r="D777" t="s">
        <v>13</v>
      </c>
      <c r="E777" t="s">
        <v>886</v>
      </c>
    </row>
    <row r="778" spans="1:5">
      <c r="A778" s="1" t="s">
        <v>860</v>
      </c>
      <c r="B778" t="s">
        <v>151</v>
      </c>
      <c r="C778" t="s">
        <v>11</v>
      </c>
      <c r="D778" t="s">
        <v>9</v>
      </c>
      <c r="E778" t="s">
        <v>887</v>
      </c>
    </row>
    <row r="779" spans="1:5">
      <c r="A779" s="1" t="s">
        <v>860</v>
      </c>
      <c r="B779" t="s">
        <v>151</v>
      </c>
      <c r="C779" t="s">
        <v>4148</v>
      </c>
      <c r="D779" t="s">
        <v>9</v>
      </c>
      <c r="E779" t="s">
        <v>888</v>
      </c>
    </row>
    <row r="780" spans="1:5">
      <c r="A780" s="1" t="s">
        <v>860</v>
      </c>
      <c r="B780" t="s">
        <v>393</v>
      </c>
      <c r="C780" t="s">
        <v>10</v>
      </c>
      <c r="D780" t="s">
        <v>9</v>
      </c>
      <c r="E780" t="s">
        <v>889</v>
      </c>
    </row>
    <row r="781" spans="1:5">
      <c r="A781" s="1" t="s">
        <v>860</v>
      </c>
      <c r="B781" t="s">
        <v>393</v>
      </c>
      <c r="C781" t="s">
        <v>11</v>
      </c>
      <c r="D781" t="s">
        <v>9</v>
      </c>
      <c r="E781" t="s">
        <v>890</v>
      </c>
    </row>
    <row r="782" spans="1:5">
      <c r="A782" s="1" t="s">
        <v>860</v>
      </c>
      <c r="B782" t="s">
        <v>393</v>
      </c>
      <c r="C782" t="s">
        <v>11</v>
      </c>
      <c r="D782" t="s">
        <v>9</v>
      </c>
      <c r="E782" t="s">
        <v>891</v>
      </c>
    </row>
    <row r="783" spans="1:5">
      <c r="A783" s="1" t="s">
        <v>860</v>
      </c>
      <c r="B783" t="s">
        <v>393</v>
      </c>
      <c r="C783" t="s">
        <v>11</v>
      </c>
      <c r="D783" t="s">
        <v>13</v>
      </c>
      <c r="E783" t="s">
        <v>892</v>
      </c>
    </row>
    <row r="784" spans="1:5">
      <c r="A784" s="1" t="s">
        <v>860</v>
      </c>
      <c r="B784" t="s">
        <v>393</v>
      </c>
      <c r="C784" t="s">
        <v>11</v>
      </c>
      <c r="D784" t="s">
        <v>13</v>
      </c>
      <c r="E784" t="s">
        <v>893</v>
      </c>
    </row>
    <row r="785" spans="1:5">
      <c r="A785" s="1" t="s">
        <v>860</v>
      </c>
      <c r="B785" t="s">
        <v>894</v>
      </c>
      <c r="C785" t="s">
        <v>10</v>
      </c>
      <c r="D785" t="s">
        <v>9</v>
      </c>
      <c r="E785" t="s">
        <v>895</v>
      </c>
    </row>
    <row r="786" spans="1:5">
      <c r="A786" s="1" t="s">
        <v>860</v>
      </c>
      <c r="B786" t="s">
        <v>894</v>
      </c>
      <c r="C786" t="s">
        <v>11</v>
      </c>
      <c r="D786" t="s">
        <v>13</v>
      </c>
      <c r="E786" t="s">
        <v>896</v>
      </c>
    </row>
    <row r="787" spans="1:5">
      <c r="A787" s="1" t="s">
        <v>860</v>
      </c>
      <c r="B787" t="s">
        <v>894</v>
      </c>
      <c r="C787" t="s">
        <v>11</v>
      </c>
      <c r="D787" t="s">
        <v>9</v>
      </c>
      <c r="E787" t="s">
        <v>897</v>
      </c>
    </row>
    <row r="788" spans="1:5">
      <c r="A788" s="1" t="s">
        <v>860</v>
      </c>
      <c r="B788" t="s">
        <v>898</v>
      </c>
      <c r="C788" t="s">
        <v>10</v>
      </c>
      <c r="D788" t="s">
        <v>9</v>
      </c>
      <c r="E788" t="s">
        <v>899</v>
      </c>
    </row>
    <row r="789" spans="1:5">
      <c r="A789" s="1" t="s">
        <v>860</v>
      </c>
      <c r="B789" t="s">
        <v>898</v>
      </c>
      <c r="C789" t="s">
        <v>11</v>
      </c>
      <c r="D789" t="s">
        <v>13</v>
      </c>
      <c r="E789" t="s">
        <v>900</v>
      </c>
    </row>
    <row r="790" spans="1:5">
      <c r="A790" s="1" t="s">
        <v>860</v>
      </c>
      <c r="B790" t="s">
        <v>898</v>
      </c>
      <c r="C790" t="s">
        <v>11</v>
      </c>
      <c r="D790" t="s">
        <v>9</v>
      </c>
      <c r="E790" t="s">
        <v>901</v>
      </c>
    </row>
    <row r="791" spans="1:5">
      <c r="A791" s="1" t="s">
        <v>860</v>
      </c>
      <c r="B791" t="s">
        <v>898</v>
      </c>
      <c r="C791" t="s">
        <v>4148</v>
      </c>
      <c r="D791" t="s">
        <v>13</v>
      </c>
      <c r="E791" t="s">
        <v>902</v>
      </c>
    </row>
    <row r="792" spans="1:5">
      <c r="A792" s="1" t="s">
        <v>860</v>
      </c>
      <c r="B792" t="s">
        <v>904</v>
      </c>
      <c r="C792" t="s">
        <v>10</v>
      </c>
      <c r="D792" t="s">
        <v>13</v>
      </c>
      <c r="E792" t="s">
        <v>903</v>
      </c>
    </row>
    <row r="793" spans="1:5">
      <c r="A793" s="1" t="s">
        <v>860</v>
      </c>
      <c r="B793" t="s">
        <v>904</v>
      </c>
      <c r="C793" t="s">
        <v>11</v>
      </c>
      <c r="D793" t="s">
        <v>13</v>
      </c>
      <c r="E793" t="s">
        <v>905</v>
      </c>
    </row>
    <row r="794" spans="1:5">
      <c r="A794" s="1" t="s">
        <v>860</v>
      </c>
      <c r="B794" t="s">
        <v>904</v>
      </c>
      <c r="C794" t="s">
        <v>11</v>
      </c>
      <c r="D794" t="s">
        <v>9</v>
      </c>
      <c r="E794" t="s">
        <v>906</v>
      </c>
    </row>
    <row r="795" spans="1:5">
      <c r="A795" s="1" t="s">
        <v>860</v>
      </c>
      <c r="B795" t="s">
        <v>904</v>
      </c>
      <c r="C795" t="s">
        <v>11</v>
      </c>
      <c r="D795" t="s">
        <v>9</v>
      </c>
      <c r="E795" t="s">
        <v>907</v>
      </c>
    </row>
    <row r="796" spans="1:5">
      <c r="A796" s="1" t="s">
        <v>860</v>
      </c>
      <c r="B796" t="s">
        <v>310</v>
      </c>
      <c r="C796" t="s">
        <v>11</v>
      </c>
      <c r="D796" t="s">
        <v>13</v>
      </c>
      <c r="E796" t="s">
        <v>908</v>
      </c>
    </row>
    <row r="797" spans="1:5">
      <c r="A797" s="1" t="s">
        <v>860</v>
      </c>
      <c r="B797" t="s">
        <v>310</v>
      </c>
      <c r="C797" t="s">
        <v>4148</v>
      </c>
      <c r="D797" t="s">
        <v>9</v>
      </c>
      <c r="E797" t="s">
        <v>909</v>
      </c>
    </row>
    <row r="798" spans="1:5">
      <c r="A798" s="1" t="s">
        <v>860</v>
      </c>
      <c r="B798" t="s">
        <v>310</v>
      </c>
      <c r="C798" t="s">
        <v>11</v>
      </c>
      <c r="D798" t="s">
        <v>9</v>
      </c>
      <c r="E798" t="s">
        <v>910</v>
      </c>
    </row>
    <row r="799" spans="1:5">
      <c r="A799" s="1" t="s">
        <v>860</v>
      </c>
      <c r="B799" t="s">
        <v>310</v>
      </c>
      <c r="C799" t="s">
        <v>4148</v>
      </c>
      <c r="D799" t="s">
        <v>13</v>
      </c>
      <c r="E799" t="s">
        <v>911</v>
      </c>
    </row>
    <row r="800" spans="1:5">
      <c r="A800" s="1" t="s">
        <v>860</v>
      </c>
      <c r="B800" t="s">
        <v>310</v>
      </c>
      <c r="C800" t="s">
        <v>4148</v>
      </c>
      <c r="D800" t="s">
        <v>9</v>
      </c>
      <c r="E800" t="s">
        <v>912</v>
      </c>
    </row>
    <row r="801" spans="1:5">
      <c r="A801" s="1" t="s">
        <v>860</v>
      </c>
      <c r="B801" t="s">
        <v>310</v>
      </c>
      <c r="C801" t="s">
        <v>4148</v>
      </c>
      <c r="D801" t="s">
        <v>9</v>
      </c>
      <c r="E801" t="s">
        <v>913</v>
      </c>
    </row>
    <row r="802" spans="1:5">
      <c r="A802" s="1" t="s">
        <v>860</v>
      </c>
      <c r="B802" t="s">
        <v>310</v>
      </c>
      <c r="C802" t="s">
        <v>11</v>
      </c>
      <c r="D802" t="s">
        <v>9</v>
      </c>
      <c r="E802" t="s">
        <v>914</v>
      </c>
    </row>
    <row r="803" spans="1:5">
      <c r="A803" s="1" t="s">
        <v>860</v>
      </c>
      <c r="B803" t="s">
        <v>310</v>
      </c>
      <c r="C803" t="s">
        <v>11</v>
      </c>
      <c r="D803" t="s">
        <v>9</v>
      </c>
      <c r="E803" t="s">
        <v>915</v>
      </c>
    </row>
    <row r="804" spans="1:5">
      <c r="A804" s="1" t="s">
        <v>860</v>
      </c>
      <c r="B804" t="s">
        <v>310</v>
      </c>
      <c r="C804" t="s">
        <v>4148</v>
      </c>
      <c r="D804" t="s">
        <v>13</v>
      </c>
      <c r="E804" t="s">
        <v>916</v>
      </c>
    </row>
    <row r="805" spans="1:5">
      <c r="A805" s="1" t="s">
        <v>860</v>
      </c>
      <c r="B805" t="s">
        <v>310</v>
      </c>
      <c r="C805" t="s">
        <v>10</v>
      </c>
      <c r="D805" t="s">
        <v>9</v>
      </c>
      <c r="E805" t="s">
        <v>917</v>
      </c>
    </row>
    <row r="806" spans="1:5">
      <c r="A806" s="1" t="s">
        <v>860</v>
      </c>
      <c r="B806" t="s">
        <v>310</v>
      </c>
      <c r="C806" t="s">
        <v>4148</v>
      </c>
      <c r="D806" t="s">
        <v>13</v>
      </c>
      <c r="E806" t="s">
        <v>918</v>
      </c>
    </row>
    <row r="807" spans="1:5">
      <c r="A807" s="1" t="s">
        <v>860</v>
      </c>
      <c r="B807" t="s">
        <v>919</v>
      </c>
      <c r="C807" t="s">
        <v>10</v>
      </c>
      <c r="D807" t="s">
        <v>9</v>
      </c>
      <c r="E807" t="s">
        <v>920</v>
      </c>
    </row>
    <row r="808" spans="1:5">
      <c r="A808" s="1" t="s">
        <v>860</v>
      </c>
      <c r="B808" t="s">
        <v>919</v>
      </c>
      <c r="C808" t="s">
        <v>4148</v>
      </c>
      <c r="D808" t="s">
        <v>13</v>
      </c>
      <c r="E808" t="s">
        <v>921</v>
      </c>
    </row>
    <row r="809" spans="1:5">
      <c r="A809" s="1" t="s">
        <v>860</v>
      </c>
      <c r="B809" t="s">
        <v>919</v>
      </c>
      <c r="C809" t="s">
        <v>11</v>
      </c>
      <c r="D809" t="s">
        <v>13</v>
      </c>
      <c r="E809" t="s">
        <v>922</v>
      </c>
    </row>
    <row r="810" spans="1:5">
      <c r="A810" s="1" t="s">
        <v>860</v>
      </c>
      <c r="B810" t="s">
        <v>919</v>
      </c>
      <c r="C810" t="s">
        <v>11</v>
      </c>
      <c r="D810" t="s">
        <v>9</v>
      </c>
      <c r="E810" t="s">
        <v>923</v>
      </c>
    </row>
    <row r="811" spans="1:5">
      <c r="A811" s="1" t="s">
        <v>860</v>
      </c>
      <c r="B811" t="s">
        <v>919</v>
      </c>
      <c r="C811" t="s">
        <v>11</v>
      </c>
      <c r="D811" t="s">
        <v>13</v>
      </c>
      <c r="E811" t="s">
        <v>924</v>
      </c>
    </row>
    <row r="812" spans="1:5">
      <c r="A812" s="1" t="s">
        <v>860</v>
      </c>
      <c r="B812" t="s">
        <v>919</v>
      </c>
      <c r="C812" t="s">
        <v>11</v>
      </c>
      <c r="D812" t="s">
        <v>13</v>
      </c>
      <c r="E812" t="s">
        <v>925</v>
      </c>
    </row>
    <row r="813" spans="1:5">
      <c r="A813" s="1" t="s">
        <v>860</v>
      </c>
      <c r="B813" t="s">
        <v>919</v>
      </c>
      <c r="C813" t="s">
        <v>4148</v>
      </c>
      <c r="D813" t="s">
        <v>9</v>
      </c>
      <c r="E813" t="s">
        <v>926</v>
      </c>
    </row>
    <row r="814" spans="1:5">
      <c r="A814" s="1" t="s">
        <v>860</v>
      </c>
      <c r="B814" t="s">
        <v>919</v>
      </c>
      <c r="C814" t="s">
        <v>11</v>
      </c>
      <c r="D814" t="s">
        <v>13</v>
      </c>
      <c r="E814" t="s">
        <v>927</v>
      </c>
    </row>
    <row r="815" spans="1:5">
      <c r="A815" s="1" t="s">
        <v>860</v>
      </c>
      <c r="B815" t="s">
        <v>919</v>
      </c>
      <c r="C815" t="s">
        <v>11</v>
      </c>
      <c r="D815" t="s">
        <v>13</v>
      </c>
      <c r="E815" t="s">
        <v>928</v>
      </c>
    </row>
    <row r="816" spans="1:5">
      <c r="A816" s="1" t="s">
        <v>860</v>
      </c>
      <c r="B816" t="s">
        <v>919</v>
      </c>
      <c r="C816" t="s">
        <v>4148</v>
      </c>
      <c r="D816" t="s">
        <v>13</v>
      </c>
      <c r="E816" t="s">
        <v>929</v>
      </c>
    </row>
    <row r="817" spans="1:6">
      <c r="A817" s="1" t="s">
        <v>860</v>
      </c>
      <c r="B817" t="s">
        <v>919</v>
      </c>
      <c r="C817" t="s">
        <v>4148</v>
      </c>
      <c r="D817" t="s">
        <v>13</v>
      </c>
      <c r="E817" t="s">
        <v>930</v>
      </c>
    </row>
    <row r="818" spans="1:6">
      <c r="A818" s="1" t="s">
        <v>860</v>
      </c>
      <c r="B818" t="s">
        <v>919</v>
      </c>
      <c r="C818" t="s">
        <v>4148</v>
      </c>
      <c r="D818" t="s">
        <v>9</v>
      </c>
      <c r="E818" t="s">
        <v>931</v>
      </c>
    </row>
    <row r="819" spans="1:6">
      <c r="A819" s="1" t="s">
        <v>860</v>
      </c>
      <c r="B819" t="s">
        <v>932</v>
      </c>
      <c r="C819" t="s">
        <v>10</v>
      </c>
      <c r="D819" t="s">
        <v>9</v>
      </c>
      <c r="E819" t="s">
        <v>933</v>
      </c>
    </row>
    <row r="820" spans="1:6">
      <c r="A820" s="1" t="s">
        <v>860</v>
      </c>
      <c r="B820" t="s">
        <v>932</v>
      </c>
      <c r="C820" t="s">
        <v>11</v>
      </c>
      <c r="D820" t="s">
        <v>13</v>
      </c>
      <c r="E820" t="s">
        <v>934</v>
      </c>
      <c r="F820" t="s">
        <v>227</v>
      </c>
    </row>
    <row r="821" spans="1:6">
      <c r="A821" s="1" t="s">
        <v>860</v>
      </c>
      <c r="B821" t="s">
        <v>932</v>
      </c>
      <c r="C821" t="s">
        <v>11</v>
      </c>
      <c r="D821" t="s">
        <v>9</v>
      </c>
      <c r="E821" t="s">
        <v>935</v>
      </c>
      <c r="F821" t="s">
        <v>227</v>
      </c>
    </row>
    <row r="822" spans="1:6">
      <c r="A822" s="1" t="s">
        <v>860</v>
      </c>
      <c r="B822" t="s">
        <v>932</v>
      </c>
      <c r="C822" t="s">
        <v>11</v>
      </c>
      <c r="D822" t="s">
        <v>9</v>
      </c>
      <c r="E822" t="s">
        <v>936</v>
      </c>
      <c r="F822" t="s">
        <v>227</v>
      </c>
    </row>
    <row r="823" spans="1:6">
      <c r="A823" s="1" t="s">
        <v>860</v>
      </c>
      <c r="B823" t="s">
        <v>932</v>
      </c>
      <c r="C823" t="s">
        <v>11</v>
      </c>
      <c r="D823" t="s">
        <v>13</v>
      </c>
      <c r="E823" t="s">
        <v>937</v>
      </c>
    </row>
    <row r="824" spans="1:6">
      <c r="A824" s="1" t="s">
        <v>860</v>
      </c>
      <c r="B824" t="s">
        <v>932</v>
      </c>
      <c r="C824" t="s">
        <v>11</v>
      </c>
      <c r="D824" t="s">
        <v>9</v>
      </c>
      <c r="E824" t="s">
        <v>938</v>
      </c>
    </row>
    <row r="825" spans="1:6">
      <c r="A825" s="1" t="s">
        <v>860</v>
      </c>
      <c r="B825" t="s">
        <v>932</v>
      </c>
      <c r="C825" t="s">
        <v>11</v>
      </c>
      <c r="D825" t="s">
        <v>9</v>
      </c>
      <c r="E825" t="s">
        <v>939</v>
      </c>
    </row>
    <row r="826" spans="1:6">
      <c r="A826" s="1" t="s">
        <v>860</v>
      </c>
      <c r="B826" t="s">
        <v>932</v>
      </c>
      <c r="C826" t="s">
        <v>11</v>
      </c>
      <c r="D826" t="s">
        <v>9</v>
      </c>
      <c r="E826" t="s">
        <v>940</v>
      </c>
    </row>
    <row r="827" spans="1:6">
      <c r="A827" s="1" t="s">
        <v>860</v>
      </c>
      <c r="B827" t="s">
        <v>932</v>
      </c>
      <c r="C827" t="s">
        <v>11</v>
      </c>
      <c r="D827" t="s">
        <v>9</v>
      </c>
      <c r="E827" t="s">
        <v>941</v>
      </c>
    </row>
    <row r="828" spans="1:6">
      <c r="A828" s="1" t="s">
        <v>860</v>
      </c>
      <c r="B828" t="s">
        <v>932</v>
      </c>
      <c r="C828" t="s">
        <v>11</v>
      </c>
      <c r="D828" t="s">
        <v>13</v>
      </c>
      <c r="E828" t="s">
        <v>942</v>
      </c>
    </row>
    <row r="829" spans="1:6">
      <c r="A829" s="1" t="s">
        <v>860</v>
      </c>
      <c r="B829" t="s">
        <v>932</v>
      </c>
      <c r="C829" t="s">
        <v>11</v>
      </c>
      <c r="D829" t="s">
        <v>9</v>
      </c>
      <c r="E829" t="s">
        <v>943</v>
      </c>
    </row>
    <row r="830" spans="1:6">
      <c r="A830" s="1" t="s">
        <v>860</v>
      </c>
      <c r="B830" t="s">
        <v>932</v>
      </c>
      <c r="C830" t="s">
        <v>11</v>
      </c>
      <c r="D830" t="s">
        <v>9</v>
      </c>
      <c r="E830" t="s">
        <v>944</v>
      </c>
    </row>
    <row r="831" spans="1:6">
      <c r="A831" s="1" t="s">
        <v>860</v>
      </c>
      <c r="B831" t="s">
        <v>932</v>
      </c>
      <c r="C831" t="s">
        <v>11</v>
      </c>
      <c r="D831" t="s">
        <v>9</v>
      </c>
      <c r="E831" t="s">
        <v>945</v>
      </c>
    </row>
    <row r="832" spans="1:6">
      <c r="A832" s="1" t="s">
        <v>860</v>
      </c>
      <c r="B832" t="s">
        <v>932</v>
      </c>
      <c r="C832" t="s">
        <v>11</v>
      </c>
      <c r="D832" t="s">
        <v>9</v>
      </c>
      <c r="E832" t="s">
        <v>946</v>
      </c>
    </row>
    <row r="833" spans="1:5">
      <c r="A833" s="1" t="s">
        <v>860</v>
      </c>
      <c r="B833" t="s">
        <v>932</v>
      </c>
      <c r="C833" t="s">
        <v>11</v>
      </c>
      <c r="D833" t="s">
        <v>9</v>
      </c>
      <c r="E833" t="s">
        <v>947</v>
      </c>
    </row>
    <row r="834" spans="1:5">
      <c r="A834" s="1" t="s">
        <v>860</v>
      </c>
      <c r="B834" t="s">
        <v>932</v>
      </c>
      <c r="C834" t="s">
        <v>11</v>
      </c>
      <c r="D834" t="s">
        <v>13</v>
      </c>
      <c r="E834" t="s">
        <v>948</v>
      </c>
    </row>
    <row r="835" spans="1:5">
      <c r="A835" s="1" t="s">
        <v>860</v>
      </c>
      <c r="B835" t="s">
        <v>932</v>
      </c>
      <c r="C835" t="s">
        <v>4148</v>
      </c>
      <c r="D835" t="s">
        <v>9</v>
      </c>
      <c r="E835" t="s">
        <v>949</v>
      </c>
    </row>
    <row r="836" spans="1:5">
      <c r="A836" s="1" t="s">
        <v>860</v>
      </c>
      <c r="B836" t="s">
        <v>932</v>
      </c>
      <c r="C836" t="s">
        <v>4148</v>
      </c>
      <c r="D836" t="s">
        <v>13</v>
      </c>
      <c r="E836" t="s">
        <v>950</v>
      </c>
    </row>
    <row r="837" spans="1:5">
      <c r="A837" s="1" t="s">
        <v>860</v>
      </c>
      <c r="B837" t="s">
        <v>932</v>
      </c>
      <c r="C837" t="s">
        <v>4148</v>
      </c>
      <c r="D837" t="s">
        <v>9</v>
      </c>
      <c r="E837" t="s">
        <v>951</v>
      </c>
    </row>
    <row r="838" spans="1:5">
      <c r="A838" s="1" t="s">
        <v>860</v>
      </c>
      <c r="B838" t="s">
        <v>932</v>
      </c>
      <c r="C838" t="s">
        <v>4148</v>
      </c>
      <c r="D838" t="s">
        <v>13</v>
      </c>
      <c r="E838" t="s">
        <v>952</v>
      </c>
    </row>
    <row r="839" spans="1:5">
      <c r="A839" s="1" t="s">
        <v>860</v>
      </c>
      <c r="B839" t="s">
        <v>932</v>
      </c>
      <c r="C839" t="s">
        <v>4148</v>
      </c>
      <c r="D839" t="s">
        <v>9</v>
      </c>
      <c r="E839" t="s">
        <v>953</v>
      </c>
    </row>
    <row r="840" spans="1:5">
      <c r="A840" s="1" t="s">
        <v>860</v>
      </c>
      <c r="B840" t="s">
        <v>932</v>
      </c>
      <c r="C840" t="s">
        <v>4148</v>
      </c>
      <c r="D840" t="s">
        <v>9</v>
      </c>
      <c r="E840" t="s">
        <v>954</v>
      </c>
    </row>
    <row r="841" spans="1:5">
      <c r="A841" s="1" t="s">
        <v>860</v>
      </c>
      <c r="B841" t="s">
        <v>932</v>
      </c>
      <c r="C841" t="s">
        <v>4148</v>
      </c>
      <c r="D841" t="s">
        <v>9</v>
      </c>
      <c r="E841" t="s">
        <v>955</v>
      </c>
    </row>
    <row r="842" spans="1:5">
      <c r="A842" s="1" t="s">
        <v>860</v>
      </c>
      <c r="B842" t="s">
        <v>932</v>
      </c>
      <c r="C842" t="s">
        <v>4148</v>
      </c>
      <c r="D842" t="s">
        <v>13</v>
      </c>
      <c r="E842" t="s">
        <v>956</v>
      </c>
    </row>
    <row r="843" spans="1:5">
      <c r="A843" s="1" t="s">
        <v>860</v>
      </c>
      <c r="B843" t="s">
        <v>932</v>
      </c>
      <c r="C843" t="s">
        <v>4148</v>
      </c>
      <c r="D843" t="s">
        <v>9</v>
      </c>
      <c r="E843" t="s">
        <v>957</v>
      </c>
    </row>
    <row r="844" spans="1:5">
      <c r="A844" s="1" t="s">
        <v>860</v>
      </c>
      <c r="B844" t="s">
        <v>932</v>
      </c>
      <c r="C844" t="s">
        <v>4148</v>
      </c>
      <c r="D844" t="s">
        <v>13</v>
      </c>
      <c r="E844" t="s">
        <v>958</v>
      </c>
    </row>
    <row r="845" spans="1:5">
      <c r="A845" s="1" t="s">
        <v>860</v>
      </c>
      <c r="B845" t="s">
        <v>932</v>
      </c>
      <c r="C845" t="s">
        <v>4148</v>
      </c>
      <c r="D845" t="s">
        <v>9</v>
      </c>
      <c r="E845" t="s">
        <v>959</v>
      </c>
    </row>
    <row r="846" spans="1:5">
      <c r="A846" s="1" t="s">
        <v>860</v>
      </c>
      <c r="B846" t="s">
        <v>960</v>
      </c>
      <c r="C846" t="s">
        <v>10</v>
      </c>
      <c r="D846" t="s">
        <v>13</v>
      </c>
      <c r="E846" t="s">
        <v>961</v>
      </c>
    </row>
    <row r="847" spans="1:5">
      <c r="A847" s="1" t="s">
        <v>860</v>
      </c>
      <c r="B847" t="s">
        <v>960</v>
      </c>
      <c r="C847" t="s">
        <v>11</v>
      </c>
      <c r="D847" t="s">
        <v>9</v>
      </c>
      <c r="E847" t="s">
        <v>962</v>
      </c>
    </row>
    <row r="848" spans="1:5">
      <c r="A848" s="1" t="s">
        <v>860</v>
      </c>
      <c r="B848" t="s">
        <v>960</v>
      </c>
      <c r="C848" t="s">
        <v>11</v>
      </c>
      <c r="D848" t="s">
        <v>9</v>
      </c>
      <c r="E848" t="s">
        <v>963</v>
      </c>
    </row>
    <row r="849" spans="1:5">
      <c r="A849" s="1" t="s">
        <v>860</v>
      </c>
      <c r="B849" t="s">
        <v>960</v>
      </c>
      <c r="C849" t="s">
        <v>11</v>
      </c>
      <c r="D849" t="s">
        <v>9</v>
      </c>
      <c r="E849" t="s">
        <v>964</v>
      </c>
    </row>
    <row r="850" spans="1:5">
      <c r="A850" s="1" t="s">
        <v>860</v>
      </c>
      <c r="B850" t="s">
        <v>960</v>
      </c>
      <c r="C850" t="s">
        <v>4148</v>
      </c>
      <c r="D850" t="s">
        <v>13</v>
      </c>
      <c r="E850" t="s">
        <v>965</v>
      </c>
    </row>
    <row r="851" spans="1:5">
      <c r="A851" s="1" t="s">
        <v>860</v>
      </c>
      <c r="B851" t="s">
        <v>637</v>
      </c>
      <c r="C851" t="s">
        <v>10</v>
      </c>
      <c r="D851" t="s">
        <v>13</v>
      </c>
      <c r="E851" t="s">
        <v>966</v>
      </c>
    </row>
    <row r="852" spans="1:5">
      <c r="A852" s="1" t="s">
        <v>860</v>
      </c>
      <c r="B852" t="s">
        <v>637</v>
      </c>
      <c r="C852" t="s">
        <v>4148</v>
      </c>
      <c r="D852" t="s">
        <v>13</v>
      </c>
      <c r="E852" t="s">
        <v>967</v>
      </c>
    </row>
    <row r="853" spans="1:5">
      <c r="A853" s="1" t="s">
        <v>860</v>
      </c>
      <c r="B853" t="s">
        <v>637</v>
      </c>
      <c r="C853" t="s">
        <v>11</v>
      </c>
      <c r="D853" t="s">
        <v>13</v>
      </c>
      <c r="E853" t="s">
        <v>968</v>
      </c>
    </row>
    <row r="854" spans="1:5">
      <c r="A854" s="1" t="s">
        <v>860</v>
      </c>
      <c r="B854" t="s">
        <v>637</v>
      </c>
      <c r="C854" t="s">
        <v>11</v>
      </c>
      <c r="D854" t="s">
        <v>13</v>
      </c>
      <c r="E854" t="s">
        <v>969</v>
      </c>
    </row>
    <row r="855" spans="1:5">
      <c r="A855" s="1" t="s">
        <v>860</v>
      </c>
      <c r="B855" t="s">
        <v>637</v>
      </c>
      <c r="C855" t="s">
        <v>11</v>
      </c>
      <c r="D855" t="s">
        <v>13</v>
      </c>
      <c r="E855" t="s">
        <v>970</v>
      </c>
    </row>
    <row r="856" spans="1:5">
      <c r="A856" s="1" t="s">
        <v>860</v>
      </c>
      <c r="B856" t="s">
        <v>637</v>
      </c>
      <c r="C856" t="s">
        <v>11</v>
      </c>
      <c r="D856" t="s">
        <v>13</v>
      </c>
      <c r="E856" t="s">
        <v>971</v>
      </c>
    </row>
    <row r="857" spans="1:5">
      <c r="A857" s="1" t="s">
        <v>860</v>
      </c>
      <c r="B857" t="s">
        <v>637</v>
      </c>
      <c r="C857" t="s">
        <v>11</v>
      </c>
      <c r="D857" t="s">
        <v>13</v>
      </c>
      <c r="E857" t="s">
        <v>972</v>
      </c>
    </row>
    <row r="858" spans="1:5">
      <c r="A858" s="1" t="s">
        <v>860</v>
      </c>
      <c r="B858" t="s">
        <v>974</v>
      </c>
      <c r="C858" t="s">
        <v>10</v>
      </c>
      <c r="D858" t="s">
        <v>9</v>
      </c>
      <c r="E858" t="s">
        <v>973</v>
      </c>
    </row>
    <row r="859" spans="1:5">
      <c r="A859" s="1" t="s">
        <v>860</v>
      </c>
      <c r="B859" t="s">
        <v>974</v>
      </c>
      <c r="C859" t="s">
        <v>11</v>
      </c>
      <c r="D859" t="s">
        <v>13</v>
      </c>
      <c r="E859" t="s">
        <v>975</v>
      </c>
    </row>
    <row r="860" spans="1:5">
      <c r="A860" s="1" t="s">
        <v>860</v>
      </c>
      <c r="B860" t="s">
        <v>974</v>
      </c>
      <c r="C860" t="s">
        <v>11</v>
      </c>
      <c r="D860" t="s">
        <v>9</v>
      </c>
      <c r="E860" t="s">
        <v>976</v>
      </c>
    </row>
    <row r="861" spans="1:5">
      <c r="A861" s="1" t="s">
        <v>860</v>
      </c>
      <c r="B861" t="s">
        <v>974</v>
      </c>
      <c r="C861" t="s">
        <v>11</v>
      </c>
      <c r="D861" t="s">
        <v>13</v>
      </c>
      <c r="E861" t="s">
        <v>977</v>
      </c>
    </row>
    <row r="862" spans="1:5">
      <c r="A862" s="1" t="s">
        <v>860</v>
      </c>
      <c r="B862" t="s">
        <v>974</v>
      </c>
      <c r="C862" t="s">
        <v>11</v>
      </c>
      <c r="D862" t="s">
        <v>9</v>
      </c>
      <c r="E862" t="s">
        <v>978</v>
      </c>
    </row>
    <row r="863" spans="1:5">
      <c r="A863" s="1" t="s">
        <v>860</v>
      </c>
      <c r="B863" t="s">
        <v>974</v>
      </c>
      <c r="C863" t="s">
        <v>11</v>
      </c>
      <c r="D863" t="s">
        <v>13</v>
      </c>
      <c r="E863" t="s">
        <v>979</v>
      </c>
    </row>
    <row r="864" spans="1:5">
      <c r="A864" s="1" t="s">
        <v>860</v>
      </c>
      <c r="B864" t="s">
        <v>357</v>
      </c>
      <c r="C864" t="s">
        <v>10</v>
      </c>
      <c r="D864" t="s">
        <v>13</v>
      </c>
      <c r="E864" t="s">
        <v>980</v>
      </c>
    </row>
    <row r="865" spans="1:5">
      <c r="A865" s="1" t="s">
        <v>860</v>
      </c>
      <c r="B865" t="s">
        <v>357</v>
      </c>
      <c r="C865" t="s">
        <v>11</v>
      </c>
      <c r="D865" t="s">
        <v>13</v>
      </c>
      <c r="E865" t="s">
        <v>981</v>
      </c>
    </row>
    <row r="866" spans="1:5">
      <c r="A866" s="1" t="s">
        <v>860</v>
      </c>
      <c r="B866" t="s">
        <v>357</v>
      </c>
      <c r="C866" t="s">
        <v>11</v>
      </c>
      <c r="D866" t="s">
        <v>9</v>
      </c>
      <c r="E866" t="s">
        <v>982</v>
      </c>
    </row>
    <row r="867" spans="1:5">
      <c r="A867" s="1" t="s">
        <v>860</v>
      </c>
      <c r="B867" t="s">
        <v>357</v>
      </c>
      <c r="C867" t="s">
        <v>11</v>
      </c>
      <c r="D867" t="s">
        <v>9</v>
      </c>
      <c r="E867" t="s">
        <v>983</v>
      </c>
    </row>
    <row r="868" spans="1:5">
      <c r="A868" s="1" t="s">
        <v>860</v>
      </c>
      <c r="B868" t="s">
        <v>357</v>
      </c>
      <c r="C868" t="s">
        <v>4148</v>
      </c>
      <c r="D868" t="s">
        <v>13</v>
      </c>
      <c r="E868" t="s">
        <v>985</v>
      </c>
    </row>
    <row r="869" spans="1:5">
      <c r="A869" s="1" t="s">
        <v>860</v>
      </c>
      <c r="B869" t="s">
        <v>357</v>
      </c>
      <c r="C869" t="s">
        <v>4148</v>
      </c>
      <c r="D869" t="s">
        <v>13</v>
      </c>
      <c r="E869" t="s">
        <v>984</v>
      </c>
    </row>
    <row r="870" spans="1:5">
      <c r="A870" s="1" t="s">
        <v>860</v>
      </c>
      <c r="B870" t="s">
        <v>487</v>
      </c>
      <c r="C870" t="s">
        <v>10</v>
      </c>
      <c r="D870" t="s">
        <v>9</v>
      </c>
      <c r="E870" t="s">
        <v>986</v>
      </c>
    </row>
    <row r="871" spans="1:5">
      <c r="A871" s="1" t="s">
        <v>860</v>
      </c>
      <c r="B871" t="s">
        <v>487</v>
      </c>
      <c r="C871" t="s">
        <v>11</v>
      </c>
      <c r="D871" t="s">
        <v>13</v>
      </c>
      <c r="E871" t="s">
        <v>987</v>
      </c>
    </row>
    <row r="872" spans="1:5">
      <c r="A872" s="1" t="s">
        <v>860</v>
      </c>
      <c r="B872" t="s">
        <v>487</v>
      </c>
      <c r="C872" t="s">
        <v>11</v>
      </c>
      <c r="D872" t="s">
        <v>13</v>
      </c>
      <c r="E872" t="s">
        <v>988</v>
      </c>
    </row>
    <row r="873" spans="1:5">
      <c r="A873" s="1" t="s">
        <v>860</v>
      </c>
      <c r="B873" t="s">
        <v>487</v>
      </c>
      <c r="C873" t="s">
        <v>11</v>
      </c>
      <c r="D873" t="s">
        <v>13</v>
      </c>
      <c r="E873" t="s">
        <v>989</v>
      </c>
    </row>
    <row r="874" spans="1:5">
      <c r="A874" s="1" t="s">
        <v>860</v>
      </c>
      <c r="B874" t="s">
        <v>990</v>
      </c>
      <c r="C874" t="s">
        <v>10</v>
      </c>
      <c r="D874" t="s">
        <v>9</v>
      </c>
      <c r="E874" t="s">
        <v>991</v>
      </c>
    </row>
    <row r="875" spans="1:5">
      <c r="A875" s="1" t="s">
        <v>860</v>
      </c>
      <c r="B875" t="s">
        <v>990</v>
      </c>
      <c r="C875" t="s">
        <v>11</v>
      </c>
      <c r="D875" t="s">
        <v>13</v>
      </c>
      <c r="E875" t="s">
        <v>992</v>
      </c>
    </row>
    <row r="876" spans="1:5">
      <c r="A876" s="1" t="s">
        <v>860</v>
      </c>
      <c r="B876" t="s">
        <v>990</v>
      </c>
      <c r="C876" t="s">
        <v>11</v>
      </c>
      <c r="D876" t="s">
        <v>9</v>
      </c>
      <c r="E876" t="s">
        <v>993</v>
      </c>
    </row>
    <row r="877" spans="1:5">
      <c r="A877" s="1" t="s">
        <v>860</v>
      </c>
      <c r="B877" t="s">
        <v>990</v>
      </c>
      <c r="C877" t="s">
        <v>11</v>
      </c>
      <c r="D877" t="s">
        <v>9</v>
      </c>
      <c r="E877" t="s">
        <v>994</v>
      </c>
    </row>
    <row r="878" spans="1:5">
      <c r="A878" s="1" t="s">
        <v>860</v>
      </c>
      <c r="B878" t="s">
        <v>990</v>
      </c>
      <c r="C878" t="s">
        <v>11</v>
      </c>
      <c r="D878" t="s">
        <v>9</v>
      </c>
      <c r="E878" t="s">
        <v>995</v>
      </c>
    </row>
    <row r="879" spans="1:5">
      <c r="A879" s="1" t="s">
        <v>860</v>
      </c>
      <c r="B879" t="s">
        <v>990</v>
      </c>
      <c r="C879" t="s">
        <v>4148</v>
      </c>
      <c r="D879" t="s">
        <v>9</v>
      </c>
      <c r="E879" t="s">
        <v>996</v>
      </c>
    </row>
    <row r="880" spans="1:5">
      <c r="A880" s="1" t="s">
        <v>860</v>
      </c>
      <c r="B880" t="s">
        <v>997</v>
      </c>
      <c r="C880" t="s">
        <v>10</v>
      </c>
      <c r="D880" t="s">
        <v>13</v>
      </c>
      <c r="E880" t="s">
        <v>998</v>
      </c>
    </row>
    <row r="881" spans="1:6">
      <c r="A881" s="1" t="s">
        <v>860</v>
      </c>
      <c r="B881" t="s">
        <v>997</v>
      </c>
      <c r="C881" t="s">
        <v>11</v>
      </c>
      <c r="D881" t="s">
        <v>9</v>
      </c>
      <c r="E881" t="s">
        <v>999</v>
      </c>
    </row>
    <row r="882" spans="1:6">
      <c r="A882" s="1" t="s">
        <v>860</v>
      </c>
      <c r="B882" t="s">
        <v>997</v>
      </c>
      <c r="C882" t="s">
        <v>11</v>
      </c>
      <c r="D882" t="s">
        <v>13</v>
      </c>
      <c r="E882" t="s">
        <v>1000</v>
      </c>
    </row>
    <row r="883" spans="1:6">
      <c r="A883" s="1" t="s">
        <v>860</v>
      </c>
      <c r="B883" t="s">
        <v>997</v>
      </c>
      <c r="C883" t="s">
        <v>11</v>
      </c>
      <c r="D883" t="s">
        <v>9</v>
      </c>
      <c r="E883" t="s">
        <v>1001</v>
      </c>
    </row>
    <row r="884" spans="1:6">
      <c r="A884" s="1" t="s">
        <v>860</v>
      </c>
      <c r="B884" t="s">
        <v>54</v>
      </c>
      <c r="C884" t="s">
        <v>4149</v>
      </c>
      <c r="D884" t="s">
        <v>9</v>
      </c>
      <c r="E884" t="s">
        <v>1014</v>
      </c>
    </row>
    <row r="885" spans="1:6">
      <c r="A885" s="1" t="s">
        <v>860</v>
      </c>
      <c r="B885" t="s">
        <v>54</v>
      </c>
      <c r="C885" t="s">
        <v>4147</v>
      </c>
      <c r="D885" t="s">
        <v>13</v>
      </c>
      <c r="E885" t="s">
        <v>1002</v>
      </c>
    </row>
    <row r="886" spans="1:6">
      <c r="A886" s="1" t="s">
        <v>860</v>
      </c>
      <c r="B886" t="s">
        <v>54</v>
      </c>
      <c r="C886" t="s">
        <v>4147</v>
      </c>
      <c r="D886" t="s">
        <v>13</v>
      </c>
      <c r="E886" t="s">
        <v>1003</v>
      </c>
    </row>
    <row r="887" spans="1:6">
      <c r="A887" s="1" t="s">
        <v>860</v>
      </c>
      <c r="B887" t="s">
        <v>54</v>
      </c>
      <c r="C887" t="s">
        <v>4147</v>
      </c>
      <c r="D887" t="s">
        <v>9</v>
      </c>
      <c r="E887" t="s">
        <v>1004</v>
      </c>
    </row>
    <row r="888" spans="1:6">
      <c r="A888" s="1" t="s">
        <v>860</v>
      </c>
      <c r="B888" t="s">
        <v>54</v>
      </c>
      <c r="C888" t="s">
        <v>4147</v>
      </c>
      <c r="D888" t="s">
        <v>9</v>
      </c>
      <c r="E888" t="s">
        <v>1005</v>
      </c>
    </row>
    <row r="889" spans="1:6">
      <c r="A889" s="1" t="s">
        <v>860</v>
      </c>
      <c r="B889" t="s">
        <v>54</v>
      </c>
      <c r="C889" t="s">
        <v>4147</v>
      </c>
      <c r="D889" t="s">
        <v>9</v>
      </c>
      <c r="E889" t="s">
        <v>1006</v>
      </c>
    </row>
    <row r="890" spans="1:6">
      <c r="A890" s="1" t="s">
        <v>860</v>
      </c>
      <c r="B890" t="s">
        <v>54</v>
      </c>
      <c r="C890" t="s">
        <v>4147</v>
      </c>
      <c r="D890" t="s">
        <v>9</v>
      </c>
      <c r="E890" t="s">
        <v>1007</v>
      </c>
    </row>
    <row r="891" spans="1:6">
      <c r="A891" s="1" t="s">
        <v>860</v>
      </c>
      <c r="B891" t="s">
        <v>54</v>
      </c>
      <c r="C891" t="s">
        <v>4147</v>
      </c>
      <c r="D891" t="s">
        <v>13</v>
      </c>
      <c r="E891" t="s">
        <v>1008</v>
      </c>
    </row>
    <row r="892" spans="1:6">
      <c r="A892" s="1" t="s">
        <v>860</v>
      </c>
      <c r="B892" t="s">
        <v>54</v>
      </c>
      <c r="C892" t="s">
        <v>4147</v>
      </c>
      <c r="D892" t="s">
        <v>9</v>
      </c>
      <c r="E892" t="s">
        <v>1009</v>
      </c>
    </row>
    <row r="893" spans="1:6">
      <c r="A893" s="1" t="s">
        <v>860</v>
      </c>
      <c r="B893" t="s">
        <v>54</v>
      </c>
      <c r="C893" t="s">
        <v>4147</v>
      </c>
      <c r="D893" t="s">
        <v>9</v>
      </c>
      <c r="E893" t="s">
        <v>933</v>
      </c>
    </row>
    <row r="894" spans="1:6">
      <c r="A894" s="1" t="s">
        <v>860</v>
      </c>
      <c r="B894" t="s">
        <v>54</v>
      </c>
      <c r="C894" t="s">
        <v>4147</v>
      </c>
      <c r="D894" t="s">
        <v>13</v>
      </c>
      <c r="E894" t="s">
        <v>1010</v>
      </c>
    </row>
    <row r="895" spans="1:6">
      <c r="A895" s="1" t="s">
        <v>860</v>
      </c>
      <c r="B895" t="s">
        <v>54</v>
      </c>
      <c r="C895" t="s">
        <v>4147</v>
      </c>
      <c r="D895" t="s">
        <v>9</v>
      </c>
      <c r="E895" t="s">
        <v>1011</v>
      </c>
    </row>
    <row r="896" spans="1:6">
      <c r="A896" s="1" t="s">
        <v>860</v>
      </c>
      <c r="B896" t="s">
        <v>54</v>
      </c>
      <c r="C896" t="s">
        <v>4149</v>
      </c>
      <c r="D896" t="s">
        <v>9</v>
      </c>
      <c r="E896" t="s">
        <v>1012</v>
      </c>
      <c r="F896" t="s">
        <v>45</v>
      </c>
    </row>
    <row r="897" spans="1:6">
      <c r="A897" s="1" t="s">
        <v>860</v>
      </c>
      <c r="B897" t="s">
        <v>54</v>
      </c>
      <c r="C897" t="s">
        <v>4149</v>
      </c>
      <c r="D897" t="s">
        <v>13</v>
      </c>
      <c r="E897" t="s">
        <v>1013</v>
      </c>
      <c r="F897" t="s">
        <v>45</v>
      </c>
    </row>
    <row r="898" spans="1:6">
      <c r="A898" s="1" t="s">
        <v>1015</v>
      </c>
      <c r="B898" t="s">
        <v>1016</v>
      </c>
      <c r="C898" t="s">
        <v>10</v>
      </c>
      <c r="D898" t="s">
        <v>9</v>
      </c>
      <c r="E898" t="s">
        <v>1017</v>
      </c>
    </row>
    <row r="899" spans="1:6">
      <c r="A899" s="1" t="s">
        <v>1015</v>
      </c>
      <c r="B899" t="s">
        <v>1016</v>
      </c>
      <c r="C899" t="s">
        <v>11</v>
      </c>
      <c r="D899" t="s">
        <v>9</v>
      </c>
      <c r="E899" t="s">
        <v>1018</v>
      </c>
    </row>
    <row r="900" spans="1:6">
      <c r="A900" s="1" t="s">
        <v>1015</v>
      </c>
      <c r="B900" t="s">
        <v>1016</v>
      </c>
      <c r="C900" t="s">
        <v>11</v>
      </c>
      <c r="D900" t="s">
        <v>9</v>
      </c>
      <c r="E900" t="s">
        <v>1019</v>
      </c>
    </row>
    <row r="901" spans="1:6">
      <c r="A901" s="1" t="s">
        <v>1015</v>
      </c>
      <c r="B901" t="s">
        <v>1016</v>
      </c>
      <c r="C901" t="s">
        <v>11</v>
      </c>
      <c r="D901" t="s">
        <v>13</v>
      </c>
      <c r="E901" t="s">
        <v>1020</v>
      </c>
    </row>
    <row r="902" spans="1:6">
      <c r="A902" s="1" t="s">
        <v>1015</v>
      </c>
      <c r="B902" t="s">
        <v>1016</v>
      </c>
      <c r="C902" t="s">
        <v>11</v>
      </c>
      <c r="D902" t="s">
        <v>9</v>
      </c>
      <c r="E902" t="s">
        <v>1021</v>
      </c>
    </row>
    <row r="903" spans="1:6">
      <c r="A903" s="1" t="s">
        <v>1015</v>
      </c>
      <c r="B903" t="s">
        <v>1016</v>
      </c>
      <c r="C903" t="s">
        <v>4148</v>
      </c>
      <c r="D903" t="s">
        <v>13</v>
      </c>
      <c r="E903" t="s">
        <v>1022</v>
      </c>
    </row>
    <row r="904" spans="1:6">
      <c r="A904" s="1" t="s">
        <v>1015</v>
      </c>
      <c r="B904" t="s">
        <v>1016</v>
      </c>
      <c r="C904" t="s">
        <v>4148</v>
      </c>
      <c r="D904" t="s">
        <v>13</v>
      </c>
      <c r="E904" t="s">
        <v>1023</v>
      </c>
    </row>
    <row r="905" spans="1:6">
      <c r="A905" s="1" t="s">
        <v>1015</v>
      </c>
      <c r="B905" t="s">
        <v>1024</v>
      </c>
      <c r="C905" t="s">
        <v>10</v>
      </c>
      <c r="D905" t="s">
        <v>13</v>
      </c>
      <c r="E905" t="s">
        <v>1025</v>
      </c>
    </row>
    <row r="906" spans="1:6">
      <c r="A906" s="1" t="s">
        <v>1015</v>
      </c>
      <c r="B906" t="s">
        <v>1024</v>
      </c>
      <c r="C906" t="s">
        <v>11</v>
      </c>
      <c r="D906" t="s">
        <v>9</v>
      </c>
      <c r="E906" t="s">
        <v>1026</v>
      </c>
    </row>
    <row r="907" spans="1:6">
      <c r="A907" s="1" t="s">
        <v>1015</v>
      </c>
      <c r="B907" t="s">
        <v>1024</v>
      </c>
      <c r="C907" t="s">
        <v>4148</v>
      </c>
      <c r="D907" t="s">
        <v>13</v>
      </c>
      <c r="E907" t="s">
        <v>1027</v>
      </c>
    </row>
    <row r="908" spans="1:6">
      <c r="A908" s="1" t="s">
        <v>1015</v>
      </c>
      <c r="B908" t="s">
        <v>1024</v>
      </c>
      <c r="C908" t="s">
        <v>4148</v>
      </c>
      <c r="D908" t="s">
        <v>9</v>
      </c>
      <c r="E908" t="s">
        <v>1028</v>
      </c>
    </row>
    <row r="909" spans="1:6">
      <c r="A909" s="1" t="s">
        <v>1015</v>
      </c>
      <c r="B909" t="s">
        <v>1024</v>
      </c>
      <c r="C909" t="s">
        <v>11</v>
      </c>
      <c r="D909" t="s">
        <v>9</v>
      </c>
      <c r="E909" t="s">
        <v>1029</v>
      </c>
    </row>
    <row r="910" spans="1:6">
      <c r="A910" s="1" t="s">
        <v>1015</v>
      </c>
      <c r="B910" t="s">
        <v>720</v>
      </c>
      <c r="C910" t="s">
        <v>10</v>
      </c>
      <c r="D910" t="s">
        <v>9</v>
      </c>
      <c r="E910" t="s">
        <v>1030</v>
      </c>
    </row>
    <row r="911" spans="1:6">
      <c r="A911" s="1" t="s">
        <v>1015</v>
      </c>
      <c r="B911" t="s">
        <v>720</v>
      </c>
      <c r="C911" t="s">
        <v>11</v>
      </c>
      <c r="D911" t="s">
        <v>9</v>
      </c>
      <c r="E911" t="s">
        <v>1031</v>
      </c>
    </row>
    <row r="912" spans="1:6">
      <c r="A912" s="1" t="s">
        <v>1015</v>
      </c>
      <c r="B912" t="s">
        <v>720</v>
      </c>
      <c r="C912" t="s">
        <v>11</v>
      </c>
      <c r="D912" t="s">
        <v>9</v>
      </c>
      <c r="E912" t="s">
        <v>1032</v>
      </c>
    </row>
    <row r="913" spans="1:5">
      <c r="A913" s="1" t="s">
        <v>1015</v>
      </c>
      <c r="B913" t="s">
        <v>720</v>
      </c>
      <c r="C913" t="s">
        <v>11</v>
      </c>
      <c r="D913" t="s">
        <v>13</v>
      </c>
      <c r="E913" t="s">
        <v>1033</v>
      </c>
    </row>
    <row r="914" spans="1:5">
      <c r="A914" s="1" t="s">
        <v>1015</v>
      </c>
      <c r="B914" t="s">
        <v>720</v>
      </c>
      <c r="C914" t="s">
        <v>11</v>
      </c>
      <c r="D914" t="s">
        <v>9</v>
      </c>
      <c r="E914" t="s">
        <v>1034</v>
      </c>
    </row>
    <row r="915" spans="1:5">
      <c r="A915" s="1" t="s">
        <v>1015</v>
      </c>
      <c r="B915" t="s">
        <v>720</v>
      </c>
      <c r="C915" t="s">
        <v>4148</v>
      </c>
      <c r="D915" t="s">
        <v>9</v>
      </c>
      <c r="E915" t="s">
        <v>1035</v>
      </c>
    </row>
    <row r="916" spans="1:5">
      <c r="A916" s="1" t="s">
        <v>1015</v>
      </c>
      <c r="B916" t="s">
        <v>720</v>
      </c>
      <c r="C916" t="s">
        <v>4148</v>
      </c>
      <c r="D916" t="s">
        <v>9</v>
      </c>
      <c r="E916" t="s">
        <v>1036</v>
      </c>
    </row>
    <row r="917" spans="1:5">
      <c r="A917" s="1" t="s">
        <v>1015</v>
      </c>
      <c r="B917" t="s">
        <v>1042</v>
      </c>
      <c r="C917" t="s">
        <v>10</v>
      </c>
      <c r="D917" t="s">
        <v>13</v>
      </c>
      <c r="E917" t="s">
        <v>1041</v>
      </c>
    </row>
    <row r="918" spans="1:5">
      <c r="A918" s="1" t="s">
        <v>1015</v>
      </c>
      <c r="B918" t="s">
        <v>1042</v>
      </c>
      <c r="C918" t="s">
        <v>4148</v>
      </c>
      <c r="D918" t="s">
        <v>9</v>
      </c>
      <c r="E918" t="s">
        <v>1037</v>
      </c>
    </row>
    <row r="919" spans="1:5">
      <c r="A919" s="1" t="s">
        <v>1015</v>
      </c>
      <c r="B919" t="s">
        <v>1042</v>
      </c>
      <c r="C919" t="s">
        <v>4148</v>
      </c>
      <c r="D919" t="s">
        <v>9</v>
      </c>
      <c r="E919" t="s">
        <v>1038</v>
      </c>
    </row>
    <row r="920" spans="1:5">
      <c r="A920" s="1" t="s">
        <v>1015</v>
      </c>
      <c r="B920" t="s">
        <v>1042</v>
      </c>
      <c r="C920" t="s">
        <v>4148</v>
      </c>
      <c r="D920" t="s">
        <v>9</v>
      </c>
      <c r="E920" t="s">
        <v>1039</v>
      </c>
    </row>
    <row r="921" spans="1:5">
      <c r="A921" s="1" t="s">
        <v>1015</v>
      </c>
      <c r="B921" t="s">
        <v>1042</v>
      </c>
      <c r="C921" t="s">
        <v>4148</v>
      </c>
      <c r="D921" t="s">
        <v>9</v>
      </c>
      <c r="E921" t="s">
        <v>1040</v>
      </c>
    </row>
    <row r="922" spans="1:5">
      <c r="A922" s="1" t="s">
        <v>1015</v>
      </c>
      <c r="B922" t="s">
        <v>1043</v>
      </c>
      <c r="C922" t="s">
        <v>10</v>
      </c>
      <c r="D922" t="s">
        <v>9</v>
      </c>
      <c r="E922" t="s">
        <v>1044</v>
      </c>
    </row>
    <row r="923" spans="1:5">
      <c r="A923" s="1" t="s">
        <v>1015</v>
      </c>
      <c r="B923" t="s">
        <v>1043</v>
      </c>
      <c r="C923" t="s">
        <v>11</v>
      </c>
      <c r="D923" t="s">
        <v>9</v>
      </c>
      <c r="E923" t="s">
        <v>1045</v>
      </c>
    </row>
    <row r="924" spans="1:5">
      <c r="A924" s="1" t="s">
        <v>1015</v>
      </c>
      <c r="B924" t="s">
        <v>1043</v>
      </c>
      <c r="C924" t="s">
        <v>11</v>
      </c>
      <c r="D924" t="s">
        <v>13</v>
      </c>
      <c r="E924" t="s">
        <v>1046</v>
      </c>
    </row>
    <row r="925" spans="1:5">
      <c r="A925" s="1" t="s">
        <v>1015</v>
      </c>
      <c r="B925" t="s">
        <v>1043</v>
      </c>
      <c r="C925" t="s">
        <v>11</v>
      </c>
      <c r="D925" t="s">
        <v>13</v>
      </c>
      <c r="E925" t="s">
        <v>1047</v>
      </c>
    </row>
    <row r="926" spans="1:5">
      <c r="A926" s="1" t="s">
        <v>1015</v>
      </c>
      <c r="B926" t="s">
        <v>1043</v>
      </c>
      <c r="C926" t="s">
        <v>4148</v>
      </c>
      <c r="D926" t="s">
        <v>13</v>
      </c>
      <c r="E926" t="s">
        <v>1048</v>
      </c>
    </row>
    <row r="927" spans="1:5">
      <c r="A927" s="1" t="s">
        <v>1015</v>
      </c>
      <c r="B927" t="s">
        <v>1049</v>
      </c>
      <c r="C927" t="s">
        <v>10</v>
      </c>
      <c r="D927" t="s">
        <v>9</v>
      </c>
      <c r="E927" t="s">
        <v>1050</v>
      </c>
    </row>
    <row r="928" spans="1:5">
      <c r="A928" s="1" t="s">
        <v>1015</v>
      </c>
      <c r="B928" t="s">
        <v>1049</v>
      </c>
      <c r="C928" t="s">
        <v>11</v>
      </c>
      <c r="D928" t="s">
        <v>9</v>
      </c>
      <c r="E928" t="s">
        <v>1051</v>
      </c>
    </row>
    <row r="929" spans="1:5">
      <c r="A929" s="1" t="s">
        <v>1015</v>
      </c>
      <c r="B929" t="s">
        <v>1049</v>
      </c>
      <c r="C929" t="s">
        <v>11</v>
      </c>
      <c r="D929" t="s">
        <v>13</v>
      </c>
      <c r="E929" t="s">
        <v>1052</v>
      </c>
    </row>
    <row r="930" spans="1:5">
      <c r="A930" s="1" t="s">
        <v>1015</v>
      </c>
      <c r="B930" t="s">
        <v>1049</v>
      </c>
      <c r="C930" t="s">
        <v>4148</v>
      </c>
      <c r="D930" t="s">
        <v>13</v>
      </c>
      <c r="E930" t="s">
        <v>1053</v>
      </c>
    </row>
    <row r="931" spans="1:5">
      <c r="A931" s="1" t="s">
        <v>1015</v>
      </c>
      <c r="B931" t="s">
        <v>556</v>
      </c>
      <c r="C931" t="s">
        <v>10</v>
      </c>
      <c r="D931" t="s">
        <v>9</v>
      </c>
      <c r="E931" t="s">
        <v>1054</v>
      </c>
    </row>
    <row r="932" spans="1:5">
      <c r="A932" s="1" t="s">
        <v>1015</v>
      </c>
      <c r="B932" t="s">
        <v>556</v>
      </c>
      <c r="C932" t="s">
        <v>11</v>
      </c>
      <c r="D932" t="s">
        <v>9</v>
      </c>
      <c r="E932" t="s">
        <v>1055</v>
      </c>
    </row>
    <row r="933" spans="1:5">
      <c r="A933" s="1" t="s">
        <v>1015</v>
      </c>
      <c r="B933" t="s">
        <v>556</v>
      </c>
      <c r="C933" t="s">
        <v>11</v>
      </c>
      <c r="D933" t="s">
        <v>9</v>
      </c>
      <c r="E933" t="s">
        <v>1056</v>
      </c>
    </row>
    <row r="934" spans="1:5">
      <c r="A934" s="1" t="s">
        <v>1015</v>
      </c>
      <c r="B934" t="s">
        <v>556</v>
      </c>
      <c r="C934" t="s">
        <v>11</v>
      </c>
      <c r="D934" t="s">
        <v>9</v>
      </c>
      <c r="E934" t="s">
        <v>1057</v>
      </c>
    </row>
    <row r="935" spans="1:5">
      <c r="A935" s="1" t="s">
        <v>1015</v>
      </c>
      <c r="B935" t="s">
        <v>556</v>
      </c>
      <c r="C935" t="s">
        <v>4148</v>
      </c>
      <c r="D935" t="s">
        <v>9</v>
      </c>
      <c r="E935" t="s">
        <v>1058</v>
      </c>
    </row>
    <row r="936" spans="1:5">
      <c r="A936" s="1" t="s">
        <v>1015</v>
      </c>
      <c r="B936" t="s">
        <v>556</v>
      </c>
      <c r="C936" t="s">
        <v>4148</v>
      </c>
      <c r="D936" t="s">
        <v>13</v>
      </c>
      <c r="E936" t="s">
        <v>1059</v>
      </c>
    </row>
    <row r="937" spans="1:5">
      <c r="A937" s="1" t="s">
        <v>1015</v>
      </c>
      <c r="B937" t="s">
        <v>556</v>
      </c>
      <c r="C937" t="s">
        <v>11</v>
      </c>
      <c r="D937" t="s">
        <v>9</v>
      </c>
      <c r="E937" t="s">
        <v>1060</v>
      </c>
    </row>
    <row r="938" spans="1:5">
      <c r="A938" s="1" t="s">
        <v>1015</v>
      </c>
      <c r="B938" t="s">
        <v>1061</v>
      </c>
      <c r="C938" t="s">
        <v>10</v>
      </c>
      <c r="D938" t="s">
        <v>13</v>
      </c>
      <c r="E938" t="s">
        <v>1062</v>
      </c>
    </row>
    <row r="939" spans="1:5">
      <c r="A939" s="1" t="s">
        <v>1015</v>
      </c>
      <c r="B939" t="s">
        <v>1061</v>
      </c>
      <c r="C939" t="s">
        <v>4148</v>
      </c>
      <c r="D939" t="s">
        <v>9</v>
      </c>
      <c r="E939" t="s">
        <v>1063</v>
      </c>
    </row>
    <row r="940" spans="1:5">
      <c r="A940" s="1" t="s">
        <v>1015</v>
      </c>
      <c r="B940" t="s">
        <v>1061</v>
      </c>
      <c r="C940" t="s">
        <v>11</v>
      </c>
      <c r="D940" t="s">
        <v>9</v>
      </c>
      <c r="E940" t="s">
        <v>1064</v>
      </c>
    </row>
    <row r="941" spans="1:5">
      <c r="A941" s="1" t="s">
        <v>1015</v>
      </c>
      <c r="B941" t="s">
        <v>1061</v>
      </c>
      <c r="C941" t="s">
        <v>4148</v>
      </c>
      <c r="D941" t="s">
        <v>13</v>
      </c>
      <c r="E941" t="s">
        <v>1065</v>
      </c>
    </row>
    <row r="942" spans="1:5">
      <c r="A942" s="1" t="s">
        <v>1015</v>
      </c>
      <c r="B942" t="s">
        <v>1061</v>
      </c>
      <c r="C942" t="s">
        <v>11</v>
      </c>
      <c r="D942" t="s">
        <v>13</v>
      </c>
      <c r="E942" t="s">
        <v>1066</v>
      </c>
    </row>
    <row r="943" spans="1:5">
      <c r="A943" s="1" t="s">
        <v>1015</v>
      </c>
      <c r="B943" t="s">
        <v>1061</v>
      </c>
      <c r="C943" t="s">
        <v>4148</v>
      </c>
      <c r="D943" t="s">
        <v>13</v>
      </c>
      <c r="E943" t="s">
        <v>1067</v>
      </c>
    </row>
    <row r="944" spans="1:5">
      <c r="A944" s="1" t="s">
        <v>1015</v>
      </c>
      <c r="B944" t="s">
        <v>1068</v>
      </c>
      <c r="C944" t="s">
        <v>10</v>
      </c>
      <c r="D944" t="s">
        <v>9</v>
      </c>
      <c r="E944" t="s">
        <v>1069</v>
      </c>
    </row>
    <row r="945" spans="1:5">
      <c r="A945" s="1" t="s">
        <v>1015</v>
      </c>
      <c r="B945" t="s">
        <v>1068</v>
      </c>
      <c r="C945" t="s">
        <v>11</v>
      </c>
      <c r="D945" t="s">
        <v>13</v>
      </c>
      <c r="E945" t="s">
        <v>1070</v>
      </c>
    </row>
    <row r="946" spans="1:5">
      <c r="A946" s="1" t="s">
        <v>1015</v>
      </c>
      <c r="B946" t="s">
        <v>1068</v>
      </c>
      <c r="C946" t="s">
        <v>4148</v>
      </c>
      <c r="D946" t="s">
        <v>13</v>
      </c>
      <c r="E946" t="s">
        <v>1071</v>
      </c>
    </row>
    <row r="947" spans="1:5">
      <c r="A947" s="1" t="s">
        <v>1015</v>
      </c>
      <c r="B947" t="s">
        <v>1068</v>
      </c>
      <c r="C947" t="s">
        <v>11</v>
      </c>
      <c r="D947" t="s">
        <v>9</v>
      </c>
      <c r="E947" t="s">
        <v>1072</v>
      </c>
    </row>
    <row r="948" spans="1:5" ht="45">
      <c r="A948" s="1" t="s">
        <v>1015</v>
      </c>
      <c r="B948" t="s">
        <v>1073</v>
      </c>
      <c r="C948" t="s">
        <v>10</v>
      </c>
      <c r="D948" t="s">
        <v>9</v>
      </c>
      <c r="E948" t="s">
        <v>1074</v>
      </c>
    </row>
    <row r="949" spans="1:5">
      <c r="A949" s="1" t="s">
        <v>1015</v>
      </c>
      <c r="B949" t="s">
        <v>1073</v>
      </c>
      <c r="C949" t="s">
        <v>11</v>
      </c>
      <c r="D949" t="s">
        <v>13</v>
      </c>
      <c r="E949" t="s">
        <v>1075</v>
      </c>
    </row>
    <row r="950" spans="1:5">
      <c r="A950" s="1" t="s">
        <v>1015</v>
      </c>
      <c r="B950" t="s">
        <v>1073</v>
      </c>
      <c r="C950" t="s">
        <v>11</v>
      </c>
      <c r="D950" t="s">
        <v>13</v>
      </c>
      <c r="E950" t="s">
        <v>1076</v>
      </c>
    </row>
    <row r="951" spans="1:5">
      <c r="A951" s="1" t="s">
        <v>1015</v>
      </c>
      <c r="B951" t="s">
        <v>1073</v>
      </c>
      <c r="C951" t="s">
        <v>4148</v>
      </c>
      <c r="D951" t="s">
        <v>13</v>
      </c>
      <c r="E951" t="s">
        <v>1077</v>
      </c>
    </row>
    <row r="952" spans="1:5">
      <c r="A952" s="1" t="s">
        <v>1015</v>
      </c>
      <c r="B952" t="s">
        <v>1073</v>
      </c>
      <c r="C952" t="s">
        <v>4148</v>
      </c>
      <c r="D952" t="s">
        <v>13</v>
      </c>
      <c r="E952" t="s">
        <v>1078</v>
      </c>
    </row>
    <row r="953" spans="1:5">
      <c r="A953" s="1" t="s">
        <v>1015</v>
      </c>
      <c r="B953" t="s">
        <v>1073</v>
      </c>
      <c r="C953" t="s">
        <v>4148</v>
      </c>
      <c r="D953" t="s">
        <v>13</v>
      </c>
      <c r="E953" t="s">
        <v>1079</v>
      </c>
    </row>
    <row r="954" spans="1:5">
      <c r="A954" s="1" t="s">
        <v>1015</v>
      </c>
      <c r="B954" t="s">
        <v>1080</v>
      </c>
      <c r="C954" t="s">
        <v>10</v>
      </c>
      <c r="D954" t="s">
        <v>13</v>
      </c>
      <c r="E954" t="s">
        <v>1081</v>
      </c>
    </row>
    <row r="955" spans="1:5">
      <c r="A955" s="1" t="s">
        <v>1015</v>
      </c>
      <c r="B955" t="s">
        <v>1080</v>
      </c>
      <c r="C955" t="s">
        <v>11</v>
      </c>
      <c r="D955" t="s">
        <v>9</v>
      </c>
      <c r="E955" t="s">
        <v>1082</v>
      </c>
    </row>
    <row r="956" spans="1:5">
      <c r="A956" s="1" t="s">
        <v>1015</v>
      </c>
      <c r="B956" t="s">
        <v>1080</v>
      </c>
      <c r="C956" t="s">
        <v>11</v>
      </c>
      <c r="D956" t="s">
        <v>9</v>
      </c>
      <c r="E956" t="s">
        <v>1083</v>
      </c>
    </row>
    <row r="957" spans="1:5">
      <c r="A957" s="1" t="s">
        <v>1015</v>
      </c>
      <c r="B957" t="s">
        <v>1080</v>
      </c>
      <c r="C957" t="s">
        <v>11</v>
      </c>
      <c r="D957" t="s">
        <v>9</v>
      </c>
      <c r="E957" t="s">
        <v>1084</v>
      </c>
    </row>
    <row r="958" spans="1:5">
      <c r="A958" s="1" t="s">
        <v>1015</v>
      </c>
      <c r="B958" t="s">
        <v>1080</v>
      </c>
      <c r="C958" t="s">
        <v>11</v>
      </c>
      <c r="D958" t="s">
        <v>9</v>
      </c>
      <c r="E958" t="s">
        <v>1085</v>
      </c>
    </row>
    <row r="959" spans="1:5">
      <c r="A959" s="1" t="s">
        <v>1015</v>
      </c>
      <c r="B959" t="s">
        <v>1080</v>
      </c>
      <c r="C959" t="s">
        <v>4148</v>
      </c>
      <c r="D959" t="s">
        <v>13</v>
      </c>
      <c r="E959" t="s">
        <v>1086</v>
      </c>
    </row>
    <row r="960" spans="1:5">
      <c r="A960" s="1" t="s">
        <v>1015</v>
      </c>
      <c r="B960" t="s">
        <v>1080</v>
      </c>
      <c r="C960" t="s">
        <v>4148</v>
      </c>
      <c r="D960" t="s">
        <v>9</v>
      </c>
      <c r="E960" t="s">
        <v>1087</v>
      </c>
    </row>
    <row r="961" spans="1:6">
      <c r="A961" s="1" t="s">
        <v>1015</v>
      </c>
      <c r="B961" t="s">
        <v>1080</v>
      </c>
      <c r="C961" t="s">
        <v>4148</v>
      </c>
      <c r="D961" t="s">
        <v>13</v>
      </c>
      <c r="E961" t="s">
        <v>1088</v>
      </c>
    </row>
    <row r="962" spans="1:6">
      <c r="A962" s="1" t="s">
        <v>1015</v>
      </c>
      <c r="B962" t="s">
        <v>1080</v>
      </c>
      <c r="C962" t="s">
        <v>4148</v>
      </c>
      <c r="D962" t="s">
        <v>9</v>
      </c>
      <c r="E962" t="s">
        <v>1089</v>
      </c>
    </row>
    <row r="963" spans="1:6">
      <c r="A963" s="1" t="s">
        <v>1015</v>
      </c>
      <c r="B963" t="s">
        <v>1080</v>
      </c>
      <c r="C963" t="s">
        <v>4148</v>
      </c>
      <c r="D963" t="s">
        <v>9</v>
      </c>
      <c r="E963" t="s">
        <v>1090</v>
      </c>
    </row>
    <row r="964" spans="1:6">
      <c r="A964" s="1" t="s">
        <v>1015</v>
      </c>
      <c r="B964" t="s">
        <v>1080</v>
      </c>
      <c r="C964" t="s">
        <v>4148</v>
      </c>
      <c r="D964" t="s">
        <v>9</v>
      </c>
      <c r="E964" t="s">
        <v>1091</v>
      </c>
    </row>
    <row r="965" spans="1:6">
      <c r="A965" s="1" t="s">
        <v>1015</v>
      </c>
      <c r="B965" t="s">
        <v>1080</v>
      </c>
      <c r="C965" t="s">
        <v>4148</v>
      </c>
      <c r="D965" t="s">
        <v>9</v>
      </c>
      <c r="E965" t="s">
        <v>1092</v>
      </c>
    </row>
    <row r="966" spans="1:6">
      <c r="A966" s="1" t="s">
        <v>1015</v>
      </c>
      <c r="B966" t="s">
        <v>1093</v>
      </c>
      <c r="C966" t="s">
        <v>10</v>
      </c>
      <c r="D966" t="s">
        <v>13</v>
      </c>
      <c r="E966" t="s">
        <v>1094</v>
      </c>
    </row>
    <row r="967" spans="1:6">
      <c r="A967" s="1" t="s">
        <v>1015</v>
      </c>
      <c r="B967" t="s">
        <v>1093</v>
      </c>
      <c r="C967" t="s">
        <v>11</v>
      </c>
      <c r="D967" t="s">
        <v>9</v>
      </c>
      <c r="E967" t="s">
        <v>1095</v>
      </c>
    </row>
    <row r="968" spans="1:6">
      <c r="A968" s="1" t="s">
        <v>1015</v>
      </c>
      <c r="B968" t="s">
        <v>1093</v>
      </c>
      <c r="C968" t="s">
        <v>11</v>
      </c>
      <c r="D968" t="s">
        <v>9</v>
      </c>
      <c r="E968" t="s">
        <v>1096</v>
      </c>
    </row>
    <row r="969" spans="1:6">
      <c r="A969" s="1" t="s">
        <v>1015</v>
      </c>
      <c r="B969" t="s">
        <v>1093</v>
      </c>
      <c r="C969" t="s">
        <v>4148</v>
      </c>
      <c r="D969" t="s">
        <v>13</v>
      </c>
      <c r="E969" t="s">
        <v>1097</v>
      </c>
    </row>
    <row r="970" spans="1:6">
      <c r="A970" s="1" t="s">
        <v>1015</v>
      </c>
      <c r="B970" t="s">
        <v>1098</v>
      </c>
      <c r="C970" t="s">
        <v>10</v>
      </c>
      <c r="D970" t="s">
        <v>13</v>
      </c>
      <c r="E970" t="s">
        <v>1099</v>
      </c>
    </row>
    <row r="971" spans="1:6">
      <c r="A971" s="1" t="s">
        <v>1015</v>
      </c>
      <c r="B971" t="s">
        <v>1098</v>
      </c>
      <c r="C971" t="s">
        <v>11</v>
      </c>
      <c r="D971" t="s">
        <v>9</v>
      </c>
      <c r="E971" t="s">
        <v>1100</v>
      </c>
      <c r="F971" t="s">
        <v>227</v>
      </c>
    </row>
    <row r="972" spans="1:6">
      <c r="A972" s="1" t="s">
        <v>1015</v>
      </c>
      <c r="B972" t="s">
        <v>1098</v>
      </c>
      <c r="C972" t="s">
        <v>11</v>
      </c>
      <c r="D972" t="s">
        <v>13</v>
      </c>
      <c r="E972" t="s">
        <v>1101</v>
      </c>
    </row>
    <row r="973" spans="1:6">
      <c r="A973" s="1" t="s">
        <v>1015</v>
      </c>
      <c r="B973" t="s">
        <v>1098</v>
      </c>
      <c r="C973" t="s">
        <v>11</v>
      </c>
      <c r="D973" t="s">
        <v>13</v>
      </c>
      <c r="E973" t="s">
        <v>1102</v>
      </c>
      <c r="F973" t="s">
        <v>227</v>
      </c>
    </row>
    <row r="974" spans="1:6">
      <c r="A974" s="1" t="s">
        <v>1015</v>
      </c>
      <c r="B974" t="s">
        <v>1098</v>
      </c>
      <c r="C974" t="s">
        <v>11</v>
      </c>
      <c r="D974" t="s">
        <v>9</v>
      </c>
      <c r="E974" t="s">
        <v>1103</v>
      </c>
      <c r="F974" t="s">
        <v>227</v>
      </c>
    </row>
    <row r="975" spans="1:6">
      <c r="A975" s="1" t="s">
        <v>1015</v>
      </c>
      <c r="B975" t="s">
        <v>1098</v>
      </c>
      <c r="C975" t="s">
        <v>11</v>
      </c>
      <c r="D975" t="s">
        <v>13</v>
      </c>
      <c r="E975" t="s">
        <v>1104</v>
      </c>
      <c r="F975" t="s">
        <v>227</v>
      </c>
    </row>
    <row r="976" spans="1:6">
      <c r="A976" s="1" t="s">
        <v>1015</v>
      </c>
      <c r="B976" t="s">
        <v>1105</v>
      </c>
      <c r="C976" t="s">
        <v>10</v>
      </c>
      <c r="D976" t="s">
        <v>13</v>
      </c>
      <c r="E976" t="s">
        <v>1106</v>
      </c>
    </row>
    <row r="977" spans="1:5">
      <c r="A977" s="1" t="s">
        <v>1015</v>
      </c>
      <c r="B977" t="s">
        <v>1105</v>
      </c>
      <c r="C977" t="s">
        <v>11</v>
      </c>
      <c r="D977" t="s">
        <v>13</v>
      </c>
      <c r="E977" t="s">
        <v>1107</v>
      </c>
    </row>
    <row r="978" spans="1:5">
      <c r="A978" s="1" t="s">
        <v>1015</v>
      </c>
      <c r="B978" t="s">
        <v>1105</v>
      </c>
      <c r="C978" t="s">
        <v>4148</v>
      </c>
      <c r="D978" t="s">
        <v>13</v>
      </c>
      <c r="E978" t="s">
        <v>1108</v>
      </c>
    </row>
    <row r="979" spans="1:5">
      <c r="A979" s="1" t="s">
        <v>1015</v>
      </c>
      <c r="B979" t="s">
        <v>1105</v>
      </c>
      <c r="C979" t="s">
        <v>11</v>
      </c>
      <c r="D979" t="s">
        <v>13</v>
      </c>
      <c r="E979" t="s">
        <v>1109</v>
      </c>
    </row>
    <row r="980" spans="1:5">
      <c r="A980" s="1" t="s">
        <v>1015</v>
      </c>
      <c r="B980" t="s">
        <v>1105</v>
      </c>
      <c r="C980" t="s">
        <v>4148</v>
      </c>
      <c r="D980" t="s">
        <v>13</v>
      </c>
      <c r="E980" t="s">
        <v>1110</v>
      </c>
    </row>
    <row r="981" spans="1:5">
      <c r="A981" s="1" t="s">
        <v>1015</v>
      </c>
      <c r="B981" t="s">
        <v>1111</v>
      </c>
      <c r="C981" t="s">
        <v>10</v>
      </c>
      <c r="D981" t="s">
        <v>9</v>
      </c>
      <c r="E981" t="s">
        <v>1112</v>
      </c>
    </row>
    <row r="982" spans="1:5">
      <c r="A982" s="1" t="s">
        <v>1015</v>
      </c>
      <c r="B982" t="s">
        <v>1111</v>
      </c>
      <c r="C982" t="s">
        <v>11</v>
      </c>
      <c r="D982" t="s">
        <v>13</v>
      </c>
      <c r="E982" t="s">
        <v>1113</v>
      </c>
    </row>
    <row r="983" spans="1:5">
      <c r="A983" s="1" t="s">
        <v>1015</v>
      </c>
      <c r="B983" t="s">
        <v>1111</v>
      </c>
      <c r="C983" t="s">
        <v>11</v>
      </c>
      <c r="D983" t="s">
        <v>9</v>
      </c>
      <c r="E983" t="s">
        <v>1114</v>
      </c>
    </row>
    <row r="984" spans="1:5">
      <c r="A984" s="1" t="s">
        <v>1015</v>
      </c>
      <c r="B984" t="s">
        <v>1111</v>
      </c>
      <c r="C984" t="s">
        <v>11</v>
      </c>
      <c r="D984" t="s">
        <v>13</v>
      </c>
      <c r="E984" t="s">
        <v>1115</v>
      </c>
    </row>
    <row r="985" spans="1:5">
      <c r="A985" s="1" t="s">
        <v>1015</v>
      </c>
      <c r="B985" t="s">
        <v>1111</v>
      </c>
      <c r="C985" t="s">
        <v>4148</v>
      </c>
      <c r="D985" t="s">
        <v>13</v>
      </c>
      <c r="E985" t="s">
        <v>1116</v>
      </c>
    </row>
    <row r="986" spans="1:5">
      <c r="A986" s="1" t="s">
        <v>1015</v>
      </c>
      <c r="B986" t="s">
        <v>1117</v>
      </c>
      <c r="C986" t="s">
        <v>10</v>
      </c>
      <c r="D986" t="s">
        <v>13</v>
      </c>
      <c r="E986" t="s">
        <v>1118</v>
      </c>
    </row>
    <row r="987" spans="1:5">
      <c r="A987" s="1" t="s">
        <v>1015</v>
      </c>
      <c r="B987" t="s">
        <v>1117</v>
      </c>
      <c r="C987" t="s">
        <v>11</v>
      </c>
      <c r="D987" t="s">
        <v>13</v>
      </c>
      <c r="E987" t="s">
        <v>1119</v>
      </c>
    </row>
    <row r="988" spans="1:5">
      <c r="A988" s="1" t="s">
        <v>1015</v>
      </c>
      <c r="B988" t="s">
        <v>1117</v>
      </c>
      <c r="C988" t="s">
        <v>11</v>
      </c>
      <c r="D988" t="s">
        <v>9</v>
      </c>
      <c r="E988" t="s">
        <v>1120</v>
      </c>
    </row>
    <row r="989" spans="1:5">
      <c r="A989" s="1" t="s">
        <v>1015</v>
      </c>
      <c r="B989" t="s">
        <v>1121</v>
      </c>
      <c r="C989" t="s">
        <v>10</v>
      </c>
      <c r="D989" t="s">
        <v>13</v>
      </c>
      <c r="E989" t="s">
        <v>1122</v>
      </c>
    </row>
    <row r="990" spans="1:5">
      <c r="A990" s="1" t="s">
        <v>1015</v>
      </c>
      <c r="B990" t="s">
        <v>1121</v>
      </c>
      <c r="C990" t="s">
        <v>11</v>
      </c>
      <c r="D990" t="s">
        <v>9</v>
      </c>
      <c r="E990" t="s">
        <v>1123</v>
      </c>
    </row>
    <row r="991" spans="1:5">
      <c r="A991" s="1" t="s">
        <v>1015</v>
      </c>
      <c r="B991" t="s">
        <v>1121</v>
      </c>
      <c r="C991" t="s">
        <v>11</v>
      </c>
      <c r="D991" t="s">
        <v>9</v>
      </c>
      <c r="E991" t="s">
        <v>1124</v>
      </c>
    </row>
    <row r="992" spans="1:5">
      <c r="A992" s="1" t="s">
        <v>1015</v>
      </c>
      <c r="B992" t="s">
        <v>1121</v>
      </c>
      <c r="C992" t="s">
        <v>4148</v>
      </c>
      <c r="D992" t="s">
        <v>13</v>
      </c>
      <c r="E992" t="s">
        <v>1125</v>
      </c>
    </row>
    <row r="993" spans="1:5">
      <c r="A993" s="1" t="s">
        <v>1015</v>
      </c>
      <c r="B993" t="s">
        <v>1142</v>
      </c>
      <c r="C993" t="s">
        <v>10</v>
      </c>
      <c r="D993" t="s">
        <v>13</v>
      </c>
      <c r="E993" t="s">
        <v>1126</v>
      </c>
    </row>
    <row r="994" spans="1:5">
      <c r="A994" s="1" t="s">
        <v>1015</v>
      </c>
      <c r="B994" t="s">
        <v>1142</v>
      </c>
      <c r="C994" t="s">
        <v>4148</v>
      </c>
      <c r="D994" t="s">
        <v>13</v>
      </c>
      <c r="E994" t="s">
        <v>1127</v>
      </c>
    </row>
    <row r="995" spans="1:5">
      <c r="A995" s="1" t="s">
        <v>1015</v>
      </c>
      <c r="B995" t="s">
        <v>1142</v>
      </c>
      <c r="C995" t="s">
        <v>4148</v>
      </c>
      <c r="D995" t="s">
        <v>13</v>
      </c>
      <c r="E995" t="s">
        <v>1128</v>
      </c>
    </row>
    <row r="996" spans="1:5">
      <c r="A996" s="1" t="s">
        <v>1015</v>
      </c>
      <c r="B996" t="s">
        <v>1142</v>
      </c>
      <c r="C996" t="s">
        <v>10</v>
      </c>
      <c r="D996" t="s">
        <v>13</v>
      </c>
      <c r="E996" t="s">
        <v>1129</v>
      </c>
    </row>
    <row r="997" spans="1:5">
      <c r="A997" s="1" t="s">
        <v>1015</v>
      </c>
      <c r="B997" t="s">
        <v>1142</v>
      </c>
      <c r="C997" t="s">
        <v>10</v>
      </c>
      <c r="D997" t="s">
        <v>13</v>
      </c>
      <c r="E997" t="s">
        <v>1130</v>
      </c>
    </row>
    <row r="998" spans="1:5">
      <c r="A998" s="1" t="s">
        <v>1015</v>
      </c>
      <c r="B998" t="s">
        <v>1142</v>
      </c>
      <c r="C998" t="s">
        <v>4148</v>
      </c>
      <c r="D998" t="s">
        <v>9</v>
      </c>
      <c r="E998" t="s">
        <v>1131</v>
      </c>
    </row>
    <row r="999" spans="1:5">
      <c r="A999" s="1" t="s">
        <v>1015</v>
      </c>
      <c r="B999" t="s">
        <v>1142</v>
      </c>
      <c r="C999" t="s">
        <v>10</v>
      </c>
      <c r="D999" t="s">
        <v>9</v>
      </c>
      <c r="E999" t="s">
        <v>1132</v>
      </c>
    </row>
    <row r="1000" spans="1:5">
      <c r="A1000" s="1" t="s">
        <v>1015</v>
      </c>
      <c r="B1000" t="s">
        <v>1142</v>
      </c>
      <c r="C1000" t="s">
        <v>4148</v>
      </c>
      <c r="D1000" t="s">
        <v>9</v>
      </c>
      <c r="E1000" t="s">
        <v>1133</v>
      </c>
    </row>
    <row r="1001" spans="1:5">
      <c r="A1001" s="1" t="s">
        <v>1015</v>
      </c>
      <c r="B1001" t="s">
        <v>1142</v>
      </c>
      <c r="C1001" t="s">
        <v>4148</v>
      </c>
      <c r="D1001" t="s">
        <v>9</v>
      </c>
      <c r="E1001" t="s">
        <v>1134</v>
      </c>
    </row>
    <row r="1002" spans="1:5">
      <c r="A1002" s="1" t="s">
        <v>1015</v>
      </c>
      <c r="B1002" t="s">
        <v>1142</v>
      </c>
      <c r="C1002" t="s">
        <v>10</v>
      </c>
      <c r="D1002" t="s">
        <v>9</v>
      </c>
      <c r="E1002" t="s">
        <v>1135</v>
      </c>
    </row>
    <row r="1003" spans="1:5">
      <c r="A1003" s="1" t="s">
        <v>1015</v>
      </c>
      <c r="B1003" t="s">
        <v>1142</v>
      </c>
      <c r="C1003" t="s">
        <v>4148</v>
      </c>
      <c r="D1003" t="s">
        <v>9</v>
      </c>
      <c r="E1003" t="s">
        <v>1136</v>
      </c>
    </row>
    <row r="1004" spans="1:5">
      <c r="A1004" s="1" t="s">
        <v>1015</v>
      </c>
      <c r="B1004" t="s">
        <v>1142</v>
      </c>
      <c r="C1004" t="s">
        <v>10</v>
      </c>
      <c r="D1004" t="s">
        <v>9</v>
      </c>
      <c r="E1004" t="s">
        <v>1137</v>
      </c>
    </row>
    <row r="1005" spans="1:5">
      <c r="A1005" s="1" t="s">
        <v>1015</v>
      </c>
      <c r="B1005" t="s">
        <v>1142</v>
      </c>
      <c r="C1005" t="s">
        <v>4148</v>
      </c>
      <c r="D1005" t="s">
        <v>9</v>
      </c>
      <c r="E1005" t="s">
        <v>1138</v>
      </c>
    </row>
    <row r="1006" spans="1:5">
      <c r="A1006" s="1" t="s">
        <v>1015</v>
      </c>
      <c r="B1006" t="s">
        <v>1142</v>
      </c>
      <c r="C1006" t="s">
        <v>4148</v>
      </c>
      <c r="D1006" t="s">
        <v>13</v>
      </c>
      <c r="E1006" t="s">
        <v>1139</v>
      </c>
    </row>
    <row r="1007" spans="1:5">
      <c r="A1007" s="1" t="s">
        <v>1015</v>
      </c>
      <c r="B1007" t="s">
        <v>1140</v>
      </c>
      <c r="C1007" t="s">
        <v>11</v>
      </c>
      <c r="D1007" t="s">
        <v>9</v>
      </c>
      <c r="E1007" t="s">
        <v>1141</v>
      </c>
    </row>
    <row r="1008" spans="1:5">
      <c r="A1008" s="1" t="s">
        <v>1015</v>
      </c>
      <c r="B1008" t="s">
        <v>54</v>
      </c>
      <c r="C1008" t="s">
        <v>4149</v>
      </c>
      <c r="D1008" t="s">
        <v>9</v>
      </c>
      <c r="E1008" t="s">
        <v>1143</v>
      </c>
    </row>
    <row r="1009" spans="1:5">
      <c r="A1009" s="1" t="s">
        <v>1015</v>
      </c>
      <c r="B1009" t="s">
        <v>54</v>
      </c>
      <c r="C1009" t="s">
        <v>4147</v>
      </c>
      <c r="D1009" t="s">
        <v>9</v>
      </c>
      <c r="E1009" t="s">
        <v>1144</v>
      </c>
    </row>
    <row r="1010" spans="1:5">
      <c r="A1010" s="1" t="s">
        <v>1015</v>
      </c>
      <c r="B1010" t="s">
        <v>54</v>
      </c>
      <c r="C1010" t="s">
        <v>4147</v>
      </c>
      <c r="D1010" t="s">
        <v>13</v>
      </c>
      <c r="E1010" t="s">
        <v>1145</v>
      </c>
    </row>
    <row r="1011" spans="1:5">
      <c r="A1011" s="1" t="s">
        <v>1015</v>
      </c>
      <c r="B1011" t="s">
        <v>54</v>
      </c>
      <c r="C1011" t="s">
        <v>4147</v>
      </c>
      <c r="D1011" t="s">
        <v>13</v>
      </c>
      <c r="E1011" t="s">
        <v>1146</v>
      </c>
    </row>
    <row r="1012" spans="1:5">
      <c r="A1012" s="1" t="s">
        <v>1015</v>
      </c>
      <c r="B1012" t="s">
        <v>54</v>
      </c>
      <c r="C1012" t="s">
        <v>4147</v>
      </c>
      <c r="D1012" t="s">
        <v>9</v>
      </c>
      <c r="E1012" t="s">
        <v>1147</v>
      </c>
    </row>
    <row r="1013" spans="1:5">
      <c r="A1013" s="1" t="s">
        <v>1015</v>
      </c>
      <c r="B1013" t="s">
        <v>54</v>
      </c>
      <c r="C1013" t="s">
        <v>4147</v>
      </c>
      <c r="D1013" t="s">
        <v>9</v>
      </c>
      <c r="E1013" t="s">
        <v>1148</v>
      </c>
    </row>
    <row r="1014" spans="1:5">
      <c r="A1014" s="1" t="s">
        <v>1015</v>
      </c>
      <c r="B1014" t="s">
        <v>54</v>
      </c>
      <c r="C1014" t="s">
        <v>4147</v>
      </c>
      <c r="D1014" t="s">
        <v>9</v>
      </c>
      <c r="E1014" t="s">
        <v>1149</v>
      </c>
    </row>
    <row r="1015" spans="1:5">
      <c r="A1015" s="1" t="s">
        <v>1015</v>
      </c>
      <c r="B1015" t="s">
        <v>54</v>
      </c>
      <c r="C1015" t="s">
        <v>4147</v>
      </c>
      <c r="D1015" t="s">
        <v>13</v>
      </c>
      <c r="E1015" t="s">
        <v>1150</v>
      </c>
    </row>
    <row r="1016" spans="1:5">
      <c r="A1016" s="1" t="s">
        <v>1015</v>
      </c>
      <c r="B1016" t="s">
        <v>54</v>
      </c>
      <c r="C1016" t="s">
        <v>4147</v>
      </c>
      <c r="D1016" t="s">
        <v>9</v>
      </c>
      <c r="E1016" t="s">
        <v>1099</v>
      </c>
    </row>
    <row r="1017" spans="1:5">
      <c r="A1017" s="1" t="s">
        <v>1015</v>
      </c>
      <c r="B1017" t="s">
        <v>54</v>
      </c>
      <c r="C1017" t="s">
        <v>4147</v>
      </c>
      <c r="D1017" t="s">
        <v>13</v>
      </c>
      <c r="E1017" t="s">
        <v>1151</v>
      </c>
    </row>
    <row r="1018" spans="1:5">
      <c r="A1018" s="1" t="s">
        <v>1015</v>
      </c>
      <c r="B1018" t="s">
        <v>54</v>
      </c>
      <c r="C1018" t="s">
        <v>4147</v>
      </c>
      <c r="D1018" t="s">
        <v>9</v>
      </c>
      <c r="E1018" t="s">
        <v>1152</v>
      </c>
    </row>
    <row r="1019" spans="1:5">
      <c r="A1019" s="1" t="s">
        <v>1015</v>
      </c>
      <c r="B1019" t="s">
        <v>54</v>
      </c>
      <c r="C1019" t="s">
        <v>4147</v>
      </c>
      <c r="D1019" t="s">
        <v>9</v>
      </c>
      <c r="E1019" t="s">
        <v>1153</v>
      </c>
    </row>
    <row r="1020" spans="1:5">
      <c r="A1020" s="1" t="s">
        <v>1015</v>
      </c>
      <c r="B1020" t="s">
        <v>54</v>
      </c>
      <c r="C1020" t="s">
        <v>4147</v>
      </c>
      <c r="D1020" t="s">
        <v>9</v>
      </c>
      <c r="E1020" t="s">
        <v>1154</v>
      </c>
    </row>
    <row r="1021" spans="1:5">
      <c r="A1021" s="1" t="s">
        <v>1015</v>
      </c>
      <c r="B1021" t="s">
        <v>54</v>
      </c>
      <c r="C1021" t="s">
        <v>4147</v>
      </c>
      <c r="D1021" t="s">
        <v>9</v>
      </c>
      <c r="E1021" t="s">
        <v>1155</v>
      </c>
    </row>
    <row r="1022" spans="1:5">
      <c r="A1022" s="1" t="s">
        <v>1015</v>
      </c>
      <c r="B1022" t="s">
        <v>54</v>
      </c>
      <c r="C1022" t="s">
        <v>4147</v>
      </c>
      <c r="D1022" t="s">
        <v>9</v>
      </c>
      <c r="E1022" t="s">
        <v>1156</v>
      </c>
    </row>
    <row r="1023" spans="1:5">
      <c r="A1023" s="1" t="s">
        <v>1015</v>
      </c>
      <c r="B1023" t="s">
        <v>54</v>
      </c>
      <c r="C1023" t="s">
        <v>4147</v>
      </c>
      <c r="D1023" t="s">
        <v>9</v>
      </c>
      <c r="E1023" t="s">
        <v>1157</v>
      </c>
    </row>
    <row r="1024" spans="1:5">
      <c r="A1024" s="1" t="s">
        <v>1015</v>
      </c>
      <c r="B1024" t="s">
        <v>54</v>
      </c>
      <c r="C1024" t="s">
        <v>4147</v>
      </c>
      <c r="D1024" t="s">
        <v>9</v>
      </c>
      <c r="E1024" t="s">
        <v>1158</v>
      </c>
    </row>
    <row r="1025" spans="1:5">
      <c r="A1025" s="1" t="s">
        <v>1015</v>
      </c>
      <c r="B1025" t="s">
        <v>54</v>
      </c>
      <c r="C1025" t="s">
        <v>4147</v>
      </c>
      <c r="D1025" t="s">
        <v>9</v>
      </c>
      <c r="E1025" t="s">
        <v>1159</v>
      </c>
    </row>
    <row r="1026" spans="1:5">
      <c r="A1026" s="1" t="s">
        <v>1160</v>
      </c>
      <c r="B1026" t="s">
        <v>1161</v>
      </c>
      <c r="C1026" t="s">
        <v>10</v>
      </c>
      <c r="D1026" t="s">
        <v>13</v>
      </c>
      <c r="E1026" t="s">
        <v>1162</v>
      </c>
    </row>
    <row r="1027" spans="1:5">
      <c r="A1027" s="1" t="s">
        <v>1160</v>
      </c>
      <c r="B1027" t="s">
        <v>1161</v>
      </c>
      <c r="C1027" t="s">
        <v>11</v>
      </c>
      <c r="D1027" t="s">
        <v>9</v>
      </c>
      <c r="E1027" t="s">
        <v>1163</v>
      </c>
    </row>
    <row r="1028" spans="1:5">
      <c r="A1028" s="1" t="s">
        <v>1160</v>
      </c>
      <c r="B1028" t="s">
        <v>1161</v>
      </c>
      <c r="C1028" t="s">
        <v>11</v>
      </c>
      <c r="D1028" t="s">
        <v>9</v>
      </c>
      <c r="E1028" t="s">
        <v>1164</v>
      </c>
    </row>
    <row r="1029" spans="1:5">
      <c r="A1029" s="1" t="s">
        <v>1160</v>
      </c>
      <c r="B1029" t="s">
        <v>1161</v>
      </c>
      <c r="C1029" t="s">
        <v>11</v>
      </c>
      <c r="D1029" t="s">
        <v>9</v>
      </c>
      <c r="E1029" t="s">
        <v>1165</v>
      </c>
    </row>
    <row r="1030" spans="1:5">
      <c r="A1030" s="1" t="s">
        <v>1160</v>
      </c>
      <c r="B1030" t="s">
        <v>1161</v>
      </c>
      <c r="C1030" t="s">
        <v>11</v>
      </c>
      <c r="D1030" t="s">
        <v>13</v>
      </c>
      <c r="E1030" t="s">
        <v>1166</v>
      </c>
    </row>
    <row r="1031" spans="1:5">
      <c r="A1031" s="1" t="s">
        <v>1160</v>
      </c>
      <c r="B1031" t="s">
        <v>1161</v>
      </c>
      <c r="C1031" t="s">
        <v>11</v>
      </c>
      <c r="D1031" t="s">
        <v>13</v>
      </c>
      <c r="E1031" t="s">
        <v>1167</v>
      </c>
    </row>
    <row r="1032" spans="1:5">
      <c r="A1032" s="1" t="s">
        <v>1160</v>
      </c>
      <c r="B1032" t="s">
        <v>1161</v>
      </c>
      <c r="C1032" t="s">
        <v>4148</v>
      </c>
      <c r="D1032" t="s">
        <v>9</v>
      </c>
      <c r="E1032" t="s">
        <v>1168</v>
      </c>
    </row>
    <row r="1033" spans="1:5">
      <c r="A1033" s="1" t="s">
        <v>1160</v>
      </c>
      <c r="B1033" t="s">
        <v>1161</v>
      </c>
      <c r="C1033" t="s">
        <v>11</v>
      </c>
      <c r="D1033" t="s">
        <v>13</v>
      </c>
      <c r="E1033" t="s">
        <v>1169</v>
      </c>
    </row>
    <row r="1034" spans="1:5">
      <c r="A1034" s="1" t="s">
        <v>1160</v>
      </c>
      <c r="B1034" t="s">
        <v>1161</v>
      </c>
      <c r="C1034" t="s">
        <v>11</v>
      </c>
      <c r="D1034" t="s">
        <v>13</v>
      </c>
      <c r="E1034" t="s">
        <v>1170</v>
      </c>
    </row>
    <row r="1035" spans="1:5">
      <c r="A1035" s="1" t="s">
        <v>1160</v>
      </c>
      <c r="B1035" t="s">
        <v>417</v>
      </c>
      <c r="C1035" t="s">
        <v>11</v>
      </c>
      <c r="D1035" t="s">
        <v>9</v>
      </c>
      <c r="E1035" t="s">
        <v>1171</v>
      </c>
    </row>
    <row r="1036" spans="1:5">
      <c r="A1036" s="1" t="s">
        <v>1160</v>
      </c>
      <c r="B1036" t="s">
        <v>417</v>
      </c>
      <c r="C1036" t="s">
        <v>11</v>
      </c>
      <c r="D1036" t="s">
        <v>13</v>
      </c>
      <c r="E1036" t="s">
        <v>1172</v>
      </c>
    </row>
    <row r="1037" spans="1:5">
      <c r="A1037" s="1" t="s">
        <v>1160</v>
      </c>
      <c r="B1037" t="s">
        <v>417</v>
      </c>
      <c r="C1037" t="s">
        <v>4148</v>
      </c>
      <c r="D1037" t="s">
        <v>9</v>
      </c>
      <c r="E1037" t="s">
        <v>1173</v>
      </c>
    </row>
    <row r="1038" spans="1:5">
      <c r="A1038" s="1" t="s">
        <v>1160</v>
      </c>
      <c r="B1038" t="s">
        <v>417</v>
      </c>
      <c r="C1038" t="s">
        <v>11</v>
      </c>
      <c r="D1038" t="s">
        <v>9</v>
      </c>
      <c r="E1038" t="s">
        <v>1174</v>
      </c>
    </row>
    <row r="1039" spans="1:5">
      <c r="A1039" s="1" t="s">
        <v>1160</v>
      </c>
      <c r="B1039" t="s">
        <v>417</v>
      </c>
      <c r="C1039" t="s">
        <v>4148</v>
      </c>
      <c r="D1039" t="s">
        <v>13</v>
      </c>
      <c r="E1039" t="s">
        <v>1175</v>
      </c>
    </row>
    <row r="1040" spans="1:5">
      <c r="A1040" s="1" t="s">
        <v>1160</v>
      </c>
      <c r="B1040" t="s">
        <v>417</v>
      </c>
      <c r="C1040" t="s">
        <v>11</v>
      </c>
      <c r="D1040" t="s">
        <v>9</v>
      </c>
      <c r="E1040" t="s">
        <v>1176</v>
      </c>
    </row>
    <row r="1041" spans="1:5">
      <c r="A1041" s="1" t="s">
        <v>1160</v>
      </c>
      <c r="B1041" t="s">
        <v>417</v>
      </c>
      <c r="C1041" t="s">
        <v>4148</v>
      </c>
      <c r="D1041" t="s">
        <v>13</v>
      </c>
      <c r="E1041" t="s">
        <v>1177</v>
      </c>
    </row>
    <row r="1042" spans="1:5">
      <c r="A1042" s="1" t="s">
        <v>1160</v>
      </c>
      <c r="B1042" t="s">
        <v>417</v>
      </c>
      <c r="C1042" t="s">
        <v>11</v>
      </c>
      <c r="D1042" t="s">
        <v>13</v>
      </c>
      <c r="E1042" t="s">
        <v>1178</v>
      </c>
    </row>
    <row r="1043" spans="1:5">
      <c r="A1043" s="1" t="s">
        <v>1160</v>
      </c>
      <c r="B1043" t="s">
        <v>417</v>
      </c>
      <c r="C1043" t="s">
        <v>4148</v>
      </c>
      <c r="D1043" t="s">
        <v>9</v>
      </c>
      <c r="E1043" t="s">
        <v>1179</v>
      </c>
    </row>
    <row r="1044" spans="1:5">
      <c r="A1044" s="1" t="s">
        <v>1160</v>
      </c>
      <c r="B1044" t="s">
        <v>417</v>
      </c>
      <c r="C1044" t="s">
        <v>11</v>
      </c>
      <c r="D1044" t="s">
        <v>13</v>
      </c>
      <c r="E1044" t="s">
        <v>1180</v>
      </c>
    </row>
    <row r="1045" spans="1:5">
      <c r="A1045" s="1" t="s">
        <v>1160</v>
      </c>
      <c r="B1045" t="s">
        <v>417</v>
      </c>
      <c r="C1045" t="s">
        <v>4148</v>
      </c>
      <c r="D1045" t="s">
        <v>13</v>
      </c>
      <c r="E1045" t="s">
        <v>1181</v>
      </c>
    </row>
    <row r="1046" spans="1:5">
      <c r="A1046" s="1" t="s">
        <v>1160</v>
      </c>
      <c r="B1046" t="s">
        <v>417</v>
      </c>
      <c r="C1046" t="s">
        <v>11</v>
      </c>
      <c r="D1046" t="s">
        <v>13</v>
      </c>
      <c r="E1046" t="s">
        <v>1182</v>
      </c>
    </row>
    <row r="1047" spans="1:5">
      <c r="A1047" s="1" t="s">
        <v>1160</v>
      </c>
      <c r="B1047" t="s">
        <v>417</v>
      </c>
      <c r="C1047" t="s">
        <v>10</v>
      </c>
      <c r="D1047" t="s">
        <v>13</v>
      </c>
      <c r="E1047" t="s">
        <v>1183</v>
      </c>
    </row>
    <row r="1048" spans="1:5">
      <c r="A1048" s="1" t="s">
        <v>1160</v>
      </c>
      <c r="B1048" t="s">
        <v>151</v>
      </c>
      <c r="C1048" t="s">
        <v>10</v>
      </c>
      <c r="D1048" t="s">
        <v>13</v>
      </c>
      <c r="E1048" t="s">
        <v>1184</v>
      </c>
    </row>
    <row r="1049" spans="1:5">
      <c r="A1049" s="1" t="s">
        <v>1160</v>
      </c>
      <c r="B1049" t="s">
        <v>151</v>
      </c>
      <c r="C1049" t="s">
        <v>11</v>
      </c>
      <c r="D1049" t="s">
        <v>13</v>
      </c>
      <c r="E1049" t="s">
        <v>1185</v>
      </c>
    </row>
    <row r="1050" spans="1:5">
      <c r="A1050" s="1" t="s">
        <v>1160</v>
      </c>
      <c r="B1050" t="s">
        <v>151</v>
      </c>
      <c r="C1050" t="s">
        <v>4148</v>
      </c>
      <c r="D1050" t="s">
        <v>9</v>
      </c>
      <c r="E1050" t="s">
        <v>1186</v>
      </c>
    </row>
    <row r="1051" spans="1:5">
      <c r="A1051" s="1" t="s">
        <v>1160</v>
      </c>
      <c r="B1051" t="s">
        <v>151</v>
      </c>
      <c r="C1051" t="s">
        <v>4148</v>
      </c>
      <c r="D1051" t="s">
        <v>13</v>
      </c>
      <c r="E1051" t="s">
        <v>1187</v>
      </c>
    </row>
    <row r="1052" spans="1:5">
      <c r="A1052" s="1" t="s">
        <v>1160</v>
      </c>
      <c r="B1052" t="s">
        <v>151</v>
      </c>
      <c r="C1052" t="s">
        <v>4148</v>
      </c>
      <c r="D1052" t="s">
        <v>13</v>
      </c>
      <c r="E1052" t="s">
        <v>1188</v>
      </c>
    </row>
    <row r="1053" spans="1:5">
      <c r="A1053" s="1" t="s">
        <v>1160</v>
      </c>
      <c r="B1053" t="s">
        <v>151</v>
      </c>
      <c r="C1053" t="s">
        <v>11</v>
      </c>
      <c r="D1053" t="s">
        <v>9</v>
      </c>
      <c r="E1053" t="s">
        <v>1189</v>
      </c>
    </row>
    <row r="1054" spans="1:5">
      <c r="A1054" s="1" t="s">
        <v>1160</v>
      </c>
      <c r="B1054" t="s">
        <v>151</v>
      </c>
      <c r="C1054" t="s">
        <v>11</v>
      </c>
      <c r="D1054" t="s">
        <v>9</v>
      </c>
      <c r="E1054" t="s">
        <v>1190</v>
      </c>
    </row>
    <row r="1055" spans="1:5">
      <c r="A1055" s="1" t="s">
        <v>1160</v>
      </c>
      <c r="B1055" t="s">
        <v>151</v>
      </c>
      <c r="C1055" t="s">
        <v>11</v>
      </c>
      <c r="D1055" t="s">
        <v>13</v>
      </c>
      <c r="E1055" t="s">
        <v>1191</v>
      </c>
    </row>
    <row r="1056" spans="1:5">
      <c r="A1056" s="1" t="s">
        <v>1160</v>
      </c>
      <c r="B1056" t="s">
        <v>151</v>
      </c>
      <c r="C1056" t="s">
        <v>11</v>
      </c>
      <c r="D1056" t="s">
        <v>9</v>
      </c>
      <c r="E1056" t="s">
        <v>1192</v>
      </c>
    </row>
    <row r="1057" spans="1:5">
      <c r="A1057" s="1" t="s">
        <v>1160</v>
      </c>
      <c r="B1057" t="s">
        <v>151</v>
      </c>
      <c r="C1057" t="s">
        <v>11</v>
      </c>
      <c r="D1057" t="s">
        <v>13</v>
      </c>
      <c r="E1057" t="s">
        <v>1193</v>
      </c>
    </row>
    <row r="1058" spans="1:5">
      <c r="A1058" s="1" t="s">
        <v>1160</v>
      </c>
      <c r="B1058" t="s">
        <v>151</v>
      </c>
      <c r="C1058" t="s">
        <v>11</v>
      </c>
      <c r="D1058" t="s">
        <v>13</v>
      </c>
      <c r="E1058" t="s">
        <v>1194</v>
      </c>
    </row>
    <row r="1059" spans="1:5">
      <c r="A1059" s="1" t="s">
        <v>1160</v>
      </c>
      <c r="B1059" t="s">
        <v>151</v>
      </c>
      <c r="C1059" t="s">
        <v>4148</v>
      </c>
      <c r="D1059" t="s">
        <v>13</v>
      </c>
      <c r="E1059" t="s">
        <v>1195</v>
      </c>
    </row>
    <row r="1060" spans="1:5">
      <c r="A1060" s="1" t="s">
        <v>1160</v>
      </c>
      <c r="B1060" t="s">
        <v>556</v>
      </c>
      <c r="C1060" t="s">
        <v>10</v>
      </c>
      <c r="D1060" t="s">
        <v>9</v>
      </c>
      <c r="E1060" t="s">
        <v>1196</v>
      </c>
    </row>
    <row r="1061" spans="1:5">
      <c r="A1061" s="1" t="s">
        <v>1160</v>
      </c>
      <c r="B1061" t="s">
        <v>556</v>
      </c>
      <c r="C1061" t="s">
        <v>11</v>
      </c>
      <c r="D1061" t="s">
        <v>9</v>
      </c>
      <c r="E1061" t="s">
        <v>1197</v>
      </c>
    </row>
    <row r="1062" spans="1:5">
      <c r="A1062" s="1" t="s">
        <v>1160</v>
      </c>
      <c r="B1062" t="s">
        <v>556</v>
      </c>
      <c r="C1062" t="s">
        <v>11</v>
      </c>
      <c r="D1062" t="s">
        <v>13</v>
      </c>
      <c r="E1062" t="s">
        <v>1198</v>
      </c>
    </row>
    <row r="1063" spans="1:5">
      <c r="A1063" s="1" t="s">
        <v>1160</v>
      </c>
      <c r="B1063" t="s">
        <v>556</v>
      </c>
      <c r="C1063" t="s">
        <v>11</v>
      </c>
      <c r="D1063" t="s">
        <v>13</v>
      </c>
      <c r="E1063" t="s">
        <v>1199</v>
      </c>
    </row>
    <row r="1064" spans="1:5">
      <c r="A1064" s="1" t="s">
        <v>1160</v>
      </c>
      <c r="B1064" t="s">
        <v>556</v>
      </c>
      <c r="C1064" t="s">
        <v>11</v>
      </c>
      <c r="D1064" t="s">
        <v>9</v>
      </c>
      <c r="E1064" t="s">
        <v>1200</v>
      </c>
    </row>
    <row r="1065" spans="1:5">
      <c r="A1065" s="1" t="s">
        <v>1160</v>
      </c>
      <c r="B1065" t="s">
        <v>556</v>
      </c>
      <c r="C1065" t="s">
        <v>11</v>
      </c>
      <c r="D1065" t="s">
        <v>13</v>
      </c>
      <c r="E1065" t="s">
        <v>1201</v>
      </c>
    </row>
    <row r="1066" spans="1:5">
      <c r="A1066" s="1" t="s">
        <v>1160</v>
      </c>
      <c r="B1066" t="s">
        <v>556</v>
      </c>
      <c r="C1066" t="s">
        <v>4148</v>
      </c>
      <c r="D1066" t="s">
        <v>13</v>
      </c>
      <c r="E1066" t="s">
        <v>1202</v>
      </c>
    </row>
    <row r="1067" spans="1:5">
      <c r="A1067" s="1" t="s">
        <v>1160</v>
      </c>
      <c r="B1067" t="s">
        <v>556</v>
      </c>
      <c r="C1067" t="s">
        <v>4148</v>
      </c>
      <c r="D1067" t="s">
        <v>9</v>
      </c>
      <c r="E1067" t="s">
        <v>1203</v>
      </c>
    </row>
    <row r="1068" spans="1:5">
      <c r="A1068" s="1" t="s">
        <v>1160</v>
      </c>
      <c r="B1068" t="s">
        <v>556</v>
      </c>
      <c r="C1068" t="s">
        <v>4148</v>
      </c>
      <c r="D1068" t="s">
        <v>13</v>
      </c>
      <c r="E1068" t="s">
        <v>1204</v>
      </c>
    </row>
    <row r="1069" spans="1:5">
      <c r="A1069" s="1" t="s">
        <v>1160</v>
      </c>
      <c r="B1069" t="s">
        <v>556</v>
      </c>
      <c r="C1069" t="s">
        <v>4148</v>
      </c>
      <c r="D1069" t="s">
        <v>13</v>
      </c>
      <c r="E1069" t="s">
        <v>1205</v>
      </c>
    </row>
    <row r="1070" spans="1:5">
      <c r="A1070" s="1" t="s">
        <v>1160</v>
      </c>
      <c r="B1070" t="s">
        <v>556</v>
      </c>
      <c r="C1070" t="s">
        <v>4148</v>
      </c>
      <c r="D1070" t="s">
        <v>9</v>
      </c>
      <c r="E1070" t="s">
        <v>1206</v>
      </c>
    </row>
    <row r="1071" spans="1:5">
      <c r="A1071" s="1" t="s">
        <v>1160</v>
      </c>
      <c r="B1071" t="s">
        <v>556</v>
      </c>
      <c r="C1071" t="s">
        <v>4148</v>
      </c>
      <c r="D1071" t="s">
        <v>13</v>
      </c>
      <c r="E1071" t="s">
        <v>1207</v>
      </c>
    </row>
    <row r="1072" spans="1:5">
      <c r="A1072" s="1" t="s">
        <v>1160</v>
      </c>
      <c r="B1072" t="s">
        <v>1208</v>
      </c>
      <c r="C1072" t="s">
        <v>10</v>
      </c>
      <c r="D1072" t="s">
        <v>13</v>
      </c>
      <c r="E1072" t="s">
        <v>1209</v>
      </c>
    </row>
    <row r="1073" spans="1:5">
      <c r="A1073" s="1" t="s">
        <v>1160</v>
      </c>
      <c r="B1073" t="s">
        <v>1208</v>
      </c>
      <c r="C1073" t="s">
        <v>11</v>
      </c>
      <c r="D1073" t="s">
        <v>13</v>
      </c>
      <c r="E1073" t="s">
        <v>1210</v>
      </c>
    </row>
    <row r="1074" spans="1:5">
      <c r="A1074" s="1" t="s">
        <v>1160</v>
      </c>
      <c r="B1074" t="s">
        <v>1208</v>
      </c>
      <c r="C1074" t="s">
        <v>11</v>
      </c>
      <c r="D1074" t="s">
        <v>13</v>
      </c>
      <c r="E1074" t="s">
        <v>1211</v>
      </c>
    </row>
    <row r="1075" spans="1:5">
      <c r="A1075" s="1" t="s">
        <v>1160</v>
      </c>
      <c r="B1075" t="s">
        <v>1208</v>
      </c>
      <c r="C1075" t="s">
        <v>4148</v>
      </c>
      <c r="D1075" t="s">
        <v>13</v>
      </c>
      <c r="E1075" t="s">
        <v>1212</v>
      </c>
    </row>
    <row r="1076" spans="1:5">
      <c r="A1076" s="1" t="s">
        <v>1160</v>
      </c>
      <c r="B1076" t="s">
        <v>1208</v>
      </c>
      <c r="C1076" t="s">
        <v>11</v>
      </c>
      <c r="D1076" t="s">
        <v>13</v>
      </c>
      <c r="E1076" t="s">
        <v>1213</v>
      </c>
    </row>
    <row r="1077" spans="1:5">
      <c r="A1077" s="1" t="s">
        <v>1160</v>
      </c>
      <c r="B1077" t="s">
        <v>1214</v>
      </c>
      <c r="C1077" t="s">
        <v>10</v>
      </c>
      <c r="D1077" t="s">
        <v>9</v>
      </c>
      <c r="E1077" t="s">
        <v>1215</v>
      </c>
    </row>
    <row r="1078" spans="1:5">
      <c r="A1078" s="1" t="s">
        <v>1160</v>
      </c>
      <c r="B1078" t="s">
        <v>1214</v>
      </c>
      <c r="C1078" t="s">
        <v>11</v>
      </c>
      <c r="D1078" t="s">
        <v>9</v>
      </c>
      <c r="E1078" t="s">
        <v>1216</v>
      </c>
    </row>
    <row r="1079" spans="1:5">
      <c r="A1079" s="1" t="s">
        <v>1160</v>
      </c>
      <c r="B1079" t="s">
        <v>1214</v>
      </c>
      <c r="C1079" t="s">
        <v>11</v>
      </c>
      <c r="D1079" t="s">
        <v>13</v>
      </c>
      <c r="E1079" t="s">
        <v>1217</v>
      </c>
    </row>
    <row r="1080" spans="1:5">
      <c r="A1080" s="1" t="s">
        <v>1160</v>
      </c>
      <c r="B1080" t="s">
        <v>1214</v>
      </c>
      <c r="C1080" t="s">
        <v>11</v>
      </c>
      <c r="D1080" t="s">
        <v>13</v>
      </c>
      <c r="E1080" t="s">
        <v>1218</v>
      </c>
    </row>
    <row r="1081" spans="1:5">
      <c r="A1081" s="1" t="s">
        <v>1160</v>
      </c>
      <c r="B1081" t="s">
        <v>1214</v>
      </c>
      <c r="C1081" t="s">
        <v>11</v>
      </c>
      <c r="D1081" t="s">
        <v>9</v>
      </c>
      <c r="E1081" t="s">
        <v>1219</v>
      </c>
    </row>
    <row r="1082" spans="1:5">
      <c r="A1082" s="1" t="s">
        <v>1160</v>
      </c>
      <c r="B1082" t="s">
        <v>1214</v>
      </c>
      <c r="C1082" t="s">
        <v>11</v>
      </c>
      <c r="D1082" t="s">
        <v>9</v>
      </c>
      <c r="E1082" t="s">
        <v>1220</v>
      </c>
    </row>
    <row r="1083" spans="1:5">
      <c r="A1083" s="1" t="s">
        <v>1160</v>
      </c>
      <c r="B1083" t="s">
        <v>1214</v>
      </c>
      <c r="C1083" t="s">
        <v>11</v>
      </c>
      <c r="D1083" t="s">
        <v>13</v>
      </c>
      <c r="E1083" t="s">
        <v>1221</v>
      </c>
    </row>
    <row r="1084" spans="1:5">
      <c r="A1084" s="1" t="s">
        <v>1160</v>
      </c>
      <c r="B1084" t="s">
        <v>1214</v>
      </c>
      <c r="C1084" t="s">
        <v>11</v>
      </c>
      <c r="D1084" t="s">
        <v>13</v>
      </c>
      <c r="E1084" t="s">
        <v>1222</v>
      </c>
    </row>
    <row r="1085" spans="1:5">
      <c r="A1085" s="1" t="s">
        <v>1160</v>
      </c>
      <c r="B1085" t="s">
        <v>1214</v>
      </c>
      <c r="C1085" t="s">
        <v>4148</v>
      </c>
      <c r="D1085" t="s">
        <v>9</v>
      </c>
      <c r="E1085" t="s">
        <v>1223</v>
      </c>
    </row>
    <row r="1086" spans="1:5">
      <c r="A1086" s="1" t="s">
        <v>1160</v>
      </c>
      <c r="B1086" t="s">
        <v>1214</v>
      </c>
      <c r="C1086" t="s">
        <v>11</v>
      </c>
      <c r="D1086" t="s">
        <v>13</v>
      </c>
      <c r="E1086" t="s">
        <v>1224</v>
      </c>
    </row>
    <row r="1087" spans="1:5">
      <c r="A1087" s="1" t="s">
        <v>1160</v>
      </c>
      <c r="B1087" t="s">
        <v>1214</v>
      </c>
      <c r="C1087" t="s">
        <v>11</v>
      </c>
      <c r="D1087" t="s">
        <v>13</v>
      </c>
      <c r="E1087" t="s">
        <v>1225</v>
      </c>
    </row>
    <row r="1088" spans="1:5">
      <c r="A1088" s="1" t="s">
        <v>1160</v>
      </c>
      <c r="B1088" t="s">
        <v>1214</v>
      </c>
      <c r="C1088" t="s">
        <v>4148</v>
      </c>
      <c r="D1088" t="s">
        <v>13</v>
      </c>
      <c r="E1088" t="s">
        <v>1226</v>
      </c>
    </row>
    <row r="1089" spans="1:5">
      <c r="A1089" s="1" t="s">
        <v>1160</v>
      </c>
      <c r="B1089" t="s">
        <v>1214</v>
      </c>
      <c r="C1089" t="s">
        <v>4148</v>
      </c>
      <c r="D1089" t="s">
        <v>9</v>
      </c>
      <c r="E1089" t="s">
        <v>1227</v>
      </c>
    </row>
    <row r="1090" spans="1:5">
      <c r="A1090" s="1" t="s">
        <v>1160</v>
      </c>
      <c r="B1090" t="s">
        <v>1214</v>
      </c>
      <c r="C1090" t="s">
        <v>11</v>
      </c>
      <c r="D1090" t="s">
        <v>13</v>
      </c>
      <c r="E1090" t="s">
        <v>1228</v>
      </c>
    </row>
    <row r="1091" spans="1:5">
      <c r="A1091" s="1" t="s">
        <v>1160</v>
      </c>
      <c r="B1091" t="s">
        <v>1214</v>
      </c>
      <c r="C1091" t="s">
        <v>4148</v>
      </c>
      <c r="D1091" t="s">
        <v>9</v>
      </c>
      <c r="E1091" t="s">
        <v>1229</v>
      </c>
    </row>
    <row r="1092" spans="1:5">
      <c r="A1092" s="1" t="s">
        <v>1160</v>
      </c>
      <c r="B1092" t="s">
        <v>1214</v>
      </c>
      <c r="C1092" t="s">
        <v>4148</v>
      </c>
      <c r="D1092" t="s">
        <v>9</v>
      </c>
      <c r="E1092" t="s">
        <v>1230</v>
      </c>
    </row>
    <row r="1093" spans="1:5">
      <c r="A1093" s="1" t="s">
        <v>1160</v>
      </c>
      <c r="B1093" t="s">
        <v>1214</v>
      </c>
      <c r="C1093" t="s">
        <v>11</v>
      </c>
      <c r="D1093" t="s">
        <v>9</v>
      </c>
      <c r="E1093" t="s">
        <v>1231</v>
      </c>
    </row>
    <row r="1094" spans="1:5">
      <c r="A1094" s="1" t="s">
        <v>1160</v>
      </c>
      <c r="B1094" t="s">
        <v>1214</v>
      </c>
      <c r="C1094" t="s">
        <v>4148</v>
      </c>
      <c r="D1094" t="s">
        <v>9</v>
      </c>
      <c r="E1094" t="s">
        <v>1232</v>
      </c>
    </row>
    <row r="1095" spans="1:5">
      <c r="A1095" s="1" t="s">
        <v>1160</v>
      </c>
      <c r="B1095" t="s">
        <v>1214</v>
      </c>
      <c r="C1095" t="s">
        <v>4148</v>
      </c>
      <c r="D1095" t="s">
        <v>13</v>
      </c>
      <c r="E1095" t="s">
        <v>1233</v>
      </c>
    </row>
    <row r="1096" spans="1:5">
      <c r="A1096" s="1" t="s">
        <v>1160</v>
      </c>
      <c r="B1096" t="s">
        <v>1214</v>
      </c>
      <c r="C1096" t="s">
        <v>4148</v>
      </c>
      <c r="D1096" t="s">
        <v>9</v>
      </c>
      <c r="E1096" t="s">
        <v>1234</v>
      </c>
    </row>
    <row r="1097" spans="1:5">
      <c r="A1097" s="1" t="s">
        <v>1160</v>
      </c>
      <c r="B1097" t="s">
        <v>1214</v>
      </c>
      <c r="C1097" t="s">
        <v>4148</v>
      </c>
      <c r="D1097" t="s">
        <v>13</v>
      </c>
      <c r="E1097" t="s">
        <v>1235</v>
      </c>
    </row>
    <row r="1098" spans="1:5">
      <c r="A1098" s="1" t="s">
        <v>1160</v>
      </c>
      <c r="B1098" t="s">
        <v>1214</v>
      </c>
      <c r="C1098" t="s">
        <v>4148</v>
      </c>
      <c r="D1098" t="s">
        <v>13</v>
      </c>
      <c r="E1098" t="s">
        <v>1236</v>
      </c>
    </row>
    <row r="1099" spans="1:5">
      <c r="A1099" s="1" t="s">
        <v>1160</v>
      </c>
      <c r="B1099" t="s">
        <v>1214</v>
      </c>
      <c r="C1099" t="s">
        <v>4148</v>
      </c>
      <c r="D1099" t="s">
        <v>9</v>
      </c>
      <c r="E1099" t="s">
        <v>1237</v>
      </c>
    </row>
    <row r="1100" spans="1:5">
      <c r="A1100" s="1" t="s">
        <v>1160</v>
      </c>
      <c r="B1100" t="s">
        <v>637</v>
      </c>
      <c r="C1100" t="s">
        <v>10</v>
      </c>
      <c r="D1100" t="s">
        <v>13</v>
      </c>
      <c r="E1100" t="s">
        <v>1238</v>
      </c>
    </row>
    <row r="1101" spans="1:5">
      <c r="A1101" s="1" t="s">
        <v>1160</v>
      </c>
      <c r="B1101" t="s">
        <v>637</v>
      </c>
      <c r="C1101" t="s">
        <v>11</v>
      </c>
      <c r="D1101" t="s">
        <v>9</v>
      </c>
      <c r="E1101" t="s">
        <v>1239</v>
      </c>
    </row>
    <row r="1102" spans="1:5">
      <c r="A1102" s="1" t="s">
        <v>1160</v>
      </c>
      <c r="B1102" t="s">
        <v>637</v>
      </c>
      <c r="C1102" t="s">
        <v>11</v>
      </c>
      <c r="D1102" t="s">
        <v>9</v>
      </c>
      <c r="E1102" t="s">
        <v>1240</v>
      </c>
    </row>
    <row r="1103" spans="1:5">
      <c r="A1103" s="1" t="s">
        <v>1160</v>
      </c>
      <c r="B1103" t="s">
        <v>637</v>
      </c>
      <c r="C1103" t="s">
        <v>4148</v>
      </c>
      <c r="D1103" t="s">
        <v>13</v>
      </c>
      <c r="E1103" t="s">
        <v>1241</v>
      </c>
    </row>
    <row r="1104" spans="1:5">
      <c r="A1104" s="1" t="s">
        <v>1160</v>
      </c>
      <c r="B1104" t="s">
        <v>637</v>
      </c>
      <c r="C1104" t="s">
        <v>11</v>
      </c>
      <c r="D1104" t="s">
        <v>13</v>
      </c>
      <c r="E1104" t="s">
        <v>1242</v>
      </c>
    </row>
    <row r="1105" spans="1:6">
      <c r="A1105" s="1" t="s">
        <v>1160</v>
      </c>
      <c r="B1105" t="s">
        <v>637</v>
      </c>
      <c r="C1105" t="s">
        <v>11</v>
      </c>
      <c r="D1105" t="s">
        <v>13</v>
      </c>
      <c r="E1105" t="s">
        <v>1243</v>
      </c>
    </row>
    <row r="1106" spans="1:6">
      <c r="A1106" s="1" t="s">
        <v>1160</v>
      </c>
      <c r="B1106" t="s">
        <v>643</v>
      </c>
      <c r="C1106" t="s">
        <v>10</v>
      </c>
      <c r="D1106" t="s">
        <v>9</v>
      </c>
      <c r="E1106" t="s">
        <v>1244</v>
      </c>
    </row>
    <row r="1107" spans="1:6">
      <c r="A1107" s="1" t="s">
        <v>1160</v>
      </c>
      <c r="B1107" t="s">
        <v>643</v>
      </c>
      <c r="C1107" t="s">
        <v>11</v>
      </c>
      <c r="D1107" t="s">
        <v>9</v>
      </c>
      <c r="E1107" t="s">
        <v>1245</v>
      </c>
    </row>
    <row r="1108" spans="1:6">
      <c r="A1108" s="1" t="s">
        <v>1160</v>
      </c>
      <c r="B1108" t="s">
        <v>643</v>
      </c>
      <c r="C1108" t="s">
        <v>11</v>
      </c>
      <c r="D1108" t="s">
        <v>9</v>
      </c>
      <c r="E1108" t="s">
        <v>1246</v>
      </c>
    </row>
    <row r="1109" spans="1:6">
      <c r="A1109" s="1" t="s">
        <v>1160</v>
      </c>
      <c r="B1109" t="s">
        <v>643</v>
      </c>
      <c r="C1109" t="s">
        <v>11</v>
      </c>
      <c r="D1109" t="s">
        <v>13</v>
      </c>
      <c r="E1109" t="s">
        <v>1247</v>
      </c>
    </row>
    <row r="1110" spans="1:6">
      <c r="A1110" s="1" t="s">
        <v>1160</v>
      </c>
      <c r="B1110" t="s">
        <v>643</v>
      </c>
      <c r="C1110" t="s">
        <v>11</v>
      </c>
      <c r="D1110" t="s">
        <v>9</v>
      </c>
      <c r="E1110" t="s">
        <v>1248</v>
      </c>
    </row>
    <row r="1111" spans="1:6">
      <c r="A1111" s="1" t="s">
        <v>1160</v>
      </c>
      <c r="B1111" t="s">
        <v>643</v>
      </c>
      <c r="C1111" t="s">
        <v>11</v>
      </c>
      <c r="D1111" t="s">
        <v>9</v>
      </c>
      <c r="E1111" t="s">
        <v>1249</v>
      </c>
    </row>
    <row r="1112" spans="1:6">
      <c r="A1112" s="1" t="s">
        <v>1160</v>
      </c>
      <c r="B1112" t="s">
        <v>643</v>
      </c>
      <c r="C1112" t="s">
        <v>11</v>
      </c>
      <c r="D1112" t="s">
        <v>13</v>
      </c>
      <c r="E1112" t="s">
        <v>1250</v>
      </c>
    </row>
    <row r="1113" spans="1:6">
      <c r="A1113" s="1" t="s">
        <v>1160</v>
      </c>
      <c r="B1113" t="s">
        <v>643</v>
      </c>
      <c r="C1113" t="s">
        <v>4148</v>
      </c>
      <c r="D1113" t="s">
        <v>13</v>
      </c>
      <c r="E1113" t="s">
        <v>1251</v>
      </c>
    </row>
    <row r="1114" spans="1:6">
      <c r="A1114" s="1" t="s">
        <v>1160</v>
      </c>
      <c r="B1114" t="s">
        <v>643</v>
      </c>
      <c r="C1114" t="s">
        <v>4148</v>
      </c>
      <c r="D1114" t="s">
        <v>9</v>
      </c>
      <c r="E1114" t="s">
        <v>1252</v>
      </c>
    </row>
    <row r="1115" spans="1:6">
      <c r="A1115" s="1" t="s">
        <v>1160</v>
      </c>
      <c r="B1115" t="s">
        <v>643</v>
      </c>
      <c r="C1115" t="s">
        <v>4148</v>
      </c>
      <c r="D1115" t="s">
        <v>9</v>
      </c>
      <c r="E1115" t="s">
        <v>1253</v>
      </c>
    </row>
    <row r="1116" spans="1:6">
      <c r="A1116" s="1" t="s">
        <v>1160</v>
      </c>
      <c r="B1116" t="s">
        <v>643</v>
      </c>
      <c r="C1116" t="s">
        <v>4148</v>
      </c>
      <c r="D1116" t="s">
        <v>13</v>
      </c>
      <c r="E1116" t="s">
        <v>1254</v>
      </c>
      <c r="F1116" s="2"/>
    </row>
    <row r="1117" spans="1:6">
      <c r="A1117" s="1" t="s">
        <v>1160</v>
      </c>
      <c r="B1117" t="s">
        <v>643</v>
      </c>
      <c r="C1117" t="s">
        <v>4148</v>
      </c>
      <c r="D1117" t="s">
        <v>9</v>
      </c>
      <c r="E1117" t="s">
        <v>1255</v>
      </c>
      <c r="F1117" s="2"/>
    </row>
    <row r="1118" spans="1:6">
      <c r="A1118" s="1" t="s">
        <v>1160</v>
      </c>
      <c r="B1118" t="s">
        <v>643</v>
      </c>
      <c r="C1118" t="s">
        <v>4148</v>
      </c>
      <c r="D1118" t="s">
        <v>13</v>
      </c>
      <c r="E1118" t="s">
        <v>1256</v>
      </c>
      <c r="F1118" s="2"/>
    </row>
    <row r="1119" spans="1:6">
      <c r="A1119" s="1" t="s">
        <v>1160</v>
      </c>
      <c r="B1119" t="s">
        <v>571</v>
      </c>
      <c r="C1119" t="s">
        <v>10</v>
      </c>
      <c r="D1119" t="s">
        <v>9</v>
      </c>
      <c r="E1119" t="s">
        <v>1257</v>
      </c>
      <c r="F1119" s="2"/>
    </row>
    <row r="1120" spans="1:6">
      <c r="A1120" s="1" t="s">
        <v>1160</v>
      </c>
      <c r="B1120" t="s">
        <v>571</v>
      </c>
      <c r="C1120" t="s">
        <v>11</v>
      </c>
      <c r="D1120" t="s">
        <v>13</v>
      </c>
      <c r="E1120" t="s">
        <v>1258</v>
      </c>
      <c r="F1120" s="2"/>
    </row>
    <row r="1121" spans="1:6">
      <c r="A1121" s="1" t="s">
        <v>1160</v>
      </c>
      <c r="B1121" t="s">
        <v>571</v>
      </c>
      <c r="C1121" t="s">
        <v>11</v>
      </c>
      <c r="D1121" t="s">
        <v>9</v>
      </c>
      <c r="E1121" t="s">
        <v>1259</v>
      </c>
      <c r="F1121" s="2"/>
    </row>
    <row r="1122" spans="1:6" ht="18">
      <c r="A1122" s="1" t="s">
        <v>1160</v>
      </c>
      <c r="B1122" t="s">
        <v>571</v>
      </c>
      <c r="C1122" t="s">
        <v>11</v>
      </c>
      <c r="D1122" t="s">
        <v>13</v>
      </c>
      <c r="E1122" t="s">
        <v>1260</v>
      </c>
      <c r="F1122" s="3"/>
    </row>
    <row r="1123" spans="1:6">
      <c r="A1123" s="1" t="s">
        <v>1160</v>
      </c>
      <c r="B1123" t="s">
        <v>571</v>
      </c>
      <c r="C1123" t="s">
        <v>4148</v>
      </c>
      <c r="D1123" t="s">
        <v>13</v>
      </c>
      <c r="E1123" t="s">
        <v>1261</v>
      </c>
      <c r="F1123" s="2"/>
    </row>
    <row r="1124" spans="1:6">
      <c r="A1124" s="1" t="s">
        <v>1160</v>
      </c>
      <c r="B1124" t="s">
        <v>571</v>
      </c>
      <c r="C1124" t="s">
        <v>4148</v>
      </c>
      <c r="D1124" t="s">
        <v>13</v>
      </c>
      <c r="E1124" t="s">
        <v>1262</v>
      </c>
      <c r="F1124" s="2"/>
    </row>
    <row r="1125" spans="1:6">
      <c r="A1125" s="1" t="s">
        <v>1160</v>
      </c>
      <c r="B1125" t="s">
        <v>310</v>
      </c>
      <c r="C1125" t="s">
        <v>10</v>
      </c>
      <c r="D1125" t="s">
        <v>13</v>
      </c>
      <c r="E1125" t="s">
        <v>1263</v>
      </c>
      <c r="F1125" s="2"/>
    </row>
    <row r="1126" spans="1:6">
      <c r="A1126" s="1" t="s">
        <v>1160</v>
      </c>
      <c r="B1126" t="s">
        <v>310</v>
      </c>
      <c r="C1126" t="s">
        <v>4148</v>
      </c>
      <c r="D1126" t="s">
        <v>9</v>
      </c>
      <c r="E1126" t="s">
        <v>1264</v>
      </c>
      <c r="F1126" s="2"/>
    </row>
    <row r="1127" spans="1:6">
      <c r="A1127" s="1" t="s">
        <v>1160</v>
      </c>
      <c r="B1127" t="s">
        <v>310</v>
      </c>
      <c r="C1127" t="s">
        <v>11</v>
      </c>
      <c r="D1127" t="s">
        <v>9</v>
      </c>
      <c r="E1127" t="s">
        <v>1265</v>
      </c>
      <c r="F1127" s="2"/>
    </row>
    <row r="1128" spans="1:6">
      <c r="A1128" s="1" t="s">
        <v>1160</v>
      </c>
      <c r="B1128" t="s">
        <v>310</v>
      </c>
      <c r="C1128" t="s">
        <v>4148</v>
      </c>
      <c r="D1128" t="s">
        <v>13</v>
      </c>
      <c r="E1128" t="s">
        <v>1266</v>
      </c>
      <c r="F1128" s="2"/>
    </row>
    <row r="1129" spans="1:6">
      <c r="A1129" s="1" t="s">
        <v>1160</v>
      </c>
      <c r="B1129" t="s">
        <v>310</v>
      </c>
      <c r="C1129" t="s">
        <v>4148</v>
      </c>
      <c r="D1129" t="s">
        <v>13</v>
      </c>
      <c r="E1129" t="s">
        <v>1267</v>
      </c>
      <c r="F1129" s="2"/>
    </row>
    <row r="1130" spans="1:6">
      <c r="A1130" s="1" t="s">
        <v>1160</v>
      </c>
      <c r="B1130" t="s">
        <v>310</v>
      </c>
      <c r="C1130" t="s">
        <v>11</v>
      </c>
      <c r="D1130" t="s">
        <v>13</v>
      </c>
      <c r="E1130" t="s">
        <v>1268</v>
      </c>
      <c r="F1130" s="2"/>
    </row>
    <row r="1131" spans="1:6">
      <c r="A1131" s="1" t="s">
        <v>1160</v>
      </c>
      <c r="B1131" t="s">
        <v>310</v>
      </c>
      <c r="C1131" t="s">
        <v>11</v>
      </c>
      <c r="D1131" t="s">
        <v>13</v>
      </c>
      <c r="E1131" t="s">
        <v>1269</v>
      </c>
      <c r="F1131" s="2"/>
    </row>
    <row r="1132" spans="1:6">
      <c r="A1132" s="1" t="s">
        <v>1160</v>
      </c>
      <c r="B1132" t="s">
        <v>310</v>
      </c>
      <c r="C1132" t="s">
        <v>11</v>
      </c>
      <c r="D1132" t="s">
        <v>13</v>
      </c>
      <c r="E1132" t="s">
        <v>1270</v>
      </c>
      <c r="F1132" s="2"/>
    </row>
    <row r="1133" spans="1:6">
      <c r="A1133" s="1" t="s">
        <v>1160</v>
      </c>
      <c r="B1133" t="s">
        <v>1271</v>
      </c>
      <c r="C1133" t="s">
        <v>10</v>
      </c>
      <c r="D1133" t="s">
        <v>9</v>
      </c>
      <c r="E1133" t="s">
        <v>1272</v>
      </c>
      <c r="F1133" s="2"/>
    </row>
    <row r="1134" spans="1:6">
      <c r="A1134" s="1" t="s">
        <v>1160</v>
      </c>
      <c r="B1134" t="s">
        <v>1271</v>
      </c>
      <c r="C1134" t="s">
        <v>11</v>
      </c>
      <c r="D1134" t="s">
        <v>9</v>
      </c>
      <c r="E1134" t="s">
        <v>1273</v>
      </c>
      <c r="F1134" s="2"/>
    </row>
    <row r="1135" spans="1:6" ht="28">
      <c r="A1135" s="1" t="s">
        <v>1160</v>
      </c>
      <c r="B1135" t="s">
        <v>1271</v>
      </c>
      <c r="C1135" t="s">
        <v>11</v>
      </c>
      <c r="D1135" t="s">
        <v>9</v>
      </c>
      <c r="E1135" t="s">
        <v>1274</v>
      </c>
      <c r="F1135" s="4"/>
    </row>
    <row r="1136" spans="1:6" ht="28">
      <c r="A1136" s="1" t="s">
        <v>1160</v>
      </c>
      <c r="B1136" t="s">
        <v>1271</v>
      </c>
      <c r="C1136" t="s">
        <v>11</v>
      </c>
      <c r="D1136" t="s">
        <v>9</v>
      </c>
      <c r="E1136" t="s">
        <v>1275</v>
      </c>
      <c r="F1136" s="4"/>
    </row>
    <row r="1137" spans="1:6" ht="28">
      <c r="A1137" s="1" t="s">
        <v>1160</v>
      </c>
      <c r="B1137" t="s">
        <v>1271</v>
      </c>
      <c r="C1137" t="s">
        <v>11</v>
      </c>
      <c r="D1137" t="s">
        <v>9</v>
      </c>
      <c r="E1137" t="s">
        <v>1276</v>
      </c>
      <c r="F1137" s="4"/>
    </row>
    <row r="1138" spans="1:6" ht="28">
      <c r="A1138" s="1" t="s">
        <v>1160</v>
      </c>
      <c r="B1138" t="s">
        <v>1271</v>
      </c>
      <c r="C1138" t="s">
        <v>11</v>
      </c>
      <c r="D1138" t="s">
        <v>13</v>
      </c>
      <c r="E1138" t="s">
        <v>1277</v>
      </c>
      <c r="F1138" s="4"/>
    </row>
    <row r="1139" spans="1:6">
      <c r="A1139" s="1" t="s">
        <v>1160</v>
      </c>
      <c r="B1139" t="s">
        <v>1271</v>
      </c>
      <c r="C1139" t="s">
        <v>11</v>
      </c>
      <c r="D1139" t="s">
        <v>9</v>
      </c>
      <c r="E1139" t="s">
        <v>1278</v>
      </c>
    </row>
    <row r="1140" spans="1:6">
      <c r="A1140" s="1" t="s">
        <v>1160</v>
      </c>
      <c r="B1140" t="s">
        <v>1271</v>
      </c>
      <c r="C1140" t="s">
        <v>11</v>
      </c>
      <c r="D1140" t="s">
        <v>9</v>
      </c>
      <c r="E1140" t="s">
        <v>1279</v>
      </c>
    </row>
    <row r="1141" spans="1:6">
      <c r="A1141" s="1" t="s">
        <v>1160</v>
      </c>
      <c r="B1141" t="s">
        <v>1271</v>
      </c>
      <c r="C1141" t="s">
        <v>11</v>
      </c>
      <c r="D1141" t="s">
        <v>13</v>
      </c>
      <c r="E1141" t="s">
        <v>1281</v>
      </c>
    </row>
    <row r="1142" spans="1:6">
      <c r="A1142" s="1" t="s">
        <v>1160</v>
      </c>
      <c r="B1142" t="s">
        <v>1271</v>
      </c>
      <c r="C1142" t="s">
        <v>11</v>
      </c>
      <c r="D1142" t="s">
        <v>13</v>
      </c>
      <c r="E1142" t="s">
        <v>1280</v>
      </c>
    </row>
    <row r="1143" spans="1:6">
      <c r="A1143" s="1" t="s">
        <v>1160</v>
      </c>
      <c r="B1143" t="s">
        <v>1271</v>
      </c>
      <c r="C1143" t="s">
        <v>11</v>
      </c>
      <c r="D1143" t="s">
        <v>9</v>
      </c>
      <c r="E1143" t="s">
        <v>1282</v>
      </c>
    </row>
    <row r="1144" spans="1:6">
      <c r="A1144" s="1" t="s">
        <v>1160</v>
      </c>
      <c r="B1144" t="s">
        <v>1271</v>
      </c>
      <c r="C1144" t="s">
        <v>11</v>
      </c>
      <c r="D1144" t="s">
        <v>9</v>
      </c>
      <c r="E1144" t="s">
        <v>1283</v>
      </c>
    </row>
    <row r="1145" spans="1:6">
      <c r="A1145" s="1" t="s">
        <v>1160</v>
      </c>
      <c r="B1145" t="s">
        <v>1271</v>
      </c>
      <c r="C1145" t="s">
        <v>11</v>
      </c>
      <c r="D1145" t="s">
        <v>9</v>
      </c>
      <c r="E1145" t="s">
        <v>1284</v>
      </c>
    </row>
    <row r="1146" spans="1:6">
      <c r="A1146" s="1" t="s">
        <v>1160</v>
      </c>
      <c r="B1146" t="s">
        <v>1271</v>
      </c>
      <c r="C1146" t="s">
        <v>11</v>
      </c>
      <c r="D1146" t="s">
        <v>13</v>
      </c>
      <c r="E1146" t="s">
        <v>1285</v>
      </c>
    </row>
    <row r="1147" spans="1:6">
      <c r="A1147" s="1" t="s">
        <v>1160</v>
      </c>
      <c r="B1147" t="s">
        <v>1271</v>
      </c>
      <c r="C1147" t="s">
        <v>11</v>
      </c>
      <c r="D1147" t="s">
        <v>9</v>
      </c>
      <c r="E1147" t="s">
        <v>1286</v>
      </c>
    </row>
    <row r="1148" spans="1:6">
      <c r="A1148" s="1" t="s">
        <v>1160</v>
      </c>
      <c r="B1148" t="s">
        <v>1271</v>
      </c>
      <c r="C1148" t="s">
        <v>11</v>
      </c>
      <c r="D1148" t="s">
        <v>9</v>
      </c>
      <c r="E1148" t="s">
        <v>1287</v>
      </c>
    </row>
    <row r="1149" spans="1:6">
      <c r="A1149" s="1" t="s">
        <v>1160</v>
      </c>
      <c r="B1149" t="s">
        <v>1271</v>
      </c>
      <c r="C1149" t="s">
        <v>11</v>
      </c>
      <c r="D1149" t="s">
        <v>13</v>
      </c>
      <c r="E1149" t="s">
        <v>1288</v>
      </c>
    </row>
    <row r="1150" spans="1:6">
      <c r="A1150" s="1" t="s">
        <v>1160</v>
      </c>
      <c r="B1150" t="s">
        <v>1271</v>
      </c>
      <c r="C1150" t="s">
        <v>11</v>
      </c>
      <c r="D1150" t="s">
        <v>13</v>
      </c>
      <c r="E1150" t="s">
        <v>1289</v>
      </c>
    </row>
    <row r="1151" spans="1:6">
      <c r="A1151" s="1" t="s">
        <v>1160</v>
      </c>
      <c r="B1151" t="s">
        <v>1271</v>
      </c>
      <c r="C1151" t="s">
        <v>11</v>
      </c>
      <c r="D1151" t="s">
        <v>9</v>
      </c>
      <c r="E1151" t="s">
        <v>1290</v>
      </c>
    </row>
    <row r="1152" spans="1:6">
      <c r="A1152" s="1" t="s">
        <v>1160</v>
      </c>
      <c r="B1152" t="s">
        <v>1271</v>
      </c>
      <c r="C1152" t="s">
        <v>11</v>
      </c>
      <c r="D1152" t="s">
        <v>13</v>
      </c>
      <c r="E1152" t="s">
        <v>1291</v>
      </c>
    </row>
    <row r="1153" spans="1:6">
      <c r="A1153" s="1" t="s">
        <v>1160</v>
      </c>
      <c r="B1153" t="s">
        <v>1271</v>
      </c>
      <c r="C1153" t="s">
        <v>11</v>
      </c>
      <c r="D1153" t="s">
        <v>9</v>
      </c>
      <c r="E1153" t="s">
        <v>1292</v>
      </c>
    </row>
    <row r="1154" spans="1:6">
      <c r="A1154" s="1" t="s">
        <v>1160</v>
      </c>
      <c r="B1154" t="s">
        <v>1271</v>
      </c>
      <c r="C1154" t="s">
        <v>11</v>
      </c>
      <c r="D1154" t="s">
        <v>9</v>
      </c>
      <c r="E1154" t="s">
        <v>1293</v>
      </c>
    </row>
    <row r="1155" spans="1:6">
      <c r="A1155" s="1" t="s">
        <v>1160</v>
      </c>
      <c r="B1155" t="s">
        <v>1271</v>
      </c>
      <c r="C1155" t="s">
        <v>11</v>
      </c>
      <c r="D1155" t="s">
        <v>9</v>
      </c>
      <c r="E1155" t="s">
        <v>1294</v>
      </c>
    </row>
    <row r="1156" spans="1:6">
      <c r="A1156" s="1" t="s">
        <v>1160</v>
      </c>
      <c r="B1156" t="s">
        <v>1271</v>
      </c>
      <c r="C1156" t="s">
        <v>11</v>
      </c>
      <c r="D1156" t="s">
        <v>9</v>
      </c>
      <c r="E1156" t="s">
        <v>1295</v>
      </c>
    </row>
    <row r="1157" spans="1:6">
      <c r="A1157" s="1" t="s">
        <v>1160</v>
      </c>
      <c r="B1157" t="s">
        <v>1296</v>
      </c>
      <c r="C1157" t="s">
        <v>10</v>
      </c>
      <c r="D1157" t="s">
        <v>9</v>
      </c>
      <c r="E1157" t="s">
        <v>1297</v>
      </c>
    </row>
    <row r="1158" spans="1:6">
      <c r="A1158" s="1" t="s">
        <v>1160</v>
      </c>
      <c r="B1158" t="s">
        <v>1296</v>
      </c>
      <c r="C1158" t="s">
        <v>11</v>
      </c>
      <c r="D1158" t="s">
        <v>9</v>
      </c>
      <c r="E1158" t="s">
        <v>1298</v>
      </c>
    </row>
    <row r="1159" spans="1:6">
      <c r="A1159" s="1" t="s">
        <v>1160</v>
      </c>
      <c r="B1159" t="s">
        <v>1296</v>
      </c>
      <c r="C1159" t="s">
        <v>11</v>
      </c>
      <c r="D1159" t="s">
        <v>13</v>
      </c>
      <c r="E1159" t="s">
        <v>1299</v>
      </c>
    </row>
    <row r="1160" spans="1:6">
      <c r="A1160" s="1" t="s">
        <v>1160</v>
      </c>
      <c r="B1160" t="s">
        <v>1296</v>
      </c>
      <c r="C1160" t="s">
        <v>11</v>
      </c>
      <c r="D1160" t="s">
        <v>9</v>
      </c>
      <c r="E1160" t="s">
        <v>1300</v>
      </c>
    </row>
    <row r="1161" spans="1:6">
      <c r="A1161" s="1" t="s">
        <v>1160</v>
      </c>
      <c r="B1161" t="s">
        <v>1296</v>
      </c>
      <c r="C1161" t="s">
        <v>11</v>
      </c>
      <c r="D1161" t="s">
        <v>13</v>
      </c>
      <c r="E1161" t="s">
        <v>1301</v>
      </c>
    </row>
    <row r="1162" spans="1:6">
      <c r="A1162" s="1" t="s">
        <v>1160</v>
      </c>
      <c r="B1162" t="s">
        <v>1296</v>
      </c>
      <c r="C1162" t="s">
        <v>11</v>
      </c>
      <c r="D1162" t="s">
        <v>9</v>
      </c>
      <c r="E1162" t="s">
        <v>1302</v>
      </c>
    </row>
    <row r="1163" spans="1:6">
      <c r="A1163" s="1" t="s">
        <v>1160</v>
      </c>
      <c r="B1163" t="s">
        <v>1296</v>
      </c>
      <c r="C1163" t="s">
        <v>11</v>
      </c>
      <c r="D1163" t="s">
        <v>13</v>
      </c>
      <c r="E1163" t="s">
        <v>1303</v>
      </c>
    </row>
    <row r="1164" spans="1:6">
      <c r="A1164" s="1" t="s">
        <v>1160</v>
      </c>
      <c r="B1164" t="s">
        <v>1296</v>
      </c>
      <c r="C1164" t="s">
        <v>4148</v>
      </c>
      <c r="D1164" t="s">
        <v>9</v>
      </c>
      <c r="E1164" t="s">
        <v>1304</v>
      </c>
    </row>
    <row r="1165" spans="1:6">
      <c r="A1165" s="1" t="s">
        <v>1160</v>
      </c>
      <c r="B1165" t="s">
        <v>1305</v>
      </c>
      <c r="C1165" t="s">
        <v>4149</v>
      </c>
      <c r="D1165" t="s">
        <v>13</v>
      </c>
      <c r="E1165" t="s">
        <v>1307</v>
      </c>
      <c r="F1165" t="s">
        <v>1306</v>
      </c>
    </row>
    <row r="1166" spans="1:6">
      <c r="A1166" s="1" t="s">
        <v>1160</v>
      </c>
      <c r="B1166" t="s">
        <v>1305</v>
      </c>
      <c r="C1166" t="s">
        <v>4147</v>
      </c>
      <c r="D1166" t="s">
        <v>13</v>
      </c>
      <c r="E1166" t="s">
        <v>1308</v>
      </c>
      <c r="F1166" t="s">
        <v>1309</v>
      </c>
    </row>
    <row r="1167" spans="1:6">
      <c r="A1167" s="1" t="s">
        <v>1160</v>
      </c>
      <c r="B1167" t="s">
        <v>1305</v>
      </c>
      <c r="C1167" t="s">
        <v>4147</v>
      </c>
      <c r="D1167" t="s">
        <v>9</v>
      </c>
      <c r="E1167" t="s">
        <v>1310</v>
      </c>
      <c r="F1167" t="s">
        <v>1311</v>
      </c>
    </row>
    <row r="1168" spans="1:6">
      <c r="A1168" s="1" t="s">
        <v>1160</v>
      </c>
      <c r="B1168" t="s">
        <v>1305</v>
      </c>
      <c r="C1168" t="s">
        <v>4147</v>
      </c>
      <c r="D1168" t="s">
        <v>9</v>
      </c>
      <c r="E1168" t="s">
        <v>1312</v>
      </c>
      <c r="F1168" t="s">
        <v>1311</v>
      </c>
    </row>
    <row r="1169" spans="1:6">
      <c r="A1169" s="1" t="s">
        <v>1160</v>
      </c>
      <c r="B1169" t="s">
        <v>1305</v>
      </c>
      <c r="C1169" t="s">
        <v>4147</v>
      </c>
      <c r="D1169" t="s">
        <v>9</v>
      </c>
      <c r="E1169" t="s">
        <v>1313</v>
      </c>
      <c r="F1169" t="s">
        <v>1311</v>
      </c>
    </row>
    <row r="1170" spans="1:6">
      <c r="A1170" s="1" t="s">
        <v>1160</v>
      </c>
      <c r="B1170" t="s">
        <v>1305</v>
      </c>
      <c r="C1170" t="s">
        <v>4147</v>
      </c>
      <c r="D1170" t="s">
        <v>9</v>
      </c>
      <c r="E1170" t="s">
        <v>1314</v>
      </c>
      <c r="F1170" t="s">
        <v>1311</v>
      </c>
    </row>
    <row r="1171" spans="1:6">
      <c r="A1171" s="1" t="s">
        <v>1160</v>
      </c>
      <c r="B1171" t="s">
        <v>1305</v>
      </c>
      <c r="C1171" t="s">
        <v>4147</v>
      </c>
      <c r="D1171" t="s">
        <v>13</v>
      </c>
      <c r="E1171" t="s">
        <v>1315</v>
      </c>
    </row>
    <row r="1172" spans="1:6">
      <c r="A1172" s="1" t="s">
        <v>1160</v>
      </c>
      <c r="B1172" t="s">
        <v>1305</v>
      </c>
      <c r="C1172" t="s">
        <v>4147</v>
      </c>
      <c r="D1172" t="s">
        <v>9</v>
      </c>
      <c r="E1172" t="s">
        <v>1316</v>
      </c>
    </row>
    <row r="1173" spans="1:6">
      <c r="A1173" s="1" t="s">
        <v>1160</v>
      </c>
      <c r="B1173" t="s">
        <v>1305</v>
      </c>
      <c r="C1173" t="s">
        <v>4147</v>
      </c>
      <c r="D1173" t="s">
        <v>13</v>
      </c>
      <c r="E1173" t="s">
        <v>1317</v>
      </c>
    </row>
    <row r="1174" spans="1:6">
      <c r="A1174" s="1" t="s">
        <v>1160</v>
      </c>
      <c r="B1174" t="s">
        <v>1305</v>
      </c>
      <c r="C1174" t="s">
        <v>4147</v>
      </c>
      <c r="D1174" t="s">
        <v>9</v>
      </c>
      <c r="E1174" t="s">
        <v>1318</v>
      </c>
    </row>
    <row r="1175" spans="1:6">
      <c r="A1175" s="1" t="s">
        <v>1160</v>
      </c>
      <c r="B1175" t="s">
        <v>1305</v>
      </c>
      <c r="C1175" t="s">
        <v>4147</v>
      </c>
      <c r="D1175" t="s">
        <v>13</v>
      </c>
      <c r="E1175" t="s">
        <v>1319</v>
      </c>
    </row>
    <row r="1176" spans="1:6">
      <c r="A1176" s="1" t="s">
        <v>1160</v>
      </c>
      <c r="B1176" t="s">
        <v>1305</v>
      </c>
      <c r="C1176" t="s">
        <v>4147</v>
      </c>
      <c r="D1176" t="s">
        <v>9</v>
      </c>
      <c r="E1176" t="s">
        <v>1320</v>
      </c>
    </row>
    <row r="1177" spans="1:6">
      <c r="A1177" s="1" t="s">
        <v>1160</v>
      </c>
      <c r="B1177" t="s">
        <v>1305</v>
      </c>
      <c r="C1177" t="s">
        <v>4147</v>
      </c>
      <c r="D1177" t="s">
        <v>13</v>
      </c>
      <c r="E1177" t="s">
        <v>1322</v>
      </c>
    </row>
    <row r="1178" spans="1:6">
      <c r="A1178" s="1" t="s">
        <v>1160</v>
      </c>
      <c r="B1178" t="s">
        <v>1305</v>
      </c>
      <c r="C1178" t="s">
        <v>4147</v>
      </c>
      <c r="D1178" t="s">
        <v>9</v>
      </c>
      <c r="E1178" t="s">
        <v>1321</v>
      </c>
    </row>
    <row r="1179" spans="1:6">
      <c r="A1179" s="1" t="s">
        <v>1160</v>
      </c>
      <c r="B1179" t="s">
        <v>1305</v>
      </c>
      <c r="C1179" t="s">
        <v>4147</v>
      </c>
      <c r="D1179" t="s">
        <v>9</v>
      </c>
      <c r="E1179" t="s">
        <v>1325</v>
      </c>
    </row>
    <row r="1180" spans="1:6">
      <c r="A1180" s="1" t="s">
        <v>1160</v>
      </c>
      <c r="B1180" t="s">
        <v>1305</v>
      </c>
      <c r="C1180" t="s">
        <v>4147</v>
      </c>
      <c r="D1180" t="s">
        <v>9</v>
      </c>
      <c r="E1180" t="s">
        <v>1323</v>
      </c>
    </row>
    <row r="1181" spans="1:6">
      <c r="A1181" s="1" t="s">
        <v>1160</v>
      </c>
      <c r="B1181" t="s">
        <v>1305</v>
      </c>
      <c r="C1181" t="s">
        <v>4147</v>
      </c>
      <c r="D1181" t="s">
        <v>9</v>
      </c>
      <c r="E1181" t="s">
        <v>1324</v>
      </c>
    </row>
    <row r="1182" spans="1:6">
      <c r="A1182" s="1" t="s">
        <v>1160</v>
      </c>
      <c r="B1182" t="s">
        <v>1305</v>
      </c>
      <c r="C1182" t="s">
        <v>4147</v>
      </c>
      <c r="D1182" t="s">
        <v>9</v>
      </c>
      <c r="E1182" t="s">
        <v>1326</v>
      </c>
    </row>
    <row r="1183" spans="1:6">
      <c r="A1183" s="1" t="s">
        <v>1327</v>
      </c>
      <c r="B1183" t="s">
        <v>1214</v>
      </c>
      <c r="C1183" t="s">
        <v>10</v>
      </c>
      <c r="D1183" t="s">
        <v>9</v>
      </c>
      <c r="E1183" t="s">
        <v>1328</v>
      </c>
    </row>
    <row r="1184" spans="1:6">
      <c r="A1184" s="1" t="s">
        <v>1327</v>
      </c>
      <c r="B1184" t="s">
        <v>1214</v>
      </c>
      <c r="C1184" t="s">
        <v>10</v>
      </c>
      <c r="D1184" t="s">
        <v>13</v>
      </c>
      <c r="E1184" t="s">
        <v>1329</v>
      </c>
    </row>
    <row r="1185" spans="1:5">
      <c r="A1185" s="1" t="s">
        <v>1327</v>
      </c>
      <c r="B1185" t="s">
        <v>1214</v>
      </c>
      <c r="C1185" t="s">
        <v>10</v>
      </c>
      <c r="D1185" t="s">
        <v>9</v>
      </c>
      <c r="E1185" t="s">
        <v>1330</v>
      </c>
    </row>
    <row r="1186" spans="1:5">
      <c r="A1186" s="1" t="s">
        <v>1327</v>
      </c>
      <c r="B1186" t="s">
        <v>1214</v>
      </c>
      <c r="C1186" t="s">
        <v>10</v>
      </c>
      <c r="D1186" t="s">
        <v>9</v>
      </c>
      <c r="E1186" t="s">
        <v>1331</v>
      </c>
    </row>
    <row r="1187" spans="1:5">
      <c r="A1187" s="1" t="s">
        <v>1327</v>
      </c>
      <c r="B1187" t="s">
        <v>1214</v>
      </c>
      <c r="C1187" t="s">
        <v>10</v>
      </c>
      <c r="D1187" t="s">
        <v>13</v>
      </c>
      <c r="E1187" t="s">
        <v>1332</v>
      </c>
    </row>
    <row r="1188" spans="1:5">
      <c r="A1188" s="1" t="s">
        <v>1327</v>
      </c>
      <c r="B1188" t="s">
        <v>1214</v>
      </c>
      <c r="C1188" t="s">
        <v>4148</v>
      </c>
      <c r="D1188" t="s">
        <v>13</v>
      </c>
      <c r="E1188" t="s">
        <v>1333</v>
      </c>
    </row>
    <row r="1189" spans="1:5">
      <c r="A1189" s="1" t="s">
        <v>1327</v>
      </c>
      <c r="B1189" t="s">
        <v>1214</v>
      </c>
      <c r="C1189" t="s">
        <v>11</v>
      </c>
      <c r="D1189" t="s">
        <v>9</v>
      </c>
      <c r="E1189" t="s">
        <v>1334</v>
      </c>
    </row>
    <row r="1190" spans="1:5">
      <c r="A1190" s="1" t="s">
        <v>1327</v>
      </c>
      <c r="B1190" t="s">
        <v>1214</v>
      </c>
      <c r="C1190" t="s">
        <v>11</v>
      </c>
      <c r="D1190" t="s">
        <v>9</v>
      </c>
      <c r="E1190" t="s">
        <v>1335</v>
      </c>
    </row>
    <row r="1191" spans="1:5">
      <c r="A1191" s="1" t="s">
        <v>1327</v>
      </c>
      <c r="B1191" t="s">
        <v>1214</v>
      </c>
      <c r="C1191" t="s">
        <v>4148</v>
      </c>
      <c r="D1191" t="s">
        <v>13</v>
      </c>
      <c r="E1191" t="s">
        <v>1336</v>
      </c>
    </row>
    <row r="1192" spans="1:5">
      <c r="A1192" s="1" t="s">
        <v>1327</v>
      </c>
      <c r="B1192" t="s">
        <v>1214</v>
      </c>
      <c r="C1192" t="s">
        <v>11</v>
      </c>
      <c r="D1192" t="s">
        <v>9</v>
      </c>
      <c r="E1192" t="s">
        <v>1337</v>
      </c>
    </row>
    <row r="1193" spans="1:5">
      <c r="A1193" s="1" t="s">
        <v>1327</v>
      </c>
      <c r="B1193" t="s">
        <v>1214</v>
      </c>
      <c r="C1193" t="s">
        <v>11</v>
      </c>
      <c r="D1193" t="s">
        <v>9</v>
      </c>
      <c r="E1193" t="s">
        <v>1338</v>
      </c>
    </row>
    <row r="1194" spans="1:5">
      <c r="A1194" s="1" t="s">
        <v>1327</v>
      </c>
      <c r="B1194" t="s">
        <v>1214</v>
      </c>
      <c r="C1194" t="s">
        <v>11</v>
      </c>
      <c r="D1194" t="s">
        <v>9</v>
      </c>
      <c r="E1194" t="s">
        <v>1339</v>
      </c>
    </row>
    <row r="1195" spans="1:5">
      <c r="A1195" s="1" t="s">
        <v>1327</v>
      </c>
      <c r="B1195" t="s">
        <v>1214</v>
      </c>
      <c r="C1195" t="s">
        <v>11</v>
      </c>
      <c r="D1195" t="s">
        <v>9</v>
      </c>
      <c r="E1195" t="s">
        <v>1340</v>
      </c>
    </row>
    <row r="1196" spans="1:5">
      <c r="A1196" s="1" t="s">
        <v>1327</v>
      </c>
      <c r="B1196" t="s">
        <v>1214</v>
      </c>
      <c r="C1196" t="s">
        <v>11</v>
      </c>
      <c r="D1196" t="s">
        <v>9</v>
      </c>
      <c r="E1196" t="s">
        <v>1341</v>
      </c>
    </row>
    <row r="1197" spans="1:5">
      <c r="A1197" s="1" t="s">
        <v>1327</v>
      </c>
      <c r="B1197" t="s">
        <v>1214</v>
      </c>
      <c r="C1197" t="s">
        <v>11</v>
      </c>
      <c r="D1197" t="s">
        <v>13</v>
      </c>
      <c r="E1197" t="s">
        <v>1342</v>
      </c>
    </row>
    <row r="1198" spans="1:5">
      <c r="A1198" s="1" t="s">
        <v>1327</v>
      </c>
      <c r="B1198" t="s">
        <v>1214</v>
      </c>
      <c r="C1198" t="s">
        <v>11</v>
      </c>
      <c r="D1198" t="s">
        <v>9</v>
      </c>
      <c r="E1198" t="s">
        <v>1343</v>
      </c>
    </row>
    <row r="1199" spans="1:5">
      <c r="A1199" s="1" t="s">
        <v>1327</v>
      </c>
      <c r="B1199" t="s">
        <v>1214</v>
      </c>
      <c r="C1199" t="s">
        <v>11</v>
      </c>
      <c r="D1199" t="s">
        <v>13</v>
      </c>
      <c r="E1199" t="s">
        <v>1344</v>
      </c>
    </row>
    <row r="1200" spans="1:5">
      <c r="A1200" s="1" t="s">
        <v>1327</v>
      </c>
      <c r="B1200" t="s">
        <v>1214</v>
      </c>
      <c r="C1200" t="s">
        <v>4148</v>
      </c>
      <c r="D1200" t="s">
        <v>9</v>
      </c>
      <c r="E1200" t="s">
        <v>1345</v>
      </c>
    </row>
    <row r="1201" spans="1:5">
      <c r="A1201" s="1" t="s">
        <v>1327</v>
      </c>
      <c r="B1201" t="s">
        <v>1214</v>
      </c>
      <c r="C1201" t="s">
        <v>4148</v>
      </c>
      <c r="D1201" t="s">
        <v>13</v>
      </c>
      <c r="E1201" t="s">
        <v>1346</v>
      </c>
    </row>
    <row r="1202" spans="1:5">
      <c r="A1202" s="1" t="s">
        <v>1327</v>
      </c>
      <c r="B1202" t="s">
        <v>1214</v>
      </c>
      <c r="C1202" t="s">
        <v>4148</v>
      </c>
      <c r="D1202" t="s">
        <v>13</v>
      </c>
      <c r="E1202" t="s">
        <v>1347</v>
      </c>
    </row>
    <row r="1203" spans="1:5">
      <c r="A1203" s="1" t="s">
        <v>1327</v>
      </c>
      <c r="B1203" t="s">
        <v>1348</v>
      </c>
      <c r="C1203" t="s">
        <v>10</v>
      </c>
      <c r="D1203" t="s">
        <v>9</v>
      </c>
      <c r="E1203" t="s">
        <v>1349</v>
      </c>
    </row>
    <row r="1204" spans="1:5">
      <c r="A1204" s="1" t="s">
        <v>1327</v>
      </c>
      <c r="B1204" t="s">
        <v>1348</v>
      </c>
      <c r="C1204" t="s">
        <v>11</v>
      </c>
      <c r="D1204" t="s">
        <v>13</v>
      </c>
      <c r="E1204" t="s">
        <v>1350</v>
      </c>
    </row>
    <row r="1205" spans="1:5">
      <c r="A1205" s="1" t="s">
        <v>1327</v>
      </c>
      <c r="B1205" t="s">
        <v>1348</v>
      </c>
      <c r="C1205" t="s">
        <v>11</v>
      </c>
      <c r="D1205" t="s">
        <v>13</v>
      </c>
      <c r="E1205" t="s">
        <v>1351</v>
      </c>
    </row>
    <row r="1206" spans="1:5">
      <c r="A1206" s="1" t="s">
        <v>1327</v>
      </c>
      <c r="B1206" t="s">
        <v>1348</v>
      </c>
      <c r="C1206" t="s">
        <v>11</v>
      </c>
      <c r="D1206" t="s">
        <v>9</v>
      </c>
      <c r="E1206" t="s">
        <v>1352</v>
      </c>
    </row>
    <row r="1207" spans="1:5">
      <c r="A1207" s="1" t="s">
        <v>1327</v>
      </c>
      <c r="B1207" t="s">
        <v>1348</v>
      </c>
      <c r="C1207" t="s">
        <v>4148</v>
      </c>
      <c r="D1207" t="s">
        <v>9</v>
      </c>
      <c r="E1207" t="s">
        <v>1353</v>
      </c>
    </row>
    <row r="1208" spans="1:5">
      <c r="A1208" s="1" t="s">
        <v>1327</v>
      </c>
      <c r="B1208" t="s">
        <v>1354</v>
      </c>
      <c r="C1208" t="s">
        <v>10</v>
      </c>
      <c r="D1208" t="s">
        <v>13</v>
      </c>
      <c r="E1208" t="s">
        <v>1355</v>
      </c>
    </row>
    <row r="1209" spans="1:5">
      <c r="A1209" s="1" t="s">
        <v>1327</v>
      </c>
      <c r="B1209" t="s">
        <v>1354</v>
      </c>
      <c r="C1209" t="s">
        <v>11</v>
      </c>
      <c r="D1209" t="s">
        <v>9</v>
      </c>
      <c r="E1209" t="s">
        <v>1356</v>
      </c>
    </row>
    <row r="1210" spans="1:5">
      <c r="A1210" s="1" t="s">
        <v>1327</v>
      </c>
      <c r="B1210" t="s">
        <v>1354</v>
      </c>
      <c r="C1210" t="s">
        <v>11</v>
      </c>
      <c r="D1210" t="s">
        <v>9</v>
      </c>
      <c r="E1210" t="s">
        <v>1357</v>
      </c>
    </row>
    <row r="1211" spans="1:5">
      <c r="A1211" s="1" t="s">
        <v>1327</v>
      </c>
      <c r="B1211" t="s">
        <v>1354</v>
      </c>
      <c r="C1211" t="s">
        <v>11</v>
      </c>
      <c r="D1211" t="s">
        <v>9</v>
      </c>
      <c r="E1211" t="s">
        <v>1358</v>
      </c>
    </row>
    <row r="1212" spans="1:5">
      <c r="A1212" s="1" t="s">
        <v>1327</v>
      </c>
      <c r="B1212" t="s">
        <v>1354</v>
      </c>
      <c r="C1212" t="s">
        <v>11</v>
      </c>
      <c r="D1212" t="s">
        <v>9</v>
      </c>
      <c r="E1212" t="s">
        <v>1359</v>
      </c>
    </row>
    <row r="1213" spans="1:5">
      <c r="A1213" s="1" t="s">
        <v>1327</v>
      </c>
      <c r="B1213" t="s">
        <v>1354</v>
      </c>
      <c r="C1213" t="s">
        <v>11</v>
      </c>
      <c r="D1213" t="s">
        <v>9</v>
      </c>
      <c r="E1213" t="s">
        <v>1360</v>
      </c>
    </row>
    <row r="1214" spans="1:5">
      <c r="A1214" s="1" t="s">
        <v>1327</v>
      </c>
      <c r="B1214" t="s">
        <v>1354</v>
      </c>
      <c r="C1214" t="s">
        <v>4148</v>
      </c>
      <c r="D1214" t="s">
        <v>13</v>
      </c>
      <c r="E1214" t="s">
        <v>1361</v>
      </c>
    </row>
    <row r="1215" spans="1:5">
      <c r="A1215" s="1" t="s">
        <v>1327</v>
      </c>
      <c r="B1215" t="s">
        <v>1354</v>
      </c>
      <c r="C1215" t="s">
        <v>4148</v>
      </c>
      <c r="D1215" t="s">
        <v>9</v>
      </c>
      <c r="E1215" t="s">
        <v>1362</v>
      </c>
    </row>
    <row r="1216" spans="1:5">
      <c r="A1216" s="1" t="s">
        <v>1327</v>
      </c>
      <c r="B1216" t="s">
        <v>1363</v>
      </c>
      <c r="C1216" t="s">
        <v>10</v>
      </c>
      <c r="D1216" t="s">
        <v>13</v>
      </c>
      <c r="E1216" t="s">
        <v>1364</v>
      </c>
    </row>
    <row r="1217" spans="1:5">
      <c r="A1217" s="1" t="s">
        <v>1327</v>
      </c>
      <c r="B1217" t="s">
        <v>1363</v>
      </c>
      <c r="C1217" t="s">
        <v>11</v>
      </c>
      <c r="D1217" t="s">
        <v>13</v>
      </c>
      <c r="E1217" t="s">
        <v>1367</v>
      </c>
    </row>
    <row r="1218" spans="1:5">
      <c r="A1218" s="1" t="s">
        <v>1327</v>
      </c>
      <c r="B1218" t="s">
        <v>1363</v>
      </c>
      <c r="C1218" t="s">
        <v>11</v>
      </c>
      <c r="D1218" t="s">
        <v>9</v>
      </c>
      <c r="E1218" t="s">
        <v>1366</v>
      </c>
    </row>
    <row r="1219" spans="1:5">
      <c r="A1219" s="1" t="s">
        <v>1327</v>
      </c>
      <c r="B1219" t="s">
        <v>1363</v>
      </c>
      <c r="C1219" t="s">
        <v>4148</v>
      </c>
      <c r="D1219" t="s">
        <v>13</v>
      </c>
      <c r="E1219" t="s">
        <v>1365</v>
      </c>
    </row>
    <row r="1220" spans="1:5">
      <c r="A1220" s="1" t="s">
        <v>1327</v>
      </c>
      <c r="B1220" t="s">
        <v>1368</v>
      </c>
      <c r="C1220" t="s">
        <v>10</v>
      </c>
      <c r="D1220" t="s">
        <v>13</v>
      </c>
      <c r="E1220" t="s">
        <v>1369</v>
      </c>
    </row>
    <row r="1221" spans="1:5">
      <c r="A1221" s="1" t="s">
        <v>1327</v>
      </c>
      <c r="B1221" t="s">
        <v>1368</v>
      </c>
      <c r="C1221" t="s">
        <v>11</v>
      </c>
      <c r="D1221" t="s">
        <v>13</v>
      </c>
      <c r="E1221" t="s">
        <v>1370</v>
      </c>
    </row>
    <row r="1222" spans="1:5">
      <c r="A1222" s="1" t="s">
        <v>1327</v>
      </c>
      <c r="B1222" t="s">
        <v>1368</v>
      </c>
      <c r="C1222" t="s">
        <v>11</v>
      </c>
      <c r="D1222" t="s">
        <v>9</v>
      </c>
      <c r="E1222" t="s">
        <v>1371</v>
      </c>
    </row>
    <row r="1223" spans="1:5">
      <c r="A1223" s="1" t="s">
        <v>1327</v>
      </c>
      <c r="B1223" t="s">
        <v>1368</v>
      </c>
      <c r="C1223" t="s">
        <v>4148</v>
      </c>
      <c r="D1223" t="s">
        <v>13</v>
      </c>
      <c r="E1223" t="s">
        <v>1372</v>
      </c>
    </row>
    <row r="1224" spans="1:5">
      <c r="A1224" s="1" t="s">
        <v>1327</v>
      </c>
      <c r="B1224" t="s">
        <v>1368</v>
      </c>
      <c r="C1224" t="s">
        <v>11</v>
      </c>
      <c r="D1224" t="s">
        <v>13</v>
      </c>
      <c r="E1224" t="s">
        <v>1373</v>
      </c>
    </row>
    <row r="1225" spans="1:5">
      <c r="A1225" s="1" t="s">
        <v>1327</v>
      </c>
      <c r="B1225" t="s">
        <v>1368</v>
      </c>
      <c r="C1225" t="s">
        <v>11</v>
      </c>
      <c r="D1225" t="s">
        <v>13</v>
      </c>
      <c r="E1225" t="s">
        <v>1374</v>
      </c>
    </row>
    <row r="1226" spans="1:5">
      <c r="A1226" s="1" t="s">
        <v>1327</v>
      </c>
      <c r="B1226" t="s">
        <v>1368</v>
      </c>
      <c r="C1226" t="s">
        <v>11</v>
      </c>
      <c r="D1226" t="s">
        <v>9</v>
      </c>
      <c r="E1226" t="s">
        <v>1375</v>
      </c>
    </row>
    <row r="1227" spans="1:5">
      <c r="A1227" s="1" t="s">
        <v>1327</v>
      </c>
      <c r="B1227" t="s">
        <v>1368</v>
      </c>
      <c r="C1227" t="s">
        <v>4148</v>
      </c>
      <c r="D1227" t="s">
        <v>9</v>
      </c>
      <c r="E1227" t="s">
        <v>1376</v>
      </c>
    </row>
    <row r="1228" spans="1:5">
      <c r="A1228" s="1" t="s">
        <v>1327</v>
      </c>
      <c r="B1228" t="s">
        <v>637</v>
      </c>
      <c r="C1228" t="s">
        <v>10</v>
      </c>
      <c r="D1228" t="s">
        <v>13</v>
      </c>
      <c r="E1228" t="s">
        <v>1377</v>
      </c>
    </row>
    <row r="1229" spans="1:5">
      <c r="A1229" s="1" t="s">
        <v>1327</v>
      </c>
      <c r="B1229" t="s">
        <v>637</v>
      </c>
      <c r="C1229" t="s">
        <v>11</v>
      </c>
      <c r="D1229" t="s">
        <v>13</v>
      </c>
      <c r="E1229" t="s">
        <v>1378</v>
      </c>
    </row>
    <row r="1230" spans="1:5">
      <c r="A1230" s="1" t="s">
        <v>1327</v>
      </c>
      <c r="B1230" t="s">
        <v>637</v>
      </c>
      <c r="C1230" t="s">
        <v>11</v>
      </c>
      <c r="D1230" t="s">
        <v>13</v>
      </c>
      <c r="E1230" t="s">
        <v>1379</v>
      </c>
    </row>
    <row r="1231" spans="1:5">
      <c r="A1231" s="1" t="s">
        <v>1327</v>
      </c>
      <c r="B1231" t="s">
        <v>637</v>
      </c>
      <c r="C1231" t="s">
        <v>4148</v>
      </c>
      <c r="D1231" t="s">
        <v>13</v>
      </c>
      <c r="E1231" t="s">
        <v>1380</v>
      </c>
    </row>
    <row r="1232" spans="1:5">
      <c r="A1232" s="1" t="s">
        <v>1327</v>
      </c>
      <c r="B1232" t="s">
        <v>1382</v>
      </c>
      <c r="C1232" t="s">
        <v>10</v>
      </c>
      <c r="D1232" t="s">
        <v>9</v>
      </c>
      <c r="E1232" t="s">
        <v>1381</v>
      </c>
    </row>
    <row r="1233" spans="1:6">
      <c r="A1233" s="1" t="s">
        <v>1327</v>
      </c>
      <c r="B1233" t="s">
        <v>1382</v>
      </c>
      <c r="C1233" t="s">
        <v>11</v>
      </c>
      <c r="D1233" t="s">
        <v>13</v>
      </c>
      <c r="E1233" t="s">
        <v>1383</v>
      </c>
    </row>
    <row r="1234" spans="1:6">
      <c r="A1234" s="1" t="s">
        <v>1327</v>
      </c>
      <c r="B1234" t="s">
        <v>1382</v>
      </c>
      <c r="C1234" t="s">
        <v>11</v>
      </c>
      <c r="D1234" t="s">
        <v>9</v>
      </c>
      <c r="E1234" t="s">
        <v>1384</v>
      </c>
    </row>
    <row r="1235" spans="1:6">
      <c r="A1235" s="1" t="s">
        <v>1327</v>
      </c>
      <c r="B1235" t="s">
        <v>1382</v>
      </c>
      <c r="C1235" t="s">
        <v>4148</v>
      </c>
      <c r="D1235" t="s">
        <v>13</v>
      </c>
      <c r="E1235" t="s">
        <v>1385</v>
      </c>
    </row>
    <row r="1236" spans="1:6">
      <c r="A1236" s="1" t="s">
        <v>1327</v>
      </c>
      <c r="B1236" t="s">
        <v>1382</v>
      </c>
      <c r="C1236" t="s">
        <v>4148</v>
      </c>
      <c r="D1236" t="s">
        <v>13</v>
      </c>
      <c r="E1236" t="s">
        <v>1386</v>
      </c>
    </row>
    <row r="1237" spans="1:6">
      <c r="A1237" s="1" t="s">
        <v>1327</v>
      </c>
      <c r="B1237" t="s">
        <v>125</v>
      </c>
      <c r="C1237" t="s">
        <v>10</v>
      </c>
      <c r="D1237" t="s">
        <v>13</v>
      </c>
      <c r="E1237" t="s">
        <v>1387</v>
      </c>
    </row>
    <row r="1238" spans="1:6">
      <c r="A1238" s="1" t="s">
        <v>1327</v>
      </c>
      <c r="B1238" t="s">
        <v>125</v>
      </c>
      <c r="C1238" t="s">
        <v>11</v>
      </c>
      <c r="D1238" t="s">
        <v>9</v>
      </c>
      <c r="E1238" t="s">
        <v>1388</v>
      </c>
      <c r="F1238" t="s">
        <v>95</v>
      </c>
    </row>
    <row r="1239" spans="1:6">
      <c r="A1239" s="1" t="s">
        <v>1327</v>
      </c>
      <c r="B1239" t="s">
        <v>125</v>
      </c>
      <c r="C1239" t="s">
        <v>11</v>
      </c>
      <c r="D1239" t="s">
        <v>13</v>
      </c>
      <c r="E1239" t="s">
        <v>1389</v>
      </c>
    </row>
    <row r="1240" spans="1:6">
      <c r="A1240" s="1" t="s">
        <v>1327</v>
      </c>
      <c r="B1240" t="s">
        <v>125</v>
      </c>
      <c r="C1240" t="s">
        <v>11</v>
      </c>
      <c r="D1240" t="s">
        <v>13</v>
      </c>
      <c r="E1240" t="s">
        <v>1390</v>
      </c>
    </row>
    <row r="1241" spans="1:6">
      <c r="A1241" s="1" t="s">
        <v>1327</v>
      </c>
      <c r="B1241" t="s">
        <v>125</v>
      </c>
      <c r="C1241" t="s">
        <v>4148</v>
      </c>
      <c r="D1241" t="s">
        <v>13</v>
      </c>
      <c r="E1241" t="s">
        <v>1391</v>
      </c>
    </row>
    <row r="1242" spans="1:6">
      <c r="A1242" s="1" t="s">
        <v>1327</v>
      </c>
      <c r="B1242" t="s">
        <v>125</v>
      </c>
      <c r="C1242" t="s">
        <v>4148</v>
      </c>
      <c r="D1242" t="s">
        <v>13</v>
      </c>
      <c r="E1242" t="s">
        <v>1392</v>
      </c>
    </row>
    <row r="1243" spans="1:6" ht="19">
      <c r="A1243" s="1" t="s">
        <v>1327</v>
      </c>
      <c r="B1243" t="s">
        <v>125</v>
      </c>
      <c r="C1243" t="s">
        <v>11</v>
      </c>
      <c r="D1243" t="s">
        <v>9</v>
      </c>
      <c r="E1243" s="5" t="s">
        <v>1409</v>
      </c>
    </row>
    <row r="1244" spans="1:6">
      <c r="A1244" s="1" t="s">
        <v>1327</v>
      </c>
      <c r="B1244" t="s">
        <v>125</v>
      </c>
      <c r="C1244" t="s">
        <v>11</v>
      </c>
      <c r="D1244" t="s">
        <v>13</v>
      </c>
      <c r="E1244" t="s">
        <v>1393</v>
      </c>
    </row>
    <row r="1245" spans="1:6">
      <c r="A1245" s="1" t="s">
        <v>1327</v>
      </c>
      <c r="B1245" t="s">
        <v>125</v>
      </c>
      <c r="C1245" t="s">
        <v>11</v>
      </c>
      <c r="D1245" t="s">
        <v>13</v>
      </c>
      <c r="E1245" t="s">
        <v>1394</v>
      </c>
    </row>
    <row r="1246" spans="1:6">
      <c r="A1246" s="1" t="s">
        <v>1327</v>
      </c>
      <c r="B1246" t="s">
        <v>125</v>
      </c>
      <c r="C1246" t="s">
        <v>11</v>
      </c>
      <c r="D1246" t="s">
        <v>9</v>
      </c>
      <c r="E1246" t="s">
        <v>1395</v>
      </c>
    </row>
    <row r="1247" spans="1:6">
      <c r="A1247" s="1" t="s">
        <v>1327</v>
      </c>
      <c r="B1247" t="s">
        <v>125</v>
      </c>
      <c r="C1247" t="s">
        <v>4148</v>
      </c>
      <c r="D1247" t="s">
        <v>13</v>
      </c>
      <c r="E1247" t="s">
        <v>1396</v>
      </c>
    </row>
    <row r="1248" spans="1:6">
      <c r="A1248" s="1" t="s">
        <v>1327</v>
      </c>
      <c r="B1248" t="s">
        <v>1397</v>
      </c>
      <c r="C1248" t="s">
        <v>10</v>
      </c>
      <c r="D1248" t="s">
        <v>13</v>
      </c>
      <c r="E1248" t="s">
        <v>1398</v>
      </c>
    </row>
    <row r="1249" spans="1:6">
      <c r="A1249" s="1" t="s">
        <v>1327</v>
      </c>
      <c r="B1249" t="s">
        <v>1397</v>
      </c>
      <c r="C1249" t="s">
        <v>4148</v>
      </c>
      <c r="D1249" t="s">
        <v>9</v>
      </c>
      <c r="E1249" t="s">
        <v>1399</v>
      </c>
    </row>
    <row r="1250" spans="1:6">
      <c r="A1250" s="1" t="s">
        <v>1327</v>
      </c>
      <c r="B1250" t="s">
        <v>1397</v>
      </c>
      <c r="C1250" t="s">
        <v>4148</v>
      </c>
      <c r="D1250" t="s">
        <v>13</v>
      </c>
      <c r="E1250" t="s">
        <v>1400</v>
      </c>
    </row>
    <row r="1251" spans="1:6">
      <c r="A1251" s="1" t="s">
        <v>1327</v>
      </c>
      <c r="B1251" t="s">
        <v>1397</v>
      </c>
      <c r="C1251" t="s">
        <v>4148</v>
      </c>
      <c r="D1251" t="s">
        <v>9</v>
      </c>
      <c r="E1251" t="s">
        <v>1401</v>
      </c>
    </row>
    <row r="1252" spans="1:6">
      <c r="A1252" s="1" t="s">
        <v>1327</v>
      </c>
      <c r="B1252" t="s">
        <v>1397</v>
      </c>
      <c r="C1252" t="s">
        <v>11</v>
      </c>
      <c r="D1252" t="s">
        <v>9</v>
      </c>
      <c r="E1252" t="s">
        <v>1402</v>
      </c>
    </row>
    <row r="1253" spans="1:6">
      <c r="A1253" s="1" t="s">
        <v>1327</v>
      </c>
      <c r="B1253" t="s">
        <v>1397</v>
      </c>
      <c r="C1253" t="s">
        <v>11</v>
      </c>
      <c r="D1253" t="s">
        <v>13</v>
      </c>
      <c r="E1253" t="s">
        <v>1403</v>
      </c>
    </row>
    <row r="1254" spans="1:6">
      <c r="A1254" s="1" t="s">
        <v>1327</v>
      </c>
      <c r="B1254" t="s">
        <v>1397</v>
      </c>
      <c r="C1254" t="s">
        <v>11</v>
      </c>
      <c r="D1254" t="s">
        <v>9</v>
      </c>
      <c r="E1254" t="s">
        <v>1404</v>
      </c>
    </row>
    <row r="1255" spans="1:6">
      <c r="A1255" s="1" t="s">
        <v>1327</v>
      </c>
      <c r="B1255" t="s">
        <v>1405</v>
      </c>
      <c r="C1255" t="s">
        <v>10</v>
      </c>
      <c r="D1255" t="s">
        <v>9</v>
      </c>
      <c r="E1255" t="s">
        <v>1406</v>
      </c>
    </row>
    <row r="1256" spans="1:6">
      <c r="A1256" s="1" t="s">
        <v>1327</v>
      </c>
      <c r="B1256" t="s">
        <v>1405</v>
      </c>
      <c r="C1256" t="s">
        <v>11</v>
      </c>
      <c r="D1256" t="s">
        <v>13</v>
      </c>
      <c r="E1256" t="s">
        <v>1407</v>
      </c>
    </row>
    <row r="1257" spans="1:6">
      <c r="A1257" s="1" t="s">
        <v>1327</v>
      </c>
      <c r="B1257" t="s">
        <v>1405</v>
      </c>
      <c r="C1257" t="s">
        <v>4148</v>
      </c>
      <c r="D1257" t="s">
        <v>13</v>
      </c>
      <c r="E1257" t="s">
        <v>1408</v>
      </c>
    </row>
    <row r="1258" spans="1:6">
      <c r="A1258" s="1" t="s">
        <v>1327</v>
      </c>
      <c r="B1258" t="s">
        <v>1405</v>
      </c>
      <c r="C1258" t="s">
        <v>10</v>
      </c>
      <c r="D1258" t="s">
        <v>13</v>
      </c>
      <c r="E1258" t="s">
        <v>1411</v>
      </c>
    </row>
    <row r="1259" spans="1:6">
      <c r="A1259" s="1" t="s">
        <v>1327</v>
      </c>
      <c r="B1259" t="s">
        <v>1410</v>
      </c>
      <c r="C1259" t="s">
        <v>11</v>
      </c>
      <c r="D1259" t="s">
        <v>9</v>
      </c>
      <c r="E1259" t="s">
        <v>1412</v>
      </c>
      <c r="F1259" t="s">
        <v>227</v>
      </c>
    </row>
    <row r="1260" spans="1:6">
      <c r="A1260" s="1" t="s">
        <v>1327</v>
      </c>
      <c r="B1260" t="s">
        <v>1410</v>
      </c>
      <c r="C1260" t="s">
        <v>11</v>
      </c>
      <c r="D1260" t="s">
        <v>9</v>
      </c>
      <c r="E1260" t="s">
        <v>1417</v>
      </c>
      <c r="F1260" t="s">
        <v>227</v>
      </c>
    </row>
    <row r="1261" spans="1:6">
      <c r="A1261" s="1" t="s">
        <v>1327</v>
      </c>
      <c r="B1261" t="s">
        <v>1410</v>
      </c>
      <c r="C1261" t="s">
        <v>11</v>
      </c>
      <c r="D1261" t="s">
        <v>9</v>
      </c>
      <c r="E1261" t="s">
        <v>1418</v>
      </c>
      <c r="F1261" t="s">
        <v>227</v>
      </c>
    </row>
    <row r="1262" spans="1:6">
      <c r="A1262" s="1" t="s">
        <v>1327</v>
      </c>
      <c r="B1262" t="s">
        <v>1410</v>
      </c>
      <c r="C1262" t="s">
        <v>11</v>
      </c>
      <c r="D1262" t="s">
        <v>13</v>
      </c>
      <c r="E1262" t="s">
        <v>1419</v>
      </c>
    </row>
    <row r="1263" spans="1:6">
      <c r="A1263" s="1" t="s">
        <v>1327</v>
      </c>
      <c r="B1263" t="s">
        <v>1410</v>
      </c>
      <c r="C1263" t="s">
        <v>11</v>
      </c>
      <c r="D1263" t="s">
        <v>13</v>
      </c>
      <c r="E1263" t="s">
        <v>1420</v>
      </c>
    </row>
    <row r="1264" spans="1:6">
      <c r="A1264" s="1" t="s">
        <v>1327</v>
      </c>
      <c r="B1264" t="s">
        <v>1410</v>
      </c>
      <c r="C1264" t="s">
        <v>11</v>
      </c>
      <c r="D1264" t="s">
        <v>9</v>
      </c>
      <c r="E1264" t="s">
        <v>1421</v>
      </c>
    </row>
    <row r="1265" spans="1:5">
      <c r="A1265" s="1" t="s">
        <v>1327</v>
      </c>
      <c r="B1265" t="s">
        <v>1410</v>
      </c>
      <c r="C1265" t="s">
        <v>11</v>
      </c>
      <c r="D1265" t="s">
        <v>9</v>
      </c>
      <c r="E1265" t="s">
        <v>1422</v>
      </c>
    </row>
    <row r="1266" spans="1:5">
      <c r="A1266" s="1" t="s">
        <v>1327</v>
      </c>
      <c r="B1266" t="s">
        <v>1410</v>
      </c>
      <c r="C1266" t="s">
        <v>11</v>
      </c>
      <c r="D1266" t="s">
        <v>13</v>
      </c>
      <c r="E1266" t="s">
        <v>1423</v>
      </c>
    </row>
    <row r="1267" spans="1:5">
      <c r="A1267" s="1" t="s">
        <v>1327</v>
      </c>
      <c r="B1267" t="s">
        <v>1410</v>
      </c>
      <c r="C1267" t="s">
        <v>11</v>
      </c>
      <c r="D1267" t="s">
        <v>13</v>
      </c>
      <c r="E1267" t="s">
        <v>1424</v>
      </c>
    </row>
    <row r="1268" spans="1:5">
      <c r="A1268" s="1" t="s">
        <v>1327</v>
      </c>
      <c r="B1268" t="s">
        <v>1410</v>
      </c>
      <c r="C1268" t="s">
        <v>11</v>
      </c>
      <c r="D1268" t="s">
        <v>9</v>
      </c>
      <c r="E1268" t="s">
        <v>1425</v>
      </c>
    </row>
    <row r="1269" spans="1:5">
      <c r="A1269" s="1" t="s">
        <v>1327</v>
      </c>
      <c r="B1269" t="s">
        <v>1410</v>
      </c>
      <c r="C1269" t="s">
        <v>11</v>
      </c>
      <c r="D1269" t="s">
        <v>9</v>
      </c>
      <c r="E1269" t="s">
        <v>1426</v>
      </c>
    </row>
    <row r="1270" spans="1:5">
      <c r="A1270" s="1" t="s">
        <v>1327</v>
      </c>
      <c r="B1270" t="s">
        <v>1410</v>
      </c>
      <c r="C1270" t="s">
        <v>11</v>
      </c>
      <c r="D1270" t="s">
        <v>9</v>
      </c>
      <c r="E1270" t="s">
        <v>1427</v>
      </c>
    </row>
    <row r="1271" spans="1:5" ht="19">
      <c r="A1271" s="1" t="s">
        <v>1327</v>
      </c>
      <c r="B1271" t="s">
        <v>1410</v>
      </c>
      <c r="C1271" t="s">
        <v>11</v>
      </c>
      <c r="D1271" t="s">
        <v>9</v>
      </c>
      <c r="E1271" t="s">
        <v>1428</v>
      </c>
    </row>
    <row r="1272" spans="1:5">
      <c r="A1272" s="1" t="s">
        <v>1327</v>
      </c>
      <c r="B1272" t="s">
        <v>1410</v>
      </c>
      <c r="C1272" t="s">
        <v>4148</v>
      </c>
      <c r="D1272" t="s">
        <v>9</v>
      </c>
      <c r="E1272" t="s">
        <v>1429</v>
      </c>
    </row>
    <row r="1273" spans="1:5">
      <c r="A1273" s="1" t="s">
        <v>1327</v>
      </c>
      <c r="B1273" t="s">
        <v>1410</v>
      </c>
      <c r="C1273" t="s">
        <v>4148</v>
      </c>
      <c r="D1273" t="s">
        <v>9</v>
      </c>
      <c r="E1273" t="s">
        <v>1430</v>
      </c>
    </row>
    <row r="1274" spans="1:5">
      <c r="A1274" s="1" t="s">
        <v>1327</v>
      </c>
      <c r="B1274" t="s">
        <v>1410</v>
      </c>
      <c r="C1274" t="s">
        <v>4148</v>
      </c>
      <c r="D1274" t="s">
        <v>13</v>
      </c>
      <c r="E1274" t="s">
        <v>1431</v>
      </c>
    </row>
    <row r="1275" spans="1:5">
      <c r="A1275" s="1" t="s">
        <v>1327</v>
      </c>
      <c r="B1275" t="s">
        <v>1410</v>
      </c>
      <c r="C1275" t="s">
        <v>4148</v>
      </c>
      <c r="D1275" t="s">
        <v>13</v>
      </c>
      <c r="E1275" t="s">
        <v>1432</v>
      </c>
    </row>
    <row r="1276" spans="1:5">
      <c r="A1276" s="1" t="s">
        <v>1327</v>
      </c>
      <c r="B1276" t="s">
        <v>1410</v>
      </c>
      <c r="C1276" t="s">
        <v>4148</v>
      </c>
      <c r="D1276" t="s">
        <v>13</v>
      </c>
      <c r="E1276" t="s">
        <v>1433</v>
      </c>
    </row>
    <row r="1277" spans="1:5">
      <c r="A1277" s="1" t="s">
        <v>1327</v>
      </c>
      <c r="B1277" t="s">
        <v>1410</v>
      </c>
      <c r="C1277" t="s">
        <v>4148</v>
      </c>
      <c r="D1277" t="s">
        <v>9</v>
      </c>
      <c r="E1277" t="s">
        <v>1416</v>
      </c>
    </row>
    <row r="1278" spans="1:5">
      <c r="A1278" s="1" t="s">
        <v>1327</v>
      </c>
      <c r="B1278" t="s">
        <v>1410</v>
      </c>
      <c r="C1278" t="s">
        <v>4148</v>
      </c>
      <c r="D1278" t="s">
        <v>13</v>
      </c>
      <c r="E1278" t="s">
        <v>1434</v>
      </c>
    </row>
    <row r="1279" spans="1:5">
      <c r="A1279" s="1" t="s">
        <v>1327</v>
      </c>
      <c r="B1279" t="s">
        <v>1410</v>
      </c>
      <c r="C1279" t="s">
        <v>4148</v>
      </c>
      <c r="D1279" t="s">
        <v>13</v>
      </c>
      <c r="E1279" t="s">
        <v>1435</v>
      </c>
    </row>
    <row r="1280" spans="1:5">
      <c r="A1280" s="1" t="s">
        <v>1327</v>
      </c>
      <c r="B1280" t="s">
        <v>1410</v>
      </c>
      <c r="C1280" t="s">
        <v>4148</v>
      </c>
      <c r="D1280" t="s">
        <v>13</v>
      </c>
      <c r="E1280" t="s">
        <v>1436</v>
      </c>
    </row>
    <row r="1281" spans="1:5">
      <c r="A1281" s="1" t="s">
        <v>1327</v>
      </c>
      <c r="B1281" t="s">
        <v>1410</v>
      </c>
      <c r="C1281" t="s">
        <v>11</v>
      </c>
      <c r="D1281" t="s">
        <v>9</v>
      </c>
      <c r="E1281" t="s">
        <v>1437</v>
      </c>
    </row>
    <row r="1282" spans="1:5">
      <c r="A1282" s="1" t="s">
        <v>1327</v>
      </c>
      <c r="B1282" t="s">
        <v>1410</v>
      </c>
      <c r="C1282" t="s">
        <v>11</v>
      </c>
      <c r="D1282" t="s">
        <v>9</v>
      </c>
      <c r="E1282" t="s">
        <v>1413</v>
      </c>
    </row>
    <row r="1283" spans="1:5">
      <c r="A1283" s="1" t="s">
        <v>1327</v>
      </c>
      <c r="B1283" t="s">
        <v>1410</v>
      </c>
      <c r="C1283" t="s">
        <v>4148</v>
      </c>
      <c r="D1283" t="s">
        <v>9</v>
      </c>
      <c r="E1283" t="s">
        <v>1438</v>
      </c>
    </row>
    <row r="1284" spans="1:5">
      <c r="A1284" s="1" t="s">
        <v>1327</v>
      </c>
      <c r="B1284" t="s">
        <v>1410</v>
      </c>
      <c r="C1284" t="s">
        <v>4148</v>
      </c>
      <c r="D1284" t="s">
        <v>9</v>
      </c>
      <c r="E1284" t="s">
        <v>1439</v>
      </c>
    </row>
    <row r="1285" spans="1:5">
      <c r="A1285" s="1" t="s">
        <v>1327</v>
      </c>
      <c r="B1285" t="s">
        <v>1410</v>
      </c>
      <c r="C1285" t="s">
        <v>4148</v>
      </c>
      <c r="D1285" t="s">
        <v>9</v>
      </c>
      <c r="E1285" t="s">
        <v>1440</v>
      </c>
    </row>
    <row r="1286" spans="1:5">
      <c r="A1286" s="1" t="s">
        <v>1327</v>
      </c>
      <c r="B1286" t="s">
        <v>1410</v>
      </c>
      <c r="C1286" t="s">
        <v>4148</v>
      </c>
      <c r="D1286" t="s">
        <v>9</v>
      </c>
      <c r="E1286" t="s">
        <v>1441</v>
      </c>
    </row>
    <row r="1287" spans="1:5">
      <c r="A1287" s="1" t="s">
        <v>1327</v>
      </c>
      <c r="B1287" t="s">
        <v>1410</v>
      </c>
      <c r="C1287" t="s">
        <v>4148</v>
      </c>
      <c r="D1287" t="s">
        <v>9</v>
      </c>
      <c r="E1287" t="s">
        <v>1414</v>
      </c>
    </row>
    <row r="1288" spans="1:5">
      <c r="A1288" s="1" t="s">
        <v>1327</v>
      </c>
      <c r="B1288" t="s">
        <v>1410</v>
      </c>
      <c r="C1288" t="s">
        <v>4148</v>
      </c>
      <c r="D1288" t="s">
        <v>13</v>
      </c>
      <c r="E1288" t="s">
        <v>1415</v>
      </c>
    </row>
    <row r="1289" spans="1:5">
      <c r="A1289" s="1" t="s">
        <v>1327</v>
      </c>
      <c r="B1289" t="s">
        <v>1410</v>
      </c>
      <c r="C1289" t="s">
        <v>11</v>
      </c>
      <c r="D1289" t="s">
        <v>9</v>
      </c>
      <c r="E1289" t="s">
        <v>1442</v>
      </c>
    </row>
    <row r="1290" spans="1:5">
      <c r="A1290" s="1" t="s">
        <v>1327</v>
      </c>
      <c r="B1290" t="s">
        <v>1410</v>
      </c>
      <c r="C1290" t="s">
        <v>11</v>
      </c>
      <c r="D1290" t="s">
        <v>9</v>
      </c>
      <c r="E1290" t="s">
        <v>1443</v>
      </c>
    </row>
    <row r="1291" spans="1:5" ht="19">
      <c r="A1291" s="1" t="s">
        <v>1327</v>
      </c>
      <c r="B1291" t="s">
        <v>1410</v>
      </c>
      <c r="C1291" t="s">
        <v>4148</v>
      </c>
      <c r="D1291" t="s">
        <v>13</v>
      </c>
      <c r="E1291" t="s">
        <v>1444</v>
      </c>
    </row>
    <row r="1292" spans="1:5">
      <c r="A1292" s="1" t="s">
        <v>1327</v>
      </c>
      <c r="B1292" t="s">
        <v>1410</v>
      </c>
      <c r="C1292" t="s">
        <v>11</v>
      </c>
      <c r="D1292" t="s">
        <v>9</v>
      </c>
      <c r="E1292" t="s">
        <v>1445</v>
      </c>
    </row>
    <row r="1293" spans="1:5">
      <c r="A1293" s="1" t="s">
        <v>1327</v>
      </c>
      <c r="B1293" t="s">
        <v>1410</v>
      </c>
      <c r="C1293" t="s">
        <v>11</v>
      </c>
      <c r="D1293" t="s">
        <v>9</v>
      </c>
      <c r="E1293" t="s">
        <v>1446</v>
      </c>
    </row>
    <row r="1294" spans="1:5">
      <c r="A1294" s="1" t="s">
        <v>1327</v>
      </c>
      <c r="B1294" t="s">
        <v>1410</v>
      </c>
      <c r="C1294" t="s">
        <v>11</v>
      </c>
      <c r="D1294" t="s">
        <v>13</v>
      </c>
      <c r="E1294" t="s">
        <v>1447</v>
      </c>
    </row>
    <row r="1295" spans="1:5">
      <c r="A1295" s="1" t="s">
        <v>1327</v>
      </c>
      <c r="B1295" t="s">
        <v>1449</v>
      </c>
      <c r="C1295" t="s">
        <v>10</v>
      </c>
      <c r="D1295" t="s">
        <v>9</v>
      </c>
      <c r="E1295" t="s">
        <v>1448</v>
      </c>
    </row>
    <row r="1296" spans="1:5">
      <c r="A1296" s="1" t="s">
        <v>1327</v>
      </c>
      <c r="B1296" t="s">
        <v>1449</v>
      </c>
      <c r="C1296" t="s">
        <v>11</v>
      </c>
      <c r="D1296" t="s">
        <v>13</v>
      </c>
      <c r="E1296" t="s">
        <v>1450</v>
      </c>
    </row>
    <row r="1297" spans="1:5">
      <c r="A1297" s="1" t="s">
        <v>1327</v>
      </c>
      <c r="B1297" t="s">
        <v>1449</v>
      </c>
      <c r="C1297" t="s">
        <v>11</v>
      </c>
      <c r="D1297" t="s">
        <v>9</v>
      </c>
      <c r="E1297" t="s">
        <v>1451</v>
      </c>
    </row>
    <row r="1298" spans="1:5">
      <c r="A1298" s="1" t="s">
        <v>1327</v>
      </c>
      <c r="B1298" t="s">
        <v>1449</v>
      </c>
      <c r="C1298" t="s">
        <v>11</v>
      </c>
      <c r="D1298" t="s">
        <v>13</v>
      </c>
      <c r="E1298" t="s">
        <v>1452</v>
      </c>
    </row>
    <row r="1299" spans="1:5">
      <c r="A1299" s="1" t="s">
        <v>1327</v>
      </c>
      <c r="B1299" t="s">
        <v>1449</v>
      </c>
      <c r="C1299" t="s">
        <v>11</v>
      </c>
      <c r="D1299" t="s">
        <v>9</v>
      </c>
      <c r="E1299" t="s">
        <v>1453</v>
      </c>
    </row>
    <row r="1300" spans="1:5">
      <c r="A1300" s="1" t="s">
        <v>1327</v>
      </c>
      <c r="B1300" t="s">
        <v>1449</v>
      </c>
      <c r="C1300" t="s">
        <v>11</v>
      </c>
      <c r="D1300" t="s">
        <v>9</v>
      </c>
      <c r="E1300" t="s">
        <v>1454</v>
      </c>
    </row>
    <row r="1301" spans="1:5">
      <c r="A1301" s="1" t="s">
        <v>1327</v>
      </c>
      <c r="B1301" t="s">
        <v>1449</v>
      </c>
      <c r="C1301" t="s">
        <v>11</v>
      </c>
      <c r="D1301" t="s">
        <v>9</v>
      </c>
      <c r="E1301" t="s">
        <v>1455</v>
      </c>
    </row>
    <row r="1302" spans="1:5">
      <c r="A1302" s="1" t="s">
        <v>1327</v>
      </c>
      <c r="B1302" t="s">
        <v>1449</v>
      </c>
      <c r="C1302" t="s">
        <v>11</v>
      </c>
      <c r="D1302" t="s">
        <v>9</v>
      </c>
      <c r="E1302" t="s">
        <v>1456</v>
      </c>
    </row>
    <row r="1303" spans="1:5">
      <c r="A1303" s="1" t="s">
        <v>1327</v>
      </c>
      <c r="B1303" t="s">
        <v>1449</v>
      </c>
      <c r="C1303" t="s">
        <v>4148</v>
      </c>
      <c r="D1303" t="s">
        <v>13</v>
      </c>
      <c r="E1303" t="s">
        <v>1457</v>
      </c>
    </row>
    <row r="1304" spans="1:5">
      <c r="A1304" s="1" t="s">
        <v>1327</v>
      </c>
      <c r="B1304" t="s">
        <v>1449</v>
      </c>
      <c r="C1304" t="s">
        <v>4148</v>
      </c>
      <c r="D1304" t="s">
        <v>9</v>
      </c>
      <c r="E1304" t="s">
        <v>1458</v>
      </c>
    </row>
    <row r="1305" spans="1:5">
      <c r="A1305" s="1" t="s">
        <v>1327</v>
      </c>
      <c r="B1305" t="s">
        <v>1449</v>
      </c>
      <c r="C1305" t="s">
        <v>4148</v>
      </c>
      <c r="D1305" t="s">
        <v>13</v>
      </c>
      <c r="E1305" t="s">
        <v>1459</v>
      </c>
    </row>
    <row r="1306" spans="1:5">
      <c r="A1306" s="1" t="s">
        <v>1327</v>
      </c>
      <c r="B1306" t="s">
        <v>357</v>
      </c>
      <c r="C1306" t="s">
        <v>10</v>
      </c>
      <c r="D1306" t="s">
        <v>13</v>
      </c>
      <c r="E1306" t="s">
        <v>1460</v>
      </c>
    </row>
    <row r="1307" spans="1:5">
      <c r="A1307" s="1" t="s">
        <v>1327</v>
      </c>
      <c r="B1307" t="s">
        <v>357</v>
      </c>
      <c r="C1307" t="s">
        <v>11</v>
      </c>
      <c r="D1307" t="s">
        <v>13</v>
      </c>
      <c r="E1307" t="s">
        <v>1462</v>
      </c>
    </row>
    <row r="1308" spans="1:5">
      <c r="A1308" s="1" t="s">
        <v>1327</v>
      </c>
      <c r="B1308" t="s">
        <v>357</v>
      </c>
      <c r="C1308" t="s">
        <v>4148</v>
      </c>
      <c r="D1308" t="s">
        <v>13</v>
      </c>
      <c r="E1308" t="s">
        <v>1461</v>
      </c>
    </row>
    <row r="1309" spans="1:5">
      <c r="A1309" s="1" t="s">
        <v>1327</v>
      </c>
      <c r="B1309" t="s">
        <v>357</v>
      </c>
      <c r="C1309" t="s">
        <v>4148</v>
      </c>
      <c r="D1309" t="s">
        <v>13</v>
      </c>
      <c r="E1309" t="s">
        <v>1463</v>
      </c>
    </row>
    <row r="1310" spans="1:5">
      <c r="A1310" s="1" t="s">
        <v>1327</v>
      </c>
      <c r="B1310" t="s">
        <v>357</v>
      </c>
      <c r="C1310" t="s">
        <v>4148</v>
      </c>
      <c r="D1310" t="s">
        <v>13</v>
      </c>
      <c r="E1310" t="s">
        <v>1464</v>
      </c>
    </row>
    <row r="1311" spans="1:5">
      <c r="A1311" s="1" t="s">
        <v>1327</v>
      </c>
      <c r="B1311" t="s">
        <v>357</v>
      </c>
      <c r="C1311" t="s">
        <v>11</v>
      </c>
      <c r="D1311" t="s">
        <v>9</v>
      </c>
      <c r="E1311" t="s">
        <v>1465</v>
      </c>
    </row>
    <row r="1312" spans="1:5">
      <c r="A1312" s="1" t="s">
        <v>1327</v>
      </c>
      <c r="B1312" t="s">
        <v>357</v>
      </c>
      <c r="C1312" t="s">
        <v>11</v>
      </c>
      <c r="D1312" t="s">
        <v>13</v>
      </c>
      <c r="E1312" t="s">
        <v>1466</v>
      </c>
    </row>
    <row r="1313" spans="1:6">
      <c r="A1313" s="1" t="s">
        <v>1327</v>
      </c>
      <c r="B1313" t="s">
        <v>357</v>
      </c>
      <c r="C1313" t="s">
        <v>11</v>
      </c>
      <c r="D1313" t="s">
        <v>13</v>
      </c>
      <c r="E1313" t="s">
        <v>1467</v>
      </c>
    </row>
    <row r="1314" spans="1:6">
      <c r="A1314" s="1" t="s">
        <v>1327</v>
      </c>
      <c r="B1314" t="s">
        <v>357</v>
      </c>
      <c r="C1314" t="s">
        <v>4148</v>
      </c>
      <c r="D1314" t="s">
        <v>13</v>
      </c>
      <c r="E1314" t="s">
        <v>1468</v>
      </c>
    </row>
    <row r="1315" spans="1:6">
      <c r="A1315" s="1" t="s">
        <v>1327</v>
      </c>
      <c r="B1315" t="s">
        <v>1469</v>
      </c>
      <c r="C1315" t="s">
        <v>10</v>
      </c>
      <c r="D1315" t="s">
        <v>9</v>
      </c>
      <c r="E1315" t="s">
        <v>1470</v>
      </c>
    </row>
    <row r="1316" spans="1:6">
      <c r="A1316" s="1" t="s">
        <v>1327</v>
      </c>
      <c r="B1316" t="s">
        <v>1469</v>
      </c>
      <c r="C1316" t="s">
        <v>11</v>
      </c>
      <c r="D1316" t="s">
        <v>13</v>
      </c>
      <c r="E1316" t="s">
        <v>1471</v>
      </c>
    </row>
    <row r="1317" spans="1:6">
      <c r="A1317" s="1" t="s">
        <v>1327</v>
      </c>
      <c r="B1317" t="s">
        <v>1473</v>
      </c>
      <c r="C1317" t="s">
        <v>10</v>
      </c>
      <c r="D1317" t="s">
        <v>13</v>
      </c>
      <c r="E1317" t="s">
        <v>1472</v>
      </c>
    </row>
    <row r="1318" spans="1:6">
      <c r="A1318" s="1" t="s">
        <v>1327</v>
      </c>
      <c r="B1318" t="s">
        <v>1473</v>
      </c>
      <c r="C1318" t="s">
        <v>11</v>
      </c>
      <c r="D1318" t="s">
        <v>13</v>
      </c>
      <c r="E1318" t="s">
        <v>1474</v>
      </c>
    </row>
    <row r="1319" spans="1:6">
      <c r="A1319" s="1" t="s">
        <v>1327</v>
      </c>
      <c r="B1319" t="s">
        <v>1473</v>
      </c>
      <c r="C1319" t="s">
        <v>11</v>
      </c>
      <c r="D1319" t="s">
        <v>13</v>
      </c>
      <c r="E1319" t="s">
        <v>1475</v>
      </c>
    </row>
    <row r="1320" spans="1:6">
      <c r="A1320" s="1" t="s">
        <v>1327</v>
      </c>
      <c r="B1320" t="s">
        <v>1473</v>
      </c>
      <c r="C1320" t="s">
        <v>11</v>
      </c>
      <c r="D1320" t="s">
        <v>9</v>
      </c>
      <c r="E1320" t="s">
        <v>1476</v>
      </c>
    </row>
    <row r="1321" spans="1:6">
      <c r="A1321" s="1" t="s">
        <v>1327</v>
      </c>
      <c r="B1321" t="s">
        <v>1473</v>
      </c>
      <c r="C1321" t="s">
        <v>4148</v>
      </c>
      <c r="D1321" t="s">
        <v>13</v>
      </c>
      <c r="E1321" t="s">
        <v>1477</v>
      </c>
    </row>
    <row r="1322" spans="1:6">
      <c r="A1322" s="1" t="s">
        <v>1327</v>
      </c>
      <c r="B1322" t="s">
        <v>1473</v>
      </c>
      <c r="C1322" t="s">
        <v>4148</v>
      </c>
      <c r="D1322" t="s">
        <v>13</v>
      </c>
      <c r="E1322" t="s">
        <v>1478</v>
      </c>
    </row>
    <row r="1323" spans="1:6">
      <c r="A1323" s="1" t="s">
        <v>1327</v>
      </c>
      <c r="B1323" t="s">
        <v>1473</v>
      </c>
      <c r="C1323" t="s">
        <v>4148</v>
      </c>
      <c r="D1323" t="s">
        <v>13</v>
      </c>
      <c r="E1323" t="s">
        <v>1479</v>
      </c>
    </row>
    <row r="1324" spans="1:6">
      <c r="A1324" s="1" t="s">
        <v>1327</v>
      </c>
      <c r="B1324" t="s">
        <v>1305</v>
      </c>
      <c r="C1324" t="s">
        <v>4149</v>
      </c>
      <c r="D1324" t="s">
        <v>9</v>
      </c>
      <c r="E1324" t="s">
        <v>1480</v>
      </c>
      <c r="F1324" t="s">
        <v>1306</v>
      </c>
    </row>
    <row r="1325" spans="1:6">
      <c r="A1325" s="1" t="s">
        <v>1327</v>
      </c>
      <c r="B1325" t="s">
        <v>1305</v>
      </c>
      <c r="C1325" t="s">
        <v>4147</v>
      </c>
      <c r="D1325" t="s">
        <v>9</v>
      </c>
      <c r="E1325" t="s">
        <v>1481</v>
      </c>
      <c r="F1325" t="s">
        <v>1311</v>
      </c>
    </row>
    <row r="1326" spans="1:6">
      <c r="A1326" s="1" t="s">
        <v>1327</v>
      </c>
      <c r="B1326" t="s">
        <v>1305</v>
      </c>
      <c r="C1326" t="s">
        <v>4147</v>
      </c>
      <c r="D1326" t="s">
        <v>9</v>
      </c>
      <c r="E1326" t="s">
        <v>1482</v>
      </c>
      <c r="F1326" t="s">
        <v>1311</v>
      </c>
    </row>
    <row r="1327" spans="1:6">
      <c r="A1327" s="1" t="s">
        <v>1327</v>
      </c>
      <c r="B1327" t="s">
        <v>1305</v>
      </c>
      <c r="C1327" t="s">
        <v>4147</v>
      </c>
      <c r="D1327" t="s">
        <v>9</v>
      </c>
      <c r="E1327" t="s">
        <v>1483</v>
      </c>
      <c r="F1327" t="s">
        <v>1311</v>
      </c>
    </row>
    <row r="1328" spans="1:6">
      <c r="A1328" s="1" t="s">
        <v>1327</v>
      </c>
      <c r="B1328" t="s">
        <v>1305</v>
      </c>
      <c r="C1328" t="s">
        <v>4147</v>
      </c>
      <c r="D1328" t="s">
        <v>13</v>
      </c>
      <c r="E1328" t="s">
        <v>1484</v>
      </c>
      <c r="F1328" t="s">
        <v>1311</v>
      </c>
    </row>
    <row r="1329" spans="1:7">
      <c r="A1329" s="1" t="s">
        <v>1327</v>
      </c>
      <c r="B1329" t="s">
        <v>1305</v>
      </c>
      <c r="C1329" t="s">
        <v>4147</v>
      </c>
      <c r="D1329" t="s">
        <v>9</v>
      </c>
      <c r="E1329" t="s">
        <v>1485</v>
      </c>
      <c r="F1329" t="s">
        <v>1311</v>
      </c>
    </row>
    <row r="1330" spans="1:7">
      <c r="A1330" s="1" t="s">
        <v>1327</v>
      </c>
      <c r="B1330" t="s">
        <v>1305</v>
      </c>
      <c r="C1330" t="s">
        <v>12</v>
      </c>
      <c r="D1330" t="s">
        <v>13</v>
      </c>
      <c r="E1330" t="s">
        <v>1486</v>
      </c>
      <c r="F1330" t="s">
        <v>1489</v>
      </c>
    </row>
    <row r="1331" spans="1:7">
      <c r="A1331" s="1" t="s">
        <v>1327</v>
      </c>
      <c r="B1331" t="s">
        <v>1305</v>
      </c>
      <c r="C1331" t="s">
        <v>12</v>
      </c>
      <c r="D1331" t="s">
        <v>13</v>
      </c>
      <c r="E1331" t="s">
        <v>1472</v>
      </c>
      <c r="F1331" t="s">
        <v>1489</v>
      </c>
    </row>
    <row r="1332" spans="1:7">
      <c r="A1332" s="1" t="s">
        <v>1327</v>
      </c>
      <c r="B1332" t="s">
        <v>1305</v>
      </c>
      <c r="C1332" t="s">
        <v>12</v>
      </c>
      <c r="D1332" t="s">
        <v>9</v>
      </c>
      <c r="E1332" t="s">
        <v>1487</v>
      </c>
      <c r="F1332" t="s">
        <v>1489</v>
      </c>
    </row>
    <row r="1333" spans="1:7">
      <c r="A1333" s="1" t="s">
        <v>1327</v>
      </c>
      <c r="B1333" t="s">
        <v>1305</v>
      </c>
      <c r="C1333" t="s">
        <v>12</v>
      </c>
      <c r="D1333" t="s">
        <v>9</v>
      </c>
      <c r="E1333" t="s">
        <v>1488</v>
      </c>
      <c r="F1333" t="s">
        <v>1489</v>
      </c>
    </row>
    <row r="1334" spans="1:7">
      <c r="A1334" s="1" t="s">
        <v>1490</v>
      </c>
      <c r="B1334" t="s">
        <v>1491</v>
      </c>
      <c r="C1334" t="s">
        <v>10</v>
      </c>
      <c r="D1334" t="s">
        <v>13</v>
      </c>
      <c r="E1334" t="s">
        <v>1492</v>
      </c>
    </row>
    <row r="1335" spans="1:7">
      <c r="A1335" s="1" t="s">
        <v>1490</v>
      </c>
      <c r="B1335" t="s">
        <v>1491</v>
      </c>
      <c r="C1335" t="s">
        <v>11</v>
      </c>
      <c r="D1335" t="s">
        <v>9</v>
      </c>
      <c r="E1335" t="s">
        <v>1493</v>
      </c>
    </row>
    <row r="1336" spans="1:7">
      <c r="A1336" s="1" t="s">
        <v>1490</v>
      </c>
      <c r="B1336" t="s">
        <v>1491</v>
      </c>
      <c r="C1336" t="s">
        <v>11</v>
      </c>
      <c r="D1336" t="s">
        <v>9</v>
      </c>
      <c r="E1336" t="s">
        <v>1495</v>
      </c>
      <c r="G1336" t="s">
        <v>1494</v>
      </c>
    </row>
    <row r="1337" spans="1:7">
      <c r="A1337" s="1" t="s">
        <v>1490</v>
      </c>
      <c r="B1337" t="s">
        <v>1491</v>
      </c>
      <c r="C1337" t="s">
        <v>11</v>
      </c>
      <c r="D1337" t="s">
        <v>9</v>
      </c>
      <c r="E1337" t="s">
        <v>1496</v>
      </c>
    </row>
    <row r="1338" spans="1:7">
      <c r="A1338" s="1" t="s">
        <v>1490</v>
      </c>
      <c r="B1338" t="s">
        <v>1491</v>
      </c>
      <c r="C1338" t="s">
        <v>11</v>
      </c>
      <c r="D1338" t="s">
        <v>9</v>
      </c>
      <c r="E1338" t="s">
        <v>1497</v>
      </c>
    </row>
    <row r="1339" spans="1:7">
      <c r="A1339" s="1" t="s">
        <v>1490</v>
      </c>
      <c r="B1339" t="s">
        <v>1491</v>
      </c>
      <c r="C1339" t="s">
        <v>4148</v>
      </c>
      <c r="D1339" t="s">
        <v>13</v>
      </c>
      <c r="E1339" t="s">
        <v>1498</v>
      </c>
    </row>
    <row r="1340" spans="1:7">
      <c r="A1340" s="1" t="s">
        <v>1490</v>
      </c>
      <c r="B1340" t="s">
        <v>1049</v>
      </c>
      <c r="C1340" t="s">
        <v>10</v>
      </c>
      <c r="D1340" t="s">
        <v>13</v>
      </c>
      <c r="E1340" t="s">
        <v>1499</v>
      </c>
    </row>
    <row r="1341" spans="1:7">
      <c r="A1341" s="1" t="s">
        <v>1490</v>
      </c>
      <c r="B1341" t="s">
        <v>1049</v>
      </c>
      <c r="C1341" t="s">
        <v>11</v>
      </c>
      <c r="D1341" t="s">
        <v>9</v>
      </c>
      <c r="E1341" t="s">
        <v>1500</v>
      </c>
    </row>
    <row r="1342" spans="1:7">
      <c r="A1342" s="1" t="s">
        <v>1490</v>
      </c>
      <c r="B1342" t="s">
        <v>1049</v>
      </c>
      <c r="C1342" t="s">
        <v>11</v>
      </c>
      <c r="D1342" t="s">
        <v>13</v>
      </c>
      <c r="E1342" t="s">
        <v>1501</v>
      </c>
    </row>
    <row r="1343" spans="1:7">
      <c r="A1343" s="1" t="s">
        <v>1490</v>
      </c>
      <c r="B1343" t="s">
        <v>1049</v>
      </c>
      <c r="C1343" t="s">
        <v>4148</v>
      </c>
      <c r="D1343" t="s">
        <v>13</v>
      </c>
      <c r="E1343" t="s">
        <v>1502</v>
      </c>
    </row>
    <row r="1344" spans="1:7">
      <c r="A1344" s="1" t="s">
        <v>1490</v>
      </c>
      <c r="B1344" t="s">
        <v>1049</v>
      </c>
      <c r="C1344" t="s">
        <v>4148</v>
      </c>
      <c r="D1344" t="s">
        <v>13</v>
      </c>
      <c r="E1344" t="s">
        <v>1503</v>
      </c>
    </row>
    <row r="1345" spans="1:5">
      <c r="A1345" s="1" t="s">
        <v>1490</v>
      </c>
      <c r="B1345" t="s">
        <v>556</v>
      </c>
      <c r="C1345" t="s">
        <v>10</v>
      </c>
      <c r="D1345" t="s">
        <v>9</v>
      </c>
      <c r="E1345" t="s">
        <v>1504</v>
      </c>
    </row>
    <row r="1346" spans="1:5">
      <c r="A1346" s="1" t="s">
        <v>1490</v>
      </c>
      <c r="B1346" t="s">
        <v>556</v>
      </c>
      <c r="C1346" t="s">
        <v>11</v>
      </c>
      <c r="D1346" t="s">
        <v>13</v>
      </c>
      <c r="E1346" t="s">
        <v>1505</v>
      </c>
    </row>
    <row r="1347" spans="1:5">
      <c r="A1347" s="1" t="s">
        <v>1490</v>
      </c>
      <c r="B1347" t="s">
        <v>556</v>
      </c>
      <c r="C1347" t="s">
        <v>11</v>
      </c>
      <c r="D1347" t="s">
        <v>9</v>
      </c>
      <c r="E1347" t="s">
        <v>1506</v>
      </c>
    </row>
    <row r="1348" spans="1:5">
      <c r="A1348" s="1" t="s">
        <v>1490</v>
      </c>
      <c r="B1348" t="s">
        <v>556</v>
      </c>
      <c r="C1348" t="s">
        <v>11</v>
      </c>
      <c r="D1348" t="s">
        <v>9</v>
      </c>
      <c r="E1348" t="s">
        <v>1507</v>
      </c>
    </row>
    <row r="1349" spans="1:5">
      <c r="A1349" s="1" t="s">
        <v>1490</v>
      </c>
      <c r="B1349" t="s">
        <v>556</v>
      </c>
      <c r="C1349" t="s">
        <v>4148</v>
      </c>
      <c r="D1349" t="s">
        <v>13</v>
      </c>
      <c r="E1349" t="s">
        <v>1508</v>
      </c>
    </row>
    <row r="1350" spans="1:5">
      <c r="A1350" s="1" t="s">
        <v>1490</v>
      </c>
      <c r="B1350" t="s">
        <v>556</v>
      </c>
      <c r="C1350" t="s">
        <v>11</v>
      </c>
      <c r="D1350" t="s">
        <v>13</v>
      </c>
      <c r="E1350" t="s">
        <v>1509</v>
      </c>
    </row>
    <row r="1351" spans="1:5">
      <c r="A1351" s="1" t="s">
        <v>1490</v>
      </c>
      <c r="B1351" t="s">
        <v>556</v>
      </c>
      <c r="C1351" t="s">
        <v>11</v>
      </c>
      <c r="D1351" t="s">
        <v>9</v>
      </c>
      <c r="E1351" t="s">
        <v>1510</v>
      </c>
    </row>
    <row r="1352" spans="1:5">
      <c r="A1352" s="1" t="s">
        <v>1490</v>
      </c>
      <c r="B1352" t="s">
        <v>556</v>
      </c>
      <c r="C1352" t="s">
        <v>11</v>
      </c>
      <c r="D1352" t="s">
        <v>9</v>
      </c>
      <c r="E1352" t="s">
        <v>1511</v>
      </c>
    </row>
    <row r="1353" spans="1:5">
      <c r="A1353" s="1" t="s">
        <v>1490</v>
      </c>
      <c r="B1353" t="s">
        <v>1512</v>
      </c>
      <c r="C1353" t="s">
        <v>10</v>
      </c>
      <c r="D1353" t="s">
        <v>13</v>
      </c>
      <c r="E1353" t="s">
        <v>1513</v>
      </c>
    </row>
    <row r="1354" spans="1:5">
      <c r="A1354" s="1" t="s">
        <v>1490</v>
      </c>
      <c r="B1354" t="s">
        <v>1512</v>
      </c>
      <c r="C1354" t="s">
        <v>11</v>
      </c>
      <c r="D1354" t="s">
        <v>9</v>
      </c>
      <c r="E1354" t="s">
        <v>1514</v>
      </c>
    </row>
    <row r="1355" spans="1:5">
      <c r="A1355" s="1" t="s">
        <v>1490</v>
      </c>
      <c r="B1355" t="s">
        <v>1512</v>
      </c>
      <c r="C1355" t="s">
        <v>11</v>
      </c>
      <c r="D1355" t="s">
        <v>9</v>
      </c>
      <c r="E1355" t="s">
        <v>1515</v>
      </c>
    </row>
    <row r="1356" spans="1:5">
      <c r="A1356" s="1" t="s">
        <v>1490</v>
      </c>
      <c r="B1356" t="s">
        <v>1512</v>
      </c>
      <c r="C1356" t="s">
        <v>11</v>
      </c>
      <c r="D1356" t="s">
        <v>13</v>
      </c>
      <c r="E1356" t="s">
        <v>1516</v>
      </c>
    </row>
    <row r="1357" spans="1:5">
      <c r="A1357" s="1" t="s">
        <v>1490</v>
      </c>
      <c r="B1357" t="s">
        <v>1093</v>
      </c>
      <c r="C1357" t="s">
        <v>10</v>
      </c>
      <c r="D1357" t="s">
        <v>9</v>
      </c>
      <c r="E1357" t="s">
        <v>1517</v>
      </c>
    </row>
    <row r="1358" spans="1:5">
      <c r="A1358" s="1" t="s">
        <v>1490</v>
      </c>
      <c r="B1358" t="s">
        <v>1093</v>
      </c>
      <c r="C1358" t="s">
        <v>11</v>
      </c>
      <c r="D1358" t="s">
        <v>9</v>
      </c>
      <c r="E1358" t="s">
        <v>1518</v>
      </c>
    </row>
    <row r="1359" spans="1:5">
      <c r="A1359" s="1" t="s">
        <v>1490</v>
      </c>
      <c r="B1359" t="s">
        <v>1093</v>
      </c>
      <c r="C1359" t="s">
        <v>11</v>
      </c>
      <c r="D1359" t="s">
        <v>13</v>
      </c>
      <c r="E1359" t="s">
        <v>1519</v>
      </c>
    </row>
    <row r="1360" spans="1:5">
      <c r="A1360" s="1" t="s">
        <v>1490</v>
      </c>
      <c r="B1360" t="s">
        <v>1093</v>
      </c>
      <c r="C1360" t="s">
        <v>4148</v>
      </c>
      <c r="D1360" t="s">
        <v>13</v>
      </c>
      <c r="E1360" t="s">
        <v>1520</v>
      </c>
    </row>
    <row r="1361" spans="1:5">
      <c r="A1361" s="1" t="s">
        <v>1490</v>
      </c>
      <c r="B1361" t="s">
        <v>1397</v>
      </c>
      <c r="C1361" t="s">
        <v>10</v>
      </c>
      <c r="D1361" t="s">
        <v>9</v>
      </c>
      <c r="E1361" t="s">
        <v>1521</v>
      </c>
    </row>
    <row r="1362" spans="1:5">
      <c r="A1362" s="1" t="s">
        <v>1490</v>
      </c>
      <c r="B1362" t="s">
        <v>1397</v>
      </c>
      <c r="C1362" t="s">
        <v>11</v>
      </c>
      <c r="D1362" t="s">
        <v>9</v>
      </c>
      <c r="E1362" t="s">
        <v>1522</v>
      </c>
    </row>
    <row r="1363" spans="1:5">
      <c r="A1363" s="1" t="s">
        <v>1490</v>
      </c>
      <c r="B1363" t="s">
        <v>1397</v>
      </c>
      <c r="C1363" t="s">
        <v>11</v>
      </c>
      <c r="D1363" t="s">
        <v>9</v>
      </c>
      <c r="E1363" t="s">
        <v>1523</v>
      </c>
    </row>
    <row r="1364" spans="1:5">
      <c r="A1364" s="1" t="s">
        <v>1490</v>
      </c>
      <c r="B1364" t="s">
        <v>1397</v>
      </c>
      <c r="C1364" t="s">
        <v>11</v>
      </c>
      <c r="D1364" t="s">
        <v>9</v>
      </c>
      <c r="E1364" t="s">
        <v>1524</v>
      </c>
    </row>
    <row r="1365" spans="1:5">
      <c r="A1365" s="1" t="s">
        <v>1490</v>
      </c>
      <c r="B1365" t="s">
        <v>1397</v>
      </c>
      <c r="C1365" t="s">
        <v>11</v>
      </c>
      <c r="D1365" t="s">
        <v>13</v>
      </c>
      <c r="E1365" t="s">
        <v>1525</v>
      </c>
    </row>
    <row r="1366" spans="1:5">
      <c r="A1366" s="1" t="s">
        <v>1490</v>
      </c>
      <c r="B1366" t="s">
        <v>1397</v>
      </c>
      <c r="C1366" t="s">
        <v>11</v>
      </c>
      <c r="D1366" t="s">
        <v>13</v>
      </c>
      <c r="E1366" t="s">
        <v>1526</v>
      </c>
    </row>
    <row r="1367" spans="1:5">
      <c r="A1367" s="1" t="s">
        <v>1490</v>
      </c>
      <c r="B1367" t="s">
        <v>974</v>
      </c>
      <c r="C1367" t="s">
        <v>10</v>
      </c>
      <c r="D1367" t="s">
        <v>9</v>
      </c>
      <c r="E1367" t="s">
        <v>1527</v>
      </c>
    </row>
    <row r="1368" spans="1:5">
      <c r="A1368" s="1" t="s">
        <v>1490</v>
      </c>
      <c r="B1368" t="s">
        <v>974</v>
      </c>
      <c r="C1368" t="s">
        <v>11</v>
      </c>
      <c r="D1368" t="s">
        <v>9</v>
      </c>
      <c r="E1368" t="s">
        <v>1528</v>
      </c>
    </row>
    <row r="1369" spans="1:5">
      <c r="A1369" s="1" t="s">
        <v>1490</v>
      </c>
      <c r="B1369" t="s">
        <v>974</v>
      </c>
      <c r="C1369" t="s">
        <v>4148</v>
      </c>
      <c r="D1369" t="s">
        <v>9</v>
      </c>
      <c r="E1369" t="s">
        <v>1529</v>
      </c>
    </row>
    <row r="1370" spans="1:5">
      <c r="A1370" s="1" t="s">
        <v>1490</v>
      </c>
      <c r="B1370" t="s">
        <v>974</v>
      </c>
      <c r="C1370" t="s">
        <v>11</v>
      </c>
      <c r="D1370" t="s">
        <v>9</v>
      </c>
      <c r="E1370" t="s">
        <v>1530</v>
      </c>
    </row>
    <row r="1371" spans="1:5">
      <c r="A1371" s="1" t="s">
        <v>1490</v>
      </c>
      <c r="B1371" t="s">
        <v>974</v>
      </c>
      <c r="C1371" t="s">
        <v>11</v>
      </c>
      <c r="D1371" t="s">
        <v>13</v>
      </c>
      <c r="E1371" t="s">
        <v>1531</v>
      </c>
    </row>
    <row r="1372" spans="1:5">
      <c r="A1372" s="1" t="s">
        <v>1490</v>
      </c>
      <c r="B1372" t="s">
        <v>4153</v>
      </c>
      <c r="C1372" t="s">
        <v>4148</v>
      </c>
      <c r="D1372" t="s">
        <v>13</v>
      </c>
      <c r="E1372" t="s">
        <v>1532</v>
      </c>
    </row>
    <row r="1373" spans="1:5">
      <c r="A1373" s="1" t="s">
        <v>1490</v>
      </c>
      <c r="B1373" t="s">
        <v>4153</v>
      </c>
      <c r="C1373" t="s">
        <v>11</v>
      </c>
      <c r="D1373" t="s">
        <v>9</v>
      </c>
      <c r="E1373" t="s">
        <v>1533</v>
      </c>
    </row>
    <row r="1374" spans="1:5">
      <c r="A1374" s="1" t="s">
        <v>1490</v>
      </c>
      <c r="B1374" t="s">
        <v>4153</v>
      </c>
      <c r="C1374" t="s">
        <v>10</v>
      </c>
      <c r="D1374" t="s">
        <v>9</v>
      </c>
      <c r="E1374" t="s">
        <v>1534</v>
      </c>
    </row>
    <row r="1375" spans="1:5">
      <c r="A1375" s="1" t="s">
        <v>1490</v>
      </c>
      <c r="B1375" t="s">
        <v>4153</v>
      </c>
      <c r="C1375" t="s">
        <v>11</v>
      </c>
      <c r="D1375" t="s">
        <v>13</v>
      </c>
      <c r="E1375" t="s">
        <v>1535</v>
      </c>
    </row>
    <row r="1376" spans="1:5">
      <c r="A1376" s="1" t="s">
        <v>1490</v>
      </c>
      <c r="B1376" t="s">
        <v>4153</v>
      </c>
      <c r="C1376" t="s">
        <v>11</v>
      </c>
      <c r="D1376" t="s">
        <v>13</v>
      </c>
      <c r="E1376" t="s">
        <v>1536</v>
      </c>
    </row>
    <row r="1377" spans="1:5">
      <c r="A1377" s="1" t="s">
        <v>1490</v>
      </c>
      <c r="B1377" t="s">
        <v>4153</v>
      </c>
      <c r="C1377" t="s">
        <v>11</v>
      </c>
      <c r="D1377" t="s">
        <v>9</v>
      </c>
      <c r="E1377" t="s">
        <v>1537</v>
      </c>
    </row>
    <row r="1378" spans="1:5">
      <c r="A1378" s="1" t="s">
        <v>1490</v>
      </c>
      <c r="B1378" t="s">
        <v>4153</v>
      </c>
      <c r="C1378" t="s">
        <v>11</v>
      </c>
      <c r="D1378" t="s">
        <v>9</v>
      </c>
      <c r="E1378" t="s">
        <v>1538</v>
      </c>
    </row>
    <row r="1379" spans="1:5">
      <c r="A1379" s="1" t="s">
        <v>1490</v>
      </c>
      <c r="B1379" t="s">
        <v>4153</v>
      </c>
      <c r="C1379" t="s">
        <v>11</v>
      </c>
      <c r="D1379" t="s">
        <v>9</v>
      </c>
      <c r="E1379" t="s">
        <v>1539</v>
      </c>
    </row>
    <row r="1380" spans="1:5">
      <c r="A1380" s="1" t="s">
        <v>1490</v>
      </c>
      <c r="B1380" t="s">
        <v>1111</v>
      </c>
      <c r="C1380" t="s">
        <v>10</v>
      </c>
      <c r="D1380" t="s">
        <v>9</v>
      </c>
      <c r="E1380" t="s">
        <v>1540</v>
      </c>
    </row>
    <row r="1381" spans="1:5">
      <c r="A1381" s="1" t="s">
        <v>1490</v>
      </c>
      <c r="B1381" t="s">
        <v>1111</v>
      </c>
      <c r="C1381" t="s">
        <v>11</v>
      </c>
      <c r="D1381" t="s">
        <v>9</v>
      </c>
      <c r="E1381" t="s">
        <v>1541</v>
      </c>
    </row>
    <row r="1382" spans="1:5">
      <c r="A1382" s="1" t="s">
        <v>1490</v>
      </c>
      <c r="B1382" t="s">
        <v>1111</v>
      </c>
      <c r="C1382" t="s">
        <v>11</v>
      </c>
      <c r="D1382" t="s">
        <v>9</v>
      </c>
      <c r="E1382" t="s">
        <v>1542</v>
      </c>
    </row>
    <row r="1383" spans="1:5">
      <c r="A1383" s="1" t="s">
        <v>1490</v>
      </c>
      <c r="B1383" t="s">
        <v>1111</v>
      </c>
      <c r="C1383" t="s">
        <v>11</v>
      </c>
      <c r="D1383" t="s">
        <v>13</v>
      </c>
      <c r="E1383" t="s">
        <v>1543</v>
      </c>
    </row>
    <row r="1384" spans="1:5">
      <c r="A1384" s="1" t="s">
        <v>1490</v>
      </c>
      <c r="B1384" t="s">
        <v>792</v>
      </c>
      <c r="C1384" t="s">
        <v>10</v>
      </c>
      <c r="D1384" t="s">
        <v>9</v>
      </c>
      <c r="E1384" t="s">
        <v>1544</v>
      </c>
    </row>
    <row r="1385" spans="1:5">
      <c r="A1385" s="1" t="s">
        <v>1490</v>
      </c>
      <c r="B1385" t="s">
        <v>792</v>
      </c>
      <c r="C1385" t="s">
        <v>11</v>
      </c>
      <c r="D1385" t="s">
        <v>13</v>
      </c>
      <c r="E1385" t="s">
        <v>1545</v>
      </c>
    </row>
    <row r="1386" spans="1:5">
      <c r="A1386" s="1" t="s">
        <v>1490</v>
      </c>
      <c r="B1386" t="s">
        <v>792</v>
      </c>
      <c r="C1386" t="s">
        <v>11</v>
      </c>
      <c r="D1386" t="s">
        <v>13</v>
      </c>
      <c r="E1386" t="s">
        <v>1546</v>
      </c>
    </row>
    <row r="1387" spans="1:5">
      <c r="A1387" s="1" t="s">
        <v>1490</v>
      </c>
      <c r="B1387" t="s">
        <v>792</v>
      </c>
      <c r="C1387" t="s">
        <v>11</v>
      </c>
      <c r="D1387" t="s">
        <v>9</v>
      </c>
      <c r="E1387" t="s">
        <v>1547</v>
      </c>
    </row>
    <row r="1388" spans="1:5">
      <c r="A1388" s="1" t="s">
        <v>1490</v>
      </c>
      <c r="B1388" t="s">
        <v>792</v>
      </c>
      <c r="C1388" t="s">
        <v>4148</v>
      </c>
      <c r="D1388" t="s">
        <v>9</v>
      </c>
      <c r="E1388" t="s">
        <v>1548</v>
      </c>
    </row>
    <row r="1389" spans="1:5">
      <c r="A1389" s="1" t="s">
        <v>1490</v>
      </c>
      <c r="B1389" t="s">
        <v>1549</v>
      </c>
      <c r="C1389" t="s">
        <v>10</v>
      </c>
      <c r="D1389" t="s">
        <v>13</v>
      </c>
      <c r="E1389" t="s">
        <v>1550</v>
      </c>
    </row>
    <row r="1390" spans="1:5">
      <c r="A1390" s="1" t="s">
        <v>1490</v>
      </c>
      <c r="B1390" t="s">
        <v>1549</v>
      </c>
      <c r="C1390" t="s">
        <v>11</v>
      </c>
      <c r="D1390" t="s">
        <v>13</v>
      </c>
      <c r="E1390" t="s">
        <v>1551</v>
      </c>
    </row>
    <row r="1391" spans="1:5">
      <c r="A1391" s="1" t="s">
        <v>1490</v>
      </c>
      <c r="B1391" t="s">
        <v>1549</v>
      </c>
      <c r="C1391" t="s">
        <v>4148</v>
      </c>
      <c r="D1391" t="s">
        <v>13</v>
      </c>
      <c r="E1391" t="s">
        <v>1552</v>
      </c>
    </row>
    <row r="1392" spans="1:5">
      <c r="A1392" s="1" t="s">
        <v>1490</v>
      </c>
      <c r="B1392" t="s">
        <v>1549</v>
      </c>
      <c r="C1392" t="s">
        <v>11</v>
      </c>
      <c r="D1392" t="s">
        <v>13</v>
      </c>
      <c r="E1392" t="s">
        <v>1553</v>
      </c>
    </row>
    <row r="1393" spans="1:5">
      <c r="A1393" s="1" t="s">
        <v>1490</v>
      </c>
      <c r="B1393" t="s">
        <v>1549</v>
      </c>
      <c r="C1393" t="s">
        <v>11</v>
      </c>
      <c r="D1393" t="s">
        <v>13</v>
      </c>
      <c r="E1393" t="s">
        <v>1554</v>
      </c>
    </row>
    <row r="1394" spans="1:5">
      <c r="A1394" s="1" t="s">
        <v>1490</v>
      </c>
      <c r="B1394" t="s">
        <v>1549</v>
      </c>
      <c r="C1394" t="s">
        <v>4148</v>
      </c>
      <c r="D1394" t="s">
        <v>13</v>
      </c>
      <c r="E1394" t="s">
        <v>1555</v>
      </c>
    </row>
    <row r="1395" spans="1:5">
      <c r="A1395" s="1" t="s">
        <v>1490</v>
      </c>
      <c r="B1395" t="s">
        <v>1556</v>
      </c>
      <c r="C1395" t="s">
        <v>10</v>
      </c>
      <c r="D1395" t="s">
        <v>13</v>
      </c>
      <c r="E1395" t="s">
        <v>1557</v>
      </c>
    </row>
    <row r="1396" spans="1:5">
      <c r="A1396" s="1" t="s">
        <v>1490</v>
      </c>
      <c r="B1396" t="s">
        <v>1556</v>
      </c>
      <c r="C1396" t="s">
        <v>11</v>
      </c>
      <c r="D1396" t="s">
        <v>9</v>
      </c>
      <c r="E1396" t="s">
        <v>1558</v>
      </c>
    </row>
    <row r="1397" spans="1:5">
      <c r="A1397" s="1" t="s">
        <v>1490</v>
      </c>
      <c r="B1397" t="s">
        <v>1556</v>
      </c>
      <c r="C1397" t="s">
        <v>11</v>
      </c>
      <c r="D1397" t="s">
        <v>9</v>
      </c>
      <c r="E1397" t="s">
        <v>1559</v>
      </c>
    </row>
    <row r="1398" spans="1:5">
      <c r="A1398" s="1" t="s">
        <v>1490</v>
      </c>
      <c r="B1398" t="s">
        <v>54</v>
      </c>
      <c r="C1398" t="s">
        <v>4149</v>
      </c>
      <c r="D1398" t="s">
        <v>9</v>
      </c>
      <c r="E1398" t="s">
        <v>1560</v>
      </c>
    </row>
    <row r="1399" spans="1:5">
      <c r="A1399" s="1" t="s">
        <v>1490</v>
      </c>
      <c r="B1399" t="s">
        <v>54</v>
      </c>
      <c r="C1399" t="s">
        <v>4147</v>
      </c>
      <c r="D1399" t="s">
        <v>9</v>
      </c>
      <c r="E1399" t="s">
        <v>1561</v>
      </c>
    </row>
    <row r="1400" spans="1:5">
      <c r="A1400" s="1" t="s">
        <v>1490</v>
      </c>
      <c r="B1400" t="s">
        <v>54</v>
      </c>
      <c r="C1400" t="s">
        <v>4147</v>
      </c>
      <c r="D1400" t="s">
        <v>9</v>
      </c>
      <c r="E1400" t="s">
        <v>1562</v>
      </c>
    </row>
    <row r="1401" spans="1:5">
      <c r="A1401" s="1" t="s">
        <v>1490</v>
      </c>
      <c r="B1401" t="s">
        <v>54</v>
      </c>
      <c r="C1401" t="s">
        <v>4147</v>
      </c>
      <c r="D1401" t="s">
        <v>9</v>
      </c>
      <c r="E1401" t="s">
        <v>1563</v>
      </c>
    </row>
    <row r="1402" spans="1:5">
      <c r="A1402" s="1" t="s">
        <v>1490</v>
      </c>
      <c r="B1402" t="s">
        <v>54</v>
      </c>
      <c r="C1402" t="s">
        <v>4147</v>
      </c>
      <c r="D1402" t="s">
        <v>13</v>
      </c>
      <c r="E1402" t="s">
        <v>1564</v>
      </c>
    </row>
    <row r="1403" spans="1:5">
      <c r="A1403" s="1" t="s">
        <v>1490</v>
      </c>
      <c r="B1403" t="s">
        <v>54</v>
      </c>
      <c r="C1403" t="s">
        <v>4147</v>
      </c>
      <c r="D1403" t="s">
        <v>13</v>
      </c>
      <c r="E1403" t="s">
        <v>1565</v>
      </c>
    </row>
    <row r="1404" spans="1:5">
      <c r="A1404" s="1" t="s">
        <v>1490</v>
      </c>
      <c r="B1404" t="s">
        <v>54</v>
      </c>
      <c r="C1404" t="s">
        <v>4147</v>
      </c>
      <c r="D1404" t="s">
        <v>9</v>
      </c>
      <c r="E1404" t="s">
        <v>1566</v>
      </c>
    </row>
    <row r="1405" spans="1:5">
      <c r="A1405" s="1" t="s">
        <v>1490</v>
      </c>
      <c r="B1405" t="s">
        <v>54</v>
      </c>
      <c r="C1405" t="s">
        <v>4147</v>
      </c>
      <c r="D1405" t="s">
        <v>9</v>
      </c>
      <c r="E1405" t="s">
        <v>1567</v>
      </c>
    </row>
    <row r="1406" spans="1:5">
      <c r="A1406" s="1" t="s">
        <v>1490</v>
      </c>
      <c r="B1406" t="s">
        <v>54</v>
      </c>
      <c r="C1406" t="s">
        <v>4147</v>
      </c>
      <c r="D1406" t="s">
        <v>9</v>
      </c>
      <c r="E1406" t="s">
        <v>1568</v>
      </c>
    </row>
    <row r="1407" spans="1:5">
      <c r="A1407" s="1" t="s">
        <v>1490</v>
      </c>
      <c r="B1407" t="s">
        <v>54</v>
      </c>
      <c r="C1407" t="s">
        <v>4147</v>
      </c>
      <c r="D1407" t="s">
        <v>9</v>
      </c>
      <c r="E1407" t="s">
        <v>1569</v>
      </c>
    </row>
    <row r="1408" spans="1:5">
      <c r="A1408" s="1" t="s">
        <v>1490</v>
      </c>
      <c r="B1408" t="s">
        <v>54</v>
      </c>
      <c r="C1408" t="s">
        <v>4147</v>
      </c>
      <c r="D1408" t="s">
        <v>9</v>
      </c>
      <c r="E1408" t="s">
        <v>1570</v>
      </c>
    </row>
    <row r="1409" spans="1:5">
      <c r="A1409" s="1" t="s">
        <v>1490</v>
      </c>
      <c r="B1409" t="s">
        <v>54</v>
      </c>
      <c r="C1409" t="s">
        <v>4147</v>
      </c>
      <c r="D1409" t="s">
        <v>9</v>
      </c>
      <c r="E1409" t="s">
        <v>1571</v>
      </c>
    </row>
    <row r="1410" spans="1:5">
      <c r="A1410" s="1" t="s">
        <v>1490</v>
      </c>
      <c r="B1410" t="s">
        <v>54</v>
      </c>
      <c r="C1410" t="s">
        <v>4147</v>
      </c>
      <c r="D1410" t="s">
        <v>9</v>
      </c>
      <c r="E1410" t="s">
        <v>1572</v>
      </c>
    </row>
    <row r="1411" spans="1:5">
      <c r="A1411" s="1" t="s">
        <v>1490</v>
      </c>
      <c r="B1411" t="s">
        <v>54</v>
      </c>
      <c r="C1411" t="s">
        <v>4147</v>
      </c>
      <c r="D1411" t="s">
        <v>9</v>
      </c>
      <c r="E1411" t="s">
        <v>1573</v>
      </c>
    </row>
    <row r="1412" spans="1:5">
      <c r="A1412" s="1" t="s">
        <v>1490</v>
      </c>
      <c r="B1412" t="s">
        <v>54</v>
      </c>
      <c r="C1412" t="s">
        <v>4147</v>
      </c>
      <c r="D1412" t="s">
        <v>13</v>
      </c>
      <c r="E1412" t="s">
        <v>1574</v>
      </c>
    </row>
    <row r="1413" spans="1:5">
      <c r="A1413" s="1" t="s">
        <v>1490</v>
      </c>
      <c r="B1413" t="s">
        <v>54</v>
      </c>
      <c r="C1413" t="s">
        <v>4147</v>
      </c>
      <c r="D1413" t="s">
        <v>9</v>
      </c>
      <c r="E1413" t="s">
        <v>1575</v>
      </c>
    </row>
    <row r="1414" spans="1:5">
      <c r="A1414" s="1" t="s">
        <v>1490</v>
      </c>
      <c r="B1414" t="s">
        <v>54</v>
      </c>
      <c r="C1414" t="s">
        <v>4147</v>
      </c>
      <c r="D1414" t="s">
        <v>13</v>
      </c>
      <c r="E1414" t="s">
        <v>1576</v>
      </c>
    </row>
    <row r="1415" spans="1:5">
      <c r="A1415" s="1" t="s">
        <v>1490</v>
      </c>
      <c r="B1415" t="s">
        <v>54</v>
      </c>
      <c r="C1415" t="s">
        <v>4147</v>
      </c>
      <c r="D1415" t="s">
        <v>13</v>
      </c>
      <c r="E1415" t="s">
        <v>1577</v>
      </c>
    </row>
    <row r="1416" spans="1:5">
      <c r="A1416" s="1" t="s">
        <v>1586</v>
      </c>
      <c r="B1416" t="s">
        <v>1578</v>
      </c>
      <c r="C1416" t="s">
        <v>10</v>
      </c>
      <c r="D1416" t="s">
        <v>13</v>
      </c>
      <c r="E1416" t="s">
        <v>1579</v>
      </c>
    </row>
    <row r="1417" spans="1:5">
      <c r="A1417" s="1" t="s">
        <v>1586</v>
      </c>
      <c r="B1417" t="s">
        <v>1578</v>
      </c>
      <c r="C1417" t="s">
        <v>11</v>
      </c>
      <c r="D1417" t="s">
        <v>9</v>
      </c>
      <c r="E1417" t="s">
        <v>1580</v>
      </c>
    </row>
    <row r="1418" spans="1:5">
      <c r="A1418" s="1" t="s">
        <v>1586</v>
      </c>
      <c r="B1418" t="s">
        <v>1578</v>
      </c>
      <c r="C1418" t="s">
        <v>4148</v>
      </c>
      <c r="D1418" t="s">
        <v>13</v>
      </c>
      <c r="E1418" t="s">
        <v>1581</v>
      </c>
    </row>
    <row r="1419" spans="1:5">
      <c r="A1419" s="1" t="s">
        <v>1586</v>
      </c>
      <c r="B1419" t="s">
        <v>1578</v>
      </c>
      <c r="C1419" t="s">
        <v>11</v>
      </c>
      <c r="D1419" t="s">
        <v>9</v>
      </c>
      <c r="E1419" t="s">
        <v>1582</v>
      </c>
    </row>
    <row r="1420" spans="1:5">
      <c r="A1420" s="1" t="s">
        <v>1586</v>
      </c>
      <c r="B1420" t="s">
        <v>1578</v>
      </c>
      <c r="C1420" t="s">
        <v>11</v>
      </c>
      <c r="D1420" t="s">
        <v>13</v>
      </c>
      <c r="E1420" t="s">
        <v>1583</v>
      </c>
    </row>
    <row r="1421" spans="1:5">
      <c r="A1421" s="1" t="s">
        <v>1586</v>
      </c>
      <c r="B1421" t="s">
        <v>1578</v>
      </c>
      <c r="C1421" t="s">
        <v>11</v>
      </c>
      <c r="D1421" t="s">
        <v>13</v>
      </c>
      <c r="E1421" t="s">
        <v>1584</v>
      </c>
    </row>
    <row r="1422" spans="1:5">
      <c r="A1422" s="1" t="s">
        <v>1586</v>
      </c>
      <c r="B1422" t="s">
        <v>1585</v>
      </c>
      <c r="C1422" t="s">
        <v>10</v>
      </c>
      <c r="D1422" t="s">
        <v>13</v>
      </c>
      <c r="E1422" t="s">
        <v>1587</v>
      </c>
    </row>
    <row r="1423" spans="1:5">
      <c r="A1423" s="1" t="s">
        <v>1586</v>
      </c>
      <c r="B1423" t="s">
        <v>1585</v>
      </c>
      <c r="C1423" t="s">
        <v>11</v>
      </c>
      <c r="D1423" t="s">
        <v>9</v>
      </c>
      <c r="E1423" t="s">
        <v>1588</v>
      </c>
    </row>
    <row r="1424" spans="1:5">
      <c r="A1424" s="1" t="s">
        <v>1586</v>
      </c>
      <c r="B1424" t="s">
        <v>1449</v>
      </c>
      <c r="C1424" t="s">
        <v>10</v>
      </c>
      <c r="D1424" t="s">
        <v>9</v>
      </c>
      <c r="E1424" t="s">
        <v>1589</v>
      </c>
    </row>
    <row r="1425" spans="1:5">
      <c r="A1425" s="1" t="s">
        <v>1586</v>
      </c>
      <c r="B1425" t="s">
        <v>1449</v>
      </c>
      <c r="C1425" t="s">
        <v>11</v>
      </c>
      <c r="D1425" t="s">
        <v>9</v>
      </c>
      <c r="E1425" t="s">
        <v>1590</v>
      </c>
    </row>
    <row r="1426" spans="1:5">
      <c r="A1426" s="1" t="s">
        <v>1586</v>
      </c>
      <c r="B1426" t="s">
        <v>1449</v>
      </c>
      <c r="C1426" t="s">
        <v>11</v>
      </c>
      <c r="D1426" t="s">
        <v>9</v>
      </c>
      <c r="E1426" t="s">
        <v>1591</v>
      </c>
    </row>
    <row r="1427" spans="1:5">
      <c r="A1427" s="1" t="s">
        <v>1586</v>
      </c>
      <c r="B1427" t="s">
        <v>1449</v>
      </c>
      <c r="C1427" t="s">
        <v>11</v>
      </c>
      <c r="D1427" t="s">
        <v>9</v>
      </c>
      <c r="E1427" t="s">
        <v>1592</v>
      </c>
    </row>
    <row r="1428" spans="1:5">
      <c r="A1428" s="1" t="s">
        <v>1586</v>
      </c>
      <c r="B1428" t="s">
        <v>1449</v>
      </c>
      <c r="C1428" t="s">
        <v>4148</v>
      </c>
      <c r="D1428" t="s">
        <v>13</v>
      </c>
      <c r="E1428" t="s">
        <v>1593</v>
      </c>
    </row>
    <row r="1429" spans="1:5">
      <c r="A1429" s="1" t="s">
        <v>1586</v>
      </c>
      <c r="B1429" t="s">
        <v>1449</v>
      </c>
      <c r="C1429" t="s">
        <v>4148</v>
      </c>
      <c r="D1429" t="s">
        <v>9</v>
      </c>
      <c r="E1429" t="s">
        <v>1594</v>
      </c>
    </row>
    <row r="1430" spans="1:5">
      <c r="A1430" s="1" t="s">
        <v>1586</v>
      </c>
      <c r="B1430" t="s">
        <v>1595</v>
      </c>
      <c r="C1430" t="s">
        <v>10</v>
      </c>
      <c r="D1430" t="s">
        <v>13</v>
      </c>
      <c r="E1430" t="s">
        <v>1596</v>
      </c>
    </row>
    <row r="1431" spans="1:5">
      <c r="A1431" s="1" t="s">
        <v>1586</v>
      </c>
      <c r="B1431" t="s">
        <v>1595</v>
      </c>
      <c r="C1431" t="s">
        <v>11</v>
      </c>
      <c r="D1431" t="s">
        <v>13</v>
      </c>
      <c r="E1431" t="s">
        <v>1597</v>
      </c>
    </row>
    <row r="1432" spans="1:5">
      <c r="A1432" s="1" t="s">
        <v>1586</v>
      </c>
      <c r="B1432" t="s">
        <v>1598</v>
      </c>
      <c r="C1432" t="s">
        <v>11</v>
      </c>
      <c r="D1432" t="s">
        <v>13</v>
      </c>
      <c r="E1432" t="s">
        <v>1599</v>
      </c>
    </row>
    <row r="1433" spans="1:5">
      <c r="A1433" s="1" t="s">
        <v>1586</v>
      </c>
      <c r="B1433" t="s">
        <v>1598</v>
      </c>
      <c r="C1433" t="s">
        <v>11</v>
      </c>
      <c r="D1433" t="s">
        <v>9</v>
      </c>
      <c r="E1433" t="s">
        <v>1600</v>
      </c>
    </row>
    <row r="1434" spans="1:5">
      <c r="A1434" s="1" t="s">
        <v>1586</v>
      </c>
      <c r="B1434" t="s">
        <v>1598</v>
      </c>
      <c r="C1434" t="s">
        <v>11</v>
      </c>
      <c r="D1434" t="s">
        <v>9</v>
      </c>
      <c r="E1434" t="s">
        <v>1601</v>
      </c>
    </row>
    <row r="1435" spans="1:5">
      <c r="A1435" s="1" t="s">
        <v>1586</v>
      </c>
      <c r="B1435" t="s">
        <v>1598</v>
      </c>
      <c r="C1435" t="s">
        <v>11</v>
      </c>
      <c r="D1435" t="s">
        <v>13</v>
      </c>
      <c r="E1435" t="s">
        <v>1602</v>
      </c>
    </row>
    <row r="1436" spans="1:5">
      <c r="A1436" s="1" t="s">
        <v>1586</v>
      </c>
      <c r="B1436" t="s">
        <v>1598</v>
      </c>
      <c r="C1436" t="s">
        <v>11</v>
      </c>
      <c r="D1436" t="s">
        <v>9</v>
      </c>
      <c r="E1436" t="s">
        <v>1603</v>
      </c>
    </row>
    <row r="1437" spans="1:5">
      <c r="A1437" s="1" t="s">
        <v>1586</v>
      </c>
      <c r="B1437" t="s">
        <v>1604</v>
      </c>
      <c r="C1437" t="s">
        <v>10</v>
      </c>
      <c r="D1437" t="s">
        <v>13</v>
      </c>
      <c r="E1437" t="s">
        <v>1605</v>
      </c>
    </row>
    <row r="1438" spans="1:5">
      <c r="A1438" s="1" t="s">
        <v>1586</v>
      </c>
      <c r="B1438" t="s">
        <v>1604</v>
      </c>
      <c r="C1438" t="s">
        <v>11</v>
      </c>
      <c r="D1438" t="s">
        <v>9</v>
      </c>
      <c r="E1438" t="s">
        <v>1606</v>
      </c>
    </row>
    <row r="1439" spans="1:5">
      <c r="A1439" s="1" t="s">
        <v>1586</v>
      </c>
      <c r="B1439" t="s">
        <v>1604</v>
      </c>
      <c r="C1439" t="s">
        <v>11</v>
      </c>
      <c r="D1439" t="s">
        <v>9</v>
      </c>
      <c r="E1439" t="s">
        <v>1607</v>
      </c>
    </row>
    <row r="1440" spans="1:5">
      <c r="A1440" s="1" t="s">
        <v>1586</v>
      </c>
      <c r="B1440" t="s">
        <v>1604</v>
      </c>
      <c r="C1440" t="s">
        <v>11</v>
      </c>
      <c r="D1440" t="s">
        <v>13</v>
      </c>
      <c r="E1440" t="s">
        <v>1608</v>
      </c>
    </row>
    <row r="1441" spans="1:5">
      <c r="A1441" s="1" t="s">
        <v>1586</v>
      </c>
      <c r="B1441" t="s">
        <v>1604</v>
      </c>
      <c r="C1441" t="s">
        <v>11</v>
      </c>
      <c r="D1441" t="s">
        <v>13</v>
      </c>
      <c r="E1441" t="s">
        <v>1609</v>
      </c>
    </row>
    <row r="1442" spans="1:5">
      <c r="A1442" s="1" t="s">
        <v>1586</v>
      </c>
      <c r="B1442" t="s">
        <v>1604</v>
      </c>
      <c r="C1442" t="s">
        <v>11</v>
      </c>
      <c r="D1442" t="s">
        <v>9</v>
      </c>
      <c r="E1442" t="s">
        <v>1610</v>
      </c>
    </row>
    <row r="1443" spans="1:5">
      <c r="A1443" s="1" t="s">
        <v>1586</v>
      </c>
      <c r="B1443" t="s">
        <v>1611</v>
      </c>
      <c r="C1443" t="s">
        <v>10</v>
      </c>
      <c r="D1443" t="s">
        <v>9</v>
      </c>
      <c r="E1443" t="s">
        <v>1612</v>
      </c>
    </row>
    <row r="1444" spans="1:5">
      <c r="A1444" s="1" t="s">
        <v>1586</v>
      </c>
      <c r="B1444" t="s">
        <v>1611</v>
      </c>
      <c r="C1444" t="s">
        <v>11</v>
      </c>
      <c r="D1444" t="s">
        <v>9</v>
      </c>
      <c r="E1444" t="s">
        <v>1613</v>
      </c>
    </row>
    <row r="1445" spans="1:5">
      <c r="A1445" s="1" t="s">
        <v>1586</v>
      </c>
      <c r="B1445" t="s">
        <v>1611</v>
      </c>
      <c r="C1445" t="s">
        <v>11</v>
      </c>
      <c r="D1445" t="s">
        <v>9</v>
      </c>
      <c r="E1445" t="s">
        <v>1614</v>
      </c>
    </row>
    <row r="1446" spans="1:5">
      <c r="A1446" s="1" t="s">
        <v>1586</v>
      </c>
      <c r="B1446" t="s">
        <v>1556</v>
      </c>
      <c r="C1446" t="s">
        <v>10</v>
      </c>
      <c r="D1446" t="s">
        <v>9</v>
      </c>
      <c r="E1446" t="s">
        <v>1615</v>
      </c>
    </row>
    <row r="1447" spans="1:5">
      <c r="A1447" s="1" t="s">
        <v>1586</v>
      </c>
      <c r="B1447" t="s">
        <v>1556</v>
      </c>
      <c r="C1447" t="s">
        <v>11</v>
      </c>
      <c r="D1447" t="s">
        <v>9</v>
      </c>
      <c r="E1447" t="s">
        <v>1616</v>
      </c>
    </row>
    <row r="1448" spans="1:5">
      <c r="A1448" s="1" t="s">
        <v>1586</v>
      </c>
      <c r="B1448" t="s">
        <v>310</v>
      </c>
      <c r="C1448" t="s">
        <v>10</v>
      </c>
      <c r="D1448" t="s">
        <v>9</v>
      </c>
      <c r="E1448" t="s">
        <v>1617</v>
      </c>
    </row>
    <row r="1449" spans="1:5">
      <c r="A1449" s="1" t="s">
        <v>1586</v>
      </c>
      <c r="B1449" t="s">
        <v>310</v>
      </c>
      <c r="C1449" t="s">
        <v>11</v>
      </c>
      <c r="D1449" t="s">
        <v>9</v>
      </c>
      <c r="E1449" t="s">
        <v>1618</v>
      </c>
    </row>
    <row r="1450" spans="1:5">
      <c r="A1450" s="1" t="s">
        <v>1586</v>
      </c>
      <c r="B1450" t="s">
        <v>310</v>
      </c>
      <c r="C1450" t="s">
        <v>11</v>
      </c>
      <c r="D1450" t="s">
        <v>13</v>
      </c>
      <c r="E1450" t="s">
        <v>1619</v>
      </c>
    </row>
    <row r="1451" spans="1:5">
      <c r="A1451" s="1" t="s">
        <v>1586</v>
      </c>
      <c r="B1451" t="s">
        <v>310</v>
      </c>
      <c r="C1451" t="s">
        <v>4148</v>
      </c>
      <c r="D1451" t="s">
        <v>13</v>
      </c>
      <c r="E1451" t="s">
        <v>1620</v>
      </c>
    </row>
    <row r="1452" spans="1:5">
      <c r="A1452" s="1" t="s">
        <v>1586</v>
      </c>
      <c r="B1452" t="s">
        <v>1093</v>
      </c>
      <c r="C1452" t="s">
        <v>10</v>
      </c>
      <c r="D1452" t="s">
        <v>9</v>
      </c>
      <c r="E1452" t="s">
        <v>1621</v>
      </c>
    </row>
    <row r="1453" spans="1:5">
      <c r="A1453" s="1" t="s">
        <v>1586</v>
      </c>
      <c r="B1453" t="s">
        <v>1093</v>
      </c>
      <c r="C1453" t="s">
        <v>11</v>
      </c>
      <c r="D1453" t="s">
        <v>13</v>
      </c>
      <c r="E1453" t="s">
        <v>1622</v>
      </c>
    </row>
    <row r="1454" spans="1:5">
      <c r="A1454" s="1" t="s">
        <v>1586</v>
      </c>
      <c r="B1454" t="s">
        <v>1093</v>
      </c>
      <c r="C1454" t="s">
        <v>11</v>
      </c>
      <c r="D1454" t="s">
        <v>13</v>
      </c>
      <c r="E1454" t="s">
        <v>1623</v>
      </c>
    </row>
    <row r="1455" spans="1:5">
      <c r="A1455" s="1" t="s">
        <v>1586</v>
      </c>
      <c r="B1455" t="s">
        <v>1093</v>
      </c>
      <c r="C1455" t="s">
        <v>11</v>
      </c>
      <c r="D1455" t="s">
        <v>9</v>
      </c>
      <c r="E1455" t="s">
        <v>1624</v>
      </c>
    </row>
    <row r="1456" spans="1:5">
      <c r="A1456" s="1" t="s">
        <v>1586</v>
      </c>
      <c r="B1456" t="s">
        <v>1093</v>
      </c>
      <c r="C1456" t="s">
        <v>11</v>
      </c>
      <c r="D1456" t="s">
        <v>9</v>
      </c>
      <c r="E1456" t="s">
        <v>1625</v>
      </c>
    </row>
    <row r="1457" spans="1:5">
      <c r="A1457" s="1" t="s">
        <v>1586</v>
      </c>
      <c r="B1457" t="s">
        <v>1093</v>
      </c>
      <c r="C1457" t="s">
        <v>4148</v>
      </c>
      <c r="D1457" t="s">
        <v>9</v>
      </c>
      <c r="E1457" t="s">
        <v>1626</v>
      </c>
    </row>
    <row r="1458" spans="1:5">
      <c r="A1458" s="1" t="s">
        <v>1586</v>
      </c>
      <c r="B1458" t="s">
        <v>1397</v>
      </c>
      <c r="C1458" t="s">
        <v>10</v>
      </c>
      <c r="D1458" t="s">
        <v>13</v>
      </c>
      <c r="E1458" t="s">
        <v>1627</v>
      </c>
    </row>
    <row r="1459" spans="1:5">
      <c r="A1459" s="1" t="s">
        <v>1586</v>
      </c>
      <c r="B1459" t="s">
        <v>1397</v>
      </c>
      <c r="C1459" t="s">
        <v>11</v>
      </c>
      <c r="D1459" t="s">
        <v>9</v>
      </c>
      <c r="E1459" t="s">
        <v>1628</v>
      </c>
    </row>
    <row r="1460" spans="1:5">
      <c r="A1460" s="1" t="s">
        <v>1586</v>
      </c>
      <c r="B1460" t="s">
        <v>1397</v>
      </c>
      <c r="C1460" t="s">
        <v>11</v>
      </c>
      <c r="D1460" t="s">
        <v>9</v>
      </c>
      <c r="E1460" t="s">
        <v>1629</v>
      </c>
    </row>
    <row r="1461" spans="1:5">
      <c r="A1461" s="1" t="s">
        <v>1586</v>
      </c>
      <c r="B1461" t="s">
        <v>1397</v>
      </c>
      <c r="C1461" t="s">
        <v>11</v>
      </c>
      <c r="D1461" t="s">
        <v>9</v>
      </c>
      <c r="E1461" t="s">
        <v>1630</v>
      </c>
    </row>
    <row r="1462" spans="1:5">
      <c r="A1462" s="1" t="s">
        <v>1586</v>
      </c>
      <c r="B1462" t="s">
        <v>1397</v>
      </c>
      <c r="C1462" t="s">
        <v>11</v>
      </c>
      <c r="D1462" t="s">
        <v>9</v>
      </c>
      <c r="E1462" t="s">
        <v>1631</v>
      </c>
    </row>
    <row r="1463" spans="1:5">
      <c r="A1463" s="1" t="s">
        <v>1586</v>
      </c>
      <c r="B1463" t="s">
        <v>1397</v>
      </c>
      <c r="C1463" t="s">
        <v>11</v>
      </c>
      <c r="D1463" t="s">
        <v>9</v>
      </c>
      <c r="E1463" t="s">
        <v>1632</v>
      </c>
    </row>
    <row r="1464" spans="1:5">
      <c r="A1464" s="1" t="s">
        <v>1586</v>
      </c>
      <c r="B1464" t="s">
        <v>333</v>
      </c>
      <c r="C1464" t="s">
        <v>10</v>
      </c>
      <c r="D1464" t="s">
        <v>9</v>
      </c>
      <c r="E1464" t="s">
        <v>1633</v>
      </c>
    </row>
    <row r="1465" spans="1:5">
      <c r="A1465" s="1" t="s">
        <v>1586</v>
      </c>
      <c r="B1465" t="s">
        <v>333</v>
      </c>
      <c r="C1465" t="s">
        <v>11</v>
      </c>
      <c r="D1465" t="s">
        <v>13</v>
      </c>
      <c r="E1465" t="s">
        <v>1634</v>
      </c>
    </row>
    <row r="1466" spans="1:5">
      <c r="A1466" s="1" t="s">
        <v>1586</v>
      </c>
      <c r="B1466" t="s">
        <v>333</v>
      </c>
      <c r="C1466" t="s">
        <v>11</v>
      </c>
      <c r="D1466" t="s">
        <v>9</v>
      </c>
      <c r="E1466" t="s">
        <v>1635</v>
      </c>
    </row>
    <row r="1467" spans="1:5">
      <c r="A1467" s="1" t="s">
        <v>1586</v>
      </c>
      <c r="B1467" t="s">
        <v>333</v>
      </c>
      <c r="C1467" t="s">
        <v>10</v>
      </c>
      <c r="D1467" t="s">
        <v>13</v>
      </c>
      <c r="E1467" t="s">
        <v>1636</v>
      </c>
    </row>
    <row r="1468" spans="1:5">
      <c r="A1468" s="1" t="s">
        <v>1586</v>
      </c>
      <c r="B1468" t="s">
        <v>333</v>
      </c>
      <c r="C1468" t="s">
        <v>11</v>
      </c>
      <c r="D1468" t="s">
        <v>9</v>
      </c>
      <c r="E1468" t="s">
        <v>1637</v>
      </c>
    </row>
    <row r="1469" spans="1:5">
      <c r="A1469" s="1" t="s">
        <v>1586</v>
      </c>
      <c r="B1469" t="s">
        <v>333</v>
      </c>
      <c r="C1469" t="s">
        <v>11</v>
      </c>
      <c r="D1469" t="s">
        <v>9</v>
      </c>
      <c r="E1469" t="s">
        <v>1638</v>
      </c>
    </row>
    <row r="1470" spans="1:5">
      <c r="A1470" s="1" t="s">
        <v>1586</v>
      </c>
      <c r="B1470" t="s">
        <v>1639</v>
      </c>
      <c r="C1470" t="s">
        <v>10</v>
      </c>
      <c r="D1470" t="s">
        <v>13</v>
      </c>
      <c r="E1470" t="s">
        <v>1640</v>
      </c>
    </row>
    <row r="1471" spans="1:5">
      <c r="A1471" s="1" t="s">
        <v>1586</v>
      </c>
      <c r="B1471" t="s">
        <v>1639</v>
      </c>
      <c r="C1471" t="s">
        <v>11</v>
      </c>
      <c r="D1471" t="s">
        <v>13</v>
      </c>
      <c r="E1471" t="s">
        <v>1641</v>
      </c>
    </row>
    <row r="1472" spans="1:5">
      <c r="A1472" s="1" t="s">
        <v>1586</v>
      </c>
      <c r="B1472" t="s">
        <v>1639</v>
      </c>
      <c r="C1472" t="s">
        <v>11</v>
      </c>
      <c r="D1472" t="s">
        <v>13</v>
      </c>
      <c r="E1472" t="s">
        <v>1642</v>
      </c>
    </row>
    <row r="1473" spans="1:5">
      <c r="A1473" s="1" t="s">
        <v>1586</v>
      </c>
      <c r="B1473" t="s">
        <v>1639</v>
      </c>
      <c r="C1473" t="s">
        <v>11</v>
      </c>
      <c r="D1473" t="s">
        <v>9</v>
      </c>
      <c r="E1473" t="s">
        <v>1643</v>
      </c>
    </row>
    <row r="1474" spans="1:5">
      <c r="A1474" s="1" t="s">
        <v>1586</v>
      </c>
      <c r="B1474" t="s">
        <v>974</v>
      </c>
      <c r="C1474" t="s">
        <v>10</v>
      </c>
      <c r="D1474" t="s">
        <v>13</v>
      </c>
      <c r="E1474" t="s">
        <v>1644</v>
      </c>
    </row>
    <row r="1475" spans="1:5">
      <c r="A1475" s="1" t="s">
        <v>1586</v>
      </c>
      <c r="B1475" t="s">
        <v>974</v>
      </c>
      <c r="C1475" t="s">
        <v>4148</v>
      </c>
      <c r="D1475" t="s">
        <v>13</v>
      </c>
      <c r="E1475" t="s">
        <v>1645</v>
      </c>
    </row>
    <row r="1476" spans="1:5">
      <c r="A1476" s="1" t="s">
        <v>1586</v>
      </c>
      <c r="B1476" t="s">
        <v>974</v>
      </c>
      <c r="C1476" t="s">
        <v>11</v>
      </c>
      <c r="D1476" t="s">
        <v>9</v>
      </c>
      <c r="E1476" t="s">
        <v>1646</v>
      </c>
    </row>
    <row r="1477" spans="1:5">
      <c r="A1477" s="1" t="s">
        <v>1586</v>
      </c>
      <c r="B1477" t="s">
        <v>974</v>
      </c>
      <c r="C1477" t="s">
        <v>11</v>
      </c>
      <c r="D1477" t="s">
        <v>13</v>
      </c>
      <c r="E1477" t="s">
        <v>1647</v>
      </c>
    </row>
    <row r="1478" spans="1:5">
      <c r="A1478" s="1" t="s">
        <v>1586</v>
      </c>
      <c r="B1478" t="s">
        <v>974</v>
      </c>
      <c r="C1478" t="s">
        <v>11</v>
      </c>
      <c r="D1478" t="s">
        <v>9</v>
      </c>
      <c r="E1478" t="s">
        <v>1648</v>
      </c>
    </row>
    <row r="1479" spans="1:5">
      <c r="A1479" s="1" t="s">
        <v>1586</v>
      </c>
      <c r="B1479" t="s">
        <v>974</v>
      </c>
      <c r="C1479" t="s">
        <v>11</v>
      </c>
      <c r="D1479" t="s">
        <v>9</v>
      </c>
      <c r="E1479" t="s">
        <v>1649</v>
      </c>
    </row>
    <row r="1480" spans="1:5">
      <c r="A1480" s="1" t="s">
        <v>1586</v>
      </c>
      <c r="B1480" t="s">
        <v>974</v>
      </c>
      <c r="C1480" t="s">
        <v>11</v>
      </c>
      <c r="D1480" t="s">
        <v>9</v>
      </c>
      <c r="E1480" t="s">
        <v>1650</v>
      </c>
    </row>
    <row r="1481" spans="1:5">
      <c r="A1481" s="1" t="s">
        <v>1586</v>
      </c>
      <c r="B1481" t="s">
        <v>974</v>
      </c>
      <c r="C1481" t="s">
        <v>11</v>
      </c>
      <c r="D1481" t="s">
        <v>13</v>
      </c>
      <c r="E1481" t="s">
        <v>1651</v>
      </c>
    </row>
    <row r="1482" spans="1:5">
      <c r="A1482" s="1" t="s">
        <v>1586</v>
      </c>
      <c r="B1482" t="s">
        <v>1405</v>
      </c>
      <c r="C1482" t="s">
        <v>10</v>
      </c>
      <c r="D1482" t="s">
        <v>13</v>
      </c>
      <c r="E1482" t="s">
        <v>1652</v>
      </c>
    </row>
    <row r="1483" spans="1:5">
      <c r="A1483" s="1" t="s">
        <v>1586</v>
      </c>
      <c r="B1483" t="s">
        <v>1405</v>
      </c>
      <c r="C1483" t="s">
        <v>11</v>
      </c>
      <c r="D1483" t="s">
        <v>13</v>
      </c>
      <c r="E1483" t="s">
        <v>1653</v>
      </c>
    </row>
    <row r="1484" spans="1:5">
      <c r="A1484" s="1" t="s">
        <v>1586</v>
      </c>
      <c r="B1484" t="s">
        <v>1405</v>
      </c>
      <c r="C1484" t="s">
        <v>4148</v>
      </c>
      <c r="D1484" t="s">
        <v>13</v>
      </c>
      <c r="E1484" t="s">
        <v>1654</v>
      </c>
    </row>
    <row r="1485" spans="1:5">
      <c r="A1485" s="1" t="s">
        <v>1586</v>
      </c>
      <c r="B1485" t="s">
        <v>480</v>
      </c>
      <c r="C1485" t="s">
        <v>10</v>
      </c>
      <c r="D1485" t="s">
        <v>9</v>
      </c>
      <c r="E1485" t="s">
        <v>1655</v>
      </c>
    </row>
    <row r="1486" spans="1:5">
      <c r="A1486" s="1" t="s">
        <v>1586</v>
      </c>
      <c r="B1486" t="s">
        <v>480</v>
      </c>
      <c r="C1486" t="s">
        <v>11</v>
      </c>
      <c r="D1486" t="s">
        <v>13</v>
      </c>
      <c r="E1486" t="s">
        <v>1656</v>
      </c>
    </row>
    <row r="1487" spans="1:5">
      <c r="A1487" s="1" t="s">
        <v>1586</v>
      </c>
      <c r="B1487" t="s">
        <v>480</v>
      </c>
      <c r="C1487" t="s">
        <v>11</v>
      </c>
      <c r="D1487" t="s">
        <v>13</v>
      </c>
      <c r="E1487" t="s">
        <v>1657</v>
      </c>
    </row>
    <row r="1488" spans="1:5">
      <c r="A1488" s="1" t="s">
        <v>1586</v>
      </c>
      <c r="B1488" t="s">
        <v>1658</v>
      </c>
      <c r="C1488" t="s">
        <v>10</v>
      </c>
      <c r="D1488" t="s">
        <v>9</v>
      </c>
      <c r="E1488" t="s">
        <v>1659</v>
      </c>
    </row>
    <row r="1489" spans="1:5">
      <c r="A1489" s="1" t="s">
        <v>1586</v>
      </c>
      <c r="B1489" t="s">
        <v>1658</v>
      </c>
      <c r="C1489" t="s">
        <v>11</v>
      </c>
      <c r="D1489" t="s">
        <v>9</v>
      </c>
      <c r="E1489" t="s">
        <v>1660</v>
      </c>
    </row>
    <row r="1490" spans="1:5">
      <c r="A1490" s="1" t="s">
        <v>1586</v>
      </c>
      <c r="B1490" t="s">
        <v>1658</v>
      </c>
      <c r="C1490" t="s">
        <v>11</v>
      </c>
      <c r="D1490" t="s">
        <v>9</v>
      </c>
      <c r="E1490" t="s">
        <v>1661</v>
      </c>
    </row>
    <row r="1491" spans="1:5">
      <c r="A1491" s="1" t="s">
        <v>1586</v>
      </c>
      <c r="B1491" t="s">
        <v>1658</v>
      </c>
      <c r="C1491" t="s">
        <v>4148</v>
      </c>
      <c r="D1491" t="s">
        <v>13</v>
      </c>
      <c r="E1491" t="s">
        <v>1662</v>
      </c>
    </row>
    <row r="1492" spans="1:5">
      <c r="A1492" s="1" t="s">
        <v>1586</v>
      </c>
      <c r="B1492" t="s">
        <v>792</v>
      </c>
      <c r="C1492" t="s">
        <v>10</v>
      </c>
      <c r="D1492" t="s">
        <v>9</v>
      </c>
      <c r="E1492" t="s">
        <v>1666</v>
      </c>
    </row>
    <row r="1493" spans="1:5">
      <c r="A1493" s="1" t="s">
        <v>1586</v>
      </c>
      <c r="B1493" t="s">
        <v>792</v>
      </c>
      <c r="C1493" t="s">
        <v>11</v>
      </c>
      <c r="D1493" t="s">
        <v>13</v>
      </c>
      <c r="E1493" t="s">
        <v>1663</v>
      </c>
    </row>
    <row r="1494" spans="1:5">
      <c r="A1494" s="1" t="s">
        <v>1586</v>
      </c>
      <c r="B1494" t="s">
        <v>792</v>
      </c>
      <c r="C1494" t="s">
        <v>11</v>
      </c>
      <c r="D1494" t="s">
        <v>9</v>
      </c>
      <c r="E1494" t="s">
        <v>1664</v>
      </c>
    </row>
    <row r="1495" spans="1:5">
      <c r="A1495" s="1" t="s">
        <v>1586</v>
      </c>
      <c r="B1495" t="s">
        <v>792</v>
      </c>
      <c r="C1495" t="s">
        <v>11</v>
      </c>
      <c r="D1495" t="s">
        <v>9</v>
      </c>
      <c r="E1495" t="s">
        <v>1665</v>
      </c>
    </row>
    <row r="1496" spans="1:5">
      <c r="A1496" s="1" t="s">
        <v>1586</v>
      </c>
      <c r="B1496" t="s">
        <v>792</v>
      </c>
      <c r="C1496" t="s">
        <v>4148</v>
      </c>
      <c r="D1496" t="s">
        <v>13</v>
      </c>
      <c r="E1496" t="s">
        <v>1667</v>
      </c>
    </row>
    <row r="1497" spans="1:5">
      <c r="A1497" s="1" t="s">
        <v>1586</v>
      </c>
      <c r="B1497" t="s">
        <v>54</v>
      </c>
      <c r="C1497" t="s">
        <v>4149</v>
      </c>
      <c r="D1497" t="s">
        <v>9</v>
      </c>
      <c r="E1497" t="s">
        <v>1668</v>
      </c>
    </row>
    <row r="1498" spans="1:5">
      <c r="A1498" s="1" t="s">
        <v>1586</v>
      </c>
      <c r="B1498" t="s">
        <v>54</v>
      </c>
      <c r="C1498" t="s">
        <v>4147</v>
      </c>
      <c r="D1498" t="s">
        <v>13</v>
      </c>
      <c r="E1498" t="s">
        <v>1669</v>
      </c>
    </row>
    <row r="1499" spans="1:5">
      <c r="A1499" s="1" t="s">
        <v>1586</v>
      </c>
      <c r="B1499" t="s">
        <v>54</v>
      </c>
      <c r="C1499" t="s">
        <v>4147</v>
      </c>
      <c r="D1499" t="s">
        <v>9</v>
      </c>
      <c r="E1499" t="s">
        <v>1670</v>
      </c>
    </row>
    <row r="1500" spans="1:5">
      <c r="A1500" s="1" t="s">
        <v>1586</v>
      </c>
      <c r="B1500" t="s">
        <v>54</v>
      </c>
      <c r="C1500" t="s">
        <v>4147</v>
      </c>
      <c r="D1500" t="s">
        <v>9</v>
      </c>
      <c r="E1500" t="s">
        <v>1671</v>
      </c>
    </row>
    <row r="1501" spans="1:5">
      <c r="A1501" s="1" t="s">
        <v>1586</v>
      </c>
      <c r="B1501" t="s">
        <v>54</v>
      </c>
      <c r="C1501" t="s">
        <v>4147</v>
      </c>
      <c r="D1501" t="s">
        <v>9</v>
      </c>
      <c r="E1501" t="s">
        <v>1672</v>
      </c>
    </row>
    <row r="1502" spans="1:5">
      <c r="A1502" s="1" t="s">
        <v>1586</v>
      </c>
      <c r="B1502" t="s">
        <v>54</v>
      </c>
      <c r="C1502" t="s">
        <v>4147</v>
      </c>
      <c r="D1502" t="s">
        <v>9</v>
      </c>
      <c r="E1502" t="s">
        <v>1673</v>
      </c>
    </row>
    <row r="1503" spans="1:5">
      <c r="A1503" s="1" t="s">
        <v>1586</v>
      </c>
      <c r="B1503" t="s">
        <v>54</v>
      </c>
      <c r="C1503" t="s">
        <v>4147</v>
      </c>
      <c r="D1503" t="s">
        <v>13</v>
      </c>
      <c r="E1503" t="s">
        <v>1674</v>
      </c>
    </row>
    <row r="1504" spans="1:5">
      <c r="A1504" s="1" t="s">
        <v>1586</v>
      </c>
      <c r="B1504" t="s">
        <v>54</v>
      </c>
      <c r="C1504" t="s">
        <v>4147</v>
      </c>
      <c r="D1504" t="s">
        <v>9</v>
      </c>
      <c r="E1504" t="s">
        <v>1675</v>
      </c>
    </row>
    <row r="1505" spans="1:10">
      <c r="A1505" s="1" t="s">
        <v>1586</v>
      </c>
      <c r="B1505" t="s">
        <v>54</v>
      </c>
      <c r="C1505" t="s">
        <v>4147</v>
      </c>
      <c r="D1505" t="s">
        <v>9</v>
      </c>
      <c r="E1505" t="s">
        <v>1676</v>
      </c>
    </row>
    <row r="1506" spans="1:10">
      <c r="A1506" s="1" t="s">
        <v>1678</v>
      </c>
      <c r="B1506" t="s">
        <v>1692</v>
      </c>
      <c r="C1506" t="s">
        <v>10</v>
      </c>
      <c r="D1506" t="s">
        <v>13</v>
      </c>
      <c r="E1506" t="s">
        <v>1687</v>
      </c>
    </row>
    <row r="1507" spans="1:10">
      <c r="A1507" s="1" t="s">
        <v>1678</v>
      </c>
      <c r="B1507" t="s">
        <v>1692</v>
      </c>
      <c r="C1507" t="s">
        <v>11</v>
      </c>
      <c r="D1507" t="s">
        <v>13</v>
      </c>
      <c r="E1507" t="s">
        <v>1688</v>
      </c>
      <c r="F1507" t="s">
        <v>786</v>
      </c>
    </row>
    <row r="1508" spans="1:10">
      <c r="A1508" s="1" t="s">
        <v>1678</v>
      </c>
      <c r="B1508" t="s">
        <v>1692</v>
      </c>
      <c r="C1508" t="s">
        <v>11</v>
      </c>
      <c r="D1508" t="s">
        <v>9</v>
      </c>
      <c r="E1508" t="s">
        <v>1689</v>
      </c>
      <c r="F1508" t="s">
        <v>786</v>
      </c>
    </row>
    <row r="1509" spans="1:10" ht="23">
      <c r="A1509" s="1" t="s">
        <v>1678</v>
      </c>
      <c r="B1509" t="s">
        <v>1692</v>
      </c>
      <c r="C1509" t="s">
        <v>11</v>
      </c>
      <c r="D1509" t="s">
        <v>9</v>
      </c>
      <c r="E1509" t="s">
        <v>1690</v>
      </c>
      <c r="F1509" t="s">
        <v>786</v>
      </c>
      <c r="J1509" s="6"/>
    </row>
    <row r="1510" spans="1:10" ht="23">
      <c r="A1510" s="1" t="s">
        <v>1678</v>
      </c>
      <c r="B1510" t="s">
        <v>1692</v>
      </c>
      <c r="C1510" t="s">
        <v>11</v>
      </c>
      <c r="D1510" t="s">
        <v>9</v>
      </c>
      <c r="E1510" t="s">
        <v>1691</v>
      </c>
      <c r="J1510" s="6"/>
    </row>
    <row r="1511" spans="1:10" ht="23">
      <c r="A1511" s="1" t="s">
        <v>1678</v>
      </c>
      <c r="B1511" t="s">
        <v>1677</v>
      </c>
      <c r="C1511" t="s">
        <v>10</v>
      </c>
      <c r="D1511" t="s">
        <v>9</v>
      </c>
      <c r="E1511" t="s">
        <v>1682</v>
      </c>
      <c r="J1511" s="6"/>
    </row>
    <row r="1512" spans="1:10">
      <c r="A1512" s="1" t="s">
        <v>1678</v>
      </c>
      <c r="B1512" t="s">
        <v>1677</v>
      </c>
      <c r="C1512" t="s">
        <v>11</v>
      </c>
      <c r="D1512" t="s">
        <v>9</v>
      </c>
      <c r="E1512" t="s">
        <v>1679</v>
      </c>
    </row>
    <row r="1513" spans="1:10">
      <c r="A1513" s="1" t="s">
        <v>1678</v>
      </c>
      <c r="B1513" t="s">
        <v>1677</v>
      </c>
      <c r="C1513" t="s">
        <v>11</v>
      </c>
      <c r="D1513" t="s">
        <v>13</v>
      </c>
      <c r="E1513" t="s">
        <v>1680</v>
      </c>
      <c r="F1513" t="s">
        <v>786</v>
      </c>
    </row>
    <row r="1514" spans="1:10">
      <c r="A1514" s="1" t="s">
        <v>1678</v>
      </c>
      <c r="B1514" t="s">
        <v>1677</v>
      </c>
      <c r="C1514" t="s">
        <v>10</v>
      </c>
      <c r="D1514" t="s">
        <v>13</v>
      </c>
      <c r="E1514" t="s">
        <v>1683</v>
      </c>
    </row>
    <row r="1515" spans="1:10">
      <c r="A1515" s="1" t="s">
        <v>1678</v>
      </c>
      <c r="B1515" t="s">
        <v>1677</v>
      </c>
      <c r="C1515" t="s">
        <v>10</v>
      </c>
      <c r="D1515" t="s">
        <v>13</v>
      </c>
      <c r="E1515" t="s">
        <v>1684</v>
      </c>
    </row>
    <row r="1516" spans="1:10">
      <c r="A1516" s="1" t="s">
        <v>1678</v>
      </c>
      <c r="B1516" t="s">
        <v>1677</v>
      </c>
      <c r="C1516" t="s">
        <v>11</v>
      </c>
      <c r="D1516" t="s">
        <v>9</v>
      </c>
      <c r="E1516" t="s">
        <v>1693</v>
      </c>
    </row>
    <row r="1517" spans="1:10">
      <c r="A1517" s="1" t="s">
        <v>1678</v>
      </c>
      <c r="B1517" t="s">
        <v>1677</v>
      </c>
      <c r="C1517" t="s">
        <v>10</v>
      </c>
      <c r="D1517" t="s">
        <v>9</v>
      </c>
      <c r="E1517" t="s">
        <v>1685</v>
      </c>
    </row>
    <row r="1518" spans="1:10">
      <c r="A1518" s="1" t="s">
        <v>1678</v>
      </c>
      <c r="B1518" t="s">
        <v>1677</v>
      </c>
      <c r="C1518" t="s">
        <v>10</v>
      </c>
      <c r="D1518" t="s">
        <v>13</v>
      </c>
      <c r="E1518" t="s">
        <v>1686</v>
      </c>
    </row>
    <row r="1519" spans="1:10">
      <c r="A1519" s="1" t="s">
        <v>1678</v>
      </c>
      <c r="B1519" t="s">
        <v>1677</v>
      </c>
      <c r="C1519" t="s">
        <v>10</v>
      </c>
      <c r="D1519" t="s">
        <v>13</v>
      </c>
      <c r="E1519" t="s">
        <v>1694</v>
      </c>
    </row>
    <row r="1520" spans="1:10">
      <c r="A1520" s="1" t="s">
        <v>1678</v>
      </c>
      <c r="B1520" t="s">
        <v>1677</v>
      </c>
      <c r="C1520" t="s">
        <v>11</v>
      </c>
      <c r="D1520" t="s">
        <v>13</v>
      </c>
      <c r="E1520" t="s">
        <v>1695</v>
      </c>
    </row>
    <row r="1521" spans="1:6">
      <c r="A1521" s="1" t="s">
        <v>1678</v>
      </c>
      <c r="B1521" t="s">
        <v>1696</v>
      </c>
      <c r="C1521" t="s">
        <v>10</v>
      </c>
      <c r="D1521" t="s">
        <v>13</v>
      </c>
      <c r="E1521" t="s">
        <v>1697</v>
      </c>
    </row>
    <row r="1522" spans="1:6">
      <c r="A1522" s="1" t="s">
        <v>1678</v>
      </c>
      <c r="B1522" t="s">
        <v>1696</v>
      </c>
      <c r="C1522" t="s">
        <v>10</v>
      </c>
      <c r="D1522" t="s">
        <v>13</v>
      </c>
      <c r="E1522" t="s">
        <v>1698</v>
      </c>
    </row>
    <row r="1523" spans="1:6">
      <c r="A1523" s="1" t="s">
        <v>1678</v>
      </c>
      <c r="B1523" t="s">
        <v>1696</v>
      </c>
      <c r="C1523" t="s">
        <v>4148</v>
      </c>
      <c r="D1523" t="s">
        <v>9</v>
      </c>
      <c r="E1523" t="s">
        <v>1699</v>
      </c>
    </row>
    <row r="1524" spans="1:6">
      <c r="A1524" s="1" t="s">
        <v>1678</v>
      </c>
      <c r="B1524" t="s">
        <v>1696</v>
      </c>
      <c r="C1524" t="s">
        <v>11</v>
      </c>
      <c r="D1524" t="s">
        <v>9</v>
      </c>
      <c r="E1524" t="s">
        <v>1700</v>
      </c>
      <c r="F1524" t="s">
        <v>786</v>
      </c>
    </row>
    <row r="1525" spans="1:6">
      <c r="A1525" s="1" t="s">
        <v>1678</v>
      </c>
      <c r="B1525" t="s">
        <v>1696</v>
      </c>
      <c r="C1525" t="s">
        <v>11</v>
      </c>
      <c r="D1525" t="s">
        <v>13</v>
      </c>
      <c r="E1525" t="s">
        <v>1701</v>
      </c>
    </row>
    <row r="1526" spans="1:6">
      <c r="A1526" s="1" t="s">
        <v>1678</v>
      </c>
      <c r="B1526" t="s">
        <v>1696</v>
      </c>
      <c r="C1526" t="s">
        <v>11</v>
      </c>
      <c r="D1526" t="s">
        <v>13</v>
      </c>
      <c r="E1526" t="s">
        <v>1702</v>
      </c>
    </row>
    <row r="1527" spans="1:6">
      <c r="A1527" s="1" t="s">
        <v>1678</v>
      </c>
      <c r="B1527" t="s">
        <v>1696</v>
      </c>
      <c r="C1527" t="s">
        <v>10</v>
      </c>
      <c r="D1527" t="s">
        <v>9</v>
      </c>
      <c r="E1527" t="s">
        <v>1703</v>
      </c>
    </row>
    <row r="1528" spans="1:6">
      <c r="A1528" s="1" t="s">
        <v>1678</v>
      </c>
      <c r="B1528" t="s">
        <v>1696</v>
      </c>
      <c r="C1528" t="s">
        <v>11</v>
      </c>
      <c r="D1528" t="s">
        <v>13</v>
      </c>
      <c r="E1528" t="s">
        <v>1704</v>
      </c>
    </row>
    <row r="1529" spans="1:6">
      <c r="A1529" s="1" t="s">
        <v>1678</v>
      </c>
      <c r="B1529" t="s">
        <v>1696</v>
      </c>
      <c r="C1529" t="s">
        <v>11</v>
      </c>
      <c r="D1529" t="s">
        <v>13</v>
      </c>
      <c r="E1529" t="s">
        <v>1705</v>
      </c>
    </row>
    <row r="1530" spans="1:6">
      <c r="A1530" s="1" t="s">
        <v>1678</v>
      </c>
      <c r="B1530" t="s">
        <v>1696</v>
      </c>
      <c r="C1530" t="s">
        <v>11</v>
      </c>
      <c r="D1530" t="s">
        <v>13</v>
      </c>
      <c r="E1530" t="s">
        <v>1706</v>
      </c>
    </row>
    <row r="1531" spans="1:6">
      <c r="A1531" s="1" t="s">
        <v>1678</v>
      </c>
      <c r="B1531" t="s">
        <v>1696</v>
      </c>
      <c r="C1531" t="s">
        <v>4148</v>
      </c>
      <c r="D1531" t="s">
        <v>9</v>
      </c>
      <c r="E1531" t="s">
        <v>1707</v>
      </c>
    </row>
    <row r="1532" spans="1:6">
      <c r="A1532" s="1" t="s">
        <v>1678</v>
      </c>
      <c r="B1532" t="s">
        <v>1696</v>
      </c>
      <c r="C1532" t="s">
        <v>4148</v>
      </c>
      <c r="D1532" t="s">
        <v>9</v>
      </c>
      <c r="E1532" t="s">
        <v>1708</v>
      </c>
    </row>
    <row r="1533" spans="1:6">
      <c r="A1533" s="1" t="s">
        <v>1678</v>
      </c>
      <c r="B1533" t="s">
        <v>1696</v>
      </c>
      <c r="C1533" t="s">
        <v>4148</v>
      </c>
      <c r="D1533" t="s">
        <v>13</v>
      </c>
      <c r="E1533" t="s">
        <v>1709</v>
      </c>
    </row>
    <row r="1534" spans="1:6">
      <c r="A1534" s="1" t="s">
        <v>1678</v>
      </c>
      <c r="B1534" t="s">
        <v>1696</v>
      </c>
      <c r="C1534" t="s">
        <v>4148</v>
      </c>
      <c r="D1534" t="s">
        <v>13</v>
      </c>
      <c r="E1534" t="s">
        <v>1710</v>
      </c>
    </row>
    <row r="1535" spans="1:6">
      <c r="A1535" s="1" t="s">
        <v>1678</v>
      </c>
      <c r="B1535" t="s">
        <v>1696</v>
      </c>
      <c r="C1535" t="s">
        <v>4148</v>
      </c>
      <c r="D1535" t="s">
        <v>9</v>
      </c>
      <c r="E1535" t="s">
        <v>1711</v>
      </c>
    </row>
    <row r="1536" spans="1:6">
      <c r="A1536" s="1" t="s">
        <v>1678</v>
      </c>
      <c r="B1536" t="s">
        <v>1696</v>
      </c>
      <c r="C1536" t="s">
        <v>4148</v>
      </c>
      <c r="D1536" t="s">
        <v>13</v>
      </c>
      <c r="E1536" t="s">
        <v>1712</v>
      </c>
    </row>
    <row r="1537" spans="1:6">
      <c r="A1537" s="1" t="s">
        <v>1678</v>
      </c>
      <c r="B1537" t="s">
        <v>1696</v>
      </c>
      <c r="C1537" t="s">
        <v>4148</v>
      </c>
      <c r="D1537" t="s">
        <v>13</v>
      </c>
      <c r="E1537" t="s">
        <v>1713</v>
      </c>
    </row>
    <row r="1538" spans="1:6">
      <c r="A1538" s="1" t="s">
        <v>1678</v>
      </c>
      <c r="B1538" t="s">
        <v>1696</v>
      </c>
      <c r="C1538" t="s">
        <v>11</v>
      </c>
      <c r="D1538" t="s">
        <v>9</v>
      </c>
      <c r="E1538" t="s">
        <v>1714</v>
      </c>
    </row>
    <row r="1539" spans="1:6">
      <c r="A1539" s="1" t="s">
        <v>1678</v>
      </c>
      <c r="B1539" t="s">
        <v>1696</v>
      </c>
      <c r="C1539" t="s">
        <v>4148</v>
      </c>
      <c r="D1539" t="s">
        <v>9</v>
      </c>
      <c r="E1539" t="s">
        <v>1715</v>
      </c>
    </row>
    <row r="1540" spans="1:6">
      <c r="A1540" s="1" t="s">
        <v>1678</v>
      </c>
      <c r="B1540" t="s">
        <v>1696</v>
      </c>
      <c r="C1540" t="s">
        <v>4148</v>
      </c>
      <c r="D1540" t="s">
        <v>13</v>
      </c>
      <c r="E1540" t="s">
        <v>1716</v>
      </c>
    </row>
    <row r="1541" spans="1:6">
      <c r="A1541" s="1" t="s">
        <v>1678</v>
      </c>
      <c r="B1541" t="s">
        <v>1717</v>
      </c>
      <c r="C1541" t="s">
        <v>4148</v>
      </c>
      <c r="D1541" t="s">
        <v>13</v>
      </c>
      <c r="E1541" t="s">
        <v>1719</v>
      </c>
    </row>
    <row r="1542" spans="1:6">
      <c r="A1542" s="1" t="s">
        <v>1678</v>
      </c>
      <c r="B1542" t="s">
        <v>1717</v>
      </c>
      <c r="C1542" t="s">
        <v>4148</v>
      </c>
      <c r="D1542" t="s">
        <v>9</v>
      </c>
      <c r="E1542" t="s">
        <v>1718</v>
      </c>
    </row>
    <row r="1543" spans="1:6">
      <c r="A1543" s="1" t="s">
        <v>1678</v>
      </c>
      <c r="B1543" t="s">
        <v>1717</v>
      </c>
      <c r="C1543" t="s">
        <v>11</v>
      </c>
      <c r="D1543" t="s">
        <v>13</v>
      </c>
      <c r="E1543" t="s">
        <v>1720</v>
      </c>
      <c r="F1543" t="s">
        <v>786</v>
      </c>
    </row>
    <row r="1544" spans="1:6">
      <c r="A1544" s="1" t="s">
        <v>1678</v>
      </c>
      <c r="B1544" t="s">
        <v>1717</v>
      </c>
      <c r="C1544" t="s">
        <v>11</v>
      </c>
      <c r="D1544" t="s">
        <v>9</v>
      </c>
      <c r="E1544" t="s">
        <v>1721</v>
      </c>
    </row>
    <row r="1545" spans="1:6">
      <c r="A1545" s="1" t="s">
        <v>1678</v>
      </c>
      <c r="B1545" t="s">
        <v>1717</v>
      </c>
      <c r="C1545" t="s">
        <v>10</v>
      </c>
      <c r="D1545" t="s">
        <v>9</v>
      </c>
      <c r="E1545" t="s">
        <v>1722</v>
      </c>
    </row>
    <row r="1546" spans="1:6">
      <c r="A1546" s="1" t="s">
        <v>1678</v>
      </c>
      <c r="B1546" t="s">
        <v>1717</v>
      </c>
      <c r="C1546" t="s">
        <v>4148</v>
      </c>
      <c r="D1546" t="s">
        <v>13</v>
      </c>
      <c r="E1546" t="s">
        <v>1723</v>
      </c>
    </row>
    <row r="1547" spans="1:6">
      <c r="A1547" s="1" t="s">
        <v>1678</v>
      </c>
      <c r="B1547" t="s">
        <v>1717</v>
      </c>
      <c r="C1547" t="s">
        <v>4148</v>
      </c>
      <c r="D1547" t="s">
        <v>13</v>
      </c>
      <c r="E1547" t="s">
        <v>1724</v>
      </c>
    </row>
    <row r="1548" spans="1:6">
      <c r="A1548" s="1" t="s">
        <v>1678</v>
      </c>
      <c r="B1548" t="s">
        <v>1717</v>
      </c>
      <c r="C1548" t="s">
        <v>4148</v>
      </c>
      <c r="D1548" t="s">
        <v>9</v>
      </c>
      <c r="E1548" t="s">
        <v>1725</v>
      </c>
    </row>
    <row r="1549" spans="1:6">
      <c r="A1549" s="1" t="s">
        <v>1678</v>
      </c>
      <c r="B1549" t="s">
        <v>1717</v>
      </c>
      <c r="C1549" t="s">
        <v>11</v>
      </c>
      <c r="D1549" t="s">
        <v>13</v>
      </c>
      <c r="E1549" t="s">
        <v>1726</v>
      </c>
    </row>
    <row r="1550" spans="1:6">
      <c r="A1550" s="1" t="s">
        <v>1678</v>
      </c>
      <c r="B1550" t="s">
        <v>1717</v>
      </c>
      <c r="C1550" t="s">
        <v>4148</v>
      </c>
      <c r="D1550" t="s">
        <v>13</v>
      </c>
      <c r="E1550" t="s">
        <v>1727</v>
      </c>
    </row>
    <row r="1551" spans="1:6">
      <c r="A1551" s="1" t="s">
        <v>1678</v>
      </c>
      <c r="B1551" t="s">
        <v>1717</v>
      </c>
      <c r="C1551" t="s">
        <v>4148</v>
      </c>
      <c r="D1551" t="s">
        <v>13</v>
      </c>
      <c r="E1551" t="s">
        <v>1728</v>
      </c>
    </row>
    <row r="1552" spans="1:6">
      <c r="A1552" s="1" t="s">
        <v>1678</v>
      </c>
      <c r="B1552" t="s">
        <v>1717</v>
      </c>
      <c r="C1552" t="s">
        <v>11</v>
      </c>
      <c r="D1552" t="s">
        <v>13</v>
      </c>
      <c r="E1552" t="s">
        <v>1729</v>
      </c>
    </row>
    <row r="1553" spans="1:6">
      <c r="A1553" s="1" t="s">
        <v>1678</v>
      </c>
      <c r="B1553" t="s">
        <v>1717</v>
      </c>
      <c r="C1553" t="s">
        <v>11</v>
      </c>
      <c r="D1553" t="s">
        <v>9</v>
      </c>
      <c r="E1553" t="s">
        <v>1730</v>
      </c>
    </row>
    <row r="1554" spans="1:6">
      <c r="A1554" s="1" t="s">
        <v>1678</v>
      </c>
      <c r="B1554" t="s">
        <v>1731</v>
      </c>
      <c r="C1554" t="s">
        <v>10</v>
      </c>
      <c r="D1554" t="s">
        <v>9</v>
      </c>
      <c r="E1554" t="s">
        <v>1732</v>
      </c>
    </row>
    <row r="1555" spans="1:6">
      <c r="A1555" s="1" t="s">
        <v>1678</v>
      </c>
      <c r="B1555" t="s">
        <v>1731</v>
      </c>
      <c r="C1555" t="s">
        <v>11</v>
      </c>
      <c r="D1555" t="s">
        <v>9</v>
      </c>
      <c r="E1555" t="s">
        <v>1733</v>
      </c>
      <c r="F1555" t="s">
        <v>1734</v>
      </c>
    </row>
    <row r="1556" spans="1:6">
      <c r="A1556" s="1" t="s">
        <v>1678</v>
      </c>
      <c r="B1556" t="s">
        <v>1731</v>
      </c>
      <c r="C1556" t="s">
        <v>11</v>
      </c>
      <c r="D1556" t="s">
        <v>9</v>
      </c>
      <c r="E1556" t="s">
        <v>1735</v>
      </c>
    </row>
    <row r="1557" spans="1:6">
      <c r="A1557" s="1" t="s">
        <v>1678</v>
      </c>
      <c r="B1557" t="s">
        <v>1731</v>
      </c>
      <c r="C1557" t="s">
        <v>11</v>
      </c>
      <c r="D1557" t="s">
        <v>13</v>
      </c>
      <c r="E1557" t="s">
        <v>1736</v>
      </c>
      <c r="F1557" t="s">
        <v>786</v>
      </c>
    </row>
    <row r="1558" spans="1:6">
      <c r="A1558" s="1" t="s">
        <v>1678</v>
      </c>
      <c r="B1558" t="s">
        <v>1731</v>
      </c>
      <c r="C1558" t="s">
        <v>11</v>
      </c>
      <c r="D1558" t="s">
        <v>9</v>
      </c>
      <c r="E1558" t="s">
        <v>1737</v>
      </c>
    </row>
    <row r="1559" spans="1:6">
      <c r="A1559" s="1" t="s">
        <v>1678</v>
      </c>
      <c r="B1559" t="s">
        <v>1731</v>
      </c>
      <c r="C1559" t="s">
        <v>11</v>
      </c>
      <c r="D1559" t="s">
        <v>9</v>
      </c>
      <c r="E1559" t="s">
        <v>1738</v>
      </c>
    </row>
    <row r="1560" spans="1:6">
      <c r="A1560" s="1" t="s">
        <v>1678</v>
      </c>
      <c r="B1560" t="s">
        <v>1731</v>
      </c>
      <c r="C1560" t="s">
        <v>11</v>
      </c>
      <c r="D1560" t="s">
        <v>13</v>
      </c>
      <c r="E1560" t="s">
        <v>1739</v>
      </c>
    </row>
    <row r="1561" spans="1:6">
      <c r="A1561" s="1" t="s">
        <v>1678</v>
      </c>
      <c r="B1561" t="s">
        <v>1731</v>
      </c>
      <c r="C1561" t="s">
        <v>11</v>
      </c>
      <c r="D1561" t="s">
        <v>13</v>
      </c>
      <c r="E1561" t="s">
        <v>1740</v>
      </c>
    </row>
    <row r="1562" spans="1:6">
      <c r="A1562" s="1" t="s">
        <v>1678</v>
      </c>
      <c r="B1562" t="s">
        <v>1731</v>
      </c>
      <c r="C1562" t="s">
        <v>4148</v>
      </c>
      <c r="D1562" t="s">
        <v>13</v>
      </c>
      <c r="E1562" t="s">
        <v>1741</v>
      </c>
    </row>
    <row r="1563" spans="1:6">
      <c r="A1563" s="1" t="s">
        <v>1678</v>
      </c>
      <c r="B1563" t="s">
        <v>1731</v>
      </c>
      <c r="C1563" t="s">
        <v>11</v>
      </c>
      <c r="D1563" t="s">
        <v>9</v>
      </c>
      <c r="E1563" t="s">
        <v>1742</v>
      </c>
    </row>
    <row r="1564" spans="1:6">
      <c r="A1564" s="1" t="s">
        <v>1678</v>
      </c>
      <c r="B1564" t="s">
        <v>1743</v>
      </c>
      <c r="C1564" t="s">
        <v>10</v>
      </c>
      <c r="D1564" t="s">
        <v>9</v>
      </c>
      <c r="E1564" t="s">
        <v>1744</v>
      </c>
    </row>
    <row r="1565" spans="1:6">
      <c r="A1565" s="1" t="s">
        <v>1678</v>
      </c>
      <c r="B1565" t="s">
        <v>1743</v>
      </c>
      <c r="C1565" t="s">
        <v>10</v>
      </c>
      <c r="D1565" t="s">
        <v>13</v>
      </c>
      <c r="E1565" t="s">
        <v>1745</v>
      </c>
    </row>
    <row r="1566" spans="1:6">
      <c r="A1566" s="1" t="s">
        <v>1678</v>
      </c>
      <c r="B1566" t="s">
        <v>1743</v>
      </c>
      <c r="C1566" t="s">
        <v>11</v>
      </c>
      <c r="D1566" t="s">
        <v>13</v>
      </c>
      <c r="E1566" t="s">
        <v>1746</v>
      </c>
    </row>
    <row r="1567" spans="1:6">
      <c r="A1567" s="1" t="s">
        <v>1678</v>
      </c>
      <c r="B1567" t="s">
        <v>1743</v>
      </c>
      <c r="C1567" t="s">
        <v>11</v>
      </c>
      <c r="D1567" t="s">
        <v>13</v>
      </c>
      <c r="E1567" t="s">
        <v>1747</v>
      </c>
    </row>
    <row r="1568" spans="1:6">
      <c r="A1568" s="1" t="s">
        <v>1678</v>
      </c>
      <c r="B1568" t="s">
        <v>1743</v>
      </c>
      <c r="C1568" t="s">
        <v>11</v>
      </c>
      <c r="D1568" t="s">
        <v>13</v>
      </c>
      <c r="E1568" t="s">
        <v>1748</v>
      </c>
    </row>
    <row r="1569" spans="1:6">
      <c r="A1569" s="1" t="s">
        <v>1678</v>
      </c>
      <c r="B1569" t="s">
        <v>1743</v>
      </c>
      <c r="C1569" t="s">
        <v>4148</v>
      </c>
      <c r="D1569" t="s">
        <v>13</v>
      </c>
      <c r="E1569" t="s">
        <v>1749</v>
      </c>
    </row>
    <row r="1570" spans="1:6">
      <c r="A1570" s="1" t="s">
        <v>1678</v>
      </c>
      <c r="B1570" t="s">
        <v>1743</v>
      </c>
      <c r="C1570" t="s">
        <v>11</v>
      </c>
      <c r="D1570" t="s">
        <v>13</v>
      </c>
      <c r="E1570" t="s">
        <v>1750</v>
      </c>
    </row>
    <row r="1571" spans="1:6">
      <c r="A1571" s="1" t="s">
        <v>1678</v>
      </c>
      <c r="B1571" t="s">
        <v>1743</v>
      </c>
      <c r="C1571" t="s">
        <v>10</v>
      </c>
      <c r="D1571" t="s">
        <v>9</v>
      </c>
      <c r="E1571" t="s">
        <v>1751</v>
      </c>
    </row>
    <row r="1572" spans="1:6">
      <c r="A1572" s="1" t="s">
        <v>1678</v>
      </c>
      <c r="B1572" t="s">
        <v>1743</v>
      </c>
      <c r="C1572" t="s">
        <v>11</v>
      </c>
      <c r="D1572" t="s">
        <v>13</v>
      </c>
      <c r="E1572" t="s">
        <v>1752</v>
      </c>
    </row>
    <row r="1573" spans="1:6">
      <c r="A1573" s="1" t="s">
        <v>1678</v>
      </c>
      <c r="B1573" t="s">
        <v>1753</v>
      </c>
      <c r="C1573" t="s">
        <v>10</v>
      </c>
      <c r="D1573" t="s">
        <v>13</v>
      </c>
      <c r="E1573" t="s">
        <v>1754</v>
      </c>
    </row>
    <row r="1574" spans="1:6">
      <c r="A1574" s="1" t="s">
        <v>1678</v>
      </c>
      <c r="B1574" t="s">
        <v>1753</v>
      </c>
      <c r="C1574" t="s">
        <v>11</v>
      </c>
      <c r="D1574" t="s">
        <v>9</v>
      </c>
      <c r="E1574" t="s">
        <v>1755</v>
      </c>
      <c r="F1574" t="s">
        <v>786</v>
      </c>
    </row>
    <row r="1575" spans="1:6">
      <c r="A1575" s="1" t="s">
        <v>1678</v>
      </c>
      <c r="B1575" t="s">
        <v>1753</v>
      </c>
      <c r="C1575" t="s">
        <v>11</v>
      </c>
      <c r="D1575" t="s">
        <v>13</v>
      </c>
      <c r="E1575" t="s">
        <v>1756</v>
      </c>
      <c r="F1575" t="s">
        <v>786</v>
      </c>
    </row>
    <row r="1576" spans="1:6">
      <c r="A1576" s="1" t="s">
        <v>1678</v>
      </c>
      <c r="B1576" t="s">
        <v>1753</v>
      </c>
      <c r="C1576" t="s">
        <v>11</v>
      </c>
      <c r="D1576" t="s">
        <v>13</v>
      </c>
      <c r="E1576" t="s">
        <v>1757</v>
      </c>
      <c r="F1576" t="s">
        <v>786</v>
      </c>
    </row>
    <row r="1577" spans="1:6">
      <c r="A1577" s="1" t="s">
        <v>1678</v>
      </c>
      <c r="B1577" t="s">
        <v>1753</v>
      </c>
      <c r="C1577" t="s">
        <v>11</v>
      </c>
      <c r="D1577" t="s">
        <v>9</v>
      </c>
      <c r="E1577" t="s">
        <v>1758</v>
      </c>
    </row>
    <row r="1578" spans="1:6">
      <c r="A1578" s="1" t="s">
        <v>1678</v>
      </c>
      <c r="B1578" t="s">
        <v>1753</v>
      </c>
      <c r="C1578" t="s">
        <v>11</v>
      </c>
      <c r="D1578" t="s">
        <v>13</v>
      </c>
      <c r="E1578" t="s">
        <v>1760</v>
      </c>
    </row>
    <row r="1579" spans="1:6">
      <c r="A1579" s="1" t="s">
        <v>1678</v>
      </c>
      <c r="B1579" t="s">
        <v>1753</v>
      </c>
      <c r="C1579" t="s">
        <v>4148</v>
      </c>
      <c r="D1579" t="s">
        <v>9</v>
      </c>
      <c r="E1579" t="s">
        <v>1759</v>
      </c>
    </row>
    <row r="1580" spans="1:6">
      <c r="A1580" s="1" t="s">
        <v>1678</v>
      </c>
      <c r="B1580" t="s">
        <v>1753</v>
      </c>
      <c r="C1580" t="s">
        <v>10</v>
      </c>
      <c r="D1580" t="s">
        <v>13</v>
      </c>
      <c r="E1580" t="s">
        <v>1760</v>
      </c>
    </row>
    <row r="1581" spans="1:6">
      <c r="A1581" s="1" t="s">
        <v>1678</v>
      </c>
      <c r="B1581" t="s">
        <v>1753</v>
      </c>
      <c r="C1581" t="s">
        <v>4148</v>
      </c>
      <c r="D1581" t="s">
        <v>13</v>
      </c>
      <c r="E1581" t="s">
        <v>1761</v>
      </c>
    </row>
    <row r="1582" spans="1:6">
      <c r="A1582" s="1" t="s">
        <v>1678</v>
      </c>
      <c r="B1582" t="s">
        <v>1753</v>
      </c>
      <c r="C1582" t="s">
        <v>4148</v>
      </c>
      <c r="D1582" t="s">
        <v>13</v>
      </c>
      <c r="E1582" t="s">
        <v>1762</v>
      </c>
    </row>
    <row r="1583" spans="1:6">
      <c r="A1583" s="1" t="s">
        <v>1678</v>
      </c>
      <c r="B1583" t="s">
        <v>1753</v>
      </c>
      <c r="C1583" t="s">
        <v>11</v>
      </c>
      <c r="D1583" t="s">
        <v>13</v>
      </c>
      <c r="E1583" t="s">
        <v>1763</v>
      </c>
    </row>
    <row r="1584" spans="1:6">
      <c r="A1584" s="1" t="s">
        <v>1678</v>
      </c>
      <c r="B1584" t="s">
        <v>1753</v>
      </c>
      <c r="C1584" t="s">
        <v>4148</v>
      </c>
      <c r="D1584" t="s">
        <v>13</v>
      </c>
      <c r="E1584" t="s">
        <v>1764</v>
      </c>
    </row>
    <row r="1585" spans="1:6">
      <c r="A1585" s="1" t="s">
        <v>1678</v>
      </c>
      <c r="B1585" t="s">
        <v>1753</v>
      </c>
      <c r="C1585" t="s">
        <v>4148</v>
      </c>
      <c r="D1585" t="s">
        <v>13</v>
      </c>
      <c r="E1585" t="s">
        <v>1765</v>
      </c>
    </row>
    <row r="1586" spans="1:6">
      <c r="A1586" s="1" t="s">
        <v>1678</v>
      </c>
      <c r="B1586" t="s">
        <v>1753</v>
      </c>
      <c r="C1586" t="s">
        <v>4148</v>
      </c>
      <c r="D1586" t="s">
        <v>13</v>
      </c>
      <c r="E1586" t="s">
        <v>1766</v>
      </c>
    </row>
    <row r="1587" spans="1:6">
      <c r="A1587" s="1" t="s">
        <v>1678</v>
      </c>
      <c r="B1587" t="s">
        <v>1753</v>
      </c>
      <c r="C1587" t="s">
        <v>4148</v>
      </c>
      <c r="D1587" t="s">
        <v>13</v>
      </c>
      <c r="E1587" t="s">
        <v>1767</v>
      </c>
    </row>
    <row r="1588" spans="1:6">
      <c r="A1588" s="1" t="s">
        <v>1678</v>
      </c>
      <c r="B1588" t="s">
        <v>1753</v>
      </c>
      <c r="C1588" t="s">
        <v>10</v>
      </c>
      <c r="D1588" t="s">
        <v>13</v>
      </c>
      <c r="E1588" t="s">
        <v>1761</v>
      </c>
    </row>
    <row r="1589" spans="1:6">
      <c r="A1589" s="1" t="s">
        <v>1678</v>
      </c>
      <c r="B1589" t="s">
        <v>1753</v>
      </c>
      <c r="C1589" t="s">
        <v>4148</v>
      </c>
      <c r="D1589" t="s">
        <v>9</v>
      </c>
      <c r="E1589" t="s">
        <v>1768</v>
      </c>
    </row>
    <row r="1590" spans="1:6">
      <c r="A1590" s="1" t="s">
        <v>1678</v>
      </c>
      <c r="B1590" t="s">
        <v>1753</v>
      </c>
      <c r="C1590" t="s">
        <v>10</v>
      </c>
      <c r="D1590" t="s">
        <v>13</v>
      </c>
      <c r="E1590" t="s">
        <v>1764</v>
      </c>
    </row>
    <row r="1591" spans="1:6">
      <c r="A1591" s="1" t="s">
        <v>1678</v>
      </c>
      <c r="B1591" t="s">
        <v>1753</v>
      </c>
      <c r="C1591" t="s">
        <v>10</v>
      </c>
      <c r="D1591" t="s">
        <v>13</v>
      </c>
      <c r="E1591" t="s">
        <v>1765</v>
      </c>
    </row>
    <row r="1592" spans="1:6">
      <c r="A1592" s="1" t="s">
        <v>1678</v>
      </c>
      <c r="B1592" t="s">
        <v>1753</v>
      </c>
      <c r="C1592" t="s">
        <v>10</v>
      </c>
      <c r="D1592" t="s">
        <v>13</v>
      </c>
      <c r="E1592" t="s">
        <v>1766</v>
      </c>
    </row>
    <row r="1593" spans="1:6">
      <c r="A1593" s="1" t="s">
        <v>1678</v>
      </c>
      <c r="B1593" t="s">
        <v>1753</v>
      </c>
      <c r="C1593" t="s">
        <v>10</v>
      </c>
      <c r="D1593" t="s">
        <v>13</v>
      </c>
      <c r="E1593" t="s">
        <v>1767</v>
      </c>
    </row>
    <row r="1594" spans="1:6">
      <c r="A1594" s="1" t="s">
        <v>1678</v>
      </c>
      <c r="B1594" t="s">
        <v>1769</v>
      </c>
      <c r="C1594" t="s">
        <v>10</v>
      </c>
      <c r="D1594" t="s">
        <v>13</v>
      </c>
      <c r="E1594" t="s">
        <v>1770</v>
      </c>
    </row>
    <row r="1595" spans="1:6">
      <c r="A1595" s="1" t="s">
        <v>1678</v>
      </c>
      <c r="B1595" t="s">
        <v>1769</v>
      </c>
      <c r="C1595" t="s">
        <v>11</v>
      </c>
      <c r="D1595" t="s">
        <v>13</v>
      </c>
      <c r="E1595" t="s">
        <v>1771</v>
      </c>
    </row>
    <row r="1596" spans="1:6">
      <c r="A1596" s="1" t="s">
        <v>1678</v>
      </c>
      <c r="B1596" t="s">
        <v>1769</v>
      </c>
      <c r="C1596" t="s">
        <v>11</v>
      </c>
      <c r="D1596" t="s">
        <v>13</v>
      </c>
      <c r="E1596" t="s">
        <v>1772</v>
      </c>
    </row>
    <row r="1597" spans="1:6">
      <c r="A1597" s="1" t="s">
        <v>1678</v>
      </c>
      <c r="B1597" t="s">
        <v>1769</v>
      </c>
      <c r="C1597" t="s">
        <v>4148</v>
      </c>
      <c r="D1597" t="s">
        <v>13</v>
      </c>
      <c r="E1597" t="s">
        <v>1773</v>
      </c>
    </row>
    <row r="1598" spans="1:6">
      <c r="A1598" s="1" t="s">
        <v>1678</v>
      </c>
      <c r="B1598" t="s">
        <v>290</v>
      </c>
      <c r="C1598" t="s">
        <v>10</v>
      </c>
      <c r="D1598" t="s">
        <v>9</v>
      </c>
      <c r="E1598" t="s">
        <v>1774</v>
      </c>
    </row>
    <row r="1599" spans="1:6">
      <c r="A1599" s="1" t="s">
        <v>1678</v>
      </c>
      <c r="B1599" t="s">
        <v>290</v>
      </c>
      <c r="C1599" t="s">
        <v>11</v>
      </c>
      <c r="D1599" t="s">
        <v>13</v>
      </c>
      <c r="E1599" t="s">
        <v>1775</v>
      </c>
      <c r="F1599" t="s">
        <v>1776</v>
      </c>
    </row>
    <row r="1600" spans="1:6">
      <c r="A1600" s="1" t="s">
        <v>1678</v>
      </c>
      <c r="B1600" t="s">
        <v>290</v>
      </c>
      <c r="C1600" t="s">
        <v>10</v>
      </c>
      <c r="D1600" t="s">
        <v>13</v>
      </c>
      <c r="E1600" t="s">
        <v>1775</v>
      </c>
    </row>
    <row r="1601" spans="1:6">
      <c r="A1601" s="1" t="s">
        <v>1678</v>
      </c>
      <c r="B1601" t="s">
        <v>290</v>
      </c>
      <c r="C1601" t="s">
        <v>11</v>
      </c>
      <c r="D1601" t="s">
        <v>13</v>
      </c>
      <c r="E1601" t="s">
        <v>1777</v>
      </c>
    </row>
    <row r="1602" spans="1:6">
      <c r="A1602" s="1" t="s">
        <v>1678</v>
      </c>
      <c r="B1602" t="s">
        <v>290</v>
      </c>
      <c r="C1602" t="s">
        <v>11</v>
      </c>
      <c r="D1602" t="s">
        <v>9</v>
      </c>
      <c r="E1602" t="s">
        <v>1778</v>
      </c>
    </row>
    <row r="1603" spans="1:6">
      <c r="A1603" s="1" t="s">
        <v>1678</v>
      </c>
      <c r="B1603" t="s">
        <v>290</v>
      </c>
      <c r="C1603" t="s">
        <v>4148</v>
      </c>
      <c r="D1603" t="s">
        <v>13</v>
      </c>
      <c r="E1603" t="s">
        <v>1779</v>
      </c>
    </row>
    <row r="1604" spans="1:6">
      <c r="A1604" s="1" t="s">
        <v>1678</v>
      </c>
      <c r="B1604" t="s">
        <v>357</v>
      </c>
      <c r="C1604" t="s">
        <v>10</v>
      </c>
      <c r="D1604" t="s">
        <v>13</v>
      </c>
      <c r="E1604" t="s">
        <v>1780</v>
      </c>
    </row>
    <row r="1605" spans="1:6">
      <c r="A1605" s="1" t="s">
        <v>1678</v>
      </c>
      <c r="B1605" t="s">
        <v>357</v>
      </c>
      <c r="C1605" t="s">
        <v>11</v>
      </c>
      <c r="D1605" t="s">
        <v>13</v>
      </c>
      <c r="E1605" t="s">
        <v>1781</v>
      </c>
    </row>
    <row r="1606" spans="1:6">
      <c r="A1606" s="1" t="s">
        <v>1678</v>
      </c>
      <c r="B1606" t="s">
        <v>357</v>
      </c>
      <c r="C1606" t="s">
        <v>11</v>
      </c>
      <c r="D1606" t="s">
        <v>13</v>
      </c>
      <c r="E1606" t="s">
        <v>1782</v>
      </c>
    </row>
    <row r="1607" spans="1:6">
      <c r="A1607" s="1" t="s">
        <v>1678</v>
      </c>
      <c r="B1607" t="s">
        <v>357</v>
      </c>
      <c r="C1607" t="s">
        <v>10</v>
      </c>
      <c r="D1607" t="s">
        <v>13</v>
      </c>
      <c r="E1607" t="s">
        <v>1784</v>
      </c>
    </row>
    <row r="1608" spans="1:6">
      <c r="A1608" s="1" t="s">
        <v>1678</v>
      </c>
      <c r="B1608" t="s">
        <v>357</v>
      </c>
      <c r="C1608" t="s">
        <v>11</v>
      </c>
      <c r="D1608" t="s">
        <v>9</v>
      </c>
      <c r="E1608" t="s">
        <v>1785</v>
      </c>
    </row>
    <row r="1609" spans="1:6">
      <c r="A1609" s="1" t="s">
        <v>1678</v>
      </c>
      <c r="B1609" t="s">
        <v>357</v>
      </c>
      <c r="C1609" t="s">
        <v>11</v>
      </c>
      <c r="D1609" t="s">
        <v>13</v>
      </c>
      <c r="E1609" t="s">
        <v>1786</v>
      </c>
      <c r="F1609" t="s">
        <v>1787</v>
      </c>
    </row>
    <row r="1610" spans="1:6">
      <c r="A1610" s="1" t="s">
        <v>1678</v>
      </c>
      <c r="B1610" t="s">
        <v>1788</v>
      </c>
      <c r="C1610" t="s">
        <v>10</v>
      </c>
      <c r="D1610" t="s">
        <v>13</v>
      </c>
      <c r="E1610" t="s">
        <v>1789</v>
      </c>
    </row>
    <row r="1611" spans="1:6">
      <c r="A1611" s="1" t="s">
        <v>1678</v>
      </c>
      <c r="B1611" t="s">
        <v>1788</v>
      </c>
      <c r="C1611" t="s">
        <v>10</v>
      </c>
      <c r="D1611" t="s">
        <v>13</v>
      </c>
      <c r="E1611" t="s">
        <v>1790</v>
      </c>
    </row>
    <row r="1612" spans="1:6">
      <c r="A1612" s="1" t="s">
        <v>1678</v>
      </c>
      <c r="B1612" t="s">
        <v>1788</v>
      </c>
      <c r="C1612" t="s">
        <v>11</v>
      </c>
      <c r="D1612" t="s">
        <v>13</v>
      </c>
      <c r="E1612" t="s">
        <v>1791</v>
      </c>
    </row>
    <row r="1613" spans="1:6">
      <c r="A1613" s="1" t="s">
        <v>1678</v>
      </c>
      <c r="B1613" t="s">
        <v>1788</v>
      </c>
      <c r="C1613" t="s">
        <v>10</v>
      </c>
      <c r="D1613" t="s">
        <v>13</v>
      </c>
      <c r="E1613" t="s">
        <v>1792</v>
      </c>
    </row>
    <row r="1614" spans="1:6">
      <c r="A1614" s="1" t="s">
        <v>1678</v>
      </c>
      <c r="B1614" t="s">
        <v>1788</v>
      </c>
      <c r="C1614" t="s">
        <v>11</v>
      </c>
      <c r="D1614" t="s">
        <v>13</v>
      </c>
      <c r="E1614" t="s">
        <v>1793</v>
      </c>
    </row>
    <row r="1615" spans="1:6">
      <c r="A1615" s="1" t="s">
        <v>1678</v>
      </c>
      <c r="B1615" t="s">
        <v>1794</v>
      </c>
      <c r="C1615" t="s">
        <v>10</v>
      </c>
      <c r="D1615" t="s">
        <v>13</v>
      </c>
      <c r="E1615" t="s">
        <v>1795</v>
      </c>
    </row>
    <row r="1616" spans="1:6">
      <c r="A1616" s="1" t="s">
        <v>1678</v>
      </c>
      <c r="B1616" t="s">
        <v>1794</v>
      </c>
      <c r="C1616" t="s">
        <v>11</v>
      </c>
      <c r="D1616" t="s">
        <v>9</v>
      </c>
      <c r="E1616" t="s">
        <v>1796</v>
      </c>
      <c r="F1616" t="s">
        <v>1776</v>
      </c>
    </row>
    <row r="1617" spans="1:6">
      <c r="A1617" s="1" t="s">
        <v>1678</v>
      </c>
      <c r="B1617" t="s">
        <v>1794</v>
      </c>
      <c r="C1617" t="s">
        <v>11</v>
      </c>
      <c r="D1617" t="s">
        <v>9</v>
      </c>
      <c r="E1617" t="s">
        <v>1797</v>
      </c>
      <c r="F1617" t="s">
        <v>1776</v>
      </c>
    </row>
    <row r="1618" spans="1:6">
      <c r="A1618" s="1" t="s">
        <v>1678</v>
      </c>
      <c r="B1618" t="s">
        <v>1794</v>
      </c>
      <c r="C1618" t="s">
        <v>11</v>
      </c>
      <c r="D1618" t="s">
        <v>9</v>
      </c>
      <c r="E1618" t="s">
        <v>1798</v>
      </c>
    </row>
    <row r="1619" spans="1:6">
      <c r="A1619" s="1" t="s">
        <v>1678</v>
      </c>
      <c r="B1619" t="s">
        <v>1799</v>
      </c>
      <c r="C1619" t="s">
        <v>10</v>
      </c>
      <c r="D1619" t="s">
        <v>13</v>
      </c>
      <c r="E1619" t="s">
        <v>1800</v>
      </c>
    </row>
    <row r="1620" spans="1:6">
      <c r="A1620" s="1" t="s">
        <v>1678</v>
      </c>
      <c r="B1620" t="s">
        <v>1799</v>
      </c>
      <c r="C1620" t="s">
        <v>4148</v>
      </c>
      <c r="D1620" t="s">
        <v>13</v>
      </c>
      <c r="E1620" t="s">
        <v>1801</v>
      </c>
    </row>
    <row r="1621" spans="1:6">
      <c r="A1621" s="1" t="s">
        <v>1678</v>
      </c>
      <c r="B1621" t="s">
        <v>1799</v>
      </c>
      <c r="C1621" t="s">
        <v>11</v>
      </c>
      <c r="D1621" t="s">
        <v>13</v>
      </c>
      <c r="E1621" t="s">
        <v>1802</v>
      </c>
    </row>
    <row r="1622" spans="1:6">
      <c r="A1622" s="1" t="s">
        <v>1678</v>
      </c>
      <c r="B1622" t="s">
        <v>1799</v>
      </c>
      <c r="C1622" t="s">
        <v>11</v>
      </c>
      <c r="D1622" t="s">
        <v>9</v>
      </c>
      <c r="E1622" t="s">
        <v>1803</v>
      </c>
    </row>
    <row r="1623" spans="1:6">
      <c r="A1623" s="1" t="s">
        <v>1678</v>
      </c>
      <c r="B1623" t="s">
        <v>1799</v>
      </c>
      <c r="C1623" t="s">
        <v>11</v>
      </c>
      <c r="D1623" t="s">
        <v>13</v>
      </c>
      <c r="E1623" t="s">
        <v>1804</v>
      </c>
    </row>
    <row r="1624" spans="1:6">
      <c r="A1624" s="1" t="s">
        <v>1678</v>
      </c>
      <c r="B1624" t="s">
        <v>1799</v>
      </c>
      <c r="C1624" t="s">
        <v>11</v>
      </c>
      <c r="D1624" t="s">
        <v>13</v>
      </c>
      <c r="E1624" t="s">
        <v>1805</v>
      </c>
    </row>
    <row r="1625" spans="1:6">
      <c r="A1625" s="1" t="s">
        <v>1678</v>
      </c>
      <c r="B1625" t="s">
        <v>1799</v>
      </c>
      <c r="C1625" t="s">
        <v>4148</v>
      </c>
      <c r="D1625" t="s">
        <v>13</v>
      </c>
      <c r="E1625" t="s">
        <v>1806</v>
      </c>
    </row>
    <row r="1626" spans="1:6">
      <c r="A1626" s="1" t="s">
        <v>1678</v>
      </c>
      <c r="B1626" t="s">
        <v>1799</v>
      </c>
      <c r="C1626" t="s">
        <v>4148</v>
      </c>
      <c r="D1626" t="s">
        <v>13</v>
      </c>
      <c r="E1626" t="s">
        <v>1807</v>
      </c>
    </row>
    <row r="1627" spans="1:6">
      <c r="A1627" s="1" t="s">
        <v>1678</v>
      </c>
      <c r="B1627" t="s">
        <v>1799</v>
      </c>
      <c r="C1627" t="s">
        <v>11</v>
      </c>
      <c r="D1627" t="s">
        <v>13</v>
      </c>
      <c r="E1627" t="s">
        <v>1808</v>
      </c>
    </row>
    <row r="1628" spans="1:6">
      <c r="A1628" s="1" t="s">
        <v>1678</v>
      </c>
      <c r="B1628" t="s">
        <v>1799</v>
      </c>
      <c r="C1628" t="s">
        <v>4148</v>
      </c>
      <c r="D1628" t="s">
        <v>13</v>
      </c>
      <c r="E1628" t="s">
        <v>1809</v>
      </c>
    </row>
    <row r="1629" spans="1:6">
      <c r="A1629" s="1" t="s">
        <v>1678</v>
      </c>
      <c r="B1629" t="s">
        <v>1799</v>
      </c>
      <c r="C1629" t="s">
        <v>4148</v>
      </c>
      <c r="D1629" t="s">
        <v>13</v>
      </c>
      <c r="E1629" t="s">
        <v>1810</v>
      </c>
    </row>
    <row r="1630" spans="1:6">
      <c r="A1630" s="1" t="s">
        <v>1678</v>
      </c>
      <c r="B1630" t="s">
        <v>1799</v>
      </c>
      <c r="C1630" t="s">
        <v>11</v>
      </c>
      <c r="D1630" t="s">
        <v>13</v>
      </c>
      <c r="E1630" t="s">
        <v>1811</v>
      </c>
    </row>
    <row r="1631" spans="1:6">
      <c r="A1631" s="1" t="s">
        <v>1678</v>
      </c>
      <c r="B1631" t="s">
        <v>1799</v>
      </c>
      <c r="C1631" t="s">
        <v>11</v>
      </c>
      <c r="D1631" t="s">
        <v>9</v>
      </c>
      <c r="E1631" t="s">
        <v>1812</v>
      </c>
    </row>
    <row r="1632" spans="1:6">
      <c r="A1632" s="1" t="s">
        <v>1678</v>
      </c>
      <c r="B1632" t="s">
        <v>1813</v>
      </c>
      <c r="C1632" t="s">
        <v>10</v>
      </c>
      <c r="D1632" t="s">
        <v>9</v>
      </c>
      <c r="E1632" t="s">
        <v>1814</v>
      </c>
    </row>
    <row r="1633" spans="1:6">
      <c r="A1633" s="1" t="s">
        <v>1678</v>
      </c>
      <c r="B1633" t="s">
        <v>1813</v>
      </c>
      <c r="C1633" t="s">
        <v>11</v>
      </c>
      <c r="D1633" t="s">
        <v>13</v>
      </c>
      <c r="E1633" t="s">
        <v>1815</v>
      </c>
    </row>
    <row r="1634" spans="1:6">
      <c r="A1634" s="1" t="s">
        <v>1678</v>
      </c>
      <c r="B1634" t="s">
        <v>1813</v>
      </c>
      <c r="C1634" t="s">
        <v>11</v>
      </c>
      <c r="D1634" t="s">
        <v>9</v>
      </c>
      <c r="E1634" t="s">
        <v>1816</v>
      </c>
    </row>
    <row r="1635" spans="1:6">
      <c r="A1635" s="1" t="s">
        <v>1678</v>
      </c>
      <c r="B1635" t="s">
        <v>997</v>
      </c>
      <c r="C1635" t="s">
        <v>10</v>
      </c>
      <c r="D1635" t="s">
        <v>9</v>
      </c>
      <c r="E1635" t="s">
        <v>1817</v>
      </c>
    </row>
    <row r="1636" spans="1:6">
      <c r="A1636" s="1" t="s">
        <v>1678</v>
      </c>
      <c r="B1636" t="s">
        <v>997</v>
      </c>
      <c r="C1636" t="s">
        <v>11</v>
      </c>
      <c r="D1636" t="s">
        <v>9</v>
      </c>
      <c r="E1636" t="s">
        <v>1818</v>
      </c>
    </row>
    <row r="1637" spans="1:6">
      <c r="A1637" s="1" t="s">
        <v>1678</v>
      </c>
      <c r="B1637" t="s">
        <v>997</v>
      </c>
      <c r="C1637" t="s">
        <v>11</v>
      </c>
      <c r="D1637" t="s">
        <v>9</v>
      </c>
      <c r="E1637" t="s">
        <v>1819</v>
      </c>
    </row>
    <row r="1638" spans="1:6">
      <c r="A1638" s="1" t="s">
        <v>1678</v>
      </c>
      <c r="B1638" t="s">
        <v>997</v>
      </c>
      <c r="C1638" t="s">
        <v>11</v>
      </c>
      <c r="D1638" t="s">
        <v>13</v>
      </c>
      <c r="E1638" t="s">
        <v>1820</v>
      </c>
    </row>
    <row r="1639" spans="1:6">
      <c r="A1639" s="1" t="s">
        <v>1678</v>
      </c>
      <c r="B1639" t="s">
        <v>997</v>
      </c>
      <c r="C1639" t="s">
        <v>4148</v>
      </c>
      <c r="D1639" t="s">
        <v>13</v>
      </c>
      <c r="E1639" t="s">
        <v>1821</v>
      </c>
    </row>
    <row r="1640" spans="1:6">
      <c r="A1640" s="1" t="s">
        <v>1678</v>
      </c>
      <c r="B1640" t="s">
        <v>997</v>
      </c>
      <c r="C1640" t="s">
        <v>4148</v>
      </c>
      <c r="D1640" t="s">
        <v>9</v>
      </c>
      <c r="E1640" t="s">
        <v>1822</v>
      </c>
    </row>
    <row r="1641" spans="1:6">
      <c r="A1641" s="1" t="s">
        <v>1678</v>
      </c>
      <c r="B1641" t="s">
        <v>997</v>
      </c>
      <c r="C1641" t="s">
        <v>4148</v>
      </c>
      <c r="D1641" t="s">
        <v>13</v>
      </c>
      <c r="E1641" t="s">
        <v>1823</v>
      </c>
    </row>
    <row r="1642" spans="1:6">
      <c r="A1642" s="1" t="s">
        <v>1678</v>
      </c>
      <c r="B1642" t="s">
        <v>997</v>
      </c>
      <c r="C1642" t="s">
        <v>11</v>
      </c>
      <c r="D1642" t="s">
        <v>9</v>
      </c>
      <c r="E1642" t="s">
        <v>1824</v>
      </c>
    </row>
    <row r="1643" spans="1:6">
      <c r="A1643" s="1" t="s">
        <v>1678</v>
      </c>
      <c r="B1643" t="s">
        <v>1825</v>
      </c>
      <c r="C1643" t="s">
        <v>10</v>
      </c>
      <c r="D1643" t="s">
        <v>9</v>
      </c>
      <c r="E1643" t="s">
        <v>1783</v>
      </c>
    </row>
    <row r="1644" spans="1:6">
      <c r="A1644" s="1" t="s">
        <v>1678</v>
      </c>
      <c r="B1644" t="s">
        <v>1825</v>
      </c>
      <c r="C1644" t="s">
        <v>11</v>
      </c>
      <c r="D1644" t="s">
        <v>13</v>
      </c>
      <c r="E1644" t="s">
        <v>1826</v>
      </c>
      <c r="F1644" t="s">
        <v>1776</v>
      </c>
    </row>
    <row r="1645" spans="1:6">
      <c r="A1645" s="1" t="s">
        <v>1678</v>
      </c>
      <c r="B1645" t="s">
        <v>1825</v>
      </c>
      <c r="C1645" t="s">
        <v>11</v>
      </c>
      <c r="D1645" t="s">
        <v>13</v>
      </c>
      <c r="E1645" t="s">
        <v>1827</v>
      </c>
      <c r="F1645" t="s">
        <v>1776</v>
      </c>
    </row>
    <row r="1646" spans="1:6">
      <c r="A1646" s="1" t="s">
        <v>1678</v>
      </c>
      <c r="B1646" t="s">
        <v>1825</v>
      </c>
      <c r="C1646" t="s">
        <v>11</v>
      </c>
      <c r="D1646" t="s">
        <v>13</v>
      </c>
      <c r="E1646" t="s">
        <v>1828</v>
      </c>
      <c r="F1646" t="s">
        <v>1776</v>
      </c>
    </row>
    <row r="1647" spans="1:6">
      <c r="A1647" s="1" t="s">
        <v>1678</v>
      </c>
      <c r="B1647" t="s">
        <v>1825</v>
      </c>
      <c r="C1647" t="s">
        <v>4148</v>
      </c>
      <c r="D1647" t="s">
        <v>13</v>
      </c>
      <c r="E1647" t="s">
        <v>1829</v>
      </c>
    </row>
    <row r="1648" spans="1:6">
      <c r="A1648" s="1" t="s">
        <v>1678</v>
      </c>
      <c r="B1648" t="s">
        <v>1825</v>
      </c>
      <c r="C1648" t="s">
        <v>11</v>
      </c>
      <c r="D1648" t="s">
        <v>9</v>
      </c>
      <c r="E1648" t="s">
        <v>1830</v>
      </c>
      <c r="F1648" t="s">
        <v>1776</v>
      </c>
    </row>
    <row r="1649" spans="1:6">
      <c r="A1649" s="1" t="s">
        <v>1678</v>
      </c>
      <c r="B1649" t="s">
        <v>1825</v>
      </c>
      <c r="C1649" t="s">
        <v>11</v>
      </c>
      <c r="D1649" t="s">
        <v>9</v>
      </c>
      <c r="E1649" t="s">
        <v>1831</v>
      </c>
      <c r="F1649" t="s">
        <v>1776</v>
      </c>
    </row>
    <row r="1650" spans="1:6">
      <c r="A1650" s="1" t="s">
        <v>1678</v>
      </c>
      <c r="B1650" t="s">
        <v>1825</v>
      </c>
      <c r="C1650" t="s">
        <v>11</v>
      </c>
      <c r="D1650" t="s">
        <v>9</v>
      </c>
      <c r="E1650" t="s">
        <v>1832</v>
      </c>
      <c r="F1650" t="s">
        <v>1840</v>
      </c>
    </row>
    <row r="1651" spans="1:6">
      <c r="A1651" s="1" t="s">
        <v>1678</v>
      </c>
      <c r="B1651" t="s">
        <v>1825</v>
      </c>
      <c r="C1651" t="s">
        <v>11</v>
      </c>
      <c r="D1651" t="s">
        <v>13</v>
      </c>
      <c r="E1651" t="s">
        <v>1833</v>
      </c>
    </row>
    <row r="1652" spans="1:6">
      <c r="A1652" s="1" t="s">
        <v>1678</v>
      </c>
      <c r="B1652" t="s">
        <v>1825</v>
      </c>
      <c r="C1652" t="s">
        <v>11</v>
      </c>
      <c r="D1652" t="s">
        <v>9</v>
      </c>
      <c r="E1652" t="s">
        <v>1834</v>
      </c>
    </row>
    <row r="1653" spans="1:6">
      <c r="A1653" s="1" t="s">
        <v>1678</v>
      </c>
      <c r="B1653" t="s">
        <v>1825</v>
      </c>
      <c r="C1653" t="s">
        <v>11</v>
      </c>
      <c r="D1653" t="s">
        <v>9</v>
      </c>
      <c r="E1653" t="s">
        <v>1835</v>
      </c>
    </row>
    <row r="1654" spans="1:6">
      <c r="A1654" s="1" t="s">
        <v>1678</v>
      </c>
      <c r="B1654" t="s">
        <v>1825</v>
      </c>
      <c r="C1654" t="s">
        <v>11</v>
      </c>
      <c r="D1654" t="s">
        <v>13</v>
      </c>
      <c r="E1654" t="s">
        <v>1836</v>
      </c>
    </row>
    <row r="1655" spans="1:6">
      <c r="A1655" s="1" t="s">
        <v>1678</v>
      </c>
      <c r="B1655" t="s">
        <v>1825</v>
      </c>
      <c r="C1655" t="s">
        <v>11</v>
      </c>
      <c r="D1655" t="s">
        <v>9</v>
      </c>
      <c r="E1655" t="s">
        <v>1837</v>
      </c>
    </row>
    <row r="1656" spans="1:6">
      <c r="A1656" s="1" t="s">
        <v>1678</v>
      </c>
      <c r="B1656" t="s">
        <v>1825</v>
      </c>
      <c r="C1656" t="s">
        <v>11</v>
      </c>
      <c r="D1656" t="s">
        <v>9</v>
      </c>
      <c r="E1656" t="s">
        <v>1838</v>
      </c>
    </row>
    <row r="1657" spans="1:6">
      <c r="A1657" s="1" t="s">
        <v>1678</v>
      </c>
      <c r="B1657" t="s">
        <v>1825</v>
      </c>
      <c r="C1657" t="s">
        <v>11</v>
      </c>
      <c r="D1657" t="s">
        <v>13</v>
      </c>
      <c r="E1657" t="s">
        <v>1839</v>
      </c>
    </row>
    <row r="1658" spans="1:6">
      <c r="A1658" s="1" t="s">
        <v>1678</v>
      </c>
      <c r="B1658" t="s">
        <v>1825</v>
      </c>
      <c r="C1658" t="s">
        <v>11</v>
      </c>
      <c r="D1658" t="s">
        <v>13</v>
      </c>
      <c r="E1658" t="s">
        <v>1841</v>
      </c>
      <c r="F1658" t="s">
        <v>1840</v>
      </c>
    </row>
    <row r="1659" spans="1:6">
      <c r="A1659" s="1" t="s">
        <v>1678</v>
      </c>
      <c r="B1659" t="s">
        <v>1825</v>
      </c>
      <c r="C1659" t="s">
        <v>11</v>
      </c>
      <c r="D1659" t="s">
        <v>9</v>
      </c>
      <c r="E1659" t="s">
        <v>1842</v>
      </c>
      <c r="F1659" t="s">
        <v>1843</v>
      </c>
    </row>
    <row r="1660" spans="1:6">
      <c r="A1660" s="1" t="s">
        <v>1678</v>
      </c>
      <c r="B1660" t="s">
        <v>1825</v>
      </c>
      <c r="C1660" t="s">
        <v>11</v>
      </c>
      <c r="D1660" t="s">
        <v>13</v>
      </c>
      <c r="E1660" t="s">
        <v>1844</v>
      </c>
    </row>
    <row r="1661" spans="1:6">
      <c r="A1661" s="1" t="s">
        <v>1678</v>
      </c>
      <c r="B1661" t="s">
        <v>1825</v>
      </c>
      <c r="C1661" t="s">
        <v>11</v>
      </c>
      <c r="D1661" t="s">
        <v>9</v>
      </c>
      <c r="E1661" t="s">
        <v>1845</v>
      </c>
    </row>
    <row r="1662" spans="1:6">
      <c r="A1662" s="1" t="s">
        <v>1678</v>
      </c>
      <c r="B1662" t="s">
        <v>1825</v>
      </c>
      <c r="C1662" t="s">
        <v>11</v>
      </c>
      <c r="D1662" t="s">
        <v>9</v>
      </c>
      <c r="E1662" t="s">
        <v>1846</v>
      </c>
    </row>
    <row r="1663" spans="1:6">
      <c r="A1663" s="1" t="s">
        <v>1678</v>
      </c>
      <c r="B1663" t="s">
        <v>54</v>
      </c>
      <c r="C1663" t="s">
        <v>4149</v>
      </c>
      <c r="D1663" t="s">
        <v>9</v>
      </c>
      <c r="E1663" t="s">
        <v>1681</v>
      </c>
    </row>
    <row r="1664" spans="1:6">
      <c r="A1664" s="1" t="s">
        <v>1678</v>
      </c>
      <c r="B1664" t="s">
        <v>54</v>
      </c>
      <c r="C1664" t="s">
        <v>4147</v>
      </c>
      <c r="D1664" t="s">
        <v>9</v>
      </c>
      <c r="E1664" t="s">
        <v>1847</v>
      </c>
      <c r="F1664" t="s">
        <v>1848</v>
      </c>
    </row>
    <row r="1665" spans="1:5">
      <c r="A1665" s="1" t="s">
        <v>1678</v>
      </c>
      <c r="B1665" t="s">
        <v>54</v>
      </c>
      <c r="C1665" t="s">
        <v>4147</v>
      </c>
      <c r="D1665" t="s">
        <v>13</v>
      </c>
      <c r="E1665" t="s">
        <v>1849</v>
      </c>
    </row>
    <row r="1666" spans="1:5">
      <c r="A1666" s="1" t="s">
        <v>1678</v>
      </c>
      <c r="B1666" t="s">
        <v>54</v>
      </c>
      <c r="C1666" t="s">
        <v>4147</v>
      </c>
      <c r="D1666" t="s">
        <v>13</v>
      </c>
      <c r="E1666" t="s">
        <v>1850</v>
      </c>
    </row>
    <row r="1667" spans="1:5">
      <c r="A1667" s="1" t="s">
        <v>1678</v>
      </c>
      <c r="B1667" t="s">
        <v>54</v>
      </c>
      <c r="C1667" t="s">
        <v>4147</v>
      </c>
      <c r="D1667" t="s">
        <v>9</v>
      </c>
      <c r="E1667" t="s">
        <v>1783</v>
      </c>
    </row>
    <row r="1668" spans="1:5">
      <c r="A1668" s="1" t="s">
        <v>1678</v>
      </c>
      <c r="B1668" t="s">
        <v>54</v>
      </c>
      <c r="C1668" t="s">
        <v>4147</v>
      </c>
      <c r="D1668" t="s">
        <v>9</v>
      </c>
      <c r="E1668" t="s">
        <v>1851</v>
      </c>
    </row>
    <row r="1669" spans="1:5">
      <c r="A1669" s="1" t="s">
        <v>1678</v>
      </c>
      <c r="B1669" t="s">
        <v>54</v>
      </c>
      <c r="C1669" t="s">
        <v>4147</v>
      </c>
      <c r="D1669" t="s">
        <v>9</v>
      </c>
      <c r="E1669" t="s">
        <v>1852</v>
      </c>
    </row>
    <row r="1670" spans="1:5">
      <c r="A1670" s="1" t="s">
        <v>1678</v>
      </c>
      <c r="B1670" t="s">
        <v>54</v>
      </c>
      <c r="C1670" t="s">
        <v>4147</v>
      </c>
      <c r="D1670" t="s">
        <v>9</v>
      </c>
      <c r="E1670" t="s">
        <v>1853</v>
      </c>
    </row>
    <row r="1671" spans="1:5">
      <c r="A1671" s="1" t="s">
        <v>1678</v>
      </c>
      <c r="B1671" t="s">
        <v>54</v>
      </c>
      <c r="C1671" t="s">
        <v>4147</v>
      </c>
      <c r="D1671" t="s">
        <v>9</v>
      </c>
      <c r="E1671" t="s">
        <v>1854</v>
      </c>
    </row>
    <row r="1672" spans="1:5">
      <c r="A1672" s="1" t="s">
        <v>1678</v>
      </c>
      <c r="B1672" t="s">
        <v>54</v>
      </c>
      <c r="C1672" t="s">
        <v>4147</v>
      </c>
      <c r="D1672" t="s">
        <v>13</v>
      </c>
      <c r="E1672" t="s">
        <v>1855</v>
      </c>
    </row>
    <row r="1673" spans="1:5">
      <c r="A1673" s="1" t="s">
        <v>1678</v>
      </c>
      <c r="B1673" t="s">
        <v>54</v>
      </c>
      <c r="C1673" t="s">
        <v>4147</v>
      </c>
      <c r="D1673" t="s">
        <v>9</v>
      </c>
      <c r="E1673" t="s">
        <v>1856</v>
      </c>
    </row>
    <row r="1674" spans="1:5">
      <c r="A1674" s="1" t="s">
        <v>1678</v>
      </c>
      <c r="B1674" t="s">
        <v>54</v>
      </c>
      <c r="C1674" t="s">
        <v>4147</v>
      </c>
      <c r="D1674" t="s">
        <v>9</v>
      </c>
      <c r="E1674" t="s">
        <v>1857</v>
      </c>
    </row>
    <row r="1675" spans="1:5">
      <c r="A1675" s="1" t="s">
        <v>1678</v>
      </c>
      <c r="B1675" t="s">
        <v>54</v>
      </c>
      <c r="C1675" t="s">
        <v>4147</v>
      </c>
      <c r="D1675" t="s">
        <v>9</v>
      </c>
      <c r="E1675" t="s">
        <v>1858</v>
      </c>
    </row>
    <row r="1676" spans="1:5">
      <c r="A1676" s="1" t="s">
        <v>1678</v>
      </c>
      <c r="B1676" t="s">
        <v>54</v>
      </c>
      <c r="C1676" t="s">
        <v>4147</v>
      </c>
      <c r="D1676" t="s">
        <v>13</v>
      </c>
      <c r="E1676" t="s">
        <v>1860</v>
      </c>
    </row>
    <row r="1677" spans="1:5">
      <c r="A1677" s="1" t="s">
        <v>1678</v>
      </c>
      <c r="B1677" t="s">
        <v>54</v>
      </c>
      <c r="C1677" t="s">
        <v>4147</v>
      </c>
      <c r="D1677" t="s">
        <v>13</v>
      </c>
      <c r="E1677" t="s">
        <v>1859</v>
      </c>
    </row>
    <row r="1678" spans="1:5">
      <c r="A1678" s="1" t="s">
        <v>1678</v>
      </c>
      <c r="B1678" t="s">
        <v>54</v>
      </c>
      <c r="C1678" t="s">
        <v>4147</v>
      </c>
      <c r="D1678" t="s">
        <v>9</v>
      </c>
      <c r="E1678" t="s">
        <v>1861</v>
      </c>
    </row>
    <row r="1679" spans="1:5">
      <c r="A1679" s="1" t="s">
        <v>1678</v>
      </c>
      <c r="B1679" t="s">
        <v>54</v>
      </c>
      <c r="C1679" t="s">
        <v>4147</v>
      </c>
      <c r="D1679" t="s">
        <v>9</v>
      </c>
      <c r="E1679" t="s">
        <v>1862</v>
      </c>
    </row>
    <row r="1680" spans="1:5">
      <c r="A1680" s="1" t="s">
        <v>1678</v>
      </c>
      <c r="B1680" t="s">
        <v>54</v>
      </c>
      <c r="C1680" t="s">
        <v>4147</v>
      </c>
      <c r="D1680" t="s">
        <v>9</v>
      </c>
      <c r="E1680" t="s">
        <v>1863</v>
      </c>
    </row>
    <row r="1681" spans="1:5">
      <c r="A1681" s="1" t="s">
        <v>1678</v>
      </c>
      <c r="B1681" t="s">
        <v>54</v>
      </c>
      <c r="C1681" t="s">
        <v>4147</v>
      </c>
      <c r="D1681" t="s">
        <v>9</v>
      </c>
      <c r="E1681" t="s">
        <v>1864</v>
      </c>
    </row>
    <row r="1682" spans="1:5">
      <c r="A1682" s="1" t="s">
        <v>1678</v>
      </c>
      <c r="B1682" t="s">
        <v>54</v>
      </c>
      <c r="C1682" t="s">
        <v>4147</v>
      </c>
      <c r="D1682" t="s">
        <v>9</v>
      </c>
      <c r="E1682" t="s">
        <v>1865</v>
      </c>
    </row>
    <row r="1683" spans="1:5">
      <c r="A1683" s="1" t="s">
        <v>1678</v>
      </c>
      <c r="B1683" t="s">
        <v>54</v>
      </c>
      <c r="C1683" t="s">
        <v>4147</v>
      </c>
      <c r="D1683" t="s">
        <v>9</v>
      </c>
      <c r="E1683" t="s">
        <v>1866</v>
      </c>
    </row>
    <row r="1684" spans="1:5">
      <c r="A1684" s="1" t="s">
        <v>1867</v>
      </c>
      <c r="B1684" s="1" t="s">
        <v>556</v>
      </c>
      <c r="C1684" t="s">
        <v>10</v>
      </c>
      <c r="D1684" t="s">
        <v>13</v>
      </c>
      <c r="E1684" t="s">
        <v>1868</v>
      </c>
    </row>
    <row r="1685" spans="1:5">
      <c r="A1685" s="1" t="s">
        <v>1867</v>
      </c>
      <c r="B1685" s="1" t="s">
        <v>556</v>
      </c>
      <c r="C1685" t="s">
        <v>11</v>
      </c>
      <c r="D1685" t="s">
        <v>9</v>
      </c>
      <c r="E1685" t="s">
        <v>1869</v>
      </c>
    </row>
    <row r="1686" spans="1:5">
      <c r="A1686" s="1" t="s">
        <v>1867</v>
      </c>
      <c r="B1686" s="1" t="s">
        <v>556</v>
      </c>
      <c r="C1686" t="s">
        <v>11</v>
      </c>
      <c r="D1686" t="s">
        <v>9</v>
      </c>
      <c r="E1686" t="s">
        <v>1870</v>
      </c>
    </row>
    <row r="1687" spans="1:5">
      <c r="A1687" s="1" t="s">
        <v>1867</v>
      </c>
      <c r="B1687" s="1" t="s">
        <v>556</v>
      </c>
      <c r="C1687" t="s">
        <v>4148</v>
      </c>
      <c r="D1687" t="s">
        <v>13</v>
      </c>
      <c r="E1687" t="s">
        <v>1871</v>
      </c>
    </row>
    <row r="1688" spans="1:5">
      <c r="A1688" s="1" t="s">
        <v>1867</v>
      </c>
      <c r="B1688" s="1" t="s">
        <v>556</v>
      </c>
      <c r="C1688" t="s">
        <v>4148</v>
      </c>
      <c r="D1688" t="s">
        <v>9</v>
      </c>
      <c r="E1688" t="s">
        <v>1872</v>
      </c>
    </row>
    <row r="1689" spans="1:5">
      <c r="A1689" s="1" t="s">
        <v>1867</v>
      </c>
      <c r="B1689" s="1" t="s">
        <v>550</v>
      </c>
      <c r="C1689" t="s">
        <v>10</v>
      </c>
      <c r="D1689" t="s">
        <v>13</v>
      </c>
      <c r="E1689" t="s">
        <v>1873</v>
      </c>
    </row>
    <row r="1690" spans="1:5">
      <c r="A1690" s="1" t="s">
        <v>1867</v>
      </c>
      <c r="B1690" s="1" t="s">
        <v>550</v>
      </c>
      <c r="C1690" t="s">
        <v>11</v>
      </c>
      <c r="D1690" t="s">
        <v>13</v>
      </c>
      <c r="E1690" t="s">
        <v>1874</v>
      </c>
    </row>
    <row r="1691" spans="1:5">
      <c r="A1691" s="1" t="s">
        <v>1867</v>
      </c>
      <c r="B1691" s="1" t="s">
        <v>550</v>
      </c>
      <c r="C1691" t="s">
        <v>11</v>
      </c>
      <c r="D1691" t="s">
        <v>13</v>
      </c>
      <c r="E1691" t="s">
        <v>1875</v>
      </c>
    </row>
    <row r="1692" spans="1:5">
      <c r="A1692" s="1" t="s">
        <v>1867</v>
      </c>
      <c r="B1692" s="1" t="s">
        <v>550</v>
      </c>
      <c r="C1692" t="s">
        <v>4148</v>
      </c>
      <c r="D1692" t="s">
        <v>9</v>
      </c>
      <c r="E1692" t="s">
        <v>1876</v>
      </c>
    </row>
    <row r="1693" spans="1:5">
      <c r="A1693" s="1" t="s">
        <v>1867</v>
      </c>
      <c r="B1693" s="1" t="s">
        <v>550</v>
      </c>
      <c r="C1693" t="s">
        <v>4148</v>
      </c>
      <c r="D1693" t="s">
        <v>9</v>
      </c>
      <c r="E1693" t="s">
        <v>1877</v>
      </c>
    </row>
    <row r="1694" spans="1:5">
      <c r="A1694" s="1" t="s">
        <v>1867</v>
      </c>
      <c r="B1694" s="1" t="s">
        <v>550</v>
      </c>
      <c r="C1694" t="s">
        <v>4148</v>
      </c>
      <c r="D1694" t="s">
        <v>13</v>
      </c>
      <c r="E1694" t="s">
        <v>1878</v>
      </c>
    </row>
    <row r="1695" spans="1:5">
      <c r="A1695" s="1" t="s">
        <v>1867</v>
      </c>
      <c r="B1695" s="1" t="s">
        <v>1879</v>
      </c>
      <c r="C1695" t="s">
        <v>10</v>
      </c>
      <c r="D1695" t="s">
        <v>9</v>
      </c>
      <c r="E1695" t="s">
        <v>1880</v>
      </c>
    </row>
    <row r="1696" spans="1:5">
      <c r="A1696" s="1" t="s">
        <v>1867</v>
      </c>
      <c r="B1696" s="1" t="s">
        <v>1879</v>
      </c>
      <c r="C1696" t="s">
        <v>11</v>
      </c>
      <c r="D1696" t="s">
        <v>9</v>
      </c>
      <c r="E1696" t="s">
        <v>1881</v>
      </c>
    </row>
    <row r="1697" spans="1:5">
      <c r="A1697" s="1" t="s">
        <v>1867</v>
      </c>
      <c r="B1697" s="1" t="s">
        <v>1879</v>
      </c>
      <c r="C1697" t="s">
        <v>4148</v>
      </c>
      <c r="D1697" t="s">
        <v>13</v>
      </c>
      <c r="E1697" t="s">
        <v>1882</v>
      </c>
    </row>
    <row r="1698" spans="1:5">
      <c r="A1698" s="1" t="s">
        <v>1867</v>
      </c>
      <c r="B1698" s="1" t="s">
        <v>1879</v>
      </c>
      <c r="C1698" t="s">
        <v>4148</v>
      </c>
      <c r="D1698" t="s">
        <v>13</v>
      </c>
      <c r="E1698" t="s">
        <v>1883</v>
      </c>
    </row>
    <row r="1699" spans="1:5">
      <c r="A1699" s="1" t="s">
        <v>1867</v>
      </c>
      <c r="B1699" s="1" t="s">
        <v>1879</v>
      </c>
      <c r="C1699" t="s">
        <v>11</v>
      </c>
      <c r="D1699" t="s">
        <v>9</v>
      </c>
      <c r="E1699" t="s">
        <v>1884</v>
      </c>
    </row>
    <row r="1700" spans="1:5">
      <c r="A1700" s="1" t="s">
        <v>1867</v>
      </c>
      <c r="B1700" s="1" t="s">
        <v>1879</v>
      </c>
      <c r="C1700" t="s">
        <v>4148</v>
      </c>
      <c r="D1700" t="s">
        <v>13</v>
      </c>
      <c r="E1700" t="s">
        <v>1885</v>
      </c>
    </row>
    <row r="1701" spans="1:5">
      <c r="A1701" s="1" t="s">
        <v>1867</v>
      </c>
      <c r="B1701" s="1" t="s">
        <v>1879</v>
      </c>
      <c r="C1701" t="s">
        <v>11</v>
      </c>
      <c r="D1701" t="s">
        <v>13</v>
      </c>
      <c r="E1701" t="s">
        <v>1886</v>
      </c>
    </row>
    <row r="1702" spans="1:5">
      <c r="A1702" s="1" t="s">
        <v>1867</v>
      </c>
      <c r="B1702" s="1" t="s">
        <v>1093</v>
      </c>
      <c r="C1702" t="s">
        <v>10</v>
      </c>
      <c r="D1702" t="s">
        <v>9</v>
      </c>
      <c r="E1702" t="s">
        <v>1887</v>
      </c>
    </row>
    <row r="1703" spans="1:5">
      <c r="A1703" s="1" t="s">
        <v>1867</v>
      </c>
      <c r="B1703" s="1" t="s">
        <v>1093</v>
      </c>
      <c r="C1703" t="s">
        <v>11</v>
      </c>
      <c r="D1703" t="s">
        <v>9</v>
      </c>
      <c r="E1703" t="s">
        <v>1888</v>
      </c>
    </row>
    <row r="1704" spans="1:5">
      <c r="A1704" s="1" t="s">
        <v>1867</v>
      </c>
      <c r="B1704" s="1" t="s">
        <v>1093</v>
      </c>
      <c r="C1704" t="s">
        <v>11</v>
      </c>
      <c r="D1704" t="s">
        <v>9</v>
      </c>
      <c r="E1704" t="s">
        <v>1889</v>
      </c>
    </row>
    <row r="1705" spans="1:5">
      <c r="A1705" s="1" t="s">
        <v>1867</v>
      </c>
      <c r="B1705" s="1" t="s">
        <v>1093</v>
      </c>
      <c r="C1705" t="s">
        <v>11</v>
      </c>
      <c r="D1705" t="s">
        <v>13</v>
      </c>
      <c r="E1705" t="s">
        <v>1890</v>
      </c>
    </row>
    <row r="1706" spans="1:5">
      <c r="A1706" s="1" t="s">
        <v>1867</v>
      </c>
      <c r="B1706" s="1" t="s">
        <v>1093</v>
      </c>
      <c r="C1706" t="s">
        <v>4148</v>
      </c>
      <c r="D1706" t="s">
        <v>13</v>
      </c>
      <c r="E1706" t="s">
        <v>1891</v>
      </c>
    </row>
    <row r="1707" spans="1:5">
      <c r="A1707" s="1" t="s">
        <v>1867</v>
      </c>
      <c r="B1707" s="1" t="s">
        <v>1093</v>
      </c>
      <c r="C1707" t="s">
        <v>4148</v>
      </c>
      <c r="D1707" t="s">
        <v>13</v>
      </c>
      <c r="E1707" t="s">
        <v>1892</v>
      </c>
    </row>
    <row r="1708" spans="1:5">
      <c r="A1708" s="1" t="s">
        <v>1867</v>
      </c>
      <c r="B1708" s="1" t="s">
        <v>1093</v>
      </c>
      <c r="C1708" t="s">
        <v>4148</v>
      </c>
      <c r="D1708" t="s">
        <v>9</v>
      </c>
      <c r="E1708" t="s">
        <v>1893</v>
      </c>
    </row>
    <row r="1709" spans="1:5">
      <c r="A1709" s="1" t="s">
        <v>1867</v>
      </c>
      <c r="B1709" s="1" t="s">
        <v>1894</v>
      </c>
      <c r="C1709" t="s">
        <v>10</v>
      </c>
      <c r="D1709" t="s">
        <v>9</v>
      </c>
      <c r="E1709" t="s">
        <v>1895</v>
      </c>
    </row>
    <row r="1710" spans="1:5">
      <c r="A1710" s="1" t="s">
        <v>1867</v>
      </c>
      <c r="B1710" s="1" t="s">
        <v>1894</v>
      </c>
      <c r="C1710" t="s">
        <v>11</v>
      </c>
      <c r="D1710" t="s">
        <v>9</v>
      </c>
      <c r="E1710" t="s">
        <v>1896</v>
      </c>
    </row>
    <row r="1711" spans="1:5">
      <c r="A1711" s="1" t="s">
        <v>1867</v>
      </c>
      <c r="B1711" s="1" t="s">
        <v>1894</v>
      </c>
      <c r="C1711" t="s">
        <v>11</v>
      </c>
      <c r="D1711" t="s">
        <v>13</v>
      </c>
      <c r="E1711" t="s">
        <v>1897</v>
      </c>
    </row>
    <row r="1712" spans="1:5">
      <c r="A1712" s="1" t="s">
        <v>1867</v>
      </c>
      <c r="B1712" s="1" t="s">
        <v>1894</v>
      </c>
      <c r="C1712" t="s">
        <v>11</v>
      </c>
      <c r="D1712" t="s">
        <v>13</v>
      </c>
      <c r="E1712" t="s">
        <v>1898</v>
      </c>
    </row>
    <row r="1713" spans="1:6">
      <c r="A1713" s="1" t="s">
        <v>1867</v>
      </c>
      <c r="B1713" s="1" t="s">
        <v>1894</v>
      </c>
      <c r="C1713" t="s">
        <v>11</v>
      </c>
      <c r="D1713" t="s">
        <v>9</v>
      </c>
      <c r="E1713" t="s">
        <v>1899</v>
      </c>
    </row>
    <row r="1714" spans="1:6">
      <c r="A1714" s="1" t="s">
        <v>1867</v>
      </c>
      <c r="B1714" s="1" t="s">
        <v>1894</v>
      </c>
      <c r="C1714" t="s">
        <v>4148</v>
      </c>
      <c r="D1714" t="s">
        <v>9</v>
      </c>
      <c r="E1714" t="s">
        <v>1900</v>
      </c>
    </row>
    <row r="1715" spans="1:6">
      <c r="A1715" s="1" t="s">
        <v>1867</v>
      </c>
      <c r="B1715" s="1" t="s">
        <v>1894</v>
      </c>
      <c r="C1715" t="s">
        <v>4148</v>
      </c>
      <c r="D1715" t="s">
        <v>13</v>
      </c>
      <c r="E1715" t="s">
        <v>1901</v>
      </c>
    </row>
    <row r="1716" spans="1:6">
      <c r="A1716" s="1" t="s">
        <v>1867</v>
      </c>
      <c r="B1716" t="s">
        <v>1902</v>
      </c>
      <c r="C1716" t="s">
        <v>4148</v>
      </c>
      <c r="D1716" t="s">
        <v>13</v>
      </c>
      <c r="E1716" t="s">
        <v>1903</v>
      </c>
    </row>
    <row r="1717" spans="1:6">
      <c r="A1717" s="1" t="s">
        <v>1867</v>
      </c>
      <c r="B1717" t="s">
        <v>1902</v>
      </c>
      <c r="C1717" t="s">
        <v>11</v>
      </c>
      <c r="D1717" t="s">
        <v>13</v>
      </c>
      <c r="E1717" t="s">
        <v>1904</v>
      </c>
    </row>
    <row r="1718" spans="1:6">
      <c r="A1718" s="1" t="s">
        <v>1867</v>
      </c>
      <c r="B1718" t="s">
        <v>1902</v>
      </c>
      <c r="C1718" t="s">
        <v>4148</v>
      </c>
      <c r="D1718" t="s">
        <v>13</v>
      </c>
      <c r="E1718" t="s">
        <v>1905</v>
      </c>
    </row>
    <row r="1719" spans="1:6">
      <c r="A1719" s="1" t="s">
        <v>1867</v>
      </c>
      <c r="B1719" t="s">
        <v>1902</v>
      </c>
      <c r="C1719" t="s">
        <v>11</v>
      </c>
      <c r="D1719" t="s">
        <v>9</v>
      </c>
      <c r="E1719" t="s">
        <v>1906</v>
      </c>
    </row>
    <row r="1720" spans="1:6">
      <c r="A1720" s="1" t="s">
        <v>1867</v>
      </c>
      <c r="B1720" t="s">
        <v>1902</v>
      </c>
      <c r="C1720" t="s">
        <v>4148</v>
      </c>
      <c r="D1720" t="s">
        <v>13</v>
      </c>
      <c r="E1720" t="s">
        <v>1907</v>
      </c>
    </row>
    <row r="1721" spans="1:6">
      <c r="A1721" s="1" t="s">
        <v>1867</v>
      </c>
      <c r="B1721" t="s">
        <v>1902</v>
      </c>
      <c r="C1721" t="s">
        <v>4148</v>
      </c>
      <c r="D1721" t="s">
        <v>13</v>
      </c>
      <c r="E1721" t="s">
        <v>1908</v>
      </c>
    </row>
    <row r="1722" spans="1:6">
      <c r="A1722" s="1" t="s">
        <v>1867</v>
      </c>
      <c r="B1722" t="s">
        <v>1902</v>
      </c>
      <c r="C1722" t="s">
        <v>11</v>
      </c>
      <c r="D1722" t="s">
        <v>9</v>
      </c>
      <c r="E1722" t="s">
        <v>1909</v>
      </c>
    </row>
    <row r="1723" spans="1:6">
      <c r="A1723" s="1" t="s">
        <v>1867</v>
      </c>
      <c r="B1723" t="s">
        <v>1902</v>
      </c>
      <c r="C1723" t="s">
        <v>4148</v>
      </c>
      <c r="D1723" t="s">
        <v>13</v>
      </c>
      <c r="E1723" t="s">
        <v>1910</v>
      </c>
    </row>
    <row r="1724" spans="1:6">
      <c r="A1724" s="1" t="s">
        <v>1867</v>
      </c>
      <c r="B1724" t="s">
        <v>1902</v>
      </c>
      <c r="C1724" t="s">
        <v>4148</v>
      </c>
      <c r="D1724" t="s">
        <v>9</v>
      </c>
      <c r="E1724" t="s">
        <v>1911</v>
      </c>
    </row>
    <row r="1725" spans="1:6">
      <c r="A1725" s="1" t="s">
        <v>1867</v>
      </c>
      <c r="B1725" t="s">
        <v>1902</v>
      </c>
      <c r="C1725" t="s">
        <v>10</v>
      </c>
      <c r="D1725" t="s">
        <v>9</v>
      </c>
      <c r="E1725" t="s">
        <v>1912</v>
      </c>
    </row>
    <row r="1726" spans="1:6">
      <c r="A1726" s="1" t="s">
        <v>1867</v>
      </c>
      <c r="B1726" t="s">
        <v>333</v>
      </c>
      <c r="C1726" t="s">
        <v>10</v>
      </c>
      <c r="D1726" t="s">
        <v>9</v>
      </c>
      <c r="E1726" t="s">
        <v>1913</v>
      </c>
    </row>
    <row r="1727" spans="1:6">
      <c r="A1727" s="1" t="s">
        <v>1867</v>
      </c>
      <c r="B1727" t="s">
        <v>333</v>
      </c>
      <c r="C1727" t="s">
        <v>11</v>
      </c>
      <c r="D1727" t="s">
        <v>13</v>
      </c>
      <c r="E1727" t="s">
        <v>1914</v>
      </c>
      <c r="F1727" t="s">
        <v>1776</v>
      </c>
    </row>
    <row r="1728" spans="1:6">
      <c r="A1728" s="1" t="s">
        <v>1867</v>
      </c>
      <c r="B1728" t="s">
        <v>333</v>
      </c>
      <c r="C1728" t="s">
        <v>11</v>
      </c>
      <c r="D1728" t="s">
        <v>9</v>
      </c>
      <c r="E1728" t="s">
        <v>1915</v>
      </c>
      <c r="F1728" t="s">
        <v>1776</v>
      </c>
    </row>
    <row r="1729" spans="1:6">
      <c r="A1729" s="1" t="s">
        <v>1867</v>
      </c>
      <c r="B1729" t="s">
        <v>333</v>
      </c>
      <c r="C1729" t="s">
        <v>11</v>
      </c>
      <c r="D1729" t="s">
        <v>13</v>
      </c>
      <c r="E1729" t="s">
        <v>1916</v>
      </c>
      <c r="F1729" t="s">
        <v>1776</v>
      </c>
    </row>
    <row r="1730" spans="1:6">
      <c r="A1730" s="1" t="s">
        <v>1867</v>
      </c>
      <c r="B1730" t="s">
        <v>333</v>
      </c>
      <c r="C1730" t="s">
        <v>11</v>
      </c>
      <c r="D1730" t="s">
        <v>9</v>
      </c>
      <c r="E1730" t="s">
        <v>1917</v>
      </c>
    </row>
    <row r="1731" spans="1:6">
      <c r="A1731" s="1" t="s">
        <v>1867</v>
      </c>
      <c r="B1731" t="s">
        <v>333</v>
      </c>
      <c r="C1731" t="s">
        <v>11</v>
      </c>
      <c r="D1731" t="s">
        <v>9</v>
      </c>
      <c r="E1731" t="s">
        <v>1918</v>
      </c>
    </row>
    <row r="1732" spans="1:6">
      <c r="A1732" s="1" t="s">
        <v>1867</v>
      </c>
      <c r="B1732" t="s">
        <v>333</v>
      </c>
      <c r="C1732" t="s">
        <v>11</v>
      </c>
      <c r="D1732" t="s">
        <v>13</v>
      </c>
      <c r="E1732" t="s">
        <v>1919</v>
      </c>
    </row>
    <row r="1733" spans="1:6">
      <c r="A1733" s="1" t="s">
        <v>1867</v>
      </c>
      <c r="B1733" t="s">
        <v>333</v>
      </c>
      <c r="C1733" t="s">
        <v>4148</v>
      </c>
      <c r="D1733" t="s">
        <v>9</v>
      </c>
      <c r="E1733" t="s">
        <v>1920</v>
      </c>
    </row>
    <row r="1734" spans="1:6">
      <c r="A1734" s="1" t="s">
        <v>1867</v>
      </c>
      <c r="B1734" t="s">
        <v>333</v>
      </c>
      <c r="C1734" t="s">
        <v>4148</v>
      </c>
      <c r="D1734" t="s">
        <v>9</v>
      </c>
      <c r="E1734" t="s">
        <v>1921</v>
      </c>
    </row>
    <row r="1735" spans="1:6">
      <c r="A1735" s="1" t="s">
        <v>1867</v>
      </c>
      <c r="B1735" t="s">
        <v>333</v>
      </c>
      <c r="C1735" t="s">
        <v>11</v>
      </c>
      <c r="D1735" t="s">
        <v>13</v>
      </c>
      <c r="E1735" t="s">
        <v>1922</v>
      </c>
    </row>
    <row r="1736" spans="1:6">
      <c r="A1736" s="1" t="s">
        <v>1867</v>
      </c>
      <c r="B1736" t="s">
        <v>333</v>
      </c>
      <c r="C1736" t="s">
        <v>4148</v>
      </c>
      <c r="D1736" t="s">
        <v>9</v>
      </c>
      <c r="E1736" t="s">
        <v>1923</v>
      </c>
    </row>
    <row r="1737" spans="1:6">
      <c r="A1737" s="1" t="s">
        <v>1867</v>
      </c>
      <c r="B1737" t="s">
        <v>333</v>
      </c>
      <c r="C1737" t="s">
        <v>11</v>
      </c>
      <c r="D1737" t="s">
        <v>9</v>
      </c>
      <c r="E1737" t="s">
        <v>1924</v>
      </c>
    </row>
    <row r="1738" spans="1:6">
      <c r="A1738" s="1" t="s">
        <v>1867</v>
      </c>
      <c r="B1738" t="s">
        <v>333</v>
      </c>
      <c r="C1738" t="s">
        <v>4148</v>
      </c>
      <c r="D1738" t="s">
        <v>9</v>
      </c>
      <c r="E1738" t="s">
        <v>1925</v>
      </c>
    </row>
    <row r="1739" spans="1:6">
      <c r="A1739" s="1" t="s">
        <v>1867</v>
      </c>
      <c r="B1739" t="s">
        <v>333</v>
      </c>
      <c r="C1739" t="s">
        <v>11</v>
      </c>
      <c r="D1739" t="s">
        <v>9</v>
      </c>
      <c r="E1739" t="s">
        <v>1926</v>
      </c>
    </row>
    <row r="1740" spans="1:6">
      <c r="A1740" s="1" t="s">
        <v>1867</v>
      </c>
      <c r="B1740" t="s">
        <v>333</v>
      </c>
      <c r="C1740" t="s">
        <v>11</v>
      </c>
      <c r="D1740" t="s">
        <v>13</v>
      </c>
      <c r="E1740" t="s">
        <v>1927</v>
      </c>
    </row>
    <row r="1741" spans="1:6">
      <c r="A1741" s="1" t="s">
        <v>1867</v>
      </c>
      <c r="B1741" t="s">
        <v>571</v>
      </c>
      <c r="C1741" t="s">
        <v>10</v>
      </c>
      <c r="D1741" t="s">
        <v>9</v>
      </c>
      <c r="E1741" t="s">
        <v>1928</v>
      </c>
    </row>
    <row r="1742" spans="1:6">
      <c r="A1742" s="1" t="s">
        <v>1867</v>
      </c>
      <c r="B1742" t="s">
        <v>571</v>
      </c>
      <c r="C1742" t="s">
        <v>11</v>
      </c>
      <c r="D1742" t="s">
        <v>9</v>
      </c>
      <c r="E1742" t="s">
        <v>1929</v>
      </c>
    </row>
    <row r="1743" spans="1:6">
      <c r="A1743" s="1" t="s">
        <v>1867</v>
      </c>
      <c r="B1743" t="s">
        <v>571</v>
      </c>
      <c r="C1743" t="s">
        <v>11</v>
      </c>
      <c r="D1743" t="s">
        <v>9</v>
      </c>
      <c r="E1743" t="s">
        <v>1930</v>
      </c>
    </row>
    <row r="1744" spans="1:6">
      <c r="A1744" s="1" t="s">
        <v>1867</v>
      </c>
      <c r="B1744" t="s">
        <v>571</v>
      </c>
      <c r="C1744" t="s">
        <v>4148</v>
      </c>
      <c r="D1744" t="s">
        <v>13</v>
      </c>
      <c r="E1744" t="s">
        <v>1931</v>
      </c>
    </row>
    <row r="1745" spans="1:5">
      <c r="A1745" s="1" t="s">
        <v>1867</v>
      </c>
      <c r="B1745" t="s">
        <v>571</v>
      </c>
      <c r="C1745" t="s">
        <v>4148</v>
      </c>
      <c r="D1745" t="s">
        <v>9</v>
      </c>
      <c r="E1745" t="s">
        <v>1932</v>
      </c>
    </row>
    <row r="1746" spans="1:5">
      <c r="A1746" s="1" t="s">
        <v>1867</v>
      </c>
      <c r="B1746" t="s">
        <v>1933</v>
      </c>
      <c r="C1746" t="s">
        <v>10</v>
      </c>
      <c r="D1746" t="s">
        <v>13</v>
      </c>
      <c r="E1746" t="s">
        <v>1934</v>
      </c>
    </row>
    <row r="1747" spans="1:5">
      <c r="A1747" s="1" t="s">
        <v>1867</v>
      </c>
      <c r="B1747" t="s">
        <v>1933</v>
      </c>
      <c r="C1747" t="s">
        <v>11</v>
      </c>
      <c r="D1747" t="s">
        <v>9</v>
      </c>
      <c r="E1747" t="s">
        <v>1935</v>
      </c>
    </row>
    <row r="1748" spans="1:5">
      <c r="A1748" s="1" t="s">
        <v>1867</v>
      </c>
      <c r="B1748" t="s">
        <v>1933</v>
      </c>
      <c r="C1748" t="s">
        <v>11</v>
      </c>
      <c r="D1748" t="s">
        <v>9</v>
      </c>
      <c r="E1748" t="s">
        <v>1936</v>
      </c>
    </row>
    <row r="1749" spans="1:5">
      <c r="A1749" s="1" t="s">
        <v>1867</v>
      </c>
      <c r="B1749" t="s">
        <v>1405</v>
      </c>
      <c r="C1749" t="s">
        <v>10</v>
      </c>
      <c r="D1749" t="s">
        <v>13</v>
      </c>
      <c r="E1749" t="s">
        <v>1937</v>
      </c>
    </row>
    <row r="1750" spans="1:5">
      <c r="A1750" s="1" t="s">
        <v>1867</v>
      </c>
      <c r="B1750" t="s">
        <v>1405</v>
      </c>
      <c r="C1750" t="s">
        <v>11</v>
      </c>
      <c r="D1750" t="s">
        <v>9</v>
      </c>
      <c r="E1750" t="s">
        <v>1938</v>
      </c>
    </row>
    <row r="1751" spans="1:5" ht="23">
      <c r="A1751" s="1" t="s">
        <v>1867</v>
      </c>
      <c r="B1751" t="s">
        <v>1405</v>
      </c>
      <c r="C1751" t="s">
        <v>11</v>
      </c>
      <c r="D1751" t="s">
        <v>9</v>
      </c>
      <c r="E1751" t="s">
        <v>1939</v>
      </c>
    </row>
    <row r="1752" spans="1:5">
      <c r="A1752" s="1" t="s">
        <v>1867</v>
      </c>
      <c r="B1752" t="s">
        <v>1405</v>
      </c>
      <c r="C1752" t="s">
        <v>4148</v>
      </c>
      <c r="D1752" t="s">
        <v>13</v>
      </c>
      <c r="E1752" t="s">
        <v>1940</v>
      </c>
    </row>
    <row r="1753" spans="1:5">
      <c r="A1753" s="1" t="s">
        <v>1867</v>
      </c>
      <c r="B1753" t="s">
        <v>1405</v>
      </c>
      <c r="C1753" t="s">
        <v>4148</v>
      </c>
      <c r="D1753" t="s">
        <v>9</v>
      </c>
      <c r="E1753" t="s">
        <v>1941</v>
      </c>
    </row>
    <row r="1754" spans="1:5">
      <c r="A1754" s="1" t="s">
        <v>1867</v>
      </c>
      <c r="B1754" t="s">
        <v>139</v>
      </c>
      <c r="C1754" t="s">
        <v>10</v>
      </c>
      <c r="D1754" t="s">
        <v>9</v>
      </c>
      <c r="E1754" t="s">
        <v>1942</v>
      </c>
    </row>
    <row r="1755" spans="1:5">
      <c r="A1755" s="1" t="s">
        <v>1867</v>
      </c>
      <c r="B1755" t="s">
        <v>139</v>
      </c>
      <c r="C1755" t="s">
        <v>11</v>
      </c>
      <c r="D1755" t="s">
        <v>9</v>
      </c>
      <c r="E1755" t="s">
        <v>1943</v>
      </c>
    </row>
    <row r="1756" spans="1:5">
      <c r="A1756" s="1" t="s">
        <v>1867</v>
      </c>
      <c r="B1756" t="s">
        <v>139</v>
      </c>
      <c r="C1756" t="s">
        <v>11</v>
      </c>
      <c r="D1756" t="s">
        <v>13</v>
      </c>
      <c r="E1756" t="s">
        <v>1944</v>
      </c>
    </row>
    <row r="1757" spans="1:5">
      <c r="A1757" s="1" t="s">
        <v>1867</v>
      </c>
      <c r="B1757" t="s">
        <v>139</v>
      </c>
      <c r="C1757" t="s">
        <v>11</v>
      </c>
      <c r="D1757" t="s">
        <v>9</v>
      </c>
      <c r="E1757" t="s">
        <v>1945</v>
      </c>
    </row>
    <row r="1758" spans="1:5">
      <c r="A1758" s="1" t="s">
        <v>1867</v>
      </c>
      <c r="B1758" t="s">
        <v>139</v>
      </c>
      <c r="C1758" t="s">
        <v>4148</v>
      </c>
      <c r="D1758" t="s">
        <v>13</v>
      </c>
      <c r="E1758" t="s">
        <v>1946</v>
      </c>
    </row>
    <row r="1759" spans="1:5">
      <c r="A1759" s="1" t="s">
        <v>1867</v>
      </c>
      <c r="B1759" t="s">
        <v>139</v>
      </c>
      <c r="C1759" t="s">
        <v>4148</v>
      </c>
      <c r="D1759" t="s">
        <v>13</v>
      </c>
      <c r="E1759" t="s">
        <v>1947</v>
      </c>
    </row>
    <row r="1760" spans="1:5">
      <c r="A1760" s="1" t="s">
        <v>1867</v>
      </c>
      <c r="B1760" t="s">
        <v>139</v>
      </c>
      <c r="C1760" t="s">
        <v>11</v>
      </c>
      <c r="D1760" t="s">
        <v>9</v>
      </c>
      <c r="E1760" t="s">
        <v>1948</v>
      </c>
    </row>
    <row r="1761" spans="1:5">
      <c r="A1761" s="1" t="s">
        <v>1867</v>
      </c>
      <c r="B1761" t="s">
        <v>139</v>
      </c>
      <c r="C1761" t="s">
        <v>4148</v>
      </c>
      <c r="D1761" t="s">
        <v>13</v>
      </c>
      <c r="E1761" t="s">
        <v>1949</v>
      </c>
    </row>
    <row r="1762" spans="1:5">
      <c r="A1762" s="1" t="s">
        <v>1867</v>
      </c>
      <c r="B1762" t="s">
        <v>139</v>
      </c>
      <c r="C1762" t="s">
        <v>11</v>
      </c>
      <c r="D1762" t="s">
        <v>13</v>
      </c>
      <c r="E1762" t="s">
        <v>1950</v>
      </c>
    </row>
    <row r="1763" spans="1:5">
      <c r="A1763" s="1" t="s">
        <v>1867</v>
      </c>
      <c r="B1763" t="s">
        <v>139</v>
      </c>
      <c r="C1763" t="s">
        <v>4148</v>
      </c>
      <c r="D1763" t="s">
        <v>9</v>
      </c>
      <c r="E1763" t="s">
        <v>1951</v>
      </c>
    </row>
    <row r="1764" spans="1:5">
      <c r="A1764" s="1" t="s">
        <v>1867</v>
      </c>
      <c r="B1764" t="s">
        <v>139</v>
      </c>
      <c r="C1764" t="s">
        <v>11</v>
      </c>
      <c r="D1764" t="s">
        <v>9</v>
      </c>
      <c r="E1764" t="s">
        <v>1952</v>
      </c>
    </row>
    <row r="1765" spans="1:5">
      <c r="A1765" s="1" t="s">
        <v>1867</v>
      </c>
      <c r="B1765" t="s">
        <v>1953</v>
      </c>
      <c r="C1765" t="s">
        <v>10</v>
      </c>
      <c r="D1765" t="s">
        <v>9</v>
      </c>
      <c r="E1765" t="s">
        <v>1954</v>
      </c>
    </row>
    <row r="1766" spans="1:5">
      <c r="A1766" s="1" t="s">
        <v>1867</v>
      </c>
      <c r="B1766" t="s">
        <v>1953</v>
      </c>
      <c r="C1766" t="s">
        <v>11</v>
      </c>
      <c r="D1766" t="s">
        <v>9</v>
      </c>
      <c r="E1766" t="s">
        <v>1955</v>
      </c>
    </row>
    <row r="1767" spans="1:5">
      <c r="A1767" s="1" t="s">
        <v>1867</v>
      </c>
      <c r="B1767" t="s">
        <v>1953</v>
      </c>
      <c r="C1767" t="s">
        <v>11</v>
      </c>
      <c r="D1767" t="s">
        <v>13</v>
      </c>
      <c r="E1767" t="s">
        <v>1956</v>
      </c>
    </row>
    <row r="1768" spans="1:5">
      <c r="A1768" s="1" t="s">
        <v>1867</v>
      </c>
      <c r="B1768" t="s">
        <v>1953</v>
      </c>
      <c r="C1768" t="s">
        <v>11</v>
      </c>
      <c r="D1768" t="s">
        <v>13</v>
      </c>
      <c r="E1768" t="s">
        <v>1957</v>
      </c>
    </row>
    <row r="1769" spans="1:5">
      <c r="A1769" s="1" t="s">
        <v>1867</v>
      </c>
      <c r="B1769" t="s">
        <v>1953</v>
      </c>
      <c r="C1769" t="s">
        <v>4148</v>
      </c>
      <c r="D1769" t="s">
        <v>13</v>
      </c>
      <c r="E1769" t="s">
        <v>1958</v>
      </c>
    </row>
    <row r="1770" spans="1:5">
      <c r="A1770" s="1" t="s">
        <v>1867</v>
      </c>
      <c r="B1770" t="s">
        <v>1953</v>
      </c>
      <c r="C1770" t="s">
        <v>4148</v>
      </c>
      <c r="D1770" t="s">
        <v>9</v>
      </c>
      <c r="E1770" t="s">
        <v>1959</v>
      </c>
    </row>
    <row r="1771" spans="1:5">
      <c r="A1771" s="1" t="s">
        <v>1867</v>
      </c>
      <c r="B1771" t="s">
        <v>1953</v>
      </c>
      <c r="C1771" t="s">
        <v>4148</v>
      </c>
      <c r="D1771" t="s">
        <v>9</v>
      </c>
      <c r="E1771" t="s">
        <v>1960</v>
      </c>
    </row>
    <row r="1772" spans="1:5">
      <c r="A1772" s="1" t="s">
        <v>1867</v>
      </c>
      <c r="B1772" t="s">
        <v>1953</v>
      </c>
      <c r="C1772" t="s">
        <v>4148</v>
      </c>
      <c r="D1772" t="s">
        <v>9</v>
      </c>
      <c r="E1772" t="s">
        <v>1961</v>
      </c>
    </row>
    <row r="1773" spans="1:5">
      <c r="A1773" s="1" t="s">
        <v>1867</v>
      </c>
      <c r="B1773" t="s">
        <v>1962</v>
      </c>
      <c r="C1773" t="s">
        <v>10</v>
      </c>
      <c r="D1773" t="s">
        <v>13</v>
      </c>
      <c r="E1773" t="s">
        <v>1963</v>
      </c>
    </row>
    <row r="1774" spans="1:5">
      <c r="A1774" s="1" t="s">
        <v>1867</v>
      </c>
      <c r="B1774" t="s">
        <v>1962</v>
      </c>
      <c r="C1774" t="s">
        <v>4148</v>
      </c>
      <c r="D1774" t="s">
        <v>9</v>
      </c>
      <c r="E1774" t="s">
        <v>1964</v>
      </c>
    </row>
    <row r="1775" spans="1:5">
      <c r="A1775" s="1" t="s">
        <v>1867</v>
      </c>
      <c r="B1775" t="s">
        <v>1962</v>
      </c>
      <c r="C1775" t="s">
        <v>11</v>
      </c>
      <c r="D1775" t="s">
        <v>9</v>
      </c>
      <c r="E1775" t="s">
        <v>1965</v>
      </c>
    </row>
    <row r="1776" spans="1:5">
      <c r="A1776" s="1" t="s">
        <v>1867</v>
      </c>
      <c r="B1776" t="s">
        <v>1962</v>
      </c>
      <c r="C1776" t="s">
        <v>11</v>
      </c>
      <c r="D1776" t="s">
        <v>9</v>
      </c>
      <c r="E1776" t="s">
        <v>1966</v>
      </c>
    </row>
    <row r="1777" spans="1:5">
      <c r="A1777" s="1" t="s">
        <v>1867</v>
      </c>
      <c r="B1777" t="s">
        <v>427</v>
      </c>
      <c r="C1777" t="s">
        <v>10</v>
      </c>
      <c r="D1777" t="s">
        <v>9</v>
      </c>
      <c r="E1777" t="s">
        <v>1968</v>
      </c>
    </row>
    <row r="1778" spans="1:5">
      <c r="A1778" s="1" t="s">
        <v>1867</v>
      </c>
      <c r="B1778" t="s">
        <v>427</v>
      </c>
      <c r="C1778" t="s">
        <v>4148</v>
      </c>
      <c r="D1778" t="s">
        <v>13</v>
      </c>
      <c r="E1778" t="s">
        <v>1967</v>
      </c>
    </row>
    <row r="1779" spans="1:5">
      <c r="A1779" s="1" t="s">
        <v>1867</v>
      </c>
      <c r="B1779" t="s">
        <v>427</v>
      </c>
      <c r="C1779" t="s">
        <v>11</v>
      </c>
      <c r="D1779" t="s">
        <v>9</v>
      </c>
      <c r="E1779" t="s">
        <v>1969</v>
      </c>
    </row>
    <row r="1780" spans="1:5">
      <c r="A1780" s="1" t="s">
        <v>1867</v>
      </c>
      <c r="B1780" t="s">
        <v>125</v>
      </c>
      <c r="C1780" t="s">
        <v>10</v>
      </c>
      <c r="D1780" t="s">
        <v>9</v>
      </c>
      <c r="E1780" t="s">
        <v>1970</v>
      </c>
    </row>
    <row r="1781" spans="1:5">
      <c r="A1781" s="1" t="s">
        <v>1867</v>
      </c>
      <c r="B1781" t="s">
        <v>125</v>
      </c>
      <c r="C1781" t="s">
        <v>11</v>
      </c>
      <c r="D1781" t="s">
        <v>9</v>
      </c>
      <c r="E1781" t="s">
        <v>1971</v>
      </c>
    </row>
    <row r="1782" spans="1:5">
      <c r="A1782" s="1" t="s">
        <v>1867</v>
      </c>
      <c r="B1782" t="s">
        <v>125</v>
      </c>
      <c r="C1782" t="s">
        <v>11</v>
      </c>
      <c r="D1782" t="s">
        <v>9</v>
      </c>
      <c r="E1782" t="s">
        <v>1972</v>
      </c>
    </row>
    <row r="1783" spans="1:5">
      <c r="A1783" s="1" t="s">
        <v>1867</v>
      </c>
      <c r="B1783" t="s">
        <v>125</v>
      </c>
      <c r="C1783" t="s">
        <v>11</v>
      </c>
      <c r="D1783" t="s">
        <v>9</v>
      </c>
      <c r="E1783" t="s">
        <v>1973</v>
      </c>
    </row>
    <row r="1784" spans="1:5">
      <c r="A1784" s="1" t="s">
        <v>1867</v>
      </c>
      <c r="B1784" t="s">
        <v>125</v>
      </c>
      <c r="C1784" t="s">
        <v>11</v>
      </c>
      <c r="D1784" t="s">
        <v>13</v>
      </c>
      <c r="E1784" t="s">
        <v>1974</v>
      </c>
    </row>
    <row r="1785" spans="1:5">
      <c r="A1785" s="1" t="s">
        <v>1867</v>
      </c>
      <c r="B1785" t="s">
        <v>125</v>
      </c>
      <c r="C1785" t="s">
        <v>4148</v>
      </c>
      <c r="D1785" t="s">
        <v>13</v>
      </c>
      <c r="E1785" t="s">
        <v>1975</v>
      </c>
    </row>
    <row r="1786" spans="1:5">
      <c r="A1786" s="1" t="s">
        <v>1867</v>
      </c>
      <c r="B1786" t="s">
        <v>125</v>
      </c>
      <c r="C1786" t="s">
        <v>4148</v>
      </c>
      <c r="D1786" t="s">
        <v>13</v>
      </c>
      <c r="E1786" t="s">
        <v>1976</v>
      </c>
    </row>
    <row r="1787" spans="1:5">
      <c r="A1787" s="1" t="s">
        <v>1867</v>
      </c>
      <c r="B1787" t="s">
        <v>125</v>
      </c>
      <c r="C1787" t="s">
        <v>4148</v>
      </c>
      <c r="D1787" t="s">
        <v>9</v>
      </c>
      <c r="E1787" t="s">
        <v>1977</v>
      </c>
    </row>
    <row r="1788" spans="1:5">
      <c r="A1788" s="1" t="s">
        <v>1867</v>
      </c>
      <c r="B1788" t="s">
        <v>125</v>
      </c>
      <c r="C1788" t="s">
        <v>4148</v>
      </c>
      <c r="D1788" t="s">
        <v>9</v>
      </c>
      <c r="E1788" t="s">
        <v>1978</v>
      </c>
    </row>
    <row r="1789" spans="1:5">
      <c r="A1789" s="1" t="s">
        <v>1867</v>
      </c>
      <c r="B1789" t="s">
        <v>125</v>
      </c>
      <c r="C1789" t="s">
        <v>4148</v>
      </c>
      <c r="D1789" t="s">
        <v>13</v>
      </c>
      <c r="E1789" t="s">
        <v>1979</v>
      </c>
    </row>
    <row r="1790" spans="1:5">
      <c r="A1790" s="1" t="s">
        <v>1867</v>
      </c>
      <c r="B1790" t="s">
        <v>125</v>
      </c>
      <c r="C1790" t="s">
        <v>4148</v>
      </c>
      <c r="D1790" t="s">
        <v>9</v>
      </c>
      <c r="E1790" t="s">
        <v>1980</v>
      </c>
    </row>
    <row r="1791" spans="1:5">
      <c r="A1791" s="1" t="s">
        <v>1867</v>
      </c>
      <c r="B1791" t="s">
        <v>1799</v>
      </c>
      <c r="C1791" t="s">
        <v>10</v>
      </c>
      <c r="D1791" t="s">
        <v>13</v>
      </c>
      <c r="E1791" t="s">
        <v>1981</v>
      </c>
    </row>
    <row r="1792" spans="1:5">
      <c r="A1792" s="1" t="s">
        <v>1867</v>
      </c>
      <c r="B1792" t="s">
        <v>1799</v>
      </c>
      <c r="C1792" t="s">
        <v>11</v>
      </c>
      <c r="D1792" t="s">
        <v>13</v>
      </c>
      <c r="E1792" t="s">
        <v>1982</v>
      </c>
    </row>
    <row r="1793" spans="1:5">
      <c r="A1793" s="1" t="s">
        <v>1867</v>
      </c>
      <c r="B1793" t="s">
        <v>1799</v>
      </c>
      <c r="C1793" t="s">
        <v>4148</v>
      </c>
      <c r="D1793" t="s">
        <v>13</v>
      </c>
      <c r="E1793" t="s">
        <v>1983</v>
      </c>
    </row>
    <row r="1794" spans="1:5">
      <c r="A1794" s="1" t="s">
        <v>1867</v>
      </c>
      <c r="B1794" t="s">
        <v>1799</v>
      </c>
      <c r="C1794" t="s">
        <v>4148</v>
      </c>
      <c r="D1794" t="s">
        <v>13</v>
      </c>
      <c r="E1794" t="s">
        <v>1984</v>
      </c>
    </row>
    <row r="1795" spans="1:5">
      <c r="A1795" s="1" t="s">
        <v>1867</v>
      </c>
      <c r="B1795" t="s">
        <v>1799</v>
      </c>
      <c r="C1795" t="s">
        <v>11</v>
      </c>
      <c r="D1795" t="s">
        <v>13</v>
      </c>
      <c r="E1795" t="s">
        <v>1985</v>
      </c>
    </row>
    <row r="1796" spans="1:5">
      <c r="A1796" s="1" t="s">
        <v>1867</v>
      </c>
      <c r="B1796" t="s">
        <v>1799</v>
      </c>
      <c r="C1796" t="s">
        <v>4148</v>
      </c>
      <c r="D1796" t="s">
        <v>9</v>
      </c>
      <c r="E1796" t="s">
        <v>1986</v>
      </c>
    </row>
    <row r="1797" spans="1:5">
      <c r="A1797" s="1" t="s">
        <v>1867</v>
      </c>
      <c r="B1797" t="s">
        <v>1799</v>
      </c>
      <c r="C1797" t="s">
        <v>11</v>
      </c>
      <c r="D1797" t="s">
        <v>13</v>
      </c>
      <c r="E1797" t="s">
        <v>1987</v>
      </c>
    </row>
    <row r="1798" spans="1:5">
      <c r="A1798" s="1" t="s">
        <v>1867</v>
      </c>
      <c r="B1798" t="s">
        <v>997</v>
      </c>
      <c r="C1798" t="s">
        <v>10</v>
      </c>
      <c r="D1798" t="s">
        <v>9</v>
      </c>
      <c r="E1798" t="s">
        <v>1988</v>
      </c>
    </row>
    <row r="1799" spans="1:5">
      <c r="A1799" s="1" t="s">
        <v>1867</v>
      </c>
      <c r="B1799" t="s">
        <v>997</v>
      </c>
      <c r="C1799" t="s">
        <v>11</v>
      </c>
      <c r="D1799" t="s">
        <v>9</v>
      </c>
      <c r="E1799" t="s">
        <v>1989</v>
      </c>
    </row>
    <row r="1800" spans="1:5">
      <c r="A1800" s="1" t="s">
        <v>1867</v>
      </c>
      <c r="B1800" t="s">
        <v>997</v>
      </c>
      <c r="C1800" t="s">
        <v>11</v>
      </c>
      <c r="D1800" t="s">
        <v>13</v>
      </c>
      <c r="E1800" t="s">
        <v>1990</v>
      </c>
    </row>
    <row r="1801" spans="1:5">
      <c r="A1801" s="1" t="s">
        <v>1867</v>
      </c>
      <c r="B1801" t="s">
        <v>997</v>
      </c>
      <c r="C1801" t="s">
        <v>11</v>
      </c>
      <c r="D1801" t="s">
        <v>13</v>
      </c>
      <c r="E1801" t="s">
        <v>1991</v>
      </c>
    </row>
    <row r="1802" spans="1:5">
      <c r="A1802" s="1" t="s">
        <v>1867</v>
      </c>
      <c r="B1802" t="s">
        <v>997</v>
      </c>
      <c r="C1802" t="s">
        <v>11</v>
      </c>
      <c r="D1802" t="s">
        <v>13</v>
      </c>
      <c r="E1802" t="s">
        <v>1992</v>
      </c>
    </row>
    <row r="1803" spans="1:5">
      <c r="A1803" s="1" t="s">
        <v>1867</v>
      </c>
      <c r="B1803" t="s">
        <v>997</v>
      </c>
      <c r="C1803" t="s">
        <v>11</v>
      </c>
      <c r="D1803" t="s">
        <v>13</v>
      </c>
      <c r="E1803" t="s">
        <v>1993</v>
      </c>
    </row>
    <row r="1804" spans="1:5">
      <c r="A1804" s="1" t="s">
        <v>1867</v>
      </c>
      <c r="B1804" t="s">
        <v>997</v>
      </c>
      <c r="C1804" t="s">
        <v>4148</v>
      </c>
      <c r="D1804" t="s">
        <v>13</v>
      </c>
      <c r="E1804" t="s">
        <v>1994</v>
      </c>
    </row>
    <row r="1805" spans="1:5">
      <c r="A1805" s="1" t="s">
        <v>1867</v>
      </c>
      <c r="B1805" t="s">
        <v>997</v>
      </c>
      <c r="C1805" t="s">
        <v>4148</v>
      </c>
      <c r="D1805" t="s">
        <v>13</v>
      </c>
      <c r="E1805" t="s">
        <v>1995</v>
      </c>
    </row>
    <row r="1806" spans="1:5">
      <c r="A1806" s="1" t="s">
        <v>1867</v>
      </c>
      <c r="B1806" t="s">
        <v>1996</v>
      </c>
      <c r="C1806" t="s">
        <v>10</v>
      </c>
      <c r="D1806" t="s">
        <v>9</v>
      </c>
      <c r="E1806" t="s">
        <v>2000</v>
      </c>
    </row>
    <row r="1807" spans="1:5">
      <c r="A1807" s="1" t="s">
        <v>1867</v>
      </c>
      <c r="B1807" t="s">
        <v>1996</v>
      </c>
      <c r="C1807" t="s">
        <v>11</v>
      </c>
      <c r="D1807" t="s">
        <v>9</v>
      </c>
      <c r="E1807" t="s">
        <v>1997</v>
      </c>
    </row>
    <row r="1808" spans="1:5">
      <c r="A1808" s="1" t="s">
        <v>1867</v>
      </c>
      <c r="B1808" t="s">
        <v>1996</v>
      </c>
      <c r="C1808" t="s">
        <v>4148</v>
      </c>
      <c r="D1808" t="s">
        <v>13</v>
      </c>
      <c r="E1808" t="s">
        <v>1998</v>
      </c>
    </row>
    <row r="1809" spans="1:5">
      <c r="A1809" s="1" t="s">
        <v>1867</v>
      </c>
      <c r="B1809" t="s">
        <v>1996</v>
      </c>
      <c r="C1809" t="s">
        <v>11</v>
      </c>
      <c r="D1809" t="s">
        <v>9</v>
      </c>
      <c r="E1809" t="s">
        <v>1999</v>
      </c>
    </row>
    <row r="1810" spans="1:5">
      <c r="A1810" s="1" t="s">
        <v>1867</v>
      </c>
      <c r="B1810" t="s">
        <v>54</v>
      </c>
      <c r="C1810" t="s">
        <v>4149</v>
      </c>
      <c r="D1810" t="s">
        <v>9</v>
      </c>
      <c r="E1810" t="s">
        <v>2001</v>
      </c>
    </row>
    <row r="1811" spans="1:5">
      <c r="A1811" s="1" t="s">
        <v>1867</v>
      </c>
      <c r="B1811" t="s">
        <v>54</v>
      </c>
      <c r="C1811" t="s">
        <v>4147</v>
      </c>
      <c r="D1811" t="s">
        <v>13</v>
      </c>
      <c r="E1811" t="s">
        <v>2002</v>
      </c>
    </row>
    <row r="1812" spans="1:5">
      <c r="A1812" s="1" t="s">
        <v>1867</v>
      </c>
      <c r="B1812" t="s">
        <v>54</v>
      </c>
      <c r="C1812" t="s">
        <v>4147</v>
      </c>
      <c r="D1812" t="s">
        <v>9</v>
      </c>
      <c r="E1812" t="s">
        <v>2003</v>
      </c>
    </row>
    <row r="1813" spans="1:5">
      <c r="A1813" s="1" t="s">
        <v>1867</v>
      </c>
      <c r="B1813" t="s">
        <v>54</v>
      </c>
      <c r="C1813" t="s">
        <v>4147</v>
      </c>
      <c r="D1813" t="s">
        <v>9</v>
      </c>
      <c r="E1813" t="s">
        <v>2004</v>
      </c>
    </row>
    <row r="1814" spans="1:5">
      <c r="A1814" s="1" t="s">
        <v>1867</v>
      </c>
      <c r="B1814" t="s">
        <v>54</v>
      </c>
      <c r="C1814" t="s">
        <v>4147</v>
      </c>
      <c r="D1814" t="s">
        <v>9</v>
      </c>
      <c r="E1814" t="s">
        <v>2005</v>
      </c>
    </row>
    <row r="1815" spans="1:5">
      <c r="A1815" s="1" t="s">
        <v>1867</v>
      </c>
      <c r="B1815" t="s">
        <v>54</v>
      </c>
      <c r="C1815" t="s">
        <v>4147</v>
      </c>
      <c r="D1815" t="s">
        <v>9</v>
      </c>
      <c r="E1815" t="s">
        <v>2006</v>
      </c>
    </row>
    <row r="1816" spans="1:5">
      <c r="A1816" s="1" t="s">
        <v>1867</v>
      </c>
      <c r="B1816" t="s">
        <v>54</v>
      </c>
      <c r="C1816" t="s">
        <v>4147</v>
      </c>
      <c r="D1816" t="s">
        <v>13</v>
      </c>
      <c r="E1816" t="s">
        <v>2007</v>
      </c>
    </row>
    <row r="1817" spans="1:5">
      <c r="A1817" s="1" t="s">
        <v>1867</v>
      </c>
      <c r="B1817" t="s">
        <v>54</v>
      </c>
      <c r="C1817" t="s">
        <v>4147</v>
      </c>
      <c r="D1817" t="s">
        <v>9</v>
      </c>
      <c r="E1817" t="s">
        <v>2008</v>
      </c>
    </row>
    <row r="1818" spans="1:5">
      <c r="A1818" s="1" t="s">
        <v>1867</v>
      </c>
      <c r="B1818" t="s">
        <v>54</v>
      </c>
      <c r="C1818" t="s">
        <v>4147</v>
      </c>
      <c r="D1818" t="s">
        <v>13</v>
      </c>
      <c r="E1818" t="s">
        <v>2009</v>
      </c>
    </row>
    <row r="1819" spans="1:5">
      <c r="A1819" s="1" t="s">
        <v>1867</v>
      </c>
      <c r="B1819" t="s">
        <v>54</v>
      </c>
      <c r="C1819" t="s">
        <v>4147</v>
      </c>
      <c r="D1819" t="s">
        <v>9</v>
      </c>
      <c r="E1819" t="s">
        <v>2010</v>
      </c>
    </row>
    <row r="1820" spans="1:5">
      <c r="A1820" s="1" t="s">
        <v>2011</v>
      </c>
      <c r="B1820" t="s">
        <v>2012</v>
      </c>
      <c r="C1820" t="s">
        <v>10</v>
      </c>
      <c r="D1820" t="s">
        <v>13</v>
      </c>
      <c r="E1820" t="s">
        <v>2013</v>
      </c>
    </row>
    <row r="1821" spans="1:5">
      <c r="A1821" s="1" t="s">
        <v>2011</v>
      </c>
      <c r="B1821" t="s">
        <v>2012</v>
      </c>
      <c r="C1821" t="s">
        <v>11</v>
      </c>
      <c r="D1821" t="s">
        <v>13</v>
      </c>
      <c r="E1821" t="s">
        <v>2014</v>
      </c>
    </row>
    <row r="1822" spans="1:5">
      <c r="A1822" s="1" t="s">
        <v>2011</v>
      </c>
      <c r="B1822" t="s">
        <v>2012</v>
      </c>
      <c r="C1822" t="s">
        <v>11</v>
      </c>
      <c r="D1822" t="s">
        <v>9</v>
      </c>
      <c r="E1822" t="s">
        <v>2015</v>
      </c>
    </row>
    <row r="1823" spans="1:5">
      <c r="A1823" s="1" t="s">
        <v>2011</v>
      </c>
      <c r="B1823" t="s">
        <v>2012</v>
      </c>
      <c r="C1823" t="s">
        <v>11</v>
      </c>
      <c r="D1823" t="s">
        <v>9</v>
      </c>
      <c r="E1823" t="s">
        <v>2016</v>
      </c>
    </row>
    <row r="1824" spans="1:5">
      <c r="A1824" s="1" t="s">
        <v>2011</v>
      </c>
      <c r="B1824" t="s">
        <v>2012</v>
      </c>
      <c r="C1824" t="s">
        <v>4148</v>
      </c>
      <c r="D1824" t="s">
        <v>13</v>
      </c>
      <c r="E1824" t="s">
        <v>2017</v>
      </c>
    </row>
    <row r="1825" spans="1:5">
      <c r="A1825" s="1" t="s">
        <v>2011</v>
      </c>
      <c r="B1825" t="s">
        <v>2012</v>
      </c>
      <c r="C1825" t="s">
        <v>4148</v>
      </c>
      <c r="D1825" t="s">
        <v>9</v>
      </c>
      <c r="E1825" t="s">
        <v>2018</v>
      </c>
    </row>
    <row r="1826" spans="1:5">
      <c r="A1826" s="1" t="s">
        <v>2011</v>
      </c>
      <c r="B1826" t="s">
        <v>2012</v>
      </c>
      <c r="C1826" t="s">
        <v>4148</v>
      </c>
      <c r="D1826" t="s">
        <v>13</v>
      </c>
      <c r="E1826" t="s">
        <v>2019</v>
      </c>
    </row>
    <row r="1827" spans="1:5">
      <c r="A1827" s="1" t="s">
        <v>2011</v>
      </c>
      <c r="B1827" t="s">
        <v>2020</v>
      </c>
      <c r="C1827" t="s">
        <v>10</v>
      </c>
      <c r="D1827" t="s">
        <v>13</v>
      </c>
      <c r="E1827" t="s">
        <v>2021</v>
      </c>
    </row>
    <row r="1828" spans="1:5">
      <c r="A1828" s="1" t="s">
        <v>2011</v>
      </c>
      <c r="B1828" t="s">
        <v>2020</v>
      </c>
      <c r="C1828" t="s">
        <v>4148</v>
      </c>
      <c r="D1828" t="s">
        <v>9</v>
      </c>
      <c r="E1828" t="s">
        <v>2022</v>
      </c>
    </row>
    <row r="1829" spans="1:5">
      <c r="A1829" s="1" t="s">
        <v>2011</v>
      </c>
      <c r="B1829" t="s">
        <v>2020</v>
      </c>
      <c r="C1829" t="s">
        <v>4148</v>
      </c>
      <c r="D1829" t="s">
        <v>9</v>
      </c>
      <c r="E1829" t="s">
        <v>2023</v>
      </c>
    </row>
    <row r="1830" spans="1:5">
      <c r="A1830" s="1" t="s">
        <v>2011</v>
      </c>
      <c r="B1830" t="s">
        <v>2020</v>
      </c>
      <c r="C1830" t="s">
        <v>11</v>
      </c>
      <c r="D1830" t="s">
        <v>9</v>
      </c>
      <c r="E1830" t="s">
        <v>2024</v>
      </c>
    </row>
    <row r="1831" spans="1:5">
      <c r="A1831" s="1" t="s">
        <v>2011</v>
      </c>
      <c r="B1831" t="s">
        <v>2020</v>
      </c>
      <c r="C1831" t="s">
        <v>4148</v>
      </c>
      <c r="D1831" t="s">
        <v>13</v>
      </c>
      <c r="E1831" t="s">
        <v>2025</v>
      </c>
    </row>
    <row r="1832" spans="1:5">
      <c r="A1832" s="1" t="s">
        <v>2011</v>
      </c>
      <c r="B1832" t="s">
        <v>2020</v>
      </c>
      <c r="C1832" t="s">
        <v>4148</v>
      </c>
      <c r="D1832" t="s">
        <v>9</v>
      </c>
      <c r="E1832" t="s">
        <v>2026</v>
      </c>
    </row>
    <row r="1833" spans="1:5">
      <c r="A1833" s="1" t="s">
        <v>2011</v>
      </c>
      <c r="B1833" t="s">
        <v>2020</v>
      </c>
      <c r="C1833" t="s">
        <v>11</v>
      </c>
      <c r="D1833" t="s">
        <v>9</v>
      </c>
      <c r="E1833" t="s">
        <v>2027</v>
      </c>
    </row>
    <row r="1834" spans="1:5">
      <c r="A1834" s="1" t="s">
        <v>2011</v>
      </c>
      <c r="B1834" t="s">
        <v>2028</v>
      </c>
      <c r="C1834" t="s">
        <v>10</v>
      </c>
      <c r="D1834" t="s">
        <v>9</v>
      </c>
      <c r="E1834" t="s">
        <v>2029</v>
      </c>
    </row>
    <row r="1835" spans="1:5">
      <c r="A1835" s="1" t="s">
        <v>2011</v>
      </c>
      <c r="B1835" t="s">
        <v>2028</v>
      </c>
      <c r="C1835" t="s">
        <v>4148</v>
      </c>
      <c r="D1835" t="s">
        <v>9</v>
      </c>
      <c r="E1835" t="s">
        <v>2030</v>
      </c>
    </row>
    <row r="1836" spans="1:5">
      <c r="A1836" s="1" t="s">
        <v>2011</v>
      </c>
      <c r="B1836" t="s">
        <v>2028</v>
      </c>
      <c r="C1836" t="s">
        <v>4148</v>
      </c>
      <c r="D1836" t="s">
        <v>13</v>
      </c>
      <c r="E1836" t="s">
        <v>2031</v>
      </c>
    </row>
    <row r="1837" spans="1:5">
      <c r="A1837" s="1" t="s">
        <v>2011</v>
      </c>
      <c r="B1837" t="s">
        <v>2028</v>
      </c>
      <c r="C1837" t="s">
        <v>11</v>
      </c>
      <c r="D1837" t="s">
        <v>9</v>
      </c>
      <c r="E1837" t="s">
        <v>2032</v>
      </c>
    </row>
    <row r="1838" spans="1:5">
      <c r="A1838" s="1" t="s">
        <v>2011</v>
      </c>
      <c r="B1838" t="s">
        <v>2028</v>
      </c>
      <c r="C1838" t="s">
        <v>11</v>
      </c>
      <c r="D1838" t="s">
        <v>9</v>
      </c>
      <c r="E1838" t="s">
        <v>2033</v>
      </c>
    </row>
    <row r="1839" spans="1:5">
      <c r="A1839" s="1" t="s">
        <v>2011</v>
      </c>
      <c r="B1839" t="s">
        <v>2028</v>
      </c>
      <c r="C1839" t="s">
        <v>4148</v>
      </c>
      <c r="D1839" t="s">
        <v>13</v>
      </c>
      <c r="E1839" t="s">
        <v>2034</v>
      </c>
    </row>
    <row r="1840" spans="1:5">
      <c r="A1840" s="1" t="s">
        <v>2011</v>
      </c>
      <c r="B1840" t="s">
        <v>2028</v>
      </c>
      <c r="C1840" t="s">
        <v>4148</v>
      </c>
      <c r="D1840" t="s">
        <v>13</v>
      </c>
      <c r="E1840" t="s">
        <v>2035</v>
      </c>
    </row>
    <row r="1841" spans="1:5">
      <c r="A1841" s="1" t="s">
        <v>2011</v>
      </c>
      <c r="B1841" t="s">
        <v>2028</v>
      </c>
      <c r="C1841" t="s">
        <v>11</v>
      </c>
      <c r="D1841" t="s">
        <v>9</v>
      </c>
      <c r="E1841" t="s">
        <v>2036</v>
      </c>
    </row>
    <row r="1842" spans="1:5">
      <c r="A1842" s="1" t="s">
        <v>2011</v>
      </c>
      <c r="B1842" t="s">
        <v>2028</v>
      </c>
      <c r="C1842" t="s">
        <v>11</v>
      </c>
      <c r="D1842" t="s">
        <v>13</v>
      </c>
      <c r="E1842" t="s">
        <v>2037</v>
      </c>
    </row>
    <row r="1843" spans="1:5">
      <c r="A1843" s="1" t="s">
        <v>2011</v>
      </c>
      <c r="B1843" t="s">
        <v>2028</v>
      </c>
      <c r="C1843" t="s">
        <v>11</v>
      </c>
      <c r="D1843" t="s">
        <v>9</v>
      </c>
      <c r="E1843" t="s">
        <v>2038</v>
      </c>
    </row>
    <row r="1844" spans="1:5">
      <c r="A1844" s="1" t="s">
        <v>2011</v>
      </c>
      <c r="B1844" t="s">
        <v>2028</v>
      </c>
      <c r="C1844" t="s">
        <v>4148</v>
      </c>
      <c r="D1844" t="s">
        <v>9</v>
      </c>
      <c r="E1844" t="s">
        <v>2039</v>
      </c>
    </row>
    <row r="1845" spans="1:5">
      <c r="A1845" s="1" t="s">
        <v>2011</v>
      </c>
      <c r="B1845" t="s">
        <v>1049</v>
      </c>
      <c r="C1845" t="s">
        <v>10</v>
      </c>
      <c r="D1845" t="s">
        <v>9</v>
      </c>
      <c r="E1845" t="s">
        <v>2040</v>
      </c>
    </row>
    <row r="1846" spans="1:5">
      <c r="A1846" s="1" t="s">
        <v>2011</v>
      </c>
      <c r="B1846" t="s">
        <v>1049</v>
      </c>
      <c r="C1846" t="s">
        <v>11</v>
      </c>
      <c r="D1846" t="s">
        <v>13</v>
      </c>
      <c r="E1846" t="s">
        <v>2041</v>
      </c>
    </row>
    <row r="1847" spans="1:5">
      <c r="A1847" s="1" t="s">
        <v>2011</v>
      </c>
      <c r="B1847" t="s">
        <v>1049</v>
      </c>
      <c r="C1847" t="s">
        <v>4148</v>
      </c>
      <c r="D1847" t="s">
        <v>13</v>
      </c>
      <c r="E1847" t="s">
        <v>2042</v>
      </c>
    </row>
    <row r="1848" spans="1:5">
      <c r="A1848" s="1" t="s">
        <v>2011</v>
      </c>
      <c r="B1848" t="s">
        <v>1049</v>
      </c>
      <c r="C1848" t="s">
        <v>4148</v>
      </c>
      <c r="D1848" t="s">
        <v>13</v>
      </c>
      <c r="E1848" t="s">
        <v>2043</v>
      </c>
    </row>
    <row r="1849" spans="1:5">
      <c r="A1849" s="1" t="s">
        <v>2011</v>
      </c>
      <c r="B1849" t="s">
        <v>556</v>
      </c>
      <c r="C1849" t="s">
        <v>10</v>
      </c>
      <c r="D1849" t="s">
        <v>9</v>
      </c>
      <c r="E1849" t="s">
        <v>2044</v>
      </c>
    </row>
    <row r="1850" spans="1:5">
      <c r="A1850" s="1" t="s">
        <v>2011</v>
      </c>
      <c r="B1850" t="s">
        <v>556</v>
      </c>
      <c r="C1850" t="s">
        <v>11</v>
      </c>
      <c r="D1850" t="s">
        <v>9</v>
      </c>
      <c r="E1850" t="s">
        <v>2045</v>
      </c>
    </row>
    <row r="1851" spans="1:5">
      <c r="A1851" s="1" t="s">
        <v>2011</v>
      </c>
      <c r="B1851" t="s">
        <v>556</v>
      </c>
      <c r="C1851" t="s">
        <v>11</v>
      </c>
      <c r="D1851" t="s">
        <v>9</v>
      </c>
      <c r="E1851" t="s">
        <v>2046</v>
      </c>
    </row>
    <row r="1852" spans="1:5">
      <c r="A1852" s="1" t="s">
        <v>2011</v>
      </c>
      <c r="B1852" t="s">
        <v>556</v>
      </c>
      <c r="C1852" t="s">
        <v>11</v>
      </c>
      <c r="D1852" t="s">
        <v>9</v>
      </c>
      <c r="E1852" t="s">
        <v>2047</v>
      </c>
    </row>
    <row r="1853" spans="1:5">
      <c r="A1853" s="1" t="s">
        <v>2011</v>
      </c>
      <c r="B1853" t="s">
        <v>556</v>
      </c>
      <c r="C1853" t="s">
        <v>11</v>
      </c>
      <c r="D1853" t="s">
        <v>9</v>
      </c>
      <c r="E1853" t="s">
        <v>2048</v>
      </c>
    </row>
    <row r="1854" spans="1:5">
      <c r="A1854" s="1" t="s">
        <v>2011</v>
      </c>
      <c r="B1854" t="s">
        <v>556</v>
      </c>
      <c r="C1854" t="s">
        <v>11</v>
      </c>
      <c r="D1854" t="s">
        <v>9</v>
      </c>
      <c r="E1854" t="s">
        <v>2049</v>
      </c>
    </row>
    <row r="1855" spans="1:5">
      <c r="A1855" s="1" t="s">
        <v>2011</v>
      </c>
      <c r="B1855" t="s">
        <v>556</v>
      </c>
      <c r="C1855" t="s">
        <v>4148</v>
      </c>
      <c r="D1855" t="s">
        <v>9</v>
      </c>
      <c r="E1855" t="s">
        <v>2050</v>
      </c>
    </row>
    <row r="1856" spans="1:5">
      <c r="A1856" s="1" t="s">
        <v>2011</v>
      </c>
      <c r="B1856" t="s">
        <v>556</v>
      </c>
      <c r="C1856" t="s">
        <v>11</v>
      </c>
      <c r="D1856" t="s">
        <v>13</v>
      </c>
      <c r="E1856" t="s">
        <v>2051</v>
      </c>
    </row>
    <row r="1857" spans="1:5">
      <c r="A1857" s="1" t="s">
        <v>2011</v>
      </c>
      <c r="B1857" t="s">
        <v>556</v>
      </c>
      <c r="C1857" t="s">
        <v>4148</v>
      </c>
      <c r="D1857" t="s">
        <v>9</v>
      </c>
      <c r="E1857" t="s">
        <v>2052</v>
      </c>
    </row>
    <row r="1858" spans="1:5">
      <c r="A1858" s="1" t="s">
        <v>2011</v>
      </c>
      <c r="B1858" t="s">
        <v>556</v>
      </c>
      <c r="C1858" t="s">
        <v>4148</v>
      </c>
      <c r="D1858" t="s">
        <v>13</v>
      </c>
      <c r="E1858" t="s">
        <v>2053</v>
      </c>
    </row>
    <row r="1859" spans="1:5">
      <c r="A1859" s="1" t="s">
        <v>2011</v>
      </c>
      <c r="B1859" t="s">
        <v>556</v>
      </c>
      <c r="C1859" t="s">
        <v>11</v>
      </c>
      <c r="D1859" t="s">
        <v>9</v>
      </c>
      <c r="E1859" t="s">
        <v>2054</v>
      </c>
    </row>
    <row r="1860" spans="1:5">
      <c r="A1860" s="1" t="s">
        <v>2011</v>
      </c>
      <c r="B1860" t="s">
        <v>556</v>
      </c>
      <c r="C1860" t="s">
        <v>4148</v>
      </c>
      <c r="D1860" t="s">
        <v>9</v>
      </c>
      <c r="E1860" t="s">
        <v>2055</v>
      </c>
    </row>
    <row r="1861" spans="1:5">
      <c r="A1861" s="1" t="s">
        <v>2011</v>
      </c>
      <c r="B1861" t="s">
        <v>2056</v>
      </c>
      <c r="C1861" t="s">
        <v>10</v>
      </c>
      <c r="D1861" t="s">
        <v>9</v>
      </c>
      <c r="E1861" t="s">
        <v>2057</v>
      </c>
    </row>
    <row r="1862" spans="1:5">
      <c r="A1862" s="1" t="s">
        <v>2011</v>
      </c>
      <c r="B1862" t="s">
        <v>2056</v>
      </c>
      <c r="C1862" t="s">
        <v>11</v>
      </c>
      <c r="D1862" t="s">
        <v>9</v>
      </c>
      <c r="E1862" t="s">
        <v>2058</v>
      </c>
    </row>
    <row r="1863" spans="1:5">
      <c r="A1863" s="1" t="s">
        <v>2011</v>
      </c>
      <c r="B1863" t="s">
        <v>2056</v>
      </c>
      <c r="C1863" t="s">
        <v>11</v>
      </c>
      <c r="D1863" t="s">
        <v>9</v>
      </c>
      <c r="E1863" t="s">
        <v>2059</v>
      </c>
    </row>
    <row r="1864" spans="1:5">
      <c r="A1864" s="1" t="s">
        <v>2011</v>
      </c>
      <c r="B1864" t="s">
        <v>2056</v>
      </c>
      <c r="C1864" t="s">
        <v>11</v>
      </c>
      <c r="D1864" t="s">
        <v>9</v>
      </c>
      <c r="E1864" t="s">
        <v>2060</v>
      </c>
    </row>
    <row r="1865" spans="1:5">
      <c r="A1865" s="1" t="s">
        <v>2011</v>
      </c>
      <c r="B1865" t="s">
        <v>2056</v>
      </c>
      <c r="C1865" t="s">
        <v>11</v>
      </c>
      <c r="D1865" t="s">
        <v>13</v>
      </c>
      <c r="E1865" t="s">
        <v>2061</v>
      </c>
    </row>
    <row r="1866" spans="1:5">
      <c r="A1866" s="1" t="s">
        <v>2011</v>
      </c>
      <c r="B1866" t="s">
        <v>2056</v>
      </c>
      <c r="C1866" t="s">
        <v>11</v>
      </c>
      <c r="D1866" t="s">
        <v>13</v>
      </c>
      <c r="E1866" t="s">
        <v>2062</v>
      </c>
    </row>
    <row r="1867" spans="1:5">
      <c r="A1867" s="1" t="s">
        <v>2011</v>
      </c>
      <c r="B1867" t="s">
        <v>2056</v>
      </c>
      <c r="C1867" t="s">
        <v>4148</v>
      </c>
      <c r="D1867" t="s">
        <v>13</v>
      </c>
      <c r="E1867" t="s">
        <v>2063</v>
      </c>
    </row>
    <row r="1868" spans="1:5">
      <c r="A1868" s="1" t="s">
        <v>2011</v>
      </c>
      <c r="B1868" t="s">
        <v>2056</v>
      </c>
      <c r="C1868" t="s">
        <v>4148</v>
      </c>
      <c r="D1868" t="s">
        <v>13</v>
      </c>
      <c r="E1868" t="s">
        <v>2064</v>
      </c>
    </row>
    <row r="1869" spans="1:5">
      <c r="A1869" s="1" t="s">
        <v>2011</v>
      </c>
      <c r="B1869" t="s">
        <v>2065</v>
      </c>
      <c r="C1869" t="s">
        <v>10</v>
      </c>
      <c r="D1869" t="s">
        <v>9</v>
      </c>
      <c r="E1869" t="s">
        <v>2066</v>
      </c>
    </row>
    <row r="1870" spans="1:5">
      <c r="A1870" s="1" t="s">
        <v>2011</v>
      </c>
      <c r="B1870" t="s">
        <v>2065</v>
      </c>
      <c r="C1870" t="s">
        <v>4148</v>
      </c>
      <c r="D1870" t="s">
        <v>13</v>
      </c>
      <c r="E1870" t="s">
        <v>2067</v>
      </c>
    </row>
    <row r="1871" spans="1:5">
      <c r="A1871" s="1" t="s">
        <v>2011</v>
      </c>
      <c r="B1871" t="s">
        <v>2065</v>
      </c>
      <c r="C1871" t="s">
        <v>11</v>
      </c>
      <c r="D1871" t="s">
        <v>9</v>
      </c>
      <c r="E1871" t="s">
        <v>2068</v>
      </c>
    </row>
    <row r="1872" spans="1:5">
      <c r="A1872" s="1" t="s">
        <v>2011</v>
      </c>
      <c r="B1872" t="s">
        <v>2065</v>
      </c>
      <c r="C1872" t="s">
        <v>11</v>
      </c>
      <c r="D1872" t="s">
        <v>13</v>
      </c>
      <c r="E1872" t="s">
        <v>2069</v>
      </c>
    </row>
    <row r="1873" spans="1:5">
      <c r="A1873" s="1" t="s">
        <v>2011</v>
      </c>
      <c r="B1873" t="s">
        <v>2065</v>
      </c>
      <c r="C1873" t="s">
        <v>4148</v>
      </c>
      <c r="D1873" t="s">
        <v>13</v>
      </c>
      <c r="E1873" t="s">
        <v>2070</v>
      </c>
    </row>
    <row r="1874" spans="1:5">
      <c r="A1874" s="1" t="s">
        <v>2011</v>
      </c>
      <c r="B1874" t="s">
        <v>2065</v>
      </c>
      <c r="C1874" t="s">
        <v>4148</v>
      </c>
      <c r="D1874" t="s">
        <v>13</v>
      </c>
      <c r="E1874" t="s">
        <v>2071</v>
      </c>
    </row>
    <row r="1875" spans="1:5">
      <c r="A1875" s="1" t="s">
        <v>2011</v>
      </c>
      <c r="B1875" t="s">
        <v>2072</v>
      </c>
      <c r="C1875" t="s">
        <v>10</v>
      </c>
      <c r="D1875" t="s">
        <v>9</v>
      </c>
      <c r="E1875" t="s">
        <v>2073</v>
      </c>
    </row>
    <row r="1876" spans="1:5">
      <c r="A1876" s="1" t="s">
        <v>2011</v>
      </c>
      <c r="B1876" t="s">
        <v>2072</v>
      </c>
      <c r="C1876" t="s">
        <v>11</v>
      </c>
      <c r="D1876" t="s">
        <v>13</v>
      </c>
      <c r="E1876" t="s">
        <v>2074</v>
      </c>
    </row>
    <row r="1877" spans="1:5">
      <c r="A1877" s="1" t="s">
        <v>2011</v>
      </c>
      <c r="B1877" t="s">
        <v>2072</v>
      </c>
      <c r="C1877" t="s">
        <v>4148</v>
      </c>
      <c r="D1877" t="s">
        <v>13</v>
      </c>
      <c r="E1877" t="s">
        <v>2075</v>
      </c>
    </row>
    <row r="1878" spans="1:5">
      <c r="A1878" s="1" t="s">
        <v>2011</v>
      </c>
      <c r="B1878" t="s">
        <v>2076</v>
      </c>
      <c r="C1878" t="s">
        <v>10</v>
      </c>
      <c r="D1878" t="s">
        <v>9</v>
      </c>
      <c r="E1878" t="s">
        <v>2077</v>
      </c>
    </row>
    <row r="1879" spans="1:5">
      <c r="A1879" s="1" t="s">
        <v>2011</v>
      </c>
      <c r="B1879" t="s">
        <v>2076</v>
      </c>
      <c r="C1879" t="s">
        <v>11</v>
      </c>
      <c r="D1879" t="s">
        <v>9</v>
      </c>
      <c r="E1879" t="s">
        <v>2078</v>
      </c>
    </row>
    <row r="1880" spans="1:5">
      <c r="A1880" s="1" t="s">
        <v>2011</v>
      </c>
      <c r="B1880" t="s">
        <v>2076</v>
      </c>
      <c r="C1880" t="s">
        <v>11</v>
      </c>
      <c r="D1880" t="s">
        <v>13</v>
      </c>
      <c r="E1880" t="s">
        <v>2079</v>
      </c>
    </row>
    <row r="1881" spans="1:5">
      <c r="A1881" s="1" t="s">
        <v>2011</v>
      </c>
      <c r="B1881" t="s">
        <v>2076</v>
      </c>
      <c r="C1881" t="s">
        <v>11</v>
      </c>
      <c r="D1881" t="s">
        <v>13</v>
      </c>
      <c r="E1881" t="s">
        <v>2080</v>
      </c>
    </row>
    <row r="1882" spans="1:5">
      <c r="A1882" s="1" t="s">
        <v>2011</v>
      </c>
      <c r="B1882" t="s">
        <v>2076</v>
      </c>
      <c r="C1882" t="s">
        <v>4148</v>
      </c>
      <c r="D1882" t="s">
        <v>13</v>
      </c>
      <c r="E1882" t="s">
        <v>2081</v>
      </c>
    </row>
    <row r="1883" spans="1:5">
      <c r="A1883" s="1" t="s">
        <v>2011</v>
      </c>
      <c r="B1883" t="s">
        <v>2076</v>
      </c>
      <c r="C1883" t="s">
        <v>4148</v>
      </c>
      <c r="D1883" t="s">
        <v>9</v>
      </c>
      <c r="E1883" t="s">
        <v>2082</v>
      </c>
    </row>
    <row r="1884" spans="1:5">
      <c r="A1884" s="1" t="s">
        <v>2011</v>
      </c>
      <c r="B1884" t="s">
        <v>2076</v>
      </c>
      <c r="C1884" t="s">
        <v>4148</v>
      </c>
      <c r="D1884" t="s">
        <v>9</v>
      </c>
      <c r="E1884" t="s">
        <v>2083</v>
      </c>
    </row>
    <row r="1885" spans="1:5">
      <c r="A1885" s="1" t="s">
        <v>2011</v>
      </c>
      <c r="B1885" t="s">
        <v>2076</v>
      </c>
      <c r="C1885" t="s">
        <v>4148</v>
      </c>
      <c r="D1885" t="s">
        <v>9</v>
      </c>
      <c r="E1885" t="s">
        <v>2084</v>
      </c>
    </row>
    <row r="1886" spans="1:5">
      <c r="A1886" s="1" t="s">
        <v>2011</v>
      </c>
      <c r="B1886" t="s">
        <v>2076</v>
      </c>
      <c r="C1886" t="s">
        <v>4148</v>
      </c>
      <c r="D1886" t="s">
        <v>13</v>
      </c>
      <c r="E1886" t="s">
        <v>2085</v>
      </c>
    </row>
    <row r="1887" spans="1:5">
      <c r="A1887" s="1" t="s">
        <v>2011</v>
      </c>
      <c r="B1887" t="s">
        <v>2076</v>
      </c>
      <c r="C1887" t="s">
        <v>4148</v>
      </c>
      <c r="D1887" t="s">
        <v>13</v>
      </c>
      <c r="E1887" t="s">
        <v>2086</v>
      </c>
    </row>
    <row r="1888" spans="1:5">
      <c r="A1888" s="1" t="s">
        <v>2011</v>
      </c>
      <c r="B1888" t="s">
        <v>2087</v>
      </c>
      <c r="C1888" t="s">
        <v>10</v>
      </c>
      <c r="D1888" t="s">
        <v>9</v>
      </c>
      <c r="E1888" t="s">
        <v>2088</v>
      </c>
    </row>
    <row r="1889" spans="1:5">
      <c r="A1889" s="1" t="s">
        <v>2011</v>
      </c>
      <c r="B1889" t="s">
        <v>2087</v>
      </c>
      <c r="C1889" t="s">
        <v>11</v>
      </c>
      <c r="D1889" t="s">
        <v>13</v>
      </c>
      <c r="E1889" t="s">
        <v>2089</v>
      </c>
    </row>
    <row r="1890" spans="1:5">
      <c r="A1890" s="1" t="s">
        <v>2011</v>
      </c>
      <c r="B1890" t="s">
        <v>2087</v>
      </c>
      <c r="C1890" t="s">
        <v>11</v>
      </c>
      <c r="D1890" t="s">
        <v>13</v>
      </c>
      <c r="E1890" t="s">
        <v>2090</v>
      </c>
    </row>
    <row r="1891" spans="1:5">
      <c r="A1891" s="1" t="s">
        <v>2011</v>
      </c>
      <c r="B1891" t="s">
        <v>2087</v>
      </c>
      <c r="C1891" t="s">
        <v>11</v>
      </c>
      <c r="D1891" t="s">
        <v>9</v>
      </c>
      <c r="E1891" t="s">
        <v>2091</v>
      </c>
    </row>
    <row r="1892" spans="1:5">
      <c r="A1892" s="1" t="s">
        <v>2011</v>
      </c>
      <c r="B1892" t="s">
        <v>2087</v>
      </c>
      <c r="C1892" t="s">
        <v>11</v>
      </c>
      <c r="D1892" t="s">
        <v>9</v>
      </c>
      <c r="E1892" t="s">
        <v>2092</v>
      </c>
    </row>
    <row r="1893" spans="1:5">
      <c r="A1893" s="1" t="s">
        <v>2011</v>
      </c>
      <c r="B1893" t="s">
        <v>2087</v>
      </c>
      <c r="C1893" t="s">
        <v>11</v>
      </c>
      <c r="D1893" t="s">
        <v>9</v>
      </c>
      <c r="E1893" t="s">
        <v>2093</v>
      </c>
    </row>
    <row r="1894" spans="1:5">
      <c r="A1894" s="1" t="s">
        <v>2011</v>
      </c>
      <c r="B1894" t="s">
        <v>2087</v>
      </c>
      <c r="C1894" t="s">
        <v>11</v>
      </c>
      <c r="D1894" t="s">
        <v>13</v>
      </c>
      <c r="E1894" t="s">
        <v>2094</v>
      </c>
    </row>
    <row r="1895" spans="1:5">
      <c r="A1895" s="1" t="s">
        <v>2011</v>
      </c>
      <c r="B1895" t="s">
        <v>2095</v>
      </c>
      <c r="C1895" t="s">
        <v>4148</v>
      </c>
      <c r="D1895" t="s">
        <v>13</v>
      </c>
      <c r="E1895" t="s">
        <v>2096</v>
      </c>
    </row>
    <row r="1896" spans="1:5">
      <c r="A1896" s="1" t="s">
        <v>2011</v>
      </c>
      <c r="B1896" t="s">
        <v>2095</v>
      </c>
      <c r="C1896" t="s">
        <v>4148</v>
      </c>
      <c r="D1896" t="s">
        <v>13</v>
      </c>
      <c r="E1896" t="s">
        <v>2097</v>
      </c>
    </row>
    <row r="1897" spans="1:5">
      <c r="A1897" s="1" t="s">
        <v>2011</v>
      </c>
      <c r="B1897" t="s">
        <v>2095</v>
      </c>
      <c r="C1897" t="s">
        <v>4148</v>
      </c>
      <c r="D1897" t="s">
        <v>9</v>
      </c>
      <c r="E1897" t="s">
        <v>2098</v>
      </c>
    </row>
    <row r="1898" spans="1:5">
      <c r="A1898" s="1" t="s">
        <v>2011</v>
      </c>
      <c r="B1898" t="s">
        <v>2095</v>
      </c>
      <c r="C1898" t="s">
        <v>10</v>
      </c>
      <c r="D1898" t="s">
        <v>9</v>
      </c>
      <c r="E1898" t="s">
        <v>2099</v>
      </c>
    </row>
    <row r="1899" spans="1:5">
      <c r="A1899" s="1" t="s">
        <v>2011</v>
      </c>
      <c r="B1899" t="s">
        <v>2095</v>
      </c>
      <c r="C1899" t="s">
        <v>11</v>
      </c>
      <c r="D1899" t="s">
        <v>13</v>
      </c>
      <c r="E1899" t="s">
        <v>2100</v>
      </c>
    </row>
    <row r="1900" spans="1:5">
      <c r="A1900" s="1" t="s">
        <v>2011</v>
      </c>
      <c r="B1900" t="s">
        <v>2095</v>
      </c>
      <c r="C1900" t="s">
        <v>11</v>
      </c>
      <c r="D1900" t="s">
        <v>9</v>
      </c>
      <c r="E1900" t="s">
        <v>2101</v>
      </c>
    </row>
    <row r="1901" spans="1:5">
      <c r="A1901" s="1" t="s">
        <v>2011</v>
      </c>
      <c r="B1901" t="s">
        <v>2102</v>
      </c>
      <c r="C1901" t="s">
        <v>10</v>
      </c>
      <c r="D1901" t="s">
        <v>9</v>
      </c>
      <c r="E1901" t="s">
        <v>2103</v>
      </c>
    </row>
    <row r="1902" spans="1:5">
      <c r="A1902" s="1" t="s">
        <v>2011</v>
      </c>
      <c r="B1902" t="s">
        <v>2102</v>
      </c>
      <c r="C1902" t="s">
        <v>11</v>
      </c>
      <c r="D1902" t="s">
        <v>13</v>
      </c>
      <c r="E1902" t="s">
        <v>2104</v>
      </c>
    </row>
    <row r="1903" spans="1:5">
      <c r="A1903" s="1" t="s">
        <v>2011</v>
      </c>
      <c r="B1903" t="s">
        <v>2102</v>
      </c>
      <c r="C1903" t="s">
        <v>11</v>
      </c>
      <c r="D1903" t="s">
        <v>13</v>
      </c>
      <c r="E1903" t="s">
        <v>2105</v>
      </c>
    </row>
    <row r="1904" spans="1:5">
      <c r="A1904" s="1" t="s">
        <v>2011</v>
      </c>
      <c r="B1904" t="s">
        <v>2102</v>
      </c>
      <c r="C1904" t="s">
        <v>4148</v>
      </c>
      <c r="D1904" t="s">
        <v>9</v>
      </c>
      <c r="E1904" t="s">
        <v>2106</v>
      </c>
    </row>
    <row r="1905" spans="1:5">
      <c r="A1905" s="1" t="s">
        <v>2011</v>
      </c>
      <c r="B1905" t="s">
        <v>2102</v>
      </c>
      <c r="C1905" t="s">
        <v>11</v>
      </c>
      <c r="D1905" t="s">
        <v>9</v>
      </c>
      <c r="E1905" t="s">
        <v>2107</v>
      </c>
    </row>
    <row r="1906" spans="1:5">
      <c r="A1906" s="1" t="s">
        <v>2011</v>
      </c>
      <c r="B1906" t="s">
        <v>2102</v>
      </c>
      <c r="C1906" t="s">
        <v>4148</v>
      </c>
      <c r="D1906" t="s">
        <v>13</v>
      </c>
      <c r="E1906" t="s">
        <v>2108</v>
      </c>
    </row>
    <row r="1907" spans="1:5">
      <c r="A1907" s="1" t="s">
        <v>2011</v>
      </c>
      <c r="B1907" t="s">
        <v>1098</v>
      </c>
      <c r="C1907" t="s">
        <v>10</v>
      </c>
      <c r="D1907" t="s">
        <v>9</v>
      </c>
      <c r="E1907" t="s">
        <v>5543</v>
      </c>
    </row>
    <row r="1908" spans="1:5">
      <c r="A1908" s="1" t="s">
        <v>2011</v>
      </c>
      <c r="B1908" t="s">
        <v>1098</v>
      </c>
      <c r="C1908" t="s">
        <v>10</v>
      </c>
      <c r="D1908" t="s">
        <v>13</v>
      </c>
      <c r="E1908" t="s">
        <v>5544</v>
      </c>
    </row>
    <row r="1909" spans="1:5">
      <c r="A1909" s="1" t="s">
        <v>2011</v>
      </c>
      <c r="B1909" t="s">
        <v>1098</v>
      </c>
      <c r="C1909" t="s">
        <v>10</v>
      </c>
      <c r="D1909" t="s">
        <v>9</v>
      </c>
      <c r="E1909" t="s">
        <v>5545</v>
      </c>
    </row>
    <row r="1910" spans="1:5">
      <c r="A1910" s="1" t="s">
        <v>2011</v>
      </c>
      <c r="B1910" t="s">
        <v>1098</v>
      </c>
      <c r="C1910" t="s">
        <v>10</v>
      </c>
      <c r="D1910" t="s">
        <v>13</v>
      </c>
      <c r="E1910" t="s">
        <v>5546</v>
      </c>
    </row>
    <row r="1911" spans="1:5">
      <c r="A1911" s="1" t="s">
        <v>2011</v>
      </c>
      <c r="B1911" t="s">
        <v>1098</v>
      </c>
      <c r="C1911" t="s">
        <v>11</v>
      </c>
      <c r="D1911" t="s">
        <v>9</v>
      </c>
      <c r="E1911" t="s">
        <v>5547</v>
      </c>
    </row>
    <row r="1912" spans="1:5">
      <c r="A1912" s="1" t="s">
        <v>2011</v>
      </c>
      <c r="B1912" t="s">
        <v>1098</v>
      </c>
      <c r="C1912" t="s">
        <v>11</v>
      </c>
      <c r="D1912" t="s">
        <v>9</v>
      </c>
      <c r="E1912" t="s">
        <v>5548</v>
      </c>
    </row>
    <row r="1913" spans="1:5">
      <c r="A1913" s="1" t="s">
        <v>2011</v>
      </c>
      <c r="B1913" t="s">
        <v>1098</v>
      </c>
      <c r="C1913" t="s">
        <v>11</v>
      </c>
      <c r="D1913" t="s">
        <v>9</v>
      </c>
      <c r="E1913" t="s">
        <v>5549</v>
      </c>
    </row>
    <row r="1914" spans="1:5">
      <c r="A1914" s="1" t="s">
        <v>2011</v>
      </c>
      <c r="B1914" t="s">
        <v>1098</v>
      </c>
      <c r="C1914" t="s">
        <v>11</v>
      </c>
      <c r="D1914" t="s">
        <v>13</v>
      </c>
      <c r="E1914" t="s">
        <v>5550</v>
      </c>
    </row>
    <row r="1915" spans="1:5">
      <c r="A1915" s="1" t="s">
        <v>2011</v>
      </c>
      <c r="B1915" t="s">
        <v>1098</v>
      </c>
      <c r="C1915" t="s">
        <v>11</v>
      </c>
      <c r="D1915" t="s">
        <v>9</v>
      </c>
      <c r="E1915" t="s">
        <v>5551</v>
      </c>
    </row>
    <row r="1916" spans="1:5">
      <c r="A1916" s="1" t="s">
        <v>2011</v>
      </c>
      <c r="B1916" t="s">
        <v>1098</v>
      </c>
      <c r="C1916" t="s">
        <v>11</v>
      </c>
      <c r="D1916" t="s">
        <v>13</v>
      </c>
      <c r="E1916" t="s">
        <v>5552</v>
      </c>
    </row>
    <row r="1917" spans="1:5">
      <c r="A1917" s="1" t="s">
        <v>2011</v>
      </c>
      <c r="B1917" t="s">
        <v>1098</v>
      </c>
      <c r="C1917" t="s">
        <v>11</v>
      </c>
      <c r="D1917" t="s">
        <v>13</v>
      </c>
      <c r="E1917" t="s">
        <v>5554</v>
      </c>
    </row>
    <row r="1918" spans="1:5">
      <c r="A1918" s="1" t="s">
        <v>2011</v>
      </c>
      <c r="B1918" t="s">
        <v>1098</v>
      </c>
      <c r="C1918" t="s">
        <v>11</v>
      </c>
      <c r="D1918" t="s">
        <v>9</v>
      </c>
      <c r="E1918" t="s">
        <v>5555</v>
      </c>
    </row>
    <row r="1919" spans="1:5">
      <c r="A1919" s="1" t="s">
        <v>2011</v>
      </c>
      <c r="B1919" t="s">
        <v>1098</v>
      </c>
      <c r="C1919" t="s">
        <v>11</v>
      </c>
      <c r="D1919" t="s">
        <v>9</v>
      </c>
      <c r="E1919" t="s">
        <v>5556</v>
      </c>
    </row>
    <row r="1920" spans="1:5">
      <c r="A1920" s="1" t="s">
        <v>2011</v>
      </c>
      <c r="B1920" t="s">
        <v>1098</v>
      </c>
      <c r="C1920" t="s">
        <v>11</v>
      </c>
      <c r="D1920" t="s">
        <v>9</v>
      </c>
      <c r="E1920" t="s">
        <v>5553</v>
      </c>
    </row>
    <row r="1921" spans="1:5">
      <c r="A1921" s="1" t="s">
        <v>2011</v>
      </c>
      <c r="B1921" t="s">
        <v>997</v>
      </c>
      <c r="C1921" t="s">
        <v>10</v>
      </c>
      <c r="D1921" t="s">
        <v>9</v>
      </c>
      <c r="E1921" t="s">
        <v>2109</v>
      </c>
    </row>
    <row r="1922" spans="1:5">
      <c r="A1922" s="1" t="s">
        <v>2011</v>
      </c>
      <c r="B1922" t="s">
        <v>997</v>
      </c>
      <c r="C1922" t="s">
        <v>4148</v>
      </c>
      <c r="D1922" t="s">
        <v>13</v>
      </c>
      <c r="E1922" t="s">
        <v>2110</v>
      </c>
    </row>
    <row r="1923" spans="1:5">
      <c r="A1923" s="1" t="s">
        <v>2011</v>
      </c>
      <c r="B1923" t="s">
        <v>997</v>
      </c>
      <c r="C1923" t="s">
        <v>4148</v>
      </c>
      <c r="D1923" t="s">
        <v>13</v>
      </c>
      <c r="E1923" t="s">
        <v>2111</v>
      </c>
    </row>
    <row r="1924" spans="1:5">
      <c r="A1924" s="1" t="s">
        <v>2011</v>
      </c>
      <c r="B1924" t="s">
        <v>997</v>
      </c>
      <c r="C1924" t="s">
        <v>4148</v>
      </c>
      <c r="D1924" t="s">
        <v>13</v>
      </c>
      <c r="E1924" t="s">
        <v>2112</v>
      </c>
    </row>
    <row r="1925" spans="1:5">
      <c r="A1925" s="1" t="s">
        <v>2011</v>
      </c>
      <c r="B1925" t="s">
        <v>997</v>
      </c>
      <c r="C1925" t="s">
        <v>4148</v>
      </c>
      <c r="D1925" t="s">
        <v>13</v>
      </c>
      <c r="E1925" t="s">
        <v>2113</v>
      </c>
    </row>
    <row r="1926" spans="1:5">
      <c r="A1926" s="1" t="s">
        <v>2011</v>
      </c>
      <c r="B1926" t="s">
        <v>997</v>
      </c>
      <c r="C1926" t="s">
        <v>11</v>
      </c>
      <c r="D1926" t="s">
        <v>13</v>
      </c>
      <c r="E1926" t="s">
        <v>2114</v>
      </c>
    </row>
    <row r="1927" spans="1:5">
      <c r="A1927" s="1" t="s">
        <v>2011</v>
      </c>
      <c r="B1927" t="s">
        <v>792</v>
      </c>
      <c r="C1927" t="s">
        <v>10</v>
      </c>
      <c r="D1927" t="s">
        <v>9</v>
      </c>
      <c r="E1927" t="s">
        <v>2115</v>
      </c>
    </row>
    <row r="1928" spans="1:5">
      <c r="A1928" s="1" t="s">
        <v>2011</v>
      </c>
      <c r="B1928" t="s">
        <v>792</v>
      </c>
      <c r="C1928" t="s">
        <v>4148</v>
      </c>
      <c r="D1928" t="s">
        <v>13</v>
      </c>
      <c r="E1928" t="s">
        <v>2116</v>
      </c>
    </row>
    <row r="1929" spans="1:5">
      <c r="A1929" s="1" t="s">
        <v>2011</v>
      </c>
      <c r="B1929" t="s">
        <v>792</v>
      </c>
      <c r="C1929" t="s">
        <v>11</v>
      </c>
      <c r="D1929" t="s">
        <v>9</v>
      </c>
      <c r="E1929" t="s">
        <v>2117</v>
      </c>
    </row>
    <row r="1930" spans="1:5">
      <c r="A1930" s="1" t="s">
        <v>2011</v>
      </c>
      <c r="B1930" t="s">
        <v>792</v>
      </c>
      <c r="C1930" t="s">
        <v>11</v>
      </c>
      <c r="D1930" t="s">
        <v>9</v>
      </c>
      <c r="E1930" t="s">
        <v>2118</v>
      </c>
    </row>
    <row r="1931" spans="1:5">
      <c r="A1931" s="1" t="s">
        <v>2011</v>
      </c>
      <c r="B1931" t="s">
        <v>792</v>
      </c>
      <c r="C1931" t="s">
        <v>11</v>
      </c>
      <c r="D1931" t="s">
        <v>13</v>
      </c>
      <c r="E1931" t="s">
        <v>2119</v>
      </c>
    </row>
    <row r="1932" spans="1:5">
      <c r="A1932" s="1" t="s">
        <v>2011</v>
      </c>
      <c r="B1932" t="s">
        <v>792</v>
      </c>
      <c r="C1932" t="s">
        <v>4148</v>
      </c>
      <c r="D1932" t="s">
        <v>13</v>
      </c>
      <c r="E1932" t="s">
        <v>2119</v>
      </c>
    </row>
    <row r="1933" spans="1:5">
      <c r="A1933" s="1" t="s">
        <v>2011</v>
      </c>
      <c r="B1933" t="s">
        <v>54</v>
      </c>
      <c r="C1933" t="s">
        <v>4149</v>
      </c>
      <c r="D1933" t="s">
        <v>9</v>
      </c>
      <c r="E1933" t="s">
        <v>2120</v>
      </c>
    </row>
    <row r="1934" spans="1:5">
      <c r="A1934" s="1" t="s">
        <v>2011</v>
      </c>
      <c r="B1934" t="s">
        <v>54</v>
      </c>
      <c r="C1934" t="s">
        <v>4147</v>
      </c>
      <c r="D1934" t="s">
        <v>9</v>
      </c>
      <c r="E1934" t="s">
        <v>2121</v>
      </c>
    </row>
    <row r="1935" spans="1:5">
      <c r="A1935" s="1" t="s">
        <v>2011</v>
      </c>
      <c r="B1935" t="s">
        <v>54</v>
      </c>
      <c r="C1935" t="s">
        <v>4147</v>
      </c>
      <c r="D1935" t="s">
        <v>13</v>
      </c>
      <c r="E1935" t="s">
        <v>2122</v>
      </c>
    </row>
    <row r="1936" spans="1:5">
      <c r="A1936" s="1" t="s">
        <v>2011</v>
      </c>
      <c r="B1936" t="s">
        <v>54</v>
      </c>
      <c r="C1936" t="s">
        <v>4147</v>
      </c>
      <c r="D1936" t="s">
        <v>13</v>
      </c>
      <c r="E1936" t="s">
        <v>2123</v>
      </c>
    </row>
    <row r="1937" spans="1:5">
      <c r="A1937" s="1" t="s">
        <v>2011</v>
      </c>
      <c r="B1937" t="s">
        <v>54</v>
      </c>
      <c r="C1937" t="s">
        <v>4147</v>
      </c>
      <c r="D1937" t="s">
        <v>9</v>
      </c>
      <c r="E1937" t="s">
        <v>2124</v>
      </c>
    </row>
    <row r="1938" spans="1:5">
      <c r="A1938" s="1" t="s">
        <v>2011</v>
      </c>
      <c r="B1938" t="s">
        <v>54</v>
      </c>
      <c r="C1938" t="s">
        <v>4147</v>
      </c>
      <c r="D1938" t="s">
        <v>13</v>
      </c>
      <c r="E1938" t="s">
        <v>2125</v>
      </c>
    </row>
    <row r="1939" spans="1:5">
      <c r="A1939" s="1" t="s">
        <v>2011</v>
      </c>
      <c r="B1939" t="s">
        <v>54</v>
      </c>
      <c r="C1939" t="s">
        <v>4147</v>
      </c>
      <c r="D1939" t="s">
        <v>9</v>
      </c>
      <c r="E1939" t="s">
        <v>2126</v>
      </c>
    </row>
    <row r="1940" spans="1:5">
      <c r="A1940" s="1" t="s">
        <v>2011</v>
      </c>
      <c r="B1940" t="s">
        <v>54</v>
      </c>
      <c r="C1940" t="s">
        <v>4147</v>
      </c>
      <c r="D1940" t="s">
        <v>13</v>
      </c>
      <c r="E1940" t="s">
        <v>2127</v>
      </c>
    </row>
    <row r="1941" spans="1:5">
      <c r="A1941" s="1" t="s">
        <v>2011</v>
      </c>
      <c r="B1941" t="s">
        <v>54</v>
      </c>
      <c r="C1941" t="s">
        <v>4147</v>
      </c>
      <c r="D1941" t="s">
        <v>13</v>
      </c>
      <c r="E1941" t="s">
        <v>2128</v>
      </c>
    </row>
    <row r="1942" spans="1:5">
      <c r="A1942" s="1" t="s">
        <v>2011</v>
      </c>
      <c r="B1942" t="s">
        <v>54</v>
      </c>
      <c r="C1942" t="s">
        <v>4147</v>
      </c>
      <c r="D1942" t="s">
        <v>9</v>
      </c>
      <c r="E1942" t="s">
        <v>2129</v>
      </c>
    </row>
    <row r="1943" spans="1:5">
      <c r="A1943" s="1" t="s">
        <v>2011</v>
      </c>
      <c r="B1943" t="s">
        <v>54</v>
      </c>
      <c r="C1943" t="s">
        <v>4147</v>
      </c>
      <c r="D1943" t="s">
        <v>9</v>
      </c>
      <c r="E1943" t="s">
        <v>2130</v>
      </c>
    </row>
    <row r="1944" spans="1:5">
      <c r="A1944" s="1" t="s">
        <v>2011</v>
      </c>
      <c r="B1944" t="s">
        <v>54</v>
      </c>
      <c r="C1944" t="s">
        <v>4147</v>
      </c>
      <c r="D1944" t="s">
        <v>13</v>
      </c>
      <c r="E1944" t="s">
        <v>2131</v>
      </c>
    </row>
    <row r="1945" spans="1:5">
      <c r="A1945" s="1" t="s">
        <v>2011</v>
      </c>
      <c r="B1945" t="s">
        <v>54</v>
      </c>
      <c r="C1945" t="s">
        <v>4147</v>
      </c>
      <c r="D1945" t="s">
        <v>13</v>
      </c>
      <c r="E1945" t="s">
        <v>2132</v>
      </c>
    </row>
    <row r="1946" spans="1:5">
      <c r="A1946" s="1" t="s">
        <v>2011</v>
      </c>
      <c r="B1946" t="s">
        <v>54</v>
      </c>
      <c r="C1946" t="s">
        <v>4147</v>
      </c>
      <c r="D1946" t="s">
        <v>9</v>
      </c>
      <c r="E1946" t="s">
        <v>2133</v>
      </c>
    </row>
    <row r="1947" spans="1:5">
      <c r="A1947" s="1" t="s">
        <v>2011</v>
      </c>
      <c r="B1947" t="s">
        <v>54</v>
      </c>
      <c r="C1947" t="s">
        <v>4147</v>
      </c>
      <c r="D1947" t="s">
        <v>9</v>
      </c>
      <c r="E1947" t="s">
        <v>2134</v>
      </c>
    </row>
    <row r="1948" spans="1:5">
      <c r="A1948" s="1" t="s">
        <v>2011</v>
      </c>
      <c r="B1948" t="s">
        <v>54</v>
      </c>
      <c r="C1948" t="s">
        <v>4147</v>
      </c>
      <c r="D1948" t="s">
        <v>13</v>
      </c>
      <c r="E1948" t="s">
        <v>2135</v>
      </c>
    </row>
    <row r="1949" spans="1:5">
      <c r="A1949" s="1" t="s">
        <v>2011</v>
      </c>
      <c r="B1949" t="s">
        <v>54</v>
      </c>
      <c r="C1949" t="s">
        <v>4147</v>
      </c>
      <c r="D1949" t="s">
        <v>9</v>
      </c>
      <c r="E1949" t="s">
        <v>2136</v>
      </c>
    </row>
    <row r="1950" spans="1:5">
      <c r="A1950" s="1" t="s">
        <v>2011</v>
      </c>
      <c r="B1950" t="s">
        <v>54</v>
      </c>
      <c r="C1950" t="s">
        <v>4147</v>
      </c>
      <c r="D1950" t="s">
        <v>13</v>
      </c>
      <c r="E1950" t="s">
        <v>2137</v>
      </c>
    </row>
    <row r="1951" spans="1:5">
      <c r="A1951" s="1" t="s">
        <v>2011</v>
      </c>
      <c r="B1951" t="s">
        <v>54</v>
      </c>
      <c r="C1951" t="s">
        <v>4147</v>
      </c>
      <c r="D1951" t="s">
        <v>9</v>
      </c>
      <c r="E1951" t="s">
        <v>2138</v>
      </c>
    </row>
    <row r="1952" spans="1:5">
      <c r="A1952" s="1" t="s">
        <v>2011</v>
      </c>
      <c r="B1952" t="s">
        <v>54</v>
      </c>
      <c r="C1952" t="s">
        <v>4147</v>
      </c>
      <c r="D1952" t="s">
        <v>9</v>
      </c>
      <c r="E1952" t="s">
        <v>2139</v>
      </c>
    </row>
    <row r="1953" spans="1:5">
      <c r="A1953" s="1" t="s">
        <v>2011</v>
      </c>
      <c r="B1953" t="s">
        <v>54</v>
      </c>
      <c r="C1953" t="s">
        <v>4147</v>
      </c>
      <c r="D1953" t="s">
        <v>13</v>
      </c>
      <c r="E1953" t="s">
        <v>2140</v>
      </c>
    </row>
    <row r="1954" spans="1:5">
      <c r="A1954" s="1" t="s">
        <v>2011</v>
      </c>
      <c r="B1954" t="s">
        <v>54</v>
      </c>
      <c r="C1954" t="s">
        <v>4147</v>
      </c>
      <c r="D1954" t="s">
        <v>9</v>
      </c>
      <c r="E1954" t="s">
        <v>2141</v>
      </c>
    </row>
    <row r="1955" spans="1:5">
      <c r="A1955" s="1" t="s">
        <v>2011</v>
      </c>
      <c r="B1955" t="s">
        <v>54</v>
      </c>
      <c r="C1955" t="s">
        <v>4147</v>
      </c>
      <c r="D1955" t="s">
        <v>9</v>
      </c>
      <c r="E1955" t="s">
        <v>2142</v>
      </c>
    </row>
    <row r="1956" spans="1:5">
      <c r="A1956" s="1" t="s">
        <v>2144</v>
      </c>
      <c r="B1956" t="s">
        <v>2145</v>
      </c>
      <c r="C1956" t="s">
        <v>10</v>
      </c>
      <c r="D1956" t="s">
        <v>9</v>
      </c>
      <c r="E1956" t="s">
        <v>2146</v>
      </c>
    </row>
    <row r="1957" spans="1:5">
      <c r="A1957" s="1" t="s">
        <v>2144</v>
      </c>
      <c r="B1957" t="s">
        <v>2145</v>
      </c>
      <c r="C1957" t="s">
        <v>10</v>
      </c>
      <c r="D1957" t="s">
        <v>9</v>
      </c>
      <c r="E1957" t="s">
        <v>2143</v>
      </c>
    </row>
    <row r="1958" spans="1:5">
      <c r="A1958" s="1" t="s">
        <v>2144</v>
      </c>
      <c r="B1958" t="s">
        <v>2145</v>
      </c>
      <c r="C1958" t="s">
        <v>10</v>
      </c>
      <c r="D1958" t="s">
        <v>9</v>
      </c>
      <c r="E1958" t="s">
        <v>2147</v>
      </c>
    </row>
    <row r="1959" spans="1:5">
      <c r="A1959" s="1" t="s">
        <v>2144</v>
      </c>
      <c r="B1959" t="s">
        <v>2145</v>
      </c>
      <c r="C1959" t="s">
        <v>10</v>
      </c>
      <c r="D1959" t="s">
        <v>13</v>
      </c>
      <c r="E1959" t="s">
        <v>2148</v>
      </c>
    </row>
    <row r="1960" spans="1:5">
      <c r="A1960" s="1" t="s">
        <v>2144</v>
      </c>
      <c r="B1960" t="s">
        <v>2145</v>
      </c>
      <c r="C1960" t="s">
        <v>10</v>
      </c>
      <c r="D1960" t="s">
        <v>9</v>
      </c>
      <c r="E1960" t="s">
        <v>2149</v>
      </c>
    </row>
    <row r="1961" spans="1:5">
      <c r="A1961" s="1" t="s">
        <v>2144</v>
      </c>
      <c r="B1961" t="s">
        <v>2145</v>
      </c>
      <c r="C1961" t="s">
        <v>10</v>
      </c>
      <c r="D1961" t="s">
        <v>9</v>
      </c>
      <c r="E1961" t="s">
        <v>2150</v>
      </c>
    </row>
    <row r="1962" spans="1:5" ht="21">
      <c r="A1962" s="1" t="s">
        <v>2144</v>
      </c>
      <c r="B1962" t="s">
        <v>2145</v>
      </c>
      <c r="C1962" t="s">
        <v>10</v>
      </c>
      <c r="D1962" t="s">
        <v>13</v>
      </c>
      <c r="E1962" t="s">
        <v>2151</v>
      </c>
    </row>
    <row r="1963" spans="1:5">
      <c r="A1963" s="1" t="s">
        <v>2144</v>
      </c>
      <c r="B1963" t="s">
        <v>2145</v>
      </c>
      <c r="C1963" t="s">
        <v>11</v>
      </c>
      <c r="D1963" t="s">
        <v>9</v>
      </c>
      <c r="E1963" t="s">
        <v>2152</v>
      </c>
    </row>
    <row r="1964" spans="1:5">
      <c r="A1964" s="1" t="s">
        <v>2144</v>
      </c>
      <c r="B1964" t="s">
        <v>2145</v>
      </c>
      <c r="C1964" t="s">
        <v>11</v>
      </c>
      <c r="D1964" t="s">
        <v>9</v>
      </c>
      <c r="E1964" t="s">
        <v>2153</v>
      </c>
    </row>
    <row r="1965" spans="1:5">
      <c r="A1965" s="1" t="s">
        <v>2144</v>
      </c>
      <c r="B1965" t="s">
        <v>2145</v>
      </c>
      <c r="C1965" t="s">
        <v>11</v>
      </c>
      <c r="D1965" t="s">
        <v>9</v>
      </c>
      <c r="E1965" t="s">
        <v>2154</v>
      </c>
    </row>
    <row r="1966" spans="1:5">
      <c r="A1966" s="1" t="s">
        <v>2144</v>
      </c>
      <c r="B1966" t="s">
        <v>2145</v>
      </c>
      <c r="C1966" t="s">
        <v>11</v>
      </c>
      <c r="D1966" t="s">
        <v>13</v>
      </c>
      <c r="E1966" t="s">
        <v>2155</v>
      </c>
    </row>
    <row r="1967" spans="1:5">
      <c r="A1967" s="1" t="s">
        <v>2144</v>
      </c>
      <c r="B1967" t="s">
        <v>2145</v>
      </c>
      <c r="C1967" t="s">
        <v>4148</v>
      </c>
      <c r="D1967" t="s">
        <v>13</v>
      </c>
      <c r="E1967" t="s">
        <v>2156</v>
      </c>
    </row>
    <row r="1968" spans="1:5">
      <c r="A1968" s="1" t="s">
        <v>2144</v>
      </c>
      <c r="B1968" t="s">
        <v>2145</v>
      </c>
      <c r="C1968" t="s">
        <v>4148</v>
      </c>
      <c r="D1968" t="s">
        <v>13</v>
      </c>
      <c r="E1968" t="s">
        <v>2157</v>
      </c>
    </row>
    <row r="1969" spans="1:6">
      <c r="A1969" s="1" t="s">
        <v>2144</v>
      </c>
      <c r="B1969" t="s">
        <v>2145</v>
      </c>
      <c r="C1969" t="s">
        <v>4148</v>
      </c>
      <c r="D1969" t="s">
        <v>13</v>
      </c>
      <c r="E1969" t="s">
        <v>2158</v>
      </c>
    </row>
    <row r="1970" spans="1:6">
      <c r="A1970" s="1" t="s">
        <v>2144</v>
      </c>
      <c r="B1970" t="s">
        <v>2145</v>
      </c>
      <c r="C1970" t="s">
        <v>4148</v>
      </c>
      <c r="D1970" t="s">
        <v>13</v>
      </c>
      <c r="E1970" t="s">
        <v>2159</v>
      </c>
    </row>
    <row r="1971" spans="1:6">
      <c r="A1971" s="1" t="s">
        <v>2144</v>
      </c>
      <c r="B1971" t="s">
        <v>2145</v>
      </c>
      <c r="C1971" t="s">
        <v>4148</v>
      </c>
      <c r="D1971" t="s">
        <v>9</v>
      </c>
      <c r="E1971" t="s">
        <v>2153</v>
      </c>
    </row>
    <row r="1972" spans="1:6">
      <c r="A1972" s="1" t="s">
        <v>2144</v>
      </c>
      <c r="B1972" t="s">
        <v>2145</v>
      </c>
      <c r="C1972" t="s">
        <v>4148</v>
      </c>
      <c r="D1972" t="s">
        <v>9</v>
      </c>
      <c r="E1972" t="s">
        <v>2160</v>
      </c>
    </row>
    <row r="1973" spans="1:6">
      <c r="A1973" s="1" t="s">
        <v>2144</v>
      </c>
      <c r="B1973" t="s">
        <v>2145</v>
      </c>
      <c r="C1973" t="s">
        <v>4148</v>
      </c>
      <c r="D1973" t="s">
        <v>9</v>
      </c>
      <c r="E1973" t="s">
        <v>2161</v>
      </c>
    </row>
    <row r="1974" spans="1:6">
      <c r="A1974" s="1" t="s">
        <v>2144</v>
      </c>
      <c r="B1974" t="s">
        <v>2182</v>
      </c>
      <c r="C1974" t="s">
        <v>10</v>
      </c>
      <c r="D1974" t="s">
        <v>9</v>
      </c>
      <c r="E1974" t="s">
        <v>2162</v>
      </c>
    </row>
    <row r="1975" spans="1:6">
      <c r="A1975" s="1" t="s">
        <v>2144</v>
      </c>
      <c r="B1975" t="s">
        <v>2182</v>
      </c>
      <c r="C1975" t="s">
        <v>11</v>
      </c>
      <c r="D1975" t="s">
        <v>9</v>
      </c>
      <c r="E1975" t="s">
        <v>2163</v>
      </c>
      <c r="F1975" t="s">
        <v>786</v>
      </c>
    </row>
    <row r="1976" spans="1:6">
      <c r="A1976" s="1" t="s">
        <v>2144</v>
      </c>
      <c r="B1976" t="s">
        <v>2182</v>
      </c>
      <c r="C1976" t="s">
        <v>11</v>
      </c>
      <c r="D1976" t="s">
        <v>9</v>
      </c>
      <c r="E1976" t="s">
        <v>2164</v>
      </c>
    </row>
    <row r="1977" spans="1:6">
      <c r="A1977" s="1" t="s">
        <v>2144</v>
      </c>
      <c r="B1977" t="s">
        <v>2182</v>
      </c>
      <c r="C1977" t="s">
        <v>11</v>
      </c>
      <c r="D1977" t="s">
        <v>9</v>
      </c>
      <c r="E1977" t="s">
        <v>2165</v>
      </c>
    </row>
    <row r="1978" spans="1:6">
      <c r="A1978" s="1" t="s">
        <v>2144</v>
      </c>
      <c r="B1978" t="s">
        <v>2182</v>
      </c>
      <c r="C1978" t="s">
        <v>11</v>
      </c>
      <c r="D1978" t="s">
        <v>13</v>
      </c>
      <c r="E1978" t="s">
        <v>2166</v>
      </c>
    </row>
    <row r="1979" spans="1:6">
      <c r="A1979" s="1" t="s">
        <v>2144</v>
      </c>
      <c r="B1979" t="s">
        <v>2182</v>
      </c>
      <c r="C1979" t="s">
        <v>11</v>
      </c>
      <c r="D1979" t="s">
        <v>9</v>
      </c>
      <c r="E1979" t="s">
        <v>2167</v>
      </c>
    </row>
    <row r="1980" spans="1:6">
      <c r="A1980" s="1" t="s">
        <v>2144</v>
      </c>
      <c r="B1980" t="s">
        <v>2182</v>
      </c>
      <c r="C1980" t="s">
        <v>11</v>
      </c>
      <c r="D1980" t="s">
        <v>9</v>
      </c>
      <c r="E1980" t="s">
        <v>2168</v>
      </c>
    </row>
    <row r="1981" spans="1:6">
      <c r="A1981" s="1" t="s">
        <v>2144</v>
      </c>
      <c r="B1981" t="s">
        <v>2182</v>
      </c>
      <c r="C1981" t="s">
        <v>11</v>
      </c>
      <c r="D1981" t="s">
        <v>13</v>
      </c>
      <c r="E1981" t="s">
        <v>2169</v>
      </c>
    </row>
    <row r="1982" spans="1:6">
      <c r="A1982" s="1" t="s">
        <v>2144</v>
      </c>
      <c r="B1982" t="s">
        <v>2182</v>
      </c>
      <c r="C1982" t="s">
        <v>11</v>
      </c>
      <c r="D1982" t="s">
        <v>9</v>
      </c>
      <c r="E1982" t="s">
        <v>2170</v>
      </c>
    </row>
    <row r="1983" spans="1:6">
      <c r="A1983" s="1" t="s">
        <v>2144</v>
      </c>
      <c r="B1983" t="s">
        <v>2182</v>
      </c>
      <c r="C1983" t="s">
        <v>11</v>
      </c>
      <c r="D1983" t="s">
        <v>9</v>
      </c>
      <c r="E1983" t="s">
        <v>2171</v>
      </c>
    </row>
    <row r="1984" spans="1:6">
      <c r="A1984" s="1" t="s">
        <v>2144</v>
      </c>
      <c r="B1984" t="s">
        <v>2182</v>
      </c>
      <c r="C1984" t="s">
        <v>11</v>
      </c>
      <c r="D1984" t="s">
        <v>13</v>
      </c>
      <c r="E1984" t="s">
        <v>2172</v>
      </c>
    </row>
    <row r="1985" spans="1:5">
      <c r="A1985" s="1" t="s">
        <v>2144</v>
      </c>
      <c r="B1985" t="s">
        <v>2182</v>
      </c>
      <c r="C1985" t="s">
        <v>11</v>
      </c>
      <c r="D1985" t="s">
        <v>13</v>
      </c>
      <c r="E1985" t="s">
        <v>2173</v>
      </c>
    </row>
    <row r="1986" spans="1:5">
      <c r="A1986" s="1" t="s">
        <v>2144</v>
      </c>
      <c r="B1986" t="s">
        <v>2182</v>
      </c>
      <c r="C1986" t="s">
        <v>4148</v>
      </c>
      <c r="D1986" t="s">
        <v>13</v>
      </c>
      <c r="E1986" t="s">
        <v>2174</v>
      </c>
    </row>
    <row r="1987" spans="1:5">
      <c r="A1987" s="1" t="s">
        <v>2144</v>
      </c>
      <c r="B1987" t="s">
        <v>2182</v>
      </c>
      <c r="C1987" t="s">
        <v>4148</v>
      </c>
      <c r="D1987" t="s">
        <v>9</v>
      </c>
      <c r="E1987" t="s">
        <v>2175</v>
      </c>
    </row>
    <row r="1988" spans="1:5">
      <c r="A1988" s="1" t="s">
        <v>2144</v>
      </c>
      <c r="B1988" t="s">
        <v>2182</v>
      </c>
      <c r="C1988" t="s">
        <v>4148</v>
      </c>
      <c r="D1988" t="s">
        <v>9</v>
      </c>
      <c r="E1988" t="s">
        <v>2176</v>
      </c>
    </row>
    <row r="1989" spans="1:5">
      <c r="A1989" s="1" t="s">
        <v>2144</v>
      </c>
      <c r="B1989" t="s">
        <v>2182</v>
      </c>
      <c r="C1989" t="s">
        <v>4148</v>
      </c>
      <c r="D1989" t="s">
        <v>13</v>
      </c>
      <c r="E1989" t="s">
        <v>2177</v>
      </c>
    </row>
    <row r="1990" spans="1:5">
      <c r="A1990" s="1" t="s">
        <v>2144</v>
      </c>
      <c r="B1990" t="s">
        <v>2182</v>
      </c>
      <c r="C1990" t="s">
        <v>4148</v>
      </c>
      <c r="D1990" t="s">
        <v>13</v>
      </c>
      <c r="E1990" t="s">
        <v>2178</v>
      </c>
    </row>
    <row r="1991" spans="1:5">
      <c r="A1991" s="1" t="s">
        <v>2144</v>
      </c>
      <c r="B1991" t="s">
        <v>2182</v>
      </c>
      <c r="C1991" t="s">
        <v>4148</v>
      </c>
      <c r="D1991" t="s">
        <v>13</v>
      </c>
      <c r="E1991" t="s">
        <v>2179</v>
      </c>
    </row>
    <row r="1992" spans="1:5">
      <c r="A1992" s="1" t="s">
        <v>2144</v>
      </c>
      <c r="B1992" t="s">
        <v>2182</v>
      </c>
      <c r="C1992" t="s">
        <v>4148</v>
      </c>
      <c r="D1992" t="s">
        <v>9</v>
      </c>
      <c r="E1992" t="s">
        <v>2180</v>
      </c>
    </row>
    <row r="1993" spans="1:5">
      <c r="A1993" s="1" t="s">
        <v>2144</v>
      </c>
      <c r="B1993" t="s">
        <v>2182</v>
      </c>
      <c r="C1993" t="s">
        <v>4148</v>
      </c>
      <c r="D1993" t="s">
        <v>13</v>
      </c>
      <c r="E1993" t="s">
        <v>2181</v>
      </c>
    </row>
    <row r="1994" spans="1:5">
      <c r="A1994" s="1" t="s">
        <v>2144</v>
      </c>
      <c r="B1994" t="s">
        <v>2184</v>
      </c>
      <c r="C1994" t="s">
        <v>10</v>
      </c>
      <c r="D1994" t="s">
        <v>13</v>
      </c>
      <c r="E1994" t="s">
        <v>2183</v>
      </c>
    </row>
    <row r="1995" spans="1:5">
      <c r="A1995" s="1" t="s">
        <v>2144</v>
      </c>
      <c r="B1995" t="s">
        <v>2184</v>
      </c>
      <c r="C1995" t="s">
        <v>11</v>
      </c>
      <c r="D1995" t="s">
        <v>13</v>
      </c>
      <c r="E1995" t="s">
        <v>2185</v>
      </c>
    </row>
    <row r="1996" spans="1:5">
      <c r="A1996" s="1" t="s">
        <v>2144</v>
      </c>
      <c r="B1996" t="s">
        <v>2184</v>
      </c>
      <c r="C1996" t="s">
        <v>11</v>
      </c>
      <c r="D1996" t="s">
        <v>13</v>
      </c>
      <c r="E1996" t="s">
        <v>2186</v>
      </c>
    </row>
    <row r="1997" spans="1:5">
      <c r="A1997" s="1" t="s">
        <v>2144</v>
      </c>
      <c r="B1997" t="s">
        <v>2184</v>
      </c>
      <c r="C1997" t="s">
        <v>11</v>
      </c>
      <c r="D1997" t="s">
        <v>13</v>
      </c>
      <c r="E1997" t="s">
        <v>2187</v>
      </c>
    </row>
    <row r="1998" spans="1:5">
      <c r="A1998" s="1" t="s">
        <v>2144</v>
      </c>
      <c r="B1998" t="s">
        <v>2184</v>
      </c>
      <c r="C1998" t="s">
        <v>11</v>
      </c>
      <c r="D1998" t="s">
        <v>9</v>
      </c>
      <c r="E1998" t="s">
        <v>2188</v>
      </c>
    </row>
    <row r="1999" spans="1:5">
      <c r="A1999" s="1" t="s">
        <v>2144</v>
      </c>
      <c r="B1999" t="s">
        <v>2184</v>
      </c>
      <c r="C1999" t="s">
        <v>4148</v>
      </c>
      <c r="D1999" t="s">
        <v>13</v>
      </c>
      <c r="E1999" t="s">
        <v>2189</v>
      </c>
    </row>
    <row r="2000" spans="1:5">
      <c r="A2000" s="1" t="s">
        <v>2144</v>
      </c>
      <c r="B2000" t="s">
        <v>2184</v>
      </c>
      <c r="C2000" t="s">
        <v>4148</v>
      </c>
      <c r="D2000" t="s">
        <v>9</v>
      </c>
      <c r="E2000" t="s">
        <v>2190</v>
      </c>
    </row>
    <row r="2001" spans="1:6">
      <c r="A2001" s="1" t="s">
        <v>2144</v>
      </c>
      <c r="B2001" t="s">
        <v>2184</v>
      </c>
      <c r="C2001" t="s">
        <v>4148</v>
      </c>
      <c r="D2001" t="s">
        <v>9</v>
      </c>
      <c r="E2001" t="s">
        <v>2191</v>
      </c>
    </row>
    <row r="2002" spans="1:6">
      <c r="A2002" s="1" t="s">
        <v>2144</v>
      </c>
      <c r="B2002" t="s">
        <v>2193</v>
      </c>
      <c r="C2002" t="s">
        <v>10</v>
      </c>
      <c r="D2002" t="s">
        <v>13</v>
      </c>
      <c r="E2002" t="s">
        <v>2192</v>
      </c>
    </row>
    <row r="2003" spans="1:6">
      <c r="A2003" s="1" t="s">
        <v>2144</v>
      </c>
      <c r="B2003" t="s">
        <v>139</v>
      </c>
      <c r="C2003" t="s">
        <v>10</v>
      </c>
      <c r="D2003" t="s">
        <v>9</v>
      </c>
      <c r="E2003" t="s">
        <v>2194</v>
      </c>
    </row>
    <row r="2004" spans="1:6">
      <c r="A2004" s="1" t="s">
        <v>2144</v>
      </c>
      <c r="B2004" t="s">
        <v>139</v>
      </c>
      <c r="C2004" t="s">
        <v>10</v>
      </c>
      <c r="D2004" t="s">
        <v>13</v>
      </c>
      <c r="E2004" t="s">
        <v>2195</v>
      </c>
    </row>
    <row r="2005" spans="1:6">
      <c r="A2005" s="1" t="s">
        <v>2144</v>
      </c>
      <c r="B2005" t="s">
        <v>139</v>
      </c>
      <c r="C2005" t="s">
        <v>10</v>
      </c>
      <c r="D2005" t="s">
        <v>9</v>
      </c>
      <c r="E2005" t="s">
        <v>2196</v>
      </c>
    </row>
    <row r="2006" spans="1:6">
      <c r="A2006" s="1" t="s">
        <v>2144</v>
      </c>
      <c r="B2006" t="s">
        <v>139</v>
      </c>
      <c r="C2006" t="s">
        <v>11</v>
      </c>
      <c r="D2006" t="s">
        <v>13</v>
      </c>
      <c r="E2006" t="s">
        <v>2197</v>
      </c>
      <c r="F2006" t="s">
        <v>1776</v>
      </c>
    </row>
    <row r="2007" spans="1:6">
      <c r="A2007" s="1" t="s">
        <v>2144</v>
      </c>
      <c r="B2007" t="s">
        <v>139</v>
      </c>
      <c r="C2007" t="s">
        <v>11</v>
      </c>
      <c r="D2007" t="s">
        <v>9</v>
      </c>
      <c r="E2007" t="s">
        <v>2198</v>
      </c>
      <c r="F2007" t="s">
        <v>1776</v>
      </c>
    </row>
    <row r="2008" spans="1:6">
      <c r="A2008" s="1" t="s">
        <v>2144</v>
      </c>
      <c r="B2008" t="s">
        <v>139</v>
      </c>
      <c r="C2008" t="s">
        <v>11</v>
      </c>
      <c r="D2008" t="s">
        <v>13</v>
      </c>
      <c r="E2008" t="s">
        <v>2199</v>
      </c>
      <c r="F2008" t="s">
        <v>1776</v>
      </c>
    </row>
    <row r="2009" spans="1:6">
      <c r="A2009" s="1" t="s">
        <v>2144</v>
      </c>
      <c r="B2009" t="s">
        <v>139</v>
      </c>
      <c r="C2009" t="s">
        <v>11</v>
      </c>
      <c r="D2009" t="s">
        <v>9</v>
      </c>
      <c r="E2009" t="s">
        <v>2200</v>
      </c>
      <c r="F2009" t="s">
        <v>1776</v>
      </c>
    </row>
    <row r="2010" spans="1:6">
      <c r="A2010" s="1" t="s">
        <v>2144</v>
      </c>
      <c r="B2010" t="s">
        <v>139</v>
      </c>
      <c r="C2010" t="s">
        <v>11</v>
      </c>
      <c r="D2010" t="s">
        <v>13</v>
      </c>
      <c r="E2010" t="s">
        <v>2201</v>
      </c>
    </row>
    <row r="2011" spans="1:6">
      <c r="A2011" s="1" t="s">
        <v>2144</v>
      </c>
      <c r="B2011" t="s">
        <v>139</v>
      </c>
      <c r="C2011" t="s">
        <v>11</v>
      </c>
      <c r="D2011" t="s">
        <v>9</v>
      </c>
      <c r="E2011" t="s">
        <v>2202</v>
      </c>
    </row>
    <row r="2012" spans="1:6">
      <c r="A2012" s="1" t="s">
        <v>2144</v>
      </c>
      <c r="B2012" t="s">
        <v>139</v>
      </c>
      <c r="C2012" t="s">
        <v>11</v>
      </c>
      <c r="D2012" t="s">
        <v>13</v>
      </c>
      <c r="E2012" t="s">
        <v>2203</v>
      </c>
    </row>
    <row r="2013" spans="1:6">
      <c r="A2013" s="1" t="s">
        <v>2144</v>
      </c>
      <c r="B2013" t="s">
        <v>139</v>
      </c>
      <c r="C2013" t="s">
        <v>11</v>
      </c>
      <c r="D2013" t="s">
        <v>13</v>
      </c>
      <c r="E2013" t="s">
        <v>2204</v>
      </c>
    </row>
    <row r="2014" spans="1:6">
      <c r="A2014" s="1" t="s">
        <v>2144</v>
      </c>
      <c r="B2014" t="s">
        <v>139</v>
      </c>
      <c r="C2014" t="s">
        <v>11</v>
      </c>
      <c r="D2014" t="s">
        <v>13</v>
      </c>
      <c r="E2014" t="s">
        <v>2205</v>
      </c>
    </row>
    <row r="2015" spans="1:6">
      <c r="A2015" s="1" t="s">
        <v>2144</v>
      </c>
      <c r="B2015" t="s">
        <v>139</v>
      </c>
      <c r="C2015" t="s">
        <v>11</v>
      </c>
      <c r="D2015" t="s">
        <v>13</v>
      </c>
      <c r="E2015" t="s">
        <v>2206</v>
      </c>
    </row>
    <row r="2016" spans="1:6">
      <c r="A2016" s="1" t="s">
        <v>2144</v>
      </c>
      <c r="B2016" t="s">
        <v>139</v>
      </c>
      <c r="C2016" t="s">
        <v>4148</v>
      </c>
      <c r="D2016" t="s">
        <v>9</v>
      </c>
      <c r="E2016" t="s">
        <v>2207</v>
      </c>
    </row>
    <row r="2017" spans="1:5">
      <c r="A2017" s="1" t="s">
        <v>2144</v>
      </c>
      <c r="B2017" t="s">
        <v>139</v>
      </c>
      <c r="C2017" t="s">
        <v>4148</v>
      </c>
      <c r="D2017" t="s">
        <v>13</v>
      </c>
      <c r="E2017" t="s">
        <v>2208</v>
      </c>
    </row>
    <row r="2018" spans="1:5">
      <c r="A2018" s="1" t="s">
        <v>2144</v>
      </c>
      <c r="B2018" t="s">
        <v>139</v>
      </c>
      <c r="C2018" t="s">
        <v>4148</v>
      </c>
      <c r="D2018" t="s">
        <v>13</v>
      </c>
      <c r="E2018" t="s">
        <v>2209</v>
      </c>
    </row>
    <row r="2019" spans="1:5">
      <c r="A2019" s="1" t="s">
        <v>2144</v>
      </c>
      <c r="B2019" t="s">
        <v>139</v>
      </c>
      <c r="C2019" t="s">
        <v>4148</v>
      </c>
      <c r="D2019" t="s">
        <v>13</v>
      </c>
      <c r="E2019" t="s">
        <v>2210</v>
      </c>
    </row>
    <row r="2020" spans="1:5">
      <c r="A2020" s="1" t="s">
        <v>2144</v>
      </c>
      <c r="B2020" t="s">
        <v>139</v>
      </c>
      <c r="C2020" t="s">
        <v>4148</v>
      </c>
      <c r="D2020" t="s">
        <v>9</v>
      </c>
      <c r="E2020" t="s">
        <v>2211</v>
      </c>
    </row>
    <row r="2021" spans="1:5">
      <c r="A2021" s="1" t="s">
        <v>2144</v>
      </c>
      <c r="B2021" t="s">
        <v>139</v>
      </c>
      <c r="C2021" t="s">
        <v>4148</v>
      </c>
      <c r="D2021" t="s">
        <v>9</v>
      </c>
      <c r="E2021" t="s">
        <v>2212</v>
      </c>
    </row>
    <row r="2022" spans="1:5">
      <c r="A2022" s="1" t="s">
        <v>2144</v>
      </c>
      <c r="B2022" t="s">
        <v>139</v>
      </c>
      <c r="C2022" t="s">
        <v>4148</v>
      </c>
      <c r="D2022" t="s">
        <v>13</v>
      </c>
      <c r="E2022" t="s">
        <v>2213</v>
      </c>
    </row>
    <row r="2023" spans="1:5">
      <c r="A2023" s="1" t="s">
        <v>2144</v>
      </c>
      <c r="B2023" t="s">
        <v>139</v>
      </c>
      <c r="C2023" t="s">
        <v>4148</v>
      </c>
      <c r="D2023" t="s">
        <v>13</v>
      </c>
      <c r="E2023" t="s">
        <v>2214</v>
      </c>
    </row>
    <row r="2024" spans="1:5">
      <c r="A2024" s="1" t="s">
        <v>2144</v>
      </c>
      <c r="B2024" t="s">
        <v>2215</v>
      </c>
      <c r="C2024" t="s">
        <v>10</v>
      </c>
      <c r="D2024" t="s">
        <v>13</v>
      </c>
      <c r="E2024" t="s">
        <v>2216</v>
      </c>
    </row>
    <row r="2025" spans="1:5">
      <c r="A2025" s="1" t="s">
        <v>2144</v>
      </c>
      <c r="B2025" t="s">
        <v>2215</v>
      </c>
      <c r="C2025" t="s">
        <v>4148</v>
      </c>
      <c r="D2025" t="s">
        <v>13</v>
      </c>
      <c r="E2025" t="s">
        <v>2217</v>
      </c>
    </row>
    <row r="2026" spans="1:5">
      <c r="A2026" s="1" t="s">
        <v>2144</v>
      </c>
      <c r="B2026" t="s">
        <v>2215</v>
      </c>
      <c r="C2026" t="s">
        <v>4148</v>
      </c>
      <c r="D2026" t="s">
        <v>13</v>
      </c>
      <c r="E2026" t="s">
        <v>2218</v>
      </c>
    </row>
    <row r="2027" spans="1:5">
      <c r="A2027" s="1" t="s">
        <v>2144</v>
      </c>
      <c r="B2027" t="s">
        <v>2215</v>
      </c>
      <c r="C2027" t="s">
        <v>11</v>
      </c>
      <c r="D2027" t="s">
        <v>9</v>
      </c>
      <c r="E2027" t="s">
        <v>2219</v>
      </c>
    </row>
    <row r="2028" spans="1:5">
      <c r="A2028" s="1" t="s">
        <v>2144</v>
      </c>
      <c r="B2028" t="s">
        <v>1105</v>
      </c>
      <c r="C2028" t="s">
        <v>10</v>
      </c>
      <c r="D2028" t="s">
        <v>13</v>
      </c>
      <c r="E2028" t="s">
        <v>2220</v>
      </c>
    </row>
    <row r="2029" spans="1:5">
      <c r="A2029" s="1" t="s">
        <v>2144</v>
      </c>
      <c r="B2029" t="s">
        <v>1105</v>
      </c>
      <c r="C2029" t="s">
        <v>11</v>
      </c>
      <c r="D2029" t="s">
        <v>9</v>
      </c>
      <c r="E2029" t="s">
        <v>2221</v>
      </c>
    </row>
    <row r="2030" spans="1:5">
      <c r="A2030" s="1" t="s">
        <v>2144</v>
      </c>
      <c r="B2030" t="s">
        <v>1105</v>
      </c>
      <c r="C2030" t="s">
        <v>11</v>
      </c>
      <c r="D2030" t="s">
        <v>13</v>
      </c>
      <c r="E2030" t="s">
        <v>2222</v>
      </c>
    </row>
    <row r="2031" spans="1:5">
      <c r="A2031" s="1" t="s">
        <v>2144</v>
      </c>
      <c r="B2031" t="s">
        <v>1105</v>
      </c>
      <c r="C2031" t="s">
        <v>11</v>
      </c>
      <c r="D2031" t="s">
        <v>13</v>
      </c>
      <c r="E2031" t="s">
        <v>2223</v>
      </c>
    </row>
    <row r="2032" spans="1:5">
      <c r="A2032" s="1" t="s">
        <v>2144</v>
      </c>
      <c r="B2032" t="s">
        <v>1105</v>
      </c>
      <c r="C2032" t="s">
        <v>11</v>
      </c>
      <c r="D2032" t="s">
        <v>13</v>
      </c>
      <c r="E2032" t="s">
        <v>2224</v>
      </c>
    </row>
    <row r="2033" spans="1:5">
      <c r="A2033" s="1" t="s">
        <v>2144</v>
      </c>
      <c r="B2033" t="s">
        <v>1813</v>
      </c>
      <c r="C2033" t="s">
        <v>10</v>
      </c>
      <c r="D2033" t="s">
        <v>9</v>
      </c>
      <c r="E2033" t="s">
        <v>2225</v>
      </c>
    </row>
    <row r="2034" spans="1:5">
      <c r="A2034" s="1" t="s">
        <v>2144</v>
      </c>
      <c r="B2034" t="s">
        <v>1813</v>
      </c>
      <c r="C2034" t="s">
        <v>11</v>
      </c>
      <c r="D2034" t="s">
        <v>9</v>
      </c>
      <c r="E2034" t="s">
        <v>2226</v>
      </c>
    </row>
    <row r="2035" spans="1:5">
      <c r="A2035" s="1" t="s">
        <v>2144</v>
      </c>
      <c r="B2035" t="s">
        <v>1813</v>
      </c>
      <c r="C2035" t="s">
        <v>4148</v>
      </c>
      <c r="D2035" t="s">
        <v>13</v>
      </c>
      <c r="E2035" t="s">
        <v>2227</v>
      </c>
    </row>
    <row r="2036" spans="1:5">
      <c r="A2036" s="1" t="s">
        <v>2144</v>
      </c>
      <c r="B2036" t="s">
        <v>1813</v>
      </c>
      <c r="C2036" t="s">
        <v>11</v>
      </c>
      <c r="D2036" t="s">
        <v>9</v>
      </c>
      <c r="E2036" t="s">
        <v>2228</v>
      </c>
    </row>
    <row r="2037" spans="1:5">
      <c r="A2037" s="1" t="s">
        <v>2144</v>
      </c>
      <c r="B2037" t="s">
        <v>1813</v>
      </c>
      <c r="C2037" t="s">
        <v>11</v>
      </c>
      <c r="D2037" t="s">
        <v>9</v>
      </c>
      <c r="E2037" t="s">
        <v>2229</v>
      </c>
    </row>
    <row r="2038" spans="1:5">
      <c r="A2038" s="1" t="s">
        <v>2144</v>
      </c>
      <c r="B2038" t="s">
        <v>1813</v>
      </c>
      <c r="C2038" t="s">
        <v>11</v>
      </c>
      <c r="D2038" t="s">
        <v>9</v>
      </c>
      <c r="E2038" t="s">
        <v>2230</v>
      </c>
    </row>
    <row r="2039" spans="1:5">
      <c r="A2039" s="1" t="s">
        <v>2144</v>
      </c>
      <c r="B2039" t="s">
        <v>1813</v>
      </c>
      <c r="C2039" t="s">
        <v>10</v>
      </c>
      <c r="D2039" t="s">
        <v>13</v>
      </c>
      <c r="E2039" t="s">
        <v>2231</v>
      </c>
    </row>
    <row r="2040" spans="1:5">
      <c r="A2040" s="1" t="s">
        <v>2144</v>
      </c>
      <c r="B2040" t="s">
        <v>1813</v>
      </c>
      <c r="C2040" t="s">
        <v>4148</v>
      </c>
      <c r="D2040" t="s">
        <v>13</v>
      </c>
      <c r="E2040" t="s">
        <v>2232</v>
      </c>
    </row>
    <row r="2041" spans="1:5">
      <c r="A2041" s="1" t="s">
        <v>2144</v>
      </c>
      <c r="B2041" t="s">
        <v>1813</v>
      </c>
      <c r="C2041" t="s">
        <v>4148</v>
      </c>
      <c r="D2041" t="s">
        <v>13</v>
      </c>
      <c r="E2041" t="s">
        <v>2233</v>
      </c>
    </row>
    <row r="2042" spans="1:5">
      <c r="A2042" s="1" t="s">
        <v>2144</v>
      </c>
      <c r="B2042" t="s">
        <v>1813</v>
      </c>
      <c r="C2042" t="s">
        <v>11</v>
      </c>
      <c r="D2042" t="s">
        <v>9</v>
      </c>
      <c r="E2042" t="s">
        <v>2234</v>
      </c>
    </row>
    <row r="2043" spans="1:5">
      <c r="A2043" s="1" t="s">
        <v>2144</v>
      </c>
      <c r="B2043" t="s">
        <v>1813</v>
      </c>
      <c r="C2043" t="s">
        <v>11</v>
      </c>
      <c r="D2043" t="s">
        <v>13</v>
      </c>
      <c r="E2043" t="s">
        <v>2235</v>
      </c>
    </row>
    <row r="2044" spans="1:5">
      <c r="A2044" s="1" t="s">
        <v>2144</v>
      </c>
      <c r="B2044" t="s">
        <v>1813</v>
      </c>
      <c r="C2044" t="s">
        <v>11</v>
      </c>
      <c r="D2044" t="s">
        <v>13</v>
      </c>
      <c r="E2044" t="s">
        <v>2236</v>
      </c>
    </row>
    <row r="2045" spans="1:5">
      <c r="A2045" s="1" t="s">
        <v>2144</v>
      </c>
      <c r="B2045" t="s">
        <v>125</v>
      </c>
      <c r="C2045" t="s">
        <v>10</v>
      </c>
      <c r="D2045" t="s">
        <v>9</v>
      </c>
      <c r="E2045" t="s">
        <v>2237</v>
      </c>
    </row>
    <row r="2046" spans="1:5">
      <c r="A2046" s="1" t="s">
        <v>2144</v>
      </c>
      <c r="B2046" t="s">
        <v>125</v>
      </c>
      <c r="C2046" t="s">
        <v>11</v>
      </c>
      <c r="D2046" t="s">
        <v>9</v>
      </c>
      <c r="E2046" t="s">
        <v>2238</v>
      </c>
    </row>
    <row r="2047" spans="1:5">
      <c r="A2047" s="1" t="s">
        <v>2144</v>
      </c>
      <c r="B2047" t="s">
        <v>125</v>
      </c>
      <c r="C2047" t="s">
        <v>10</v>
      </c>
      <c r="D2047" t="s">
        <v>9</v>
      </c>
      <c r="E2047" t="s">
        <v>2239</v>
      </c>
    </row>
    <row r="2048" spans="1:5">
      <c r="A2048" s="1" t="s">
        <v>2144</v>
      </c>
      <c r="B2048" t="s">
        <v>125</v>
      </c>
      <c r="C2048" t="s">
        <v>11</v>
      </c>
      <c r="D2048" t="s">
        <v>13</v>
      </c>
      <c r="E2048" t="s">
        <v>2240</v>
      </c>
    </row>
    <row r="2049" spans="1:6">
      <c r="A2049" s="1" t="s">
        <v>2144</v>
      </c>
      <c r="B2049" t="s">
        <v>125</v>
      </c>
      <c r="C2049" t="s">
        <v>11</v>
      </c>
      <c r="D2049" t="s">
        <v>13</v>
      </c>
      <c r="E2049" t="s">
        <v>2241</v>
      </c>
      <c r="F2049" t="s">
        <v>1776</v>
      </c>
    </row>
    <row r="2050" spans="1:6">
      <c r="A2050" s="1" t="s">
        <v>2144</v>
      </c>
      <c r="B2050" t="s">
        <v>125</v>
      </c>
      <c r="C2050" t="s">
        <v>12</v>
      </c>
      <c r="D2050" t="s">
        <v>9</v>
      </c>
      <c r="E2050" t="s">
        <v>2242</v>
      </c>
    </row>
    <row r="2051" spans="1:6">
      <c r="A2051" s="1" t="s">
        <v>2144</v>
      </c>
      <c r="B2051" t="s">
        <v>125</v>
      </c>
      <c r="C2051" t="s">
        <v>12</v>
      </c>
      <c r="D2051" t="s">
        <v>9</v>
      </c>
      <c r="E2051" t="s">
        <v>2243</v>
      </c>
    </row>
    <row r="2052" spans="1:6">
      <c r="A2052" s="1" t="s">
        <v>2144</v>
      </c>
      <c r="B2052" t="s">
        <v>125</v>
      </c>
      <c r="C2052" t="s">
        <v>4148</v>
      </c>
      <c r="D2052" t="s">
        <v>9</v>
      </c>
      <c r="E2052" t="s">
        <v>2244</v>
      </c>
    </row>
    <row r="2053" spans="1:6">
      <c r="A2053" s="1" t="s">
        <v>2144</v>
      </c>
      <c r="B2053" t="s">
        <v>125</v>
      </c>
      <c r="C2053" t="s">
        <v>4148</v>
      </c>
      <c r="D2053" t="s">
        <v>13</v>
      </c>
      <c r="E2053" t="s">
        <v>2245</v>
      </c>
    </row>
    <row r="2054" spans="1:6">
      <c r="A2054" s="1" t="s">
        <v>2144</v>
      </c>
      <c r="B2054" t="s">
        <v>125</v>
      </c>
      <c r="C2054" t="s">
        <v>4148</v>
      </c>
      <c r="D2054" t="s">
        <v>9</v>
      </c>
      <c r="E2054" t="s">
        <v>2246</v>
      </c>
    </row>
    <row r="2055" spans="1:6">
      <c r="A2055" s="1" t="s">
        <v>2144</v>
      </c>
      <c r="B2055" t="s">
        <v>125</v>
      </c>
      <c r="C2055" t="s">
        <v>4148</v>
      </c>
      <c r="D2055" t="s">
        <v>13</v>
      </c>
      <c r="E2055" t="s">
        <v>2247</v>
      </c>
    </row>
    <row r="2056" spans="1:6">
      <c r="A2056" s="1" t="s">
        <v>2144</v>
      </c>
      <c r="B2056" t="s">
        <v>125</v>
      </c>
      <c r="C2056" t="s">
        <v>4148</v>
      </c>
      <c r="D2056" t="s">
        <v>13</v>
      </c>
      <c r="E2056" t="s">
        <v>2248</v>
      </c>
    </row>
    <row r="2057" spans="1:6">
      <c r="A2057" s="1" t="s">
        <v>2144</v>
      </c>
      <c r="B2057" t="s">
        <v>125</v>
      </c>
      <c r="C2057" t="s">
        <v>4148</v>
      </c>
      <c r="D2057" t="s">
        <v>13</v>
      </c>
      <c r="E2057" t="s">
        <v>2249</v>
      </c>
    </row>
    <row r="2058" spans="1:6">
      <c r="A2058" s="1" t="s">
        <v>2144</v>
      </c>
      <c r="B2058" t="s">
        <v>2250</v>
      </c>
      <c r="C2058" t="s">
        <v>10</v>
      </c>
      <c r="D2058" t="s">
        <v>9</v>
      </c>
      <c r="E2058" t="s">
        <v>2251</v>
      </c>
    </row>
    <row r="2059" spans="1:6">
      <c r="A2059" s="1" t="s">
        <v>2144</v>
      </c>
      <c r="B2059" t="s">
        <v>2250</v>
      </c>
      <c r="C2059" t="s">
        <v>11</v>
      </c>
      <c r="D2059" t="s">
        <v>9</v>
      </c>
      <c r="E2059" t="s">
        <v>2252</v>
      </c>
      <c r="F2059" t="s">
        <v>1776</v>
      </c>
    </row>
    <row r="2060" spans="1:6">
      <c r="A2060" s="1" t="s">
        <v>2144</v>
      </c>
      <c r="B2060" t="s">
        <v>2250</v>
      </c>
      <c r="C2060" t="s">
        <v>11</v>
      </c>
      <c r="D2060" t="s">
        <v>13</v>
      </c>
      <c r="E2060" t="s">
        <v>2253</v>
      </c>
      <c r="F2060" t="s">
        <v>1776</v>
      </c>
    </row>
    <row r="2061" spans="1:6">
      <c r="A2061" s="1" t="s">
        <v>2144</v>
      </c>
      <c r="B2061" t="s">
        <v>2250</v>
      </c>
      <c r="C2061" t="s">
        <v>11</v>
      </c>
      <c r="D2061" t="s">
        <v>9</v>
      </c>
      <c r="E2061" t="s">
        <v>2254</v>
      </c>
      <c r="F2061" t="s">
        <v>1776</v>
      </c>
    </row>
    <row r="2062" spans="1:6">
      <c r="A2062" s="1" t="s">
        <v>2144</v>
      </c>
      <c r="B2062" t="s">
        <v>2250</v>
      </c>
      <c r="C2062" t="s">
        <v>11</v>
      </c>
      <c r="D2062" t="s">
        <v>9</v>
      </c>
      <c r="E2062" t="s">
        <v>2255</v>
      </c>
      <c r="F2062" t="s">
        <v>1776</v>
      </c>
    </row>
    <row r="2063" spans="1:6">
      <c r="A2063" s="1" t="s">
        <v>2144</v>
      </c>
      <c r="B2063" t="s">
        <v>2250</v>
      </c>
      <c r="C2063" t="s">
        <v>11</v>
      </c>
      <c r="D2063" t="s">
        <v>13</v>
      </c>
      <c r="E2063" t="s">
        <v>2256</v>
      </c>
      <c r="F2063" t="s">
        <v>1776</v>
      </c>
    </row>
    <row r="2064" spans="1:6">
      <c r="A2064" s="1" t="s">
        <v>2144</v>
      </c>
      <c r="B2064" t="s">
        <v>2250</v>
      </c>
      <c r="C2064" t="s">
        <v>11</v>
      </c>
      <c r="D2064" t="s">
        <v>9</v>
      </c>
      <c r="E2064" t="s">
        <v>2257</v>
      </c>
      <c r="F2064" t="s">
        <v>1776</v>
      </c>
    </row>
    <row r="2065" spans="1:6">
      <c r="A2065" s="1" t="s">
        <v>2144</v>
      </c>
      <c r="B2065" t="s">
        <v>2250</v>
      </c>
      <c r="C2065" t="s">
        <v>11</v>
      </c>
      <c r="D2065" t="s">
        <v>13</v>
      </c>
      <c r="E2065" t="s">
        <v>2258</v>
      </c>
      <c r="F2065" t="s">
        <v>1776</v>
      </c>
    </row>
    <row r="2066" spans="1:6">
      <c r="A2066" s="1" t="s">
        <v>2144</v>
      </c>
      <c r="B2066" t="s">
        <v>2250</v>
      </c>
      <c r="C2066" t="s">
        <v>11</v>
      </c>
      <c r="D2066" t="s">
        <v>9</v>
      </c>
      <c r="E2066" t="s">
        <v>2259</v>
      </c>
      <c r="F2066" t="s">
        <v>1776</v>
      </c>
    </row>
    <row r="2067" spans="1:6">
      <c r="A2067" s="1" t="s">
        <v>2144</v>
      </c>
      <c r="B2067" t="s">
        <v>2250</v>
      </c>
      <c r="C2067" t="s">
        <v>11</v>
      </c>
      <c r="D2067" t="s">
        <v>9</v>
      </c>
      <c r="E2067" t="s">
        <v>2260</v>
      </c>
      <c r="F2067" t="s">
        <v>1776</v>
      </c>
    </row>
    <row r="2068" spans="1:6">
      <c r="A2068" s="1" t="s">
        <v>2144</v>
      </c>
      <c r="B2068" t="s">
        <v>2250</v>
      </c>
      <c r="C2068" t="s">
        <v>11</v>
      </c>
      <c r="D2068" t="s">
        <v>13</v>
      </c>
      <c r="E2068" t="s">
        <v>2261</v>
      </c>
      <c r="F2068" t="s">
        <v>1776</v>
      </c>
    </row>
    <row r="2069" spans="1:6">
      <c r="A2069" s="1" t="s">
        <v>2144</v>
      </c>
      <c r="B2069" t="s">
        <v>2250</v>
      </c>
      <c r="C2069" t="s">
        <v>11</v>
      </c>
      <c r="D2069" t="s">
        <v>13</v>
      </c>
      <c r="E2069" t="s">
        <v>2262</v>
      </c>
    </row>
    <row r="2070" spans="1:6">
      <c r="A2070" s="1" t="s">
        <v>2144</v>
      </c>
      <c r="B2070" t="s">
        <v>2250</v>
      </c>
      <c r="C2070" t="s">
        <v>11</v>
      </c>
      <c r="D2070" t="s">
        <v>13</v>
      </c>
      <c r="E2070" t="s">
        <v>2263</v>
      </c>
    </row>
    <row r="2071" spans="1:6">
      <c r="A2071" s="1" t="s">
        <v>2144</v>
      </c>
      <c r="B2071" t="s">
        <v>2250</v>
      </c>
      <c r="C2071" t="s">
        <v>11</v>
      </c>
      <c r="D2071" t="s">
        <v>9</v>
      </c>
      <c r="E2071" t="s">
        <v>2264</v>
      </c>
    </row>
    <row r="2072" spans="1:6">
      <c r="A2072" s="1" t="s">
        <v>2144</v>
      </c>
      <c r="B2072" t="s">
        <v>2250</v>
      </c>
      <c r="C2072" t="s">
        <v>11</v>
      </c>
      <c r="D2072" t="s">
        <v>13</v>
      </c>
      <c r="E2072" t="s">
        <v>2265</v>
      </c>
    </row>
    <row r="2073" spans="1:6">
      <c r="A2073" s="1" t="s">
        <v>2144</v>
      </c>
      <c r="B2073" t="s">
        <v>2250</v>
      </c>
      <c r="C2073" t="s">
        <v>4148</v>
      </c>
      <c r="D2073" t="s">
        <v>13</v>
      </c>
      <c r="E2073" t="s">
        <v>2266</v>
      </c>
    </row>
    <row r="2074" spans="1:6">
      <c r="A2074" s="1" t="s">
        <v>2144</v>
      </c>
      <c r="B2074" t="s">
        <v>2250</v>
      </c>
      <c r="C2074" t="s">
        <v>11</v>
      </c>
      <c r="D2074" t="s">
        <v>9</v>
      </c>
      <c r="E2074" t="s">
        <v>2267</v>
      </c>
    </row>
    <row r="2075" spans="1:6">
      <c r="A2075" s="1" t="s">
        <v>2144</v>
      </c>
      <c r="B2075" t="s">
        <v>2250</v>
      </c>
      <c r="C2075" t="s">
        <v>11</v>
      </c>
      <c r="D2075" t="s">
        <v>13</v>
      </c>
      <c r="E2075" t="s">
        <v>2268</v>
      </c>
    </row>
    <row r="2076" spans="1:6">
      <c r="A2076" s="1" t="s">
        <v>2144</v>
      </c>
      <c r="B2076" t="s">
        <v>2250</v>
      </c>
      <c r="C2076" t="s">
        <v>11</v>
      </c>
      <c r="D2076" t="s">
        <v>9</v>
      </c>
      <c r="E2076" t="s">
        <v>2269</v>
      </c>
    </row>
    <row r="2077" spans="1:6">
      <c r="A2077" s="1" t="s">
        <v>2144</v>
      </c>
      <c r="B2077" t="s">
        <v>2250</v>
      </c>
      <c r="C2077" t="s">
        <v>11</v>
      </c>
      <c r="D2077" t="s">
        <v>13</v>
      </c>
      <c r="E2077" t="s">
        <v>2271</v>
      </c>
    </row>
    <row r="2078" spans="1:6">
      <c r="A2078" s="1" t="s">
        <v>2144</v>
      </c>
      <c r="B2078" t="s">
        <v>2250</v>
      </c>
      <c r="C2078" t="s">
        <v>4148</v>
      </c>
      <c r="D2078" t="s">
        <v>9</v>
      </c>
      <c r="E2078" t="s">
        <v>2270</v>
      </c>
    </row>
    <row r="2079" spans="1:6">
      <c r="A2079" s="1" t="s">
        <v>2144</v>
      </c>
      <c r="B2079" t="s">
        <v>2250</v>
      </c>
      <c r="C2079" t="s">
        <v>4148</v>
      </c>
      <c r="D2079" t="s">
        <v>9</v>
      </c>
      <c r="E2079" t="s">
        <v>2272</v>
      </c>
    </row>
    <row r="2080" spans="1:6">
      <c r="A2080" s="1" t="s">
        <v>2144</v>
      </c>
      <c r="B2080" t="s">
        <v>2250</v>
      </c>
      <c r="C2080" t="s">
        <v>4148</v>
      </c>
      <c r="D2080" t="s">
        <v>13</v>
      </c>
      <c r="E2080" t="s">
        <v>2273</v>
      </c>
    </row>
    <row r="2081" spans="1:5">
      <c r="A2081" s="1" t="s">
        <v>2144</v>
      </c>
      <c r="B2081" t="s">
        <v>2250</v>
      </c>
      <c r="C2081" t="s">
        <v>11</v>
      </c>
      <c r="D2081" t="s">
        <v>9</v>
      </c>
      <c r="E2081" t="s">
        <v>2274</v>
      </c>
    </row>
    <row r="2082" spans="1:5">
      <c r="A2082" s="1" t="s">
        <v>2144</v>
      </c>
      <c r="B2082" t="s">
        <v>2250</v>
      </c>
      <c r="C2082" t="s">
        <v>11</v>
      </c>
      <c r="D2082" t="s">
        <v>9</v>
      </c>
      <c r="E2082" t="s">
        <v>2275</v>
      </c>
    </row>
    <row r="2083" spans="1:5">
      <c r="A2083" s="1" t="s">
        <v>2144</v>
      </c>
      <c r="B2083" t="s">
        <v>2250</v>
      </c>
      <c r="C2083" t="s">
        <v>11</v>
      </c>
      <c r="D2083" t="s">
        <v>13</v>
      </c>
      <c r="E2083" t="s">
        <v>2276</v>
      </c>
    </row>
    <row r="2084" spans="1:5">
      <c r="A2084" s="1" t="s">
        <v>2144</v>
      </c>
      <c r="B2084" t="s">
        <v>2250</v>
      </c>
      <c r="C2084" t="s">
        <v>4148</v>
      </c>
      <c r="D2084" t="s">
        <v>13</v>
      </c>
      <c r="E2084" t="s">
        <v>2277</v>
      </c>
    </row>
    <row r="2085" spans="1:5">
      <c r="A2085" s="1" t="s">
        <v>2144</v>
      </c>
      <c r="B2085" t="s">
        <v>2250</v>
      </c>
      <c r="C2085" t="s">
        <v>11</v>
      </c>
      <c r="D2085" t="s">
        <v>9</v>
      </c>
      <c r="E2085" t="s">
        <v>2278</v>
      </c>
    </row>
    <row r="2086" spans="1:5">
      <c r="A2086" s="1" t="s">
        <v>2144</v>
      </c>
      <c r="B2086" t="s">
        <v>2250</v>
      </c>
      <c r="C2086" t="s">
        <v>4148</v>
      </c>
      <c r="D2086" t="s">
        <v>9</v>
      </c>
      <c r="E2086" t="s">
        <v>2279</v>
      </c>
    </row>
    <row r="2087" spans="1:5">
      <c r="A2087" s="1" t="s">
        <v>2144</v>
      </c>
      <c r="B2087" t="s">
        <v>2250</v>
      </c>
      <c r="C2087" t="s">
        <v>4148</v>
      </c>
      <c r="D2087" t="s">
        <v>9</v>
      </c>
      <c r="E2087" t="s">
        <v>2280</v>
      </c>
    </row>
    <row r="2088" spans="1:5">
      <c r="A2088" s="1" t="s">
        <v>2144</v>
      </c>
      <c r="B2088" t="s">
        <v>2250</v>
      </c>
      <c r="C2088" t="s">
        <v>4148</v>
      </c>
      <c r="D2088" t="s">
        <v>9</v>
      </c>
      <c r="E2088" t="s">
        <v>2281</v>
      </c>
    </row>
    <row r="2089" spans="1:5">
      <c r="A2089" s="1" t="s">
        <v>2144</v>
      </c>
      <c r="B2089" t="s">
        <v>2250</v>
      </c>
      <c r="C2089" t="s">
        <v>11</v>
      </c>
      <c r="D2089" t="s">
        <v>9</v>
      </c>
      <c r="E2089" t="s">
        <v>2282</v>
      </c>
    </row>
    <row r="2090" spans="1:5">
      <c r="A2090" s="1" t="s">
        <v>2144</v>
      </c>
      <c r="B2090" t="s">
        <v>2250</v>
      </c>
      <c r="C2090" t="s">
        <v>11</v>
      </c>
      <c r="D2090" t="s">
        <v>9</v>
      </c>
      <c r="E2090" t="s">
        <v>2283</v>
      </c>
    </row>
    <row r="2091" spans="1:5">
      <c r="A2091" s="1" t="s">
        <v>2144</v>
      </c>
      <c r="B2091" t="s">
        <v>2250</v>
      </c>
      <c r="C2091" t="s">
        <v>11</v>
      </c>
      <c r="D2091" t="s">
        <v>9</v>
      </c>
      <c r="E2091" t="s">
        <v>2284</v>
      </c>
    </row>
    <row r="2092" spans="1:5">
      <c r="A2092" s="1" t="s">
        <v>2144</v>
      </c>
      <c r="B2092" t="s">
        <v>2250</v>
      </c>
      <c r="C2092" t="s">
        <v>4148</v>
      </c>
      <c r="D2092" t="s">
        <v>9</v>
      </c>
      <c r="E2092" t="s">
        <v>2285</v>
      </c>
    </row>
    <row r="2093" spans="1:5">
      <c r="A2093" s="1" t="s">
        <v>2144</v>
      </c>
      <c r="B2093" t="s">
        <v>997</v>
      </c>
      <c r="C2093" t="s">
        <v>10</v>
      </c>
      <c r="D2093" t="s">
        <v>9</v>
      </c>
      <c r="E2093" t="s">
        <v>2286</v>
      </c>
    </row>
    <row r="2094" spans="1:5">
      <c r="A2094" s="1" t="s">
        <v>2144</v>
      </c>
      <c r="B2094" t="s">
        <v>997</v>
      </c>
      <c r="C2094" t="s">
        <v>11</v>
      </c>
      <c r="D2094" t="s">
        <v>9</v>
      </c>
      <c r="E2094" t="s">
        <v>2287</v>
      </c>
    </row>
    <row r="2095" spans="1:5">
      <c r="A2095" s="1" t="s">
        <v>2144</v>
      </c>
      <c r="B2095" t="s">
        <v>997</v>
      </c>
      <c r="C2095" t="s">
        <v>11</v>
      </c>
      <c r="D2095" t="s">
        <v>9</v>
      </c>
      <c r="E2095" t="s">
        <v>2288</v>
      </c>
    </row>
    <row r="2096" spans="1:5">
      <c r="A2096" s="1" t="s">
        <v>2144</v>
      </c>
      <c r="B2096" t="s">
        <v>997</v>
      </c>
      <c r="C2096" t="s">
        <v>4148</v>
      </c>
      <c r="D2096" t="s">
        <v>9</v>
      </c>
      <c r="E2096" t="s">
        <v>2289</v>
      </c>
    </row>
    <row r="2097" spans="1:6">
      <c r="A2097" s="1" t="s">
        <v>2144</v>
      </c>
      <c r="B2097" t="s">
        <v>997</v>
      </c>
      <c r="C2097" t="s">
        <v>4148</v>
      </c>
      <c r="D2097" t="s">
        <v>9</v>
      </c>
      <c r="E2097" t="s">
        <v>2290</v>
      </c>
    </row>
    <row r="2098" spans="1:6">
      <c r="A2098" s="1" t="s">
        <v>2144</v>
      </c>
      <c r="B2098" t="s">
        <v>997</v>
      </c>
      <c r="C2098" t="s">
        <v>4148</v>
      </c>
      <c r="D2098" t="s">
        <v>13</v>
      </c>
      <c r="E2098" t="s">
        <v>2291</v>
      </c>
    </row>
    <row r="2099" spans="1:6">
      <c r="A2099" s="1" t="s">
        <v>2144</v>
      </c>
      <c r="B2099" t="s">
        <v>997</v>
      </c>
      <c r="C2099" t="s">
        <v>4148</v>
      </c>
      <c r="D2099" t="s">
        <v>13</v>
      </c>
      <c r="E2099" t="s">
        <v>2292</v>
      </c>
    </row>
    <row r="2100" spans="1:6">
      <c r="A2100" s="1" t="s">
        <v>2144</v>
      </c>
      <c r="B2100" t="s">
        <v>2293</v>
      </c>
      <c r="C2100" t="s">
        <v>10</v>
      </c>
      <c r="D2100" t="s">
        <v>9</v>
      </c>
      <c r="E2100" t="s">
        <v>2294</v>
      </c>
    </row>
    <row r="2101" spans="1:6">
      <c r="A2101" s="1" t="s">
        <v>2144</v>
      </c>
      <c r="B2101" t="s">
        <v>2293</v>
      </c>
      <c r="C2101" t="s">
        <v>11</v>
      </c>
      <c r="D2101" t="s">
        <v>13</v>
      </c>
      <c r="E2101" t="s">
        <v>2295</v>
      </c>
      <c r="F2101" t="s">
        <v>1776</v>
      </c>
    </row>
    <row r="2102" spans="1:6">
      <c r="A2102" s="1" t="s">
        <v>2144</v>
      </c>
      <c r="B2102" t="s">
        <v>2293</v>
      </c>
      <c r="C2102" t="s">
        <v>11</v>
      </c>
      <c r="D2102" t="s">
        <v>9</v>
      </c>
      <c r="E2102" t="s">
        <v>2296</v>
      </c>
      <c r="F2102" t="s">
        <v>1776</v>
      </c>
    </row>
    <row r="2103" spans="1:6">
      <c r="A2103" s="1" t="s">
        <v>2144</v>
      </c>
      <c r="B2103" t="s">
        <v>2293</v>
      </c>
      <c r="C2103" t="s">
        <v>11</v>
      </c>
      <c r="D2103" t="s">
        <v>13</v>
      </c>
      <c r="E2103" t="s">
        <v>2297</v>
      </c>
    </row>
    <row r="2104" spans="1:6">
      <c r="A2104" s="1" t="s">
        <v>2144</v>
      </c>
      <c r="B2104" t="s">
        <v>2293</v>
      </c>
      <c r="C2104" t="s">
        <v>4148</v>
      </c>
      <c r="D2104" t="s">
        <v>13</v>
      </c>
      <c r="E2104" t="s">
        <v>2298</v>
      </c>
    </row>
    <row r="2105" spans="1:6">
      <c r="A2105" s="1" t="s">
        <v>2144</v>
      </c>
      <c r="B2105" t="s">
        <v>2293</v>
      </c>
      <c r="C2105" t="s">
        <v>11</v>
      </c>
      <c r="D2105" t="s">
        <v>13</v>
      </c>
      <c r="E2105" t="s">
        <v>2299</v>
      </c>
    </row>
    <row r="2106" spans="1:6">
      <c r="A2106" s="1" t="s">
        <v>2144</v>
      </c>
      <c r="B2106" t="s">
        <v>2293</v>
      </c>
      <c r="C2106" t="s">
        <v>11</v>
      </c>
      <c r="D2106" t="s">
        <v>9</v>
      </c>
      <c r="E2106" t="s">
        <v>2300</v>
      </c>
    </row>
    <row r="2107" spans="1:6">
      <c r="A2107" s="1" t="s">
        <v>2144</v>
      </c>
      <c r="B2107" t="s">
        <v>2293</v>
      </c>
      <c r="C2107" t="s">
        <v>11</v>
      </c>
      <c r="D2107" t="s">
        <v>13</v>
      </c>
      <c r="E2107" t="s">
        <v>2301</v>
      </c>
    </row>
    <row r="2108" spans="1:6">
      <c r="A2108" s="1" t="s">
        <v>2144</v>
      </c>
      <c r="B2108" t="s">
        <v>2293</v>
      </c>
      <c r="C2108" t="s">
        <v>11</v>
      </c>
      <c r="D2108" t="s">
        <v>13</v>
      </c>
      <c r="E2108" t="s">
        <v>2302</v>
      </c>
    </row>
    <row r="2109" spans="1:6">
      <c r="A2109" s="1" t="s">
        <v>2144</v>
      </c>
      <c r="B2109" t="s">
        <v>4</v>
      </c>
      <c r="C2109" t="s">
        <v>10</v>
      </c>
      <c r="D2109" t="s">
        <v>9</v>
      </c>
      <c r="E2109" t="s">
        <v>2303</v>
      </c>
    </row>
    <row r="2110" spans="1:6">
      <c r="A2110" s="1" t="s">
        <v>2144</v>
      </c>
      <c r="B2110" t="s">
        <v>4</v>
      </c>
      <c r="C2110" t="s">
        <v>11</v>
      </c>
      <c r="D2110" t="s">
        <v>9</v>
      </c>
      <c r="E2110" t="s">
        <v>2304</v>
      </c>
      <c r="F2110" t="s">
        <v>1776</v>
      </c>
    </row>
    <row r="2111" spans="1:6">
      <c r="A2111" s="1" t="s">
        <v>2144</v>
      </c>
      <c r="B2111" t="s">
        <v>4</v>
      </c>
      <c r="C2111" t="s">
        <v>11</v>
      </c>
      <c r="D2111" t="s">
        <v>13</v>
      </c>
      <c r="E2111" t="s">
        <v>2305</v>
      </c>
    </row>
    <row r="2112" spans="1:6">
      <c r="A2112" s="1" t="s">
        <v>2144</v>
      </c>
      <c r="B2112" t="s">
        <v>4</v>
      </c>
      <c r="C2112" t="s">
        <v>11</v>
      </c>
      <c r="D2112" t="s">
        <v>13</v>
      </c>
      <c r="E2112" t="s">
        <v>2306</v>
      </c>
    </row>
    <row r="2113" spans="1:6">
      <c r="A2113" s="1" t="s">
        <v>2144</v>
      </c>
      <c r="B2113" t="s">
        <v>4</v>
      </c>
      <c r="C2113" t="s">
        <v>11</v>
      </c>
      <c r="D2113" t="s">
        <v>9</v>
      </c>
      <c r="E2113" t="s">
        <v>2307</v>
      </c>
      <c r="F2113" t="s">
        <v>1776</v>
      </c>
    </row>
    <row r="2114" spans="1:6">
      <c r="A2114" s="1" t="s">
        <v>2144</v>
      </c>
      <c r="B2114" t="s">
        <v>4</v>
      </c>
      <c r="C2114" t="s">
        <v>11</v>
      </c>
      <c r="D2114" t="s">
        <v>13</v>
      </c>
      <c r="E2114" t="s">
        <v>2308</v>
      </c>
    </row>
    <row r="2115" spans="1:6">
      <c r="A2115" s="1" t="s">
        <v>2144</v>
      </c>
      <c r="B2115" t="s">
        <v>4</v>
      </c>
      <c r="C2115" t="s">
        <v>11</v>
      </c>
      <c r="D2115" t="s">
        <v>9</v>
      </c>
      <c r="E2115" t="s">
        <v>2309</v>
      </c>
    </row>
    <row r="2116" spans="1:6">
      <c r="A2116" s="1" t="s">
        <v>2144</v>
      </c>
      <c r="B2116" t="s">
        <v>4</v>
      </c>
      <c r="C2116" t="s">
        <v>11</v>
      </c>
      <c r="D2116" t="s">
        <v>9</v>
      </c>
      <c r="E2116" t="s">
        <v>2310</v>
      </c>
    </row>
    <row r="2117" spans="1:6">
      <c r="A2117" s="1" t="s">
        <v>2144</v>
      </c>
      <c r="B2117" t="s">
        <v>2311</v>
      </c>
      <c r="C2117" t="s">
        <v>10</v>
      </c>
      <c r="D2117" t="s">
        <v>13</v>
      </c>
      <c r="E2117" t="s">
        <v>2312</v>
      </c>
    </row>
    <row r="2118" spans="1:6">
      <c r="A2118" s="1" t="s">
        <v>2144</v>
      </c>
      <c r="B2118" t="s">
        <v>2311</v>
      </c>
      <c r="C2118" t="s">
        <v>11</v>
      </c>
      <c r="D2118" t="s">
        <v>13</v>
      </c>
      <c r="E2118" t="s">
        <v>2313</v>
      </c>
    </row>
    <row r="2119" spans="1:6">
      <c r="A2119" s="1" t="s">
        <v>2144</v>
      </c>
      <c r="B2119" t="s">
        <v>2311</v>
      </c>
      <c r="C2119" t="s">
        <v>11</v>
      </c>
      <c r="D2119" t="s">
        <v>9</v>
      </c>
      <c r="E2119" t="s">
        <v>2314</v>
      </c>
    </row>
    <row r="2120" spans="1:6">
      <c r="A2120" s="1" t="s">
        <v>2144</v>
      </c>
      <c r="B2120" t="s">
        <v>2311</v>
      </c>
      <c r="C2120" t="s">
        <v>11</v>
      </c>
      <c r="D2120" t="s">
        <v>13</v>
      </c>
      <c r="E2120" t="s">
        <v>2315</v>
      </c>
    </row>
    <row r="2121" spans="1:6">
      <c r="A2121" s="1" t="s">
        <v>2144</v>
      </c>
      <c r="B2121" t="s">
        <v>2311</v>
      </c>
      <c r="C2121" t="s">
        <v>11</v>
      </c>
      <c r="D2121" t="s">
        <v>9</v>
      </c>
      <c r="E2121" t="s">
        <v>2316</v>
      </c>
    </row>
    <row r="2122" spans="1:6">
      <c r="A2122" s="1" t="s">
        <v>2144</v>
      </c>
      <c r="B2122" t="s">
        <v>2311</v>
      </c>
      <c r="C2122" t="s">
        <v>11</v>
      </c>
      <c r="D2122" t="s">
        <v>13</v>
      </c>
      <c r="E2122" t="s">
        <v>2317</v>
      </c>
    </row>
    <row r="2123" spans="1:6">
      <c r="A2123" s="1" t="s">
        <v>2144</v>
      </c>
      <c r="B2123" t="s">
        <v>2311</v>
      </c>
      <c r="C2123" t="s">
        <v>11</v>
      </c>
      <c r="D2123" t="s">
        <v>9</v>
      </c>
      <c r="E2123" t="s">
        <v>2318</v>
      </c>
    </row>
    <row r="2124" spans="1:6">
      <c r="A2124" s="1" t="s">
        <v>2144</v>
      </c>
      <c r="B2124" t="s">
        <v>2311</v>
      </c>
      <c r="C2124" t="s">
        <v>11</v>
      </c>
      <c r="D2124" t="s">
        <v>9</v>
      </c>
      <c r="E2124" t="s">
        <v>2319</v>
      </c>
    </row>
    <row r="2125" spans="1:6">
      <c r="A2125" s="1" t="s">
        <v>2144</v>
      </c>
      <c r="B2125" t="s">
        <v>2311</v>
      </c>
      <c r="C2125" t="s">
        <v>11</v>
      </c>
      <c r="D2125" t="s">
        <v>13</v>
      </c>
      <c r="E2125" t="s">
        <v>2320</v>
      </c>
    </row>
    <row r="2126" spans="1:6">
      <c r="A2126" s="1" t="s">
        <v>2144</v>
      </c>
      <c r="B2126" t="s">
        <v>2311</v>
      </c>
      <c r="C2126" t="s">
        <v>4148</v>
      </c>
      <c r="D2126" t="s">
        <v>13</v>
      </c>
      <c r="E2126" t="s">
        <v>2321</v>
      </c>
    </row>
    <row r="2127" spans="1:6">
      <c r="A2127" s="1" t="s">
        <v>2144</v>
      </c>
      <c r="B2127" t="s">
        <v>2311</v>
      </c>
      <c r="C2127" t="s">
        <v>4148</v>
      </c>
      <c r="D2127" t="s">
        <v>9</v>
      </c>
      <c r="E2127" t="s">
        <v>2322</v>
      </c>
    </row>
    <row r="2128" spans="1:6">
      <c r="A2128" s="1" t="s">
        <v>2144</v>
      </c>
      <c r="B2128" t="s">
        <v>54</v>
      </c>
      <c r="C2128" t="s">
        <v>4149</v>
      </c>
      <c r="D2128" t="s">
        <v>9</v>
      </c>
      <c r="E2128" t="s">
        <v>2323</v>
      </c>
    </row>
    <row r="2129" spans="1:6">
      <c r="A2129" s="1" t="s">
        <v>2144</v>
      </c>
      <c r="B2129" t="s">
        <v>54</v>
      </c>
      <c r="C2129" t="s">
        <v>4147</v>
      </c>
      <c r="D2129" t="s">
        <v>13</v>
      </c>
      <c r="E2129" t="s">
        <v>2324</v>
      </c>
      <c r="F2129" t="s">
        <v>1848</v>
      </c>
    </row>
    <row r="2130" spans="1:6">
      <c r="A2130" s="1" t="s">
        <v>2144</v>
      </c>
      <c r="B2130" t="s">
        <v>54</v>
      </c>
      <c r="C2130" t="s">
        <v>4147</v>
      </c>
      <c r="D2130" t="s">
        <v>13</v>
      </c>
      <c r="E2130" t="s">
        <v>2325</v>
      </c>
    </row>
    <row r="2131" spans="1:6">
      <c r="A2131" s="1" t="s">
        <v>2144</v>
      </c>
      <c r="B2131" t="s">
        <v>54</v>
      </c>
      <c r="C2131" t="s">
        <v>12</v>
      </c>
      <c r="D2131" t="s">
        <v>9</v>
      </c>
      <c r="E2131" t="s">
        <v>2326</v>
      </c>
      <c r="F2131" t="s">
        <v>2327</v>
      </c>
    </row>
    <row r="2132" spans="1:6">
      <c r="A2132" s="1" t="s">
        <v>2144</v>
      </c>
      <c r="B2132" t="s">
        <v>54</v>
      </c>
      <c r="C2132" t="s">
        <v>4147</v>
      </c>
      <c r="D2132" t="s">
        <v>9</v>
      </c>
      <c r="E2132" t="s">
        <v>2328</v>
      </c>
    </row>
    <row r="2133" spans="1:6">
      <c r="A2133" s="1" t="s">
        <v>2144</v>
      </c>
      <c r="B2133" t="s">
        <v>54</v>
      </c>
      <c r="C2133" t="s">
        <v>4147</v>
      </c>
      <c r="D2133" t="s">
        <v>9</v>
      </c>
      <c r="E2133" t="s">
        <v>2329</v>
      </c>
    </row>
    <row r="2134" spans="1:6" ht="19">
      <c r="A2134" s="1" t="s">
        <v>2144</v>
      </c>
      <c r="B2134" t="s">
        <v>54</v>
      </c>
      <c r="C2134" t="s">
        <v>4147</v>
      </c>
      <c r="D2134" t="s">
        <v>9</v>
      </c>
      <c r="E2134" t="s">
        <v>2330</v>
      </c>
    </row>
    <row r="2135" spans="1:6">
      <c r="A2135" s="1" t="s">
        <v>2144</v>
      </c>
      <c r="B2135" t="s">
        <v>54</v>
      </c>
      <c r="C2135" t="s">
        <v>4147</v>
      </c>
      <c r="D2135" t="s">
        <v>13</v>
      </c>
      <c r="E2135" t="s">
        <v>2331</v>
      </c>
    </row>
    <row r="2136" spans="1:6">
      <c r="A2136" s="1" t="s">
        <v>2144</v>
      </c>
      <c r="B2136" t="s">
        <v>54</v>
      </c>
      <c r="C2136" t="s">
        <v>4147</v>
      </c>
      <c r="D2136" t="s">
        <v>13</v>
      </c>
      <c r="E2136" t="s">
        <v>2332</v>
      </c>
    </row>
    <row r="2137" spans="1:6">
      <c r="A2137" s="1" t="s">
        <v>2144</v>
      </c>
      <c r="B2137" t="s">
        <v>54</v>
      </c>
      <c r="C2137" t="s">
        <v>4147</v>
      </c>
      <c r="D2137" t="s">
        <v>13</v>
      </c>
      <c r="E2137" t="s">
        <v>2333</v>
      </c>
    </row>
    <row r="2138" spans="1:6">
      <c r="A2138" s="1" t="s">
        <v>2144</v>
      </c>
      <c r="B2138" t="s">
        <v>54</v>
      </c>
      <c r="C2138" t="s">
        <v>4147</v>
      </c>
      <c r="D2138" t="s">
        <v>13</v>
      </c>
      <c r="E2138" t="s">
        <v>2334</v>
      </c>
      <c r="F2138" t="s">
        <v>2335</v>
      </c>
    </row>
    <row r="2139" spans="1:6">
      <c r="A2139" s="1" t="s">
        <v>2144</v>
      </c>
      <c r="B2139" t="s">
        <v>54</v>
      </c>
      <c r="C2139" t="s">
        <v>12</v>
      </c>
      <c r="D2139" t="s">
        <v>13</v>
      </c>
      <c r="E2139" t="s">
        <v>2336</v>
      </c>
      <c r="F2139" t="s">
        <v>2327</v>
      </c>
    </row>
    <row r="2140" spans="1:6">
      <c r="A2140" s="1" t="s">
        <v>2144</v>
      </c>
      <c r="B2140" t="s">
        <v>54</v>
      </c>
      <c r="C2140" t="s">
        <v>12</v>
      </c>
      <c r="D2140" t="s">
        <v>13</v>
      </c>
      <c r="E2140" t="s">
        <v>2337</v>
      </c>
      <c r="F2140" t="s">
        <v>2327</v>
      </c>
    </row>
    <row r="2141" spans="1:6">
      <c r="A2141" s="1" t="s">
        <v>2144</v>
      </c>
      <c r="B2141" t="s">
        <v>54</v>
      </c>
      <c r="C2141" t="s">
        <v>4147</v>
      </c>
      <c r="D2141" t="s">
        <v>9</v>
      </c>
      <c r="E2141" t="s">
        <v>2338</v>
      </c>
    </row>
    <row r="2142" spans="1:6">
      <c r="A2142" s="1" t="s">
        <v>2144</v>
      </c>
      <c r="B2142" t="s">
        <v>54</v>
      </c>
      <c r="C2142" t="s">
        <v>4147</v>
      </c>
      <c r="D2142" t="s">
        <v>13</v>
      </c>
      <c r="E2142" t="s">
        <v>2339</v>
      </c>
    </row>
    <row r="2143" spans="1:6">
      <c r="A2143" s="1" t="s">
        <v>2144</v>
      </c>
      <c r="B2143" t="s">
        <v>54</v>
      </c>
      <c r="C2143" t="s">
        <v>4147</v>
      </c>
      <c r="D2143" t="s">
        <v>9</v>
      </c>
      <c r="E2143" t="s">
        <v>2340</v>
      </c>
    </row>
    <row r="2144" spans="1:6">
      <c r="A2144" s="1" t="s">
        <v>2144</v>
      </c>
      <c r="B2144" t="s">
        <v>54</v>
      </c>
      <c r="C2144" t="s">
        <v>4147</v>
      </c>
      <c r="D2144" t="s">
        <v>13</v>
      </c>
      <c r="E2144" t="s">
        <v>2341</v>
      </c>
    </row>
    <row r="2145" spans="1:6">
      <c r="A2145" s="1" t="s">
        <v>2144</v>
      </c>
      <c r="B2145" t="s">
        <v>54</v>
      </c>
      <c r="C2145" t="s">
        <v>4147</v>
      </c>
      <c r="D2145" t="s">
        <v>13</v>
      </c>
      <c r="E2145" t="s">
        <v>2342</v>
      </c>
      <c r="F2145" t="s">
        <v>1848</v>
      </c>
    </row>
    <row r="2146" spans="1:6">
      <c r="A2146" s="1" t="s">
        <v>2144</v>
      </c>
      <c r="B2146" t="s">
        <v>54</v>
      </c>
      <c r="C2146" t="s">
        <v>12</v>
      </c>
      <c r="D2146" t="s">
        <v>9</v>
      </c>
      <c r="E2146" t="s">
        <v>2343</v>
      </c>
      <c r="F2146" t="s">
        <v>2327</v>
      </c>
    </row>
    <row r="2147" spans="1:6">
      <c r="A2147" s="1" t="s">
        <v>2144</v>
      </c>
      <c r="B2147" t="s">
        <v>54</v>
      </c>
      <c r="C2147" t="s">
        <v>12</v>
      </c>
      <c r="D2147" t="s">
        <v>9</v>
      </c>
      <c r="E2147" t="s">
        <v>2344</v>
      </c>
      <c r="F2147" t="s">
        <v>2327</v>
      </c>
    </row>
    <row r="2148" spans="1:6">
      <c r="A2148" s="1" t="s">
        <v>2144</v>
      </c>
      <c r="B2148" t="s">
        <v>54</v>
      </c>
      <c r="C2148" t="s">
        <v>4147</v>
      </c>
      <c r="D2148" t="s">
        <v>9</v>
      </c>
      <c r="E2148" t="s">
        <v>2345</v>
      </c>
    </row>
    <row r="2149" spans="1:6">
      <c r="A2149" s="1" t="s">
        <v>2144</v>
      </c>
      <c r="B2149" t="s">
        <v>54</v>
      </c>
      <c r="C2149" t="s">
        <v>4147</v>
      </c>
      <c r="D2149" t="s">
        <v>9</v>
      </c>
      <c r="E2149" t="s">
        <v>2346</v>
      </c>
    </row>
    <row r="2150" spans="1:6">
      <c r="A2150" s="1" t="s">
        <v>2348</v>
      </c>
      <c r="B2150" t="s">
        <v>2347</v>
      </c>
      <c r="C2150" t="s">
        <v>10</v>
      </c>
      <c r="D2150" t="s">
        <v>9</v>
      </c>
      <c r="E2150" t="s">
        <v>2350</v>
      </c>
    </row>
    <row r="2151" spans="1:6">
      <c r="A2151" s="1" t="s">
        <v>2348</v>
      </c>
      <c r="B2151" t="s">
        <v>2347</v>
      </c>
      <c r="C2151" t="s">
        <v>4148</v>
      </c>
      <c r="D2151" t="s">
        <v>13</v>
      </c>
      <c r="E2151" t="s">
        <v>2349</v>
      </c>
    </row>
    <row r="2152" spans="1:6">
      <c r="A2152" s="1" t="s">
        <v>2348</v>
      </c>
      <c r="B2152" t="s">
        <v>2347</v>
      </c>
      <c r="C2152" t="s">
        <v>11</v>
      </c>
      <c r="D2152" t="s">
        <v>9</v>
      </c>
      <c r="E2152" t="s">
        <v>2351</v>
      </c>
    </row>
    <row r="2153" spans="1:6" ht="20">
      <c r="A2153" s="1" t="s">
        <v>2348</v>
      </c>
      <c r="B2153" t="s">
        <v>2347</v>
      </c>
      <c r="C2153" t="s">
        <v>11</v>
      </c>
      <c r="D2153" t="s">
        <v>13</v>
      </c>
      <c r="E2153" t="s">
        <v>2352</v>
      </c>
    </row>
    <row r="2154" spans="1:6">
      <c r="A2154" s="1" t="s">
        <v>2348</v>
      </c>
      <c r="B2154" t="s">
        <v>2353</v>
      </c>
      <c r="C2154" t="s">
        <v>10</v>
      </c>
      <c r="D2154" t="s">
        <v>13</v>
      </c>
      <c r="E2154" t="s">
        <v>2354</v>
      </c>
    </row>
    <row r="2155" spans="1:6">
      <c r="A2155" s="1" t="s">
        <v>2348</v>
      </c>
      <c r="B2155" t="s">
        <v>310</v>
      </c>
      <c r="C2155" t="s">
        <v>10</v>
      </c>
      <c r="D2155" t="s">
        <v>9</v>
      </c>
      <c r="E2155" t="s">
        <v>2355</v>
      </c>
    </row>
    <row r="2156" spans="1:6">
      <c r="A2156" s="1" t="s">
        <v>2348</v>
      </c>
      <c r="B2156" t="s">
        <v>310</v>
      </c>
      <c r="C2156" t="s">
        <v>11</v>
      </c>
      <c r="D2156" t="s">
        <v>9</v>
      </c>
      <c r="E2156" t="s">
        <v>2356</v>
      </c>
    </row>
    <row r="2157" spans="1:6">
      <c r="A2157" s="1" t="s">
        <v>2348</v>
      </c>
      <c r="B2157" t="s">
        <v>310</v>
      </c>
      <c r="C2157" t="s">
        <v>11</v>
      </c>
      <c r="D2157" t="s">
        <v>9</v>
      </c>
      <c r="E2157" t="s">
        <v>2357</v>
      </c>
    </row>
    <row r="2158" spans="1:6">
      <c r="A2158" s="1" t="s">
        <v>2348</v>
      </c>
      <c r="B2158" t="s">
        <v>310</v>
      </c>
      <c r="C2158" t="s">
        <v>11</v>
      </c>
      <c r="D2158" t="s">
        <v>13</v>
      </c>
      <c r="E2158" t="s">
        <v>2358</v>
      </c>
      <c r="F2158" t="s">
        <v>1776</v>
      </c>
    </row>
    <row r="2159" spans="1:6">
      <c r="A2159" s="1" t="s">
        <v>2348</v>
      </c>
      <c r="B2159" t="s">
        <v>310</v>
      </c>
      <c r="C2159" t="s">
        <v>11</v>
      </c>
      <c r="D2159" t="s">
        <v>13</v>
      </c>
      <c r="E2159" t="s">
        <v>2359</v>
      </c>
    </row>
    <row r="2160" spans="1:6">
      <c r="A2160" s="1" t="s">
        <v>2348</v>
      </c>
      <c r="B2160" t="s">
        <v>310</v>
      </c>
      <c r="C2160" t="s">
        <v>11</v>
      </c>
      <c r="D2160" t="s">
        <v>13</v>
      </c>
      <c r="E2160" t="s">
        <v>2360</v>
      </c>
    </row>
    <row r="2161" spans="1:6">
      <c r="A2161" s="1" t="s">
        <v>2348</v>
      </c>
      <c r="B2161" t="s">
        <v>310</v>
      </c>
      <c r="C2161" t="s">
        <v>11</v>
      </c>
      <c r="D2161" t="s">
        <v>13</v>
      </c>
      <c r="E2161" t="s">
        <v>2361</v>
      </c>
      <c r="F2161" t="s">
        <v>1776</v>
      </c>
    </row>
    <row r="2162" spans="1:6">
      <c r="A2162" s="1" t="s">
        <v>2348</v>
      </c>
      <c r="B2162" t="s">
        <v>310</v>
      </c>
      <c r="C2162" t="s">
        <v>11</v>
      </c>
      <c r="D2162" t="s">
        <v>13</v>
      </c>
      <c r="E2162" t="s">
        <v>2362</v>
      </c>
    </row>
    <row r="2163" spans="1:6">
      <c r="A2163" s="1" t="s">
        <v>2348</v>
      </c>
      <c r="B2163" t="s">
        <v>310</v>
      </c>
      <c r="C2163" t="s">
        <v>10</v>
      </c>
      <c r="D2163" t="s">
        <v>13</v>
      </c>
      <c r="E2163" t="s">
        <v>2363</v>
      </c>
    </row>
    <row r="2164" spans="1:6">
      <c r="A2164" s="1" t="s">
        <v>2348</v>
      </c>
      <c r="B2164" t="s">
        <v>310</v>
      </c>
      <c r="C2164" t="s">
        <v>11</v>
      </c>
      <c r="D2164" t="s">
        <v>13</v>
      </c>
      <c r="E2164" t="s">
        <v>2364</v>
      </c>
    </row>
    <row r="2165" spans="1:6">
      <c r="A2165" s="1" t="s">
        <v>2348</v>
      </c>
      <c r="B2165" t="s">
        <v>310</v>
      </c>
      <c r="C2165" t="s">
        <v>11</v>
      </c>
      <c r="D2165" t="s">
        <v>9</v>
      </c>
      <c r="E2165" t="s">
        <v>2365</v>
      </c>
    </row>
    <row r="2166" spans="1:6">
      <c r="A2166" s="1" t="s">
        <v>2348</v>
      </c>
      <c r="B2166" t="s">
        <v>2393</v>
      </c>
      <c r="C2166" t="s">
        <v>10</v>
      </c>
      <c r="D2166" t="s">
        <v>9</v>
      </c>
      <c r="E2166" t="s">
        <v>2366</v>
      </c>
    </row>
    <row r="2167" spans="1:6">
      <c r="A2167" s="1" t="s">
        <v>2348</v>
      </c>
      <c r="B2167" t="s">
        <v>2393</v>
      </c>
      <c r="C2167" t="s">
        <v>11</v>
      </c>
      <c r="D2167" t="s">
        <v>13</v>
      </c>
      <c r="E2167" t="s">
        <v>2367</v>
      </c>
    </row>
    <row r="2168" spans="1:6">
      <c r="A2168" s="1" t="s">
        <v>2348</v>
      </c>
      <c r="B2168" t="s">
        <v>2393</v>
      </c>
      <c r="C2168" t="s">
        <v>11</v>
      </c>
      <c r="D2168" t="s">
        <v>9</v>
      </c>
      <c r="E2168" t="s">
        <v>2368</v>
      </c>
    </row>
    <row r="2169" spans="1:6">
      <c r="A2169" s="1" t="s">
        <v>2348</v>
      </c>
      <c r="B2169" t="s">
        <v>2393</v>
      </c>
      <c r="C2169" t="s">
        <v>10</v>
      </c>
      <c r="D2169" t="s">
        <v>9</v>
      </c>
      <c r="E2169" t="s">
        <v>2369</v>
      </c>
    </row>
    <row r="2170" spans="1:6">
      <c r="A2170" s="1" t="s">
        <v>2348</v>
      </c>
      <c r="B2170" t="s">
        <v>2393</v>
      </c>
      <c r="C2170" t="s">
        <v>11</v>
      </c>
      <c r="D2170" t="s">
        <v>13</v>
      </c>
      <c r="E2170" t="s">
        <v>2370</v>
      </c>
    </row>
    <row r="2171" spans="1:6">
      <c r="A2171" s="1" t="s">
        <v>2348</v>
      </c>
      <c r="B2171" t="s">
        <v>2393</v>
      </c>
      <c r="C2171" t="s">
        <v>11</v>
      </c>
      <c r="D2171" t="s">
        <v>13</v>
      </c>
      <c r="E2171" t="s">
        <v>2371</v>
      </c>
    </row>
    <row r="2172" spans="1:6">
      <c r="A2172" s="1" t="s">
        <v>2348</v>
      </c>
      <c r="B2172" t="s">
        <v>2393</v>
      </c>
      <c r="C2172" t="s">
        <v>11</v>
      </c>
      <c r="D2172" t="s">
        <v>9</v>
      </c>
      <c r="E2172" t="s">
        <v>2372</v>
      </c>
    </row>
    <row r="2173" spans="1:6">
      <c r="A2173" s="1" t="s">
        <v>2348</v>
      </c>
      <c r="B2173" t="s">
        <v>2393</v>
      </c>
      <c r="C2173" t="s">
        <v>11</v>
      </c>
      <c r="D2173" t="s">
        <v>9</v>
      </c>
      <c r="E2173" t="s">
        <v>2373</v>
      </c>
    </row>
    <row r="2174" spans="1:6">
      <c r="A2174" s="1" t="s">
        <v>2348</v>
      </c>
      <c r="B2174" t="s">
        <v>2393</v>
      </c>
      <c r="C2174" t="s">
        <v>11</v>
      </c>
      <c r="D2174" t="s">
        <v>9</v>
      </c>
      <c r="E2174" t="s">
        <v>2374</v>
      </c>
    </row>
    <row r="2175" spans="1:6">
      <c r="A2175" s="1" t="s">
        <v>2348</v>
      </c>
      <c r="B2175" t="s">
        <v>2393</v>
      </c>
      <c r="C2175" t="s">
        <v>11</v>
      </c>
      <c r="D2175" t="s">
        <v>9</v>
      </c>
      <c r="E2175" t="s">
        <v>2375</v>
      </c>
    </row>
    <row r="2176" spans="1:6">
      <c r="A2176" s="1" t="s">
        <v>2348</v>
      </c>
      <c r="B2176" t="s">
        <v>2393</v>
      </c>
      <c r="C2176" t="s">
        <v>11</v>
      </c>
      <c r="D2176" t="s">
        <v>9</v>
      </c>
      <c r="E2176" t="s">
        <v>2376</v>
      </c>
    </row>
    <row r="2177" spans="1:5">
      <c r="A2177" s="1" t="s">
        <v>2348</v>
      </c>
      <c r="B2177" t="s">
        <v>2393</v>
      </c>
      <c r="C2177" t="s">
        <v>11</v>
      </c>
      <c r="D2177" t="s">
        <v>9</v>
      </c>
      <c r="E2177" t="s">
        <v>2377</v>
      </c>
    </row>
    <row r="2178" spans="1:5">
      <c r="A2178" s="1" t="s">
        <v>2348</v>
      </c>
      <c r="B2178" t="s">
        <v>2393</v>
      </c>
      <c r="C2178" t="s">
        <v>11</v>
      </c>
      <c r="D2178" t="s">
        <v>9</v>
      </c>
      <c r="E2178" t="s">
        <v>2378</v>
      </c>
    </row>
    <row r="2179" spans="1:5">
      <c r="A2179" s="1" t="s">
        <v>2348</v>
      </c>
      <c r="B2179" t="s">
        <v>2393</v>
      </c>
      <c r="C2179" t="s">
        <v>11</v>
      </c>
      <c r="D2179" t="s">
        <v>9</v>
      </c>
      <c r="E2179" t="s">
        <v>2379</v>
      </c>
    </row>
    <row r="2180" spans="1:5">
      <c r="A2180" s="1" t="s">
        <v>2348</v>
      </c>
      <c r="B2180" t="s">
        <v>2380</v>
      </c>
      <c r="C2180" t="s">
        <v>10</v>
      </c>
      <c r="D2180" t="s">
        <v>9</v>
      </c>
      <c r="E2180" t="s">
        <v>2381</v>
      </c>
    </row>
    <row r="2181" spans="1:5">
      <c r="A2181" s="1" t="s">
        <v>2348</v>
      </c>
      <c r="B2181" t="s">
        <v>2380</v>
      </c>
      <c r="C2181" t="s">
        <v>11</v>
      </c>
      <c r="D2181" t="s">
        <v>9</v>
      </c>
      <c r="E2181" t="s">
        <v>2382</v>
      </c>
    </row>
    <row r="2182" spans="1:5">
      <c r="A2182" s="1" t="s">
        <v>2348</v>
      </c>
      <c r="B2182" t="s">
        <v>2380</v>
      </c>
      <c r="C2182" t="s">
        <v>4148</v>
      </c>
      <c r="D2182" t="s">
        <v>9</v>
      </c>
      <c r="E2182" t="s">
        <v>2383</v>
      </c>
    </row>
    <row r="2183" spans="1:5">
      <c r="A2183" s="1" t="s">
        <v>2348</v>
      </c>
      <c r="B2183" t="s">
        <v>2380</v>
      </c>
      <c r="C2183" t="s">
        <v>11</v>
      </c>
      <c r="D2183" t="s">
        <v>13</v>
      </c>
      <c r="E2183" t="s">
        <v>2384</v>
      </c>
    </row>
    <row r="2184" spans="1:5">
      <c r="A2184" s="1" t="s">
        <v>2348</v>
      </c>
      <c r="B2184" t="s">
        <v>2380</v>
      </c>
      <c r="C2184" t="s">
        <v>11</v>
      </c>
      <c r="D2184" t="s">
        <v>13</v>
      </c>
      <c r="E2184" t="s">
        <v>2385</v>
      </c>
    </row>
    <row r="2185" spans="1:5">
      <c r="A2185" s="1" t="s">
        <v>2348</v>
      </c>
      <c r="B2185" t="s">
        <v>2380</v>
      </c>
      <c r="C2185" t="s">
        <v>11</v>
      </c>
      <c r="D2185" t="s">
        <v>9</v>
      </c>
      <c r="E2185" t="s">
        <v>2386</v>
      </c>
    </row>
    <row r="2186" spans="1:5">
      <c r="A2186" s="1" t="s">
        <v>2348</v>
      </c>
      <c r="B2186" t="s">
        <v>2380</v>
      </c>
      <c r="C2186" t="s">
        <v>11</v>
      </c>
      <c r="D2186" t="s">
        <v>9</v>
      </c>
      <c r="E2186" t="s">
        <v>2387</v>
      </c>
    </row>
    <row r="2187" spans="1:5">
      <c r="A2187" s="1" t="s">
        <v>2348</v>
      </c>
      <c r="B2187" t="s">
        <v>2380</v>
      </c>
      <c r="C2187" t="s">
        <v>11</v>
      </c>
      <c r="D2187" t="s">
        <v>13</v>
      </c>
      <c r="E2187" t="s">
        <v>2388</v>
      </c>
    </row>
    <row r="2188" spans="1:5">
      <c r="A2188" s="1" t="s">
        <v>2348</v>
      </c>
      <c r="B2188" t="s">
        <v>2380</v>
      </c>
      <c r="C2188" t="s">
        <v>11</v>
      </c>
      <c r="D2188" t="s">
        <v>9</v>
      </c>
      <c r="E2188" t="s">
        <v>2389</v>
      </c>
    </row>
    <row r="2189" spans="1:5">
      <c r="A2189" s="1" t="s">
        <v>2348</v>
      </c>
      <c r="B2189" t="s">
        <v>2380</v>
      </c>
      <c r="C2189" t="s">
        <v>11</v>
      </c>
      <c r="D2189" t="s">
        <v>9</v>
      </c>
      <c r="E2189" t="s">
        <v>2390</v>
      </c>
    </row>
    <row r="2190" spans="1:5">
      <c r="A2190" s="1" t="s">
        <v>2348</v>
      </c>
      <c r="B2190" t="s">
        <v>2380</v>
      </c>
      <c r="C2190" t="s">
        <v>4148</v>
      </c>
      <c r="D2190" t="s">
        <v>13</v>
      </c>
      <c r="E2190" t="s">
        <v>2391</v>
      </c>
    </row>
    <row r="2191" spans="1:5">
      <c r="A2191" s="1" t="s">
        <v>2348</v>
      </c>
      <c r="B2191" t="s">
        <v>2380</v>
      </c>
      <c r="C2191" t="s">
        <v>4148</v>
      </c>
      <c r="D2191" t="s">
        <v>13</v>
      </c>
      <c r="E2191" t="s">
        <v>2392</v>
      </c>
    </row>
    <row r="2192" spans="1:5">
      <c r="A2192" s="1" t="s">
        <v>2348</v>
      </c>
      <c r="B2192" t="s">
        <v>2404</v>
      </c>
      <c r="C2192" t="s">
        <v>10</v>
      </c>
      <c r="D2192" t="s">
        <v>9</v>
      </c>
      <c r="E2192" t="s">
        <v>2394</v>
      </c>
    </row>
    <row r="2193" spans="1:5">
      <c r="A2193" s="1" t="s">
        <v>2348</v>
      </c>
      <c r="B2193" t="s">
        <v>2404</v>
      </c>
      <c r="C2193" t="s">
        <v>10</v>
      </c>
      <c r="D2193" t="s">
        <v>9</v>
      </c>
      <c r="E2193" t="s">
        <v>2395</v>
      </c>
    </row>
    <row r="2194" spans="1:5">
      <c r="A2194" s="1" t="s">
        <v>2348</v>
      </c>
      <c r="B2194" t="s">
        <v>2404</v>
      </c>
      <c r="C2194" t="s">
        <v>11</v>
      </c>
      <c r="D2194" t="s">
        <v>9</v>
      </c>
      <c r="E2194" t="s">
        <v>2396</v>
      </c>
    </row>
    <row r="2195" spans="1:5">
      <c r="A2195" s="1" t="s">
        <v>2348</v>
      </c>
      <c r="B2195" t="s">
        <v>2404</v>
      </c>
      <c r="C2195" t="s">
        <v>11</v>
      </c>
      <c r="D2195" t="s">
        <v>9</v>
      </c>
      <c r="E2195" t="s">
        <v>2397</v>
      </c>
    </row>
    <row r="2196" spans="1:5">
      <c r="A2196" s="1" t="s">
        <v>2348</v>
      </c>
      <c r="B2196" t="s">
        <v>2404</v>
      </c>
      <c r="C2196" t="s">
        <v>11</v>
      </c>
      <c r="D2196" t="s">
        <v>9</v>
      </c>
      <c r="E2196" t="s">
        <v>2398</v>
      </c>
    </row>
    <row r="2197" spans="1:5">
      <c r="A2197" s="1" t="s">
        <v>2348</v>
      </c>
      <c r="B2197" t="s">
        <v>2404</v>
      </c>
      <c r="C2197" t="s">
        <v>11</v>
      </c>
      <c r="D2197" t="s">
        <v>13</v>
      </c>
      <c r="E2197" t="s">
        <v>2399</v>
      </c>
    </row>
    <row r="2198" spans="1:5">
      <c r="A2198" s="1" t="s">
        <v>2348</v>
      </c>
      <c r="B2198" t="s">
        <v>2404</v>
      </c>
      <c r="C2198" t="s">
        <v>11</v>
      </c>
      <c r="D2198" t="s">
        <v>13</v>
      </c>
      <c r="E2198" t="s">
        <v>2400</v>
      </c>
    </row>
    <row r="2199" spans="1:5">
      <c r="A2199" s="1" t="s">
        <v>2348</v>
      </c>
      <c r="B2199" t="s">
        <v>2404</v>
      </c>
      <c r="C2199" t="s">
        <v>11</v>
      </c>
      <c r="D2199" t="s">
        <v>13</v>
      </c>
      <c r="E2199" t="s">
        <v>2401</v>
      </c>
    </row>
    <row r="2200" spans="1:5">
      <c r="A2200" s="1" t="s">
        <v>2348</v>
      </c>
      <c r="B2200" t="s">
        <v>2404</v>
      </c>
      <c r="C2200" t="s">
        <v>11</v>
      </c>
      <c r="D2200" t="s">
        <v>9</v>
      </c>
      <c r="E2200" t="s">
        <v>2402</v>
      </c>
    </row>
    <row r="2201" spans="1:5">
      <c r="A2201" s="1" t="s">
        <v>2348</v>
      </c>
      <c r="B2201" t="s">
        <v>2404</v>
      </c>
      <c r="C2201" t="s">
        <v>4148</v>
      </c>
      <c r="D2201" t="s">
        <v>13</v>
      </c>
      <c r="E2201" t="s">
        <v>2403</v>
      </c>
    </row>
    <row r="2202" spans="1:5">
      <c r="A2202" s="1" t="s">
        <v>2348</v>
      </c>
      <c r="B2202" t="s">
        <v>2405</v>
      </c>
      <c r="C2202" t="s">
        <v>10</v>
      </c>
      <c r="D2202" t="s">
        <v>9</v>
      </c>
      <c r="E2202" t="s">
        <v>2406</v>
      </c>
    </row>
    <row r="2203" spans="1:5">
      <c r="A2203" s="1" t="s">
        <v>2348</v>
      </c>
      <c r="B2203" t="s">
        <v>2405</v>
      </c>
      <c r="C2203" t="s">
        <v>11</v>
      </c>
      <c r="D2203" t="s">
        <v>13</v>
      </c>
      <c r="E2203" t="s">
        <v>2407</v>
      </c>
    </row>
    <row r="2204" spans="1:5">
      <c r="A2204" s="1" t="s">
        <v>2348</v>
      </c>
      <c r="B2204" t="s">
        <v>2405</v>
      </c>
      <c r="C2204" t="s">
        <v>4148</v>
      </c>
      <c r="D2204" t="s">
        <v>9</v>
      </c>
      <c r="E2204" t="s">
        <v>2408</v>
      </c>
    </row>
    <row r="2205" spans="1:5">
      <c r="A2205" s="1" t="s">
        <v>2348</v>
      </c>
      <c r="B2205" t="s">
        <v>2409</v>
      </c>
      <c r="C2205" t="s">
        <v>10</v>
      </c>
      <c r="D2205" t="s">
        <v>9</v>
      </c>
      <c r="E2205" t="s">
        <v>2410</v>
      </c>
    </row>
    <row r="2206" spans="1:5">
      <c r="A2206" s="1" t="s">
        <v>2348</v>
      </c>
      <c r="B2206" t="s">
        <v>2409</v>
      </c>
      <c r="C2206" t="s">
        <v>10</v>
      </c>
      <c r="D2206" t="s">
        <v>13</v>
      </c>
      <c r="E2206" t="s">
        <v>2411</v>
      </c>
    </row>
    <row r="2207" spans="1:5">
      <c r="A2207" s="1" t="s">
        <v>2348</v>
      </c>
      <c r="B2207" t="s">
        <v>2409</v>
      </c>
      <c r="C2207" t="s">
        <v>10</v>
      </c>
      <c r="D2207" t="s">
        <v>9</v>
      </c>
      <c r="E2207" t="s">
        <v>2412</v>
      </c>
    </row>
    <row r="2208" spans="1:5">
      <c r="A2208" s="1" t="s">
        <v>2348</v>
      </c>
      <c r="B2208" t="s">
        <v>2409</v>
      </c>
      <c r="C2208" t="s">
        <v>11</v>
      </c>
      <c r="D2208" t="s">
        <v>13</v>
      </c>
      <c r="E2208" t="s">
        <v>2413</v>
      </c>
    </row>
    <row r="2209" spans="1:5">
      <c r="A2209" s="1" t="s">
        <v>2348</v>
      </c>
      <c r="B2209" t="s">
        <v>2409</v>
      </c>
      <c r="C2209" t="s">
        <v>11</v>
      </c>
      <c r="D2209" t="s">
        <v>9</v>
      </c>
      <c r="E2209" t="s">
        <v>2414</v>
      </c>
    </row>
    <row r="2210" spans="1:5">
      <c r="A2210" s="1" t="s">
        <v>2348</v>
      </c>
      <c r="B2210" t="s">
        <v>2409</v>
      </c>
      <c r="C2210" t="s">
        <v>11</v>
      </c>
      <c r="D2210" t="s">
        <v>9</v>
      </c>
      <c r="E2210" t="s">
        <v>2415</v>
      </c>
    </row>
    <row r="2211" spans="1:5">
      <c r="A2211" s="1" t="s">
        <v>2348</v>
      </c>
      <c r="B2211" t="s">
        <v>2409</v>
      </c>
      <c r="C2211" t="s">
        <v>11</v>
      </c>
      <c r="D2211" t="s">
        <v>9</v>
      </c>
      <c r="E2211" t="s">
        <v>2416</v>
      </c>
    </row>
    <row r="2212" spans="1:5">
      <c r="A2212" s="1" t="s">
        <v>2348</v>
      </c>
      <c r="B2212" t="s">
        <v>2250</v>
      </c>
      <c r="C2212" t="s">
        <v>10</v>
      </c>
      <c r="D2212" t="s">
        <v>9</v>
      </c>
      <c r="E2212" t="s">
        <v>2417</v>
      </c>
    </row>
    <row r="2213" spans="1:5">
      <c r="A2213" s="1" t="s">
        <v>2348</v>
      </c>
      <c r="B2213" t="s">
        <v>2250</v>
      </c>
      <c r="C2213" t="s">
        <v>11</v>
      </c>
      <c r="D2213" t="s">
        <v>13</v>
      </c>
      <c r="E2213" t="s">
        <v>2418</v>
      </c>
    </row>
    <row r="2214" spans="1:5">
      <c r="A2214" s="1" t="s">
        <v>2348</v>
      </c>
      <c r="B2214" t="s">
        <v>2250</v>
      </c>
      <c r="C2214" t="s">
        <v>11</v>
      </c>
      <c r="D2214" t="s">
        <v>9</v>
      </c>
      <c r="E2214" t="s">
        <v>2419</v>
      </c>
    </row>
    <row r="2215" spans="1:5">
      <c r="A2215" s="1" t="s">
        <v>2348</v>
      </c>
      <c r="B2215" t="s">
        <v>2250</v>
      </c>
      <c r="C2215" t="s">
        <v>11</v>
      </c>
      <c r="D2215" t="s">
        <v>9</v>
      </c>
      <c r="E2215" t="s">
        <v>2420</v>
      </c>
    </row>
    <row r="2216" spans="1:5">
      <c r="A2216" s="1" t="s">
        <v>2348</v>
      </c>
      <c r="B2216" t="s">
        <v>2250</v>
      </c>
      <c r="C2216" t="s">
        <v>11</v>
      </c>
      <c r="D2216" t="s">
        <v>13</v>
      </c>
      <c r="E2216" t="s">
        <v>2421</v>
      </c>
    </row>
    <row r="2217" spans="1:5">
      <c r="A2217" s="1" t="s">
        <v>2348</v>
      </c>
      <c r="B2217" t="s">
        <v>2250</v>
      </c>
      <c r="C2217" t="s">
        <v>11</v>
      </c>
      <c r="D2217" t="s">
        <v>13</v>
      </c>
      <c r="E2217" t="s">
        <v>2422</v>
      </c>
    </row>
    <row r="2218" spans="1:5">
      <c r="A2218" s="1" t="s">
        <v>2348</v>
      </c>
      <c r="B2218" t="s">
        <v>2250</v>
      </c>
      <c r="C2218" t="s">
        <v>11</v>
      </c>
      <c r="D2218" t="s">
        <v>9</v>
      </c>
      <c r="E2218" t="s">
        <v>2423</v>
      </c>
    </row>
    <row r="2219" spans="1:5">
      <c r="A2219" s="1" t="s">
        <v>2348</v>
      </c>
      <c r="B2219" t="s">
        <v>2250</v>
      </c>
      <c r="C2219" t="s">
        <v>11</v>
      </c>
      <c r="D2219" t="s">
        <v>9</v>
      </c>
      <c r="E2219" t="s">
        <v>2424</v>
      </c>
    </row>
    <row r="2220" spans="1:5">
      <c r="A2220" s="1" t="s">
        <v>2348</v>
      </c>
      <c r="B2220" t="s">
        <v>2250</v>
      </c>
      <c r="C2220" t="s">
        <v>11</v>
      </c>
      <c r="D2220" t="s">
        <v>13</v>
      </c>
      <c r="E2220" t="s">
        <v>2425</v>
      </c>
    </row>
    <row r="2221" spans="1:5">
      <c r="A2221" s="1" t="s">
        <v>2348</v>
      </c>
      <c r="B2221" t="s">
        <v>2250</v>
      </c>
      <c r="C2221" t="s">
        <v>11</v>
      </c>
      <c r="D2221" t="s">
        <v>13</v>
      </c>
      <c r="E2221" t="s">
        <v>2426</v>
      </c>
    </row>
    <row r="2222" spans="1:5">
      <c r="A2222" s="1" t="s">
        <v>2348</v>
      </c>
      <c r="B2222" t="s">
        <v>2250</v>
      </c>
      <c r="C2222" t="s">
        <v>11</v>
      </c>
      <c r="D2222" t="s">
        <v>9</v>
      </c>
      <c r="E2222" t="s">
        <v>2427</v>
      </c>
    </row>
    <row r="2223" spans="1:5">
      <c r="A2223" s="1" t="s">
        <v>2348</v>
      </c>
      <c r="B2223" t="s">
        <v>637</v>
      </c>
      <c r="C2223" t="s">
        <v>10</v>
      </c>
      <c r="D2223" t="s">
        <v>13</v>
      </c>
      <c r="E2223" t="s">
        <v>2428</v>
      </c>
    </row>
    <row r="2224" spans="1:5">
      <c r="A2224" s="1" t="s">
        <v>2348</v>
      </c>
      <c r="B2224" t="s">
        <v>637</v>
      </c>
      <c r="C2224" t="s">
        <v>11</v>
      </c>
      <c r="D2224" t="s">
        <v>13</v>
      </c>
      <c r="E2224" t="s">
        <v>2429</v>
      </c>
    </row>
    <row r="2225" spans="1:6">
      <c r="A2225" s="1" t="s">
        <v>2348</v>
      </c>
      <c r="B2225" t="s">
        <v>637</v>
      </c>
      <c r="C2225" t="s">
        <v>11</v>
      </c>
      <c r="D2225" t="s">
        <v>13</v>
      </c>
      <c r="E2225" t="s">
        <v>2430</v>
      </c>
    </row>
    <row r="2226" spans="1:6">
      <c r="A2226" s="1" t="s">
        <v>2348</v>
      </c>
      <c r="B2226" t="s">
        <v>637</v>
      </c>
      <c r="C2226" t="s">
        <v>11</v>
      </c>
      <c r="D2226" t="s">
        <v>13</v>
      </c>
      <c r="E2226" t="s">
        <v>2431</v>
      </c>
    </row>
    <row r="2227" spans="1:6">
      <c r="A2227" s="1" t="s">
        <v>2348</v>
      </c>
      <c r="B2227" t="s">
        <v>637</v>
      </c>
      <c r="C2227" t="s">
        <v>11</v>
      </c>
      <c r="D2227" t="s">
        <v>13</v>
      </c>
      <c r="E2227" t="s">
        <v>2432</v>
      </c>
      <c r="F2227" t="s">
        <v>1776</v>
      </c>
    </row>
    <row r="2228" spans="1:6">
      <c r="A2228" s="1" t="s">
        <v>2348</v>
      </c>
      <c r="B2228" t="s">
        <v>637</v>
      </c>
      <c r="C2228" t="s">
        <v>11</v>
      </c>
      <c r="D2228" t="s">
        <v>13</v>
      </c>
      <c r="E2228" t="s">
        <v>2433</v>
      </c>
    </row>
    <row r="2229" spans="1:6">
      <c r="A2229" s="1" t="s">
        <v>2348</v>
      </c>
      <c r="B2229" t="s">
        <v>637</v>
      </c>
      <c r="C2229" t="s">
        <v>4148</v>
      </c>
      <c r="D2229" t="s">
        <v>13</v>
      </c>
      <c r="E2229" t="s">
        <v>2434</v>
      </c>
    </row>
    <row r="2230" spans="1:6">
      <c r="A2230" s="1" t="s">
        <v>2348</v>
      </c>
      <c r="B2230" t="s">
        <v>637</v>
      </c>
      <c r="C2230" t="s">
        <v>4148</v>
      </c>
      <c r="D2230" t="s">
        <v>13</v>
      </c>
      <c r="E2230" t="s">
        <v>2435</v>
      </c>
    </row>
    <row r="2231" spans="1:6">
      <c r="A2231" s="1" t="s">
        <v>2348</v>
      </c>
      <c r="B2231" t="s">
        <v>637</v>
      </c>
      <c r="C2231" t="s">
        <v>4148</v>
      </c>
      <c r="D2231" t="s">
        <v>13</v>
      </c>
      <c r="E2231" t="s">
        <v>2436</v>
      </c>
    </row>
    <row r="2232" spans="1:6">
      <c r="A2232" s="1" t="s">
        <v>2348</v>
      </c>
      <c r="B2232" t="s">
        <v>2437</v>
      </c>
      <c r="C2232" t="s">
        <v>10</v>
      </c>
      <c r="D2232" t="s">
        <v>9</v>
      </c>
      <c r="E2232" t="s">
        <v>2438</v>
      </c>
    </row>
    <row r="2233" spans="1:6">
      <c r="A2233" s="1" t="s">
        <v>2348</v>
      </c>
      <c r="B2233" t="s">
        <v>2437</v>
      </c>
      <c r="C2233" t="s">
        <v>11</v>
      </c>
      <c r="D2233" t="s">
        <v>13</v>
      </c>
      <c r="E2233" t="s">
        <v>2439</v>
      </c>
    </row>
    <row r="2234" spans="1:6">
      <c r="A2234" s="1" t="s">
        <v>2348</v>
      </c>
      <c r="B2234" t="s">
        <v>2437</v>
      </c>
      <c r="C2234" t="s">
        <v>11</v>
      </c>
      <c r="D2234" t="s">
        <v>13</v>
      </c>
      <c r="E2234" t="s">
        <v>2440</v>
      </c>
    </row>
    <row r="2235" spans="1:6">
      <c r="A2235" s="1" t="s">
        <v>2348</v>
      </c>
      <c r="B2235" t="s">
        <v>2437</v>
      </c>
      <c r="C2235" t="s">
        <v>11</v>
      </c>
      <c r="D2235" t="s">
        <v>13</v>
      </c>
      <c r="E2235" t="s">
        <v>2441</v>
      </c>
    </row>
    <row r="2236" spans="1:6">
      <c r="A2236" s="1" t="s">
        <v>2348</v>
      </c>
      <c r="B2236" t="s">
        <v>2437</v>
      </c>
      <c r="C2236" t="s">
        <v>11</v>
      </c>
      <c r="D2236" t="s">
        <v>13</v>
      </c>
      <c r="E2236" t="s">
        <v>2442</v>
      </c>
    </row>
    <row r="2237" spans="1:6">
      <c r="A2237" s="1" t="s">
        <v>2348</v>
      </c>
      <c r="B2237" t="s">
        <v>2437</v>
      </c>
      <c r="C2237" t="s">
        <v>11</v>
      </c>
      <c r="D2237" t="s">
        <v>13</v>
      </c>
      <c r="E2237" t="s">
        <v>2443</v>
      </c>
    </row>
    <row r="2238" spans="1:6">
      <c r="A2238" s="1" t="s">
        <v>2348</v>
      </c>
      <c r="B2238" t="s">
        <v>2437</v>
      </c>
      <c r="C2238" t="s">
        <v>10</v>
      </c>
      <c r="D2238" t="s">
        <v>13</v>
      </c>
      <c r="E2238" t="s">
        <v>2444</v>
      </c>
    </row>
    <row r="2239" spans="1:6">
      <c r="A2239" s="1" t="s">
        <v>2348</v>
      </c>
      <c r="B2239" t="s">
        <v>1296</v>
      </c>
      <c r="C2239" t="s">
        <v>10</v>
      </c>
      <c r="D2239" t="s">
        <v>13</v>
      </c>
      <c r="E2239" t="s">
        <v>2445</v>
      </c>
    </row>
    <row r="2240" spans="1:6">
      <c r="A2240" s="1" t="s">
        <v>2348</v>
      </c>
      <c r="B2240" t="s">
        <v>1296</v>
      </c>
      <c r="C2240" t="s">
        <v>11</v>
      </c>
      <c r="D2240" t="s">
        <v>13</v>
      </c>
      <c r="E2240" t="s">
        <v>2446</v>
      </c>
    </row>
    <row r="2241" spans="1:6">
      <c r="A2241" s="1" t="s">
        <v>2348</v>
      </c>
      <c r="B2241" t="s">
        <v>1296</v>
      </c>
      <c r="C2241" t="s">
        <v>11</v>
      </c>
      <c r="D2241" t="s">
        <v>13</v>
      </c>
      <c r="E2241" t="s">
        <v>2447</v>
      </c>
    </row>
    <row r="2242" spans="1:6">
      <c r="A2242" s="1" t="s">
        <v>2348</v>
      </c>
      <c r="B2242" t="s">
        <v>1296</v>
      </c>
      <c r="C2242" t="s">
        <v>4148</v>
      </c>
      <c r="D2242" t="s">
        <v>13</v>
      </c>
      <c r="E2242" t="s">
        <v>2448</v>
      </c>
    </row>
    <row r="2243" spans="1:6">
      <c r="A2243" s="1" t="s">
        <v>2348</v>
      </c>
      <c r="B2243" t="s">
        <v>1296</v>
      </c>
      <c r="C2243" t="s">
        <v>11</v>
      </c>
      <c r="D2243" t="s">
        <v>9</v>
      </c>
      <c r="E2243" t="s">
        <v>2449</v>
      </c>
      <c r="F2243" t="s">
        <v>1776</v>
      </c>
    </row>
    <row r="2244" spans="1:6">
      <c r="A2244" s="1" t="s">
        <v>2348</v>
      </c>
      <c r="B2244" t="s">
        <v>1296</v>
      </c>
      <c r="C2244" t="s">
        <v>11</v>
      </c>
      <c r="D2244" t="s">
        <v>13</v>
      </c>
      <c r="E2244" t="s">
        <v>2450</v>
      </c>
    </row>
    <row r="2245" spans="1:6">
      <c r="A2245" s="1" t="s">
        <v>2348</v>
      </c>
      <c r="B2245" t="s">
        <v>1296</v>
      </c>
      <c r="C2245" t="s">
        <v>11</v>
      </c>
      <c r="D2245" t="s">
        <v>9</v>
      </c>
      <c r="E2245" t="s">
        <v>2451</v>
      </c>
      <c r="F2245" t="s">
        <v>1776</v>
      </c>
    </row>
    <row r="2246" spans="1:6">
      <c r="A2246" s="1" t="s">
        <v>2348</v>
      </c>
      <c r="B2246" t="s">
        <v>54</v>
      </c>
      <c r="C2246" t="s">
        <v>4149</v>
      </c>
      <c r="D2246" t="s">
        <v>13</v>
      </c>
      <c r="E2246" t="s">
        <v>2452</v>
      </c>
    </row>
    <row r="2247" spans="1:6">
      <c r="A2247" s="1" t="s">
        <v>2348</v>
      </c>
      <c r="B2247" t="s">
        <v>54</v>
      </c>
      <c r="C2247" t="s">
        <v>12</v>
      </c>
      <c r="D2247" t="s">
        <v>13</v>
      </c>
      <c r="E2247" t="s">
        <v>2453</v>
      </c>
      <c r="F2247" t="s">
        <v>2327</v>
      </c>
    </row>
    <row r="2248" spans="1:6">
      <c r="A2248" s="1" t="s">
        <v>2348</v>
      </c>
      <c r="B2248" t="s">
        <v>54</v>
      </c>
      <c r="C2248" t="s">
        <v>12</v>
      </c>
      <c r="D2248" t="s">
        <v>13</v>
      </c>
      <c r="E2248" t="s">
        <v>2454</v>
      </c>
      <c r="F2248" t="s">
        <v>2327</v>
      </c>
    </row>
    <row r="2249" spans="1:6">
      <c r="A2249" s="1" t="s">
        <v>2348</v>
      </c>
      <c r="B2249" t="s">
        <v>54</v>
      </c>
      <c r="C2249" t="s">
        <v>12</v>
      </c>
      <c r="D2249" t="s">
        <v>9</v>
      </c>
      <c r="E2249" t="s">
        <v>2455</v>
      </c>
      <c r="F2249" t="s">
        <v>2327</v>
      </c>
    </row>
    <row r="2250" spans="1:6">
      <c r="A2250" s="1" t="s">
        <v>2348</v>
      </c>
      <c r="B2250" t="s">
        <v>54</v>
      </c>
      <c r="C2250" t="s">
        <v>12</v>
      </c>
      <c r="D2250" t="s">
        <v>9</v>
      </c>
      <c r="E2250" t="s">
        <v>2456</v>
      </c>
      <c r="F2250" t="s">
        <v>2327</v>
      </c>
    </row>
    <row r="2251" spans="1:6">
      <c r="A2251" s="1" t="s">
        <v>2348</v>
      </c>
      <c r="B2251" t="s">
        <v>54</v>
      </c>
      <c r="C2251" t="s">
        <v>12</v>
      </c>
      <c r="D2251" t="s">
        <v>13</v>
      </c>
      <c r="E2251" t="s">
        <v>2457</v>
      </c>
      <c r="F2251" t="s">
        <v>2327</v>
      </c>
    </row>
    <row r="2252" spans="1:6">
      <c r="A2252" s="1" t="s">
        <v>2348</v>
      </c>
      <c r="B2252" t="s">
        <v>54</v>
      </c>
      <c r="C2252" t="s">
        <v>12</v>
      </c>
      <c r="D2252" t="s">
        <v>9</v>
      </c>
      <c r="E2252" t="s">
        <v>2458</v>
      </c>
      <c r="F2252" t="s">
        <v>2327</v>
      </c>
    </row>
    <row r="2253" spans="1:6">
      <c r="A2253" s="1" t="s">
        <v>2348</v>
      </c>
      <c r="B2253" t="s">
        <v>54</v>
      </c>
      <c r="C2253" t="s">
        <v>12</v>
      </c>
      <c r="D2253" t="s">
        <v>13</v>
      </c>
      <c r="E2253" t="s">
        <v>2459</v>
      </c>
      <c r="F2253" t="s">
        <v>2327</v>
      </c>
    </row>
    <row r="2254" spans="1:6">
      <c r="A2254" s="1" t="s">
        <v>2348</v>
      </c>
      <c r="B2254" t="s">
        <v>54</v>
      </c>
      <c r="C2254" t="s">
        <v>12</v>
      </c>
      <c r="D2254" t="s">
        <v>13</v>
      </c>
      <c r="E2254" t="s">
        <v>2460</v>
      </c>
      <c r="F2254" t="s">
        <v>2327</v>
      </c>
    </row>
    <row r="2255" spans="1:6">
      <c r="A2255" s="1" t="s">
        <v>2348</v>
      </c>
      <c r="B2255" t="s">
        <v>54</v>
      </c>
      <c r="C2255" t="s">
        <v>4147</v>
      </c>
      <c r="D2255" t="s">
        <v>9</v>
      </c>
      <c r="E2255" t="s">
        <v>2461</v>
      </c>
    </row>
    <row r="2256" spans="1:6">
      <c r="A2256" s="1" t="s">
        <v>2348</v>
      </c>
      <c r="B2256" t="s">
        <v>54</v>
      </c>
      <c r="C2256" t="s">
        <v>4147</v>
      </c>
      <c r="D2256" t="s">
        <v>9</v>
      </c>
      <c r="E2256" t="s">
        <v>2462</v>
      </c>
    </row>
    <row r="2257" spans="1:5">
      <c r="A2257" s="1" t="s">
        <v>2348</v>
      </c>
      <c r="B2257" t="s">
        <v>54</v>
      </c>
      <c r="C2257" t="s">
        <v>4147</v>
      </c>
      <c r="D2257" t="s">
        <v>9</v>
      </c>
      <c r="E2257" t="s">
        <v>2463</v>
      </c>
    </row>
    <row r="2258" spans="1:5">
      <c r="A2258" s="1" t="s">
        <v>2348</v>
      </c>
      <c r="B2258" t="s">
        <v>54</v>
      </c>
      <c r="C2258" t="s">
        <v>4147</v>
      </c>
      <c r="D2258" t="s">
        <v>9</v>
      </c>
      <c r="E2258" t="s">
        <v>2417</v>
      </c>
    </row>
    <row r="2259" spans="1:5">
      <c r="A2259" s="1" t="s">
        <v>2348</v>
      </c>
      <c r="B2259" t="s">
        <v>54</v>
      </c>
      <c r="C2259" t="s">
        <v>4147</v>
      </c>
      <c r="D2259" t="s">
        <v>13</v>
      </c>
      <c r="E2259" t="s">
        <v>2464</v>
      </c>
    </row>
    <row r="2260" spans="1:5">
      <c r="A2260" s="1" t="s">
        <v>2348</v>
      </c>
      <c r="B2260" t="s">
        <v>54</v>
      </c>
      <c r="C2260" t="s">
        <v>4147</v>
      </c>
      <c r="D2260" t="s">
        <v>9</v>
      </c>
      <c r="E2260" t="s">
        <v>2465</v>
      </c>
    </row>
    <row r="2261" spans="1:5">
      <c r="A2261" s="1" t="s">
        <v>2348</v>
      </c>
      <c r="B2261" t="s">
        <v>54</v>
      </c>
      <c r="C2261" t="s">
        <v>4147</v>
      </c>
      <c r="D2261" t="s">
        <v>9</v>
      </c>
      <c r="E2261" t="s">
        <v>2466</v>
      </c>
    </row>
    <row r="2262" spans="1:5">
      <c r="A2262" s="1" t="s">
        <v>2348</v>
      </c>
      <c r="B2262" t="s">
        <v>54</v>
      </c>
      <c r="C2262" t="s">
        <v>4147</v>
      </c>
      <c r="D2262" t="s">
        <v>13</v>
      </c>
      <c r="E2262" t="s">
        <v>2467</v>
      </c>
    </row>
    <row r="2263" spans="1:5">
      <c r="A2263" s="1" t="s">
        <v>2348</v>
      </c>
      <c r="B2263" t="s">
        <v>54</v>
      </c>
      <c r="C2263" t="s">
        <v>4147</v>
      </c>
      <c r="D2263" t="s">
        <v>13</v>
      </c>
      <c r="E2263" t="s">
        <v>2468</v>
      </c>
    </row>
    <row r="2264" spans="1:5">
      <c r="A2264" s="1" t="s">
        <v>2348</v>
      </c>
      <c r="B2264" t="s">
        <v>54</v>
      </c>
      <c r="C2264" t="s">
        <v>4147</v>
      </c>
      <c r="D2264" t="s">
        <v>9</v>
      </c>
      <c r="E2264" t="s">
        <v>2469</v>
      </c>
    </row>
    <row r="2265" spans="1:5">
      <c r="A2265" s="1" t="s">
        <v>2348</v>
      </c>
      <c r="B2265" t="s">
        <v>54</v>
      </c>
      <c r="C2265" t="s">
        <v>4147</v>
      </c>
      <c r="D2265" t="s">
        <v>13</v>
      </c>
      <c r="E2265" t="s">
        <v>2470</v>
      </c>
    </row>
    <row r="2266" spans="1:5">
      <c r="A2266" s="1" t="s">
        <v>2348</v>
      </c>
      <c r="B2266" t="s">
        <v>54</v>
      </c>
      <c r="C2266" t="s">
        <v>4147</v>
      </c>
      <c r="D2266" t="s">
        <v>9</v>
      </c>
      <c r="E2266" t="s">
        <v>2471</v>
      </c>
    </row>
    <row r="2267" spans="1:5">
      <c r="A2267" s="1" t="s">
        <v>2348</v>
      </c>
      <c r="B2267" t="s">
        <v>54</v>
      </c>
      <c r="C2267" t="s">
        <v>4147</v>
      </c>
      <c r="D2267" t="s">
        <v>13</v>
      </c>
      <c r="E2267" t="s">
        <v>2472</v>
      </c>
    </row>
    <row r="2268" spans="1:5">
      <c r="A2268" s="1" t="s">
        <v>2348</v>
      </c>
      <c r="B2268" t="s">
        <v>54</v>
      </c>
      <c r="C2268" t="s">
        <v>4147</v>
      </c>
      <c r="D2268" t="s">
        <v>13</v>
      </c>
      <c r="E2268" t="s">
        <v>2473</v>
      </c>
    </row>
    <row r="2269" spans="1:5">
      <c r="A2269" s="1" t="s">
        <v>2348</v>
      </c>
      <c r="B2269" t="s">
        <v>54</v>
      </c>
      <c r="C2269" t="s">
        <v>4147</v>
      </c>
      <c r="D2269" t="s">
        <v>13</v>
      </c>
      <c r="E2269" t="s">
        <v>2474</v>
      </c>
    </row>
    <row r="2270" spans="1:5">
      <c r="A2270" s="1" t="s">
        <v>2348</v>
      </c>
      <c r="B2270" t="s">
        <v>54</v>
      </c>
      <c r="C2270" t="s">
        <v>4147</v>
      </c>
      <c r="D2270" t="s">
        <v>9</v>
      </c>
      <c r="E2270" t="s">
        <v>2475</v>
      </c>
    </row>
    <row r="2271" spans="1:5">
      <c r="A2271" s="1" t="s">
        <v>2476</v>
      </c>
      <c r="B2271" t="s">
        <v>2477</v>
      </c>
      <c r="C2271" t="s">
        <v>10</v>
      </c>
      <c r="D2271" t="s">
        <v>13</v>
      </c>
      <c r="E2271" t="s">
        <v>2478</v>
      </c>
    </row>
    <row r="2272" spans="1:5">
      <c r="A2272" s="1" t="s">
        <v>2476</v>
      </c>
      <c r="B2272" t="s">
        <v>2477</v>
      </c>
      <c r="C2272" t="s">
        <v>10</v>
      </c>
      <c r="D2272" t="s">
        <v>9</v>
      </c>
      <c r="E2272" t="s">
        <v>2479</v>
      </c>
    </row>
    <row r="2273" spans="1:6">
      <c r="A2273" s="1" t="s">
        <v>2476</v>
      </c>
      <c r="B2273" t="s">
        <v>2477</v>
      </c>
      <c r="C2273" t="s">
        <v>10</v>
      </c>
      <c r="D2273" t="s">
        <v>9</v>
      </c>
      <c r="E2273" t="s">
        <v>2480</v>
      </c>
    </row>
    <row r="2274" spans="1:6">
      <c r="A2274" s="1" t="s">
        <v>2476</v>
      </c>
      <c r="B2274" t="s">
        <v>2477</v>
      </c>
      <c r="C2274" t="s">
        <v>10</v>
      </c>
      <c r="D2274" t="s">
        <v>9</v>
      </c>
      <c r="E2274" t="s">
        <v>2481</v>
      </c>
    </row>
    <row r="2275" spans="1:6">
      <c r="A2275" s="1" t="s">
        <v>2476</v>
      </c>
      <c r="B2275" t="s">
        <v>2477</v>
      </c>
      <c r="C2275" t="s">
        <v>10</v>
      </c>
      <c r="D2275" t="s">
        <v>9</v>
      </c>
      <c r="E2275" t="s">
        <v>2482</v>
      </c>
    </row>
    <row r="2276" spans="1:6">
      <c r="A2276" s="1" t="s">
        <v>2476</v>
      </c>
      <c r="B2276" t="s">
        <v>2477</v>
      </c>
      <c r="C2276" t="s">
        <v>10</v>
      </c>
      <c r="D2276" t="s">
        <v>13</v>
      </c>
      <c r="E2276" t="s">
        <v>2483</v>
      </c>
    </row>
    <row r="2277" spans="1:6">
      <c r="A2277" s="1" t="s">
        <v>2476</v>
      </c>
      <c r="B2277" t="s">
        <v>2477</v>
      </c>
      <c r="C2277" t="s">
        <v>11</v>
      </c>
      <c r="D2277" t="s">
        <v>9</v>
      </c>
      <c r="E2277" t="s">
        <v>2484</v>
      </c>
      <c r="F2277" t="s">
        <v>1776</v>
      </c>
    </row>
    <row r="2278" spans="1:6">
      <c r="A2278" s="1" t="s">
        <v>2476</v>
      </c>
      <c r="B2278" t="s">
        <v>2477</v>
      </c>
      <c r="C2278" t="s">
        <v>11</v>
      </c>
      <c r="D2278" t="s">
        <v>9</v>
      </c>
      <c r="E2278" t="s">
        <v>2485</v>
      </c>
    </row>
    <row r="2279" spans="1:6">
      <c r="A2279" s="1" t="s">
        <v>2476</v>
      </c>
      <c r="B2279" t="s">
        <v>2477</v>
      </c>
      <c r="C2279" t="s">
        <v>11</v>
      </c>
      <c r="D2279" t="s">
        <v>9</v>
      </c>
      <c r="E2279" t="s">
        <v>2486</v>
      </c>
    </row>
    <row r="2280" spans="1:6">
      <c r="A2280" s="1" t="s">
        <v>2476</v>
      </c>
      <c r="B2280" t="s">
        <v>2477</v>
      </c>
      <c r="C2280" t="s">
        <v>11</v>
      </c>
      <c r="D2280" t="s">
        <v>13</v>
      </c>
      <c r="E2280" t="s">
        <v>2487</v>
      </c>
    </row>
    <row r="2281" spans="1:6">
      <c r="A2281" s="1" t="s">
        <v>2476</v>
      </c>
      <c r="B2281" t="s">
        <v>2477</v>
      </c>
      <c r="C2281" t="s">
        <v>11</v>
      </c>
      <c r="D2281" t="s">
        <v>13</v>
      </c>
      <c r="E2281" t="s">
        <v>2488</v>
      </c>
    </row>
    <row r="2282" spans="1:6">
      <c r="A2282" s="1" t="s">
        <v>2476</v>
      </c>
      <c r="B2282" t="s">
        <v>2477</v>
      </c>
      <c r="C2282" t="s">
        <v>11</v>
      </c>
      <c r="D2282" t="s">
        <v>9</v>
      </c>
      <c r="E2282" t="s">
        <v>2489</v>
      </c>
    </row>
    <row r="2283" spans="1:6">
      <c r="A2283" s="1" t="s">
        <v>2476</v>
      </c>
      <c r="B2283" t="s">
        <v>2477</v>
      </c>
      <c r="C2283" t="s">
        <v>11</v>
      </c>
      <c r="D2283" t="s">
        <v>9</v>
      </c>
      <c r="E2283" t="s">
        <v>2490</v>
      </c>
    </row>
    <row r="2284" spans="1:6">
      <c r="A2284" s="1" t="s">
        <v>2476</v>
      </c>
      <c r="B2284" t="s">
        <v>2477</v>
      </c>
      <c r="C2284" t="s">
        <v>4148</v>
      </c>
      <c r="D2284" t="s">
        <v>13</v>
      </c>
      <c r="E2284" t="s">
        <v>2491</v>
      </c>
    </row>
    <row r="2285" spans="1:6">
      <c r="A2285" s="1" t="s">
        <v>2476</v>
      </c>
      <c r="B2285" t="s">
        <v>2477</v>
      </c>
      <c r="C2285" t="s">
        <v>11</v>
      </c>
      <c r="D2285" t="s">
        <v>13</v>
      </c>
      <c r="E2285" t="s">
        <v>2492</v>
      </c>
    </row>
    <row r="2286" spans="1:6">
      <c r="A2286" s="1" t="s">
        <v>2476</v>
      </c>
      <c r="B2286" t="s">
        <v>2477</v>
      </c>
      <c r="C2286" t="s">
        <v>11</v>
      </c>
      <c r="D2286" t="s">
        <v>13</v>
      </c>
      <c r="E2286" t="s">
        <v>2493</v>
      </c>
    </row>
    <row r="2287" spans="1:6">
      <c r="A2287" s="1" t="s">
        <v>2476</v>
      </c>
      <c r="B2287" t="s">
        <v>2477</v>
      </c>
      <c r="C2287" t="s">
        <v>11</v>
      </c>
      <c r="D2287" t="s">
        <v>13</v>
      </c>
      <c r="E2287" t="s">
        <v>2494</v>
      </c>
    </row>
    <row r="2288" spans="1:6">
      <c r="A2288" s="1" t="s">
        <v>2476</v>
      </c>
      <c r="B2288" t="s">
        <v>2477</v>
      </c>
      <c r="C2288" t="s">
        <v>11</v>
      </c>
      <c r="D2288" t="s">
        <v>9</v>
      </c>
      <c r="E2288" t="s">
        <v>2495</v>
      </c>
    </row>
    <row r="2289" spans="1:6">
      <c r="A2289" s="1" t="s">
        <v>2476</v>
      </c>
      <c r="B2289" t="s">
        <v>2477</v>
      </c>
      <c r="C2289" t="s">
        <v>11</v>
      </c>
      <c r="D2289" t="s">
        <v>9</v>
      </c>
      <c r="E2289" t="s">
        <v>2496</v>
      </c>
      <c r="F2289" t="s">
        <v>1776</v>
      </c>
    </row>
    <row r="2290" spans="1:6">
      <c r="A2290" s="1" t="s">
        <v>2476</v>
      </c>
      <c r="B2290" t="s">
        <v>2497</v>
      </c>
      <c r="C2290" t="s">
        <v>10</v>
      </c>
      <c r="D2290" t="s">
        <v>9</v>
      </c>
      <c r="E2290" t="s">
        <v>2498</v>
      </c>
    </row>
    <row r="2291" spans="1:6">
      <c r="A2291" s="1" t="s">
        <v>2476</v>
      </c>
      <c r="B2291" t="s">
        <v>2497</v>
      </c>
      <c r="C2291" t="s">
        <v>11</v>
      </c>
      <c r="D2291" t="s">
        <v>13</v>
      </c>
      <c r="E2291" t="s">
        <v>2500</v>
      </c>
      <c r="F2291" t="s">
        <v>1776</v>
      </c>
    </row>
    <row r="2292" spans="1:6">
      <c r="A2292" s="1" t="s">
        <v>2476</v>
      </c>
      <c r="B2292" t="s">
        <v>2497</v>
      </c>
      <c r="C2292" t="s">
        <v>11</v>
      </c>
      <c r="D2292" t="s">
        <v>9</v>
      </c>
      <c r="E2292" t="s">
        <v>2499</v>
      </c>
      <c r="F2292" t="s">
        <v>1776</v>
      </c>
    </row>
    <row r="2293" spans="1:6">
      <c r="A2293" s="1" t="s">
        <v>2476</v>
      </c>
      <c r="B2293" t="s">
        <v>2497</v>
      </c>
      <c r="C2293" t="s">
        <v>11</v>
      </c>
      <c r="D2293" t="s">
        <v>9</v>
      </c>
      <c r="E2293" t="s">
        <v>2501</v>
      </c>
    </row>
    <row r="2294" spans="1:6">
      <c r="A2294" s="1" t="s">
        <v>2476</v>
      </c>
      <c r="B2294" t="s">
        <v>2497</v>
      </c>
      <c r="C2294" t="s">
        <v>11</v>
      </c>
      <c r="D2294" t="s">
        <v>9</v>
      </c>
      <c r="E2294" t="s">
        <v>2502</v>
      </c>
    </row>
    <row r="2295" spans="1:6">
      <c r="A2295" s="1" t="s">
        <v>2476</v>
      </c>
      <c r="B2295" t="s">
        <v>2497</v>
      </c>
      <c r="C2295" t="s">
        <v>11</v>
      </c>
      <c r="D2295" t="s">
        <v>13</v>
      </c>
      <c r="E2295" t="s">
        <v>2503</v>
      </c>
      <c r="F2295" t="s">
        <v>1776</v>
      </c>
    </row>
    <row r="2296" spans="1:6">
      <c r="A2296" s="1" t="s">
        <v>2476</v>
      </c>
      <c r="B2296" t="s">
        <v>2497</v>
      </c>
      <c r="C2296" t="s">
        <v>11</v>
      </c>
      <c r="D2296" t="s">
        <v>13</v>
      </c>
      <c r="E2296" t="s">
        <v>2504</v>
      </c>
    </row>
    <row r="2297" spans="1:6">
      <c r="A2297" s="1" t="s">
        <v>2476</v>
      </c>
      <c r="B2297" t="s">
        <v>2497</v>
      </c>
      <c r="C2297" t="s">
        <v>11</v>
      </c>
      <c r="D2297" t="s">
        <v>13</v>
      </c>
      <c r="E2297" t="s">
        <v>2505</v>
      </c>
      <c r="F2297" t="s">
        <v>1776</v>
      </c>
    </row>
    <row r="2298" spans="1:6">
      <c r="A2298" s="1" t="s">
        <v>2476</v>
      </c>
      <c r="B2298" t="s">
        <v>1962</v>
      </c>
      <c r="C2298" t="s">
        <v>10</v>
      </c>
      <c r="D2298" t="s">
        <v>9</v>
      </c>
      <c r="E2298" t="s">
        <v>2506</v>
      </c>
    </row>
    <row r="2299" spans="1:6">
      <c r="A2299" s="1" t="s">
        <v>2476</v>
      </c>
      <c r="B2299" t="s">
        <v>1962</v>
      </c>
      <c r="C2299" t="s">
        <v>11</v>
      </c>
      <c r="D2299" t="s">
        <v>13</v>
      </c>
      <c r="E2299" t="s">
        <v>2507</v>
      </c>
    </row>
    <row r="2300" spans="1:6">
      <c r="A2300" s="1" t="s">
        <v>2476</v>
      </c>
      <c r="B2300" t="s">
        <v>1962</v>
      </c>
      <c r="C2300" t="s">
        <v>4148</v>
      </c>
      <c r="D2300" t="s">
        <v>9</v>
      </c>
      <c r="E2300" t="s">
        <v>2508</v>
      </c>
    </row>
    <row r="2301" spans="1:6">
      <c r="A2301" s="1" t="s">
        <v>2476</v>
      </c>
      <c r="B2301" t="s">
        <v>1962</v>
      </c>
      <c r="C2301" t="s">
        <v>11</v>
      </c>
      <c r="D2301" t="s">
        <v>9</v>
      </c>
      <c r="E2301" t="s">
        <v>2509</v>
      </c>
    </row>
    <row r="2302" spans="1:6">
      <c r="A2302" s="1" t="s">
        <v>2476</v>
      </c>
      <c r="B2302" t="s">
        <v>1962</v>
      </c>
      <c r="C2302" t="s">
        <v>4148</v>
      </c>
      <c r="D2302" t="s">
        <v>13</v>
      </c>
      <c r="E2302" t="s">
        <v>2510</v>
      </c>
    </row>
    <row r="2303" spans="1:6">
      <c r="A2303" s="1" t="s">
        <v>2476</v>
      </c>
      <c r="B2303" t="s">
        <v>1962</v>
      </c>
      <c r="C2303" t="s">
        <v>4148</v>
      </c>
      <c r="D2303" t="s">
        <v>13</v>
      </c>
      <c r="E2303" t="s">
        <v>2511</v>
      </c>
    </row>
    <row r="2304" spans="1:6">
      <c r="A2304" s="1" t="s">
        <v>2476</v>
      </c>
      <c r="B2304" t="s">
        <v>1962</v>
      </c>
      <c r="C2304" t="s">
        <v>4148</v>
      </c>
      <c r="D2304" t="s">
        <v>13</v>
      </c>
      <c r="E2304" t="s">
        <v>2512</v>
      </c>
    </row>
    <row r="2305" spans="1:6">
      <c r="A2305" s="1" t="s">
        <v>2476</v>
      </c>
      <c r="B2305" t="s">
        <v>2513</v>
      </c>
      <c r="C2305" t="s">
        <v>10</v>
      </c>
      <c r="D2305" t="s">
        <v>13</v>
      </c>
      <c r="E2305" t="s">
        <v>2514</v>
      </c>
    </row>
    <row r="2306" spans="1:6">
      <c r="A2306" s="1" t="s">
        <v>2476</v>
      </c>
      <c r="B2306" t="s">
        <v>2513</v>
      </c>
      <c r="C2306" t="s">
        <v>11</v>
      </c>
      <c r="D2306" t="s">
        <v>13</v>
      </c>
      <c r="E2306" t="s">
        <v>2515</v>
      </c>
      <c r="F2306" t="s">
        <v>1776</v>
      </c>
    </row>
    <row r="2307" spans="1:6">
      <c r="A2307" s="1" t="s">
        <v>2476</v>
      </c>
      <c r="B2307" t="s">
        <v>2513</v>
      </c>
      <c r="C2307" t="s">
        <v>11</v>
      </c>
      <c r="D2307" t="s">
        <v>13</v>
      </c>
      <c r="E2307" t="s">
        <v>2516</v>
      </c>
    </row>
    <row r="2308" spans="1:6">
      <c r="A2308" s="1" t="s">
        <v>2476</v>
      </c>
      <c r="B2308" t="s">
        <v>2513</v>
      </c>
      <c r="C2308" t="s">
        <v>11</v>
      </c>
      <c r="D2308" t="s">
        <v>13</v>
      </c>
      <c r="E2308" t="s">
        <v>2517</v>
      </c>
    </row>
    <row r="2309" spans="1:6">
      <c r="A2309" s="1" t="s">
        <v>2476</v>
      </c>
      <c r="B2309" t="s">
        <v>2513</v>
      </c>
      <c r="C2309" t="s">
        <v>4148</v>
      </c>
      <c r="D2309" t="s">
        <v>13</v>
      </c>
      <c r="E2309" t="s">
        <v>2518</v>
      </c>
    </row>
    <row r="2310" spans="1:6">
      <c r="A2310" s="1" t="s">
        <v>2476</v>
      </c>
      <c r="B2310" t="s">
        <v>2513</v>
      </c>
      <c r="C2310" t="s">
        <v>4148</v>
      </c>
      <c r="D2310" t="s">
        <v>13</v>
      </c>
      <c r="E2310" t="s">
        <v>2519</v>
      </c>
    </row>
    <row r="2311" spans="1:6">
      <c r="A2311" s="1" t="s">
        <v>2476</v>
      </c>
      <c r="B2311" t="s">
        <v>2513</v>
      </c>
      <c r="C2311" t="s">
        <v>4148</v>
      </c>
      <c r="D2311" t="s">
        <v>9</v>
      </c>
      <c r="E2311" t="s">
        <v>2520</v>
      </c>
    </row>
    <row r="2312" spans="1:6">
      <c r="A2312" s="1" t="s">
        <v>2476</v>
      </c>
      <c r="B2312" t="s">
        <v>2513</v>
      </c>
      <c r="C2312" t="s">
        <v>11</v>
      </c>
      <c r="D2312" t="s">
        <v>13</v>
      </c>
      <c r="E2312" t="s">
        <v>2521</v>
      </c>
    </row>
    <row r="2313" spans="1:6">
      <c r="A2313" s="1" t="s">
        <v>2476</v>
      </c>
      <c r="B2313" t="s">
        <v>2513</v>
      </c>
      <c r="C2313" t="s">
        <v>4148</v>
      </c>
      <c r="D2313" t="s">
        <v>13</v>
      </c>
      <c r="E2313" t="s">
        <v>2522</v>
      </c>
    </row>
    <row r="2314" spans="1:6">
      <c r="A2314" s="1" t="s">
        <v>2476</v>
      </c>
      <c r="B2314" t="s">
        <v>2523</v>
      </c>
      <c r="C2314" t="s">
        <v>10</v>
      </c>
      <c r="D2314" t="s">
        <v>9</v>
      </c>
      <c r="E2314" t="s">
        <v>2524</v>
      </c>
    </row>
    <row r="2315" spans="1:6">
      <c r="A2315" s="1" t="s">
        <v>2476</v>
      </c>
      <c r="B2315" t="s">
        <v>2523</v>
      </c>
      <c r="C2315" t="s">
        <v>11</v>
      </c>
      <c r="D2315" t="s">
        <v>13</v>
      </c>
      <c r="E2315" t="s">
        <v>2525</v>
      </c>
      <c r="F2315" t="s">
        <v>1776</v>
      </c>
    </row>
    <row r="2316" spans="1:6">
      <c r="A2316" s="1" t="s">
        <v>2476</v>
      </c>
      <c r="B2316" t="s">
        <v>1449</v>
      </c>
      <c r="C2316" t="s">
        <v>10</v>
      </c>
      <c r="D2316" t="s">
        <v>9</v>
      </c>
      <c r="E2316" t="s">
        <v>2526</v>
      </c>
    </row>
    <row r="2317" spans="1:6">
      <c r="A2317" s="1" t="s">
        <v>2476</v>
      </c>
      <c r="B2317" t="s">
        <v>1449</v>
      </c>
      <c r="C2317" t="s">
        <v>11</v>
      </c>
      <c r="D2317" t="s">
        <v>13</v>
      </c>
      <c r="E2317" t="s">
        <v>2527</v>
      </c>
    </row>
    <row r="2318" spans="1:6">
      <c r="A2318" s="1" t="s">
        <v>2476</v>
      </c>
      <c r="B2318" t="s">
        <v>1449</v>
      </c>
      <c r="C2318" t="s">
        <v>11</v>
      </c>
      <c r="D2318" t="s">
        <v>9</v>
      </c>
      <c r="E2318" t="s">
        <v>2528</v>
      </c>
    </row>
    <row r="2319" spans="1:6">
      <c r="A2319" s="1" t="s">
        <v>2476</v>
      </c>
      <c r="B2319" t="s">
        <v>1449</v>
      </c>
      <c r="C2319" t="s">
        <v>11</v>
      </c>
      <c r="D2319" t="s">
        <v>9</v>
      </c>
      <c r="E2319" t="s">
        <v>2529</v>
      </c>
    </row>
    <row r="2320" spans="1:6">
      <c r="A2320" s="1" t="s">
        <v>2476</v>
      </c>
      <c r="B2320" t="s">
        <v>1449</v>
      </c>
      <c r="C2320" t="s">
        <v>11</v>
      </c>
      <c r="D2320" t="s">
        <v>9</v>
      </c>
      <c r="E2320" t="s">
        <v>2530</v>
      </c>
    </row>
    <row r="2321" spans="1:6">
      <c r="A2321" s="1" t="s">
        <v>2476</v>
      </c>
      <c r="B2321" t="s">
        <v>1449</v>
      </c>
      <c r="C2321" t="s">
        <v>11</v>
      </c>
      <c r="D2321" t="s">
        <v>13</v>
      </c>
      <c r="E2321" t="s">
        <v>2531</v>
      </c>
    </row>
    <row r="2322" spans="1:6">
      <c r="A2322" s="1" t="s">
        <v>2476</v>
      </c>
      <c r="B2322" t="s">
        <v>1449</v>
      </c>
      <c r="C2322" t="s">
        <v>11</v>
      </c>
      <c r="D2322" t="s">
        <v>9</v>
      </c>
      <c r="E2322" t="s">
        <v>2532</v>
      </c>
    </row>
    <row r="2323" spans="1:6">
      <c r="A2323" s="1" t="s">
        <v>2476</v>
      </c>
      <c r="B2323" t="s">
        <v>1449</v>
      </c>
      <c r="C2323" t="s">
        <v>11</v>
      </c>
      <c r="D2323" t="s">
        <v>13</v>
      </c>
      <c r="E2323" t="s">
        <v>2533</v>
      </c>
    </row>
    <row r="2324" spans="1:6">
      <c r="A2324" s="1" t="s">
        <v>2476</v>
      </c>
      <c r="B2324" t="s">
        <v>2534</v>
      </c>
      <c r="C2324" t="s">
        <v>10</v>
      </c>
      <c r="D2324" t="s">
        <v>9</v>
      </c>
      <c r="E2324" t="s">
        <v>2535</v>
      </c>
    </row>
    <row r="2325" spans="1:6">
      <c r="A2325" s="1" t="s">
        <v>2476</v>
      </c>
      <c r="B2325" t="s">
        <v>2534</v>
      </c>
      <c r="C2325" t="s">
        <v>11</v>
      </c>
      <c r="D2325" t="s">
        <v>13</v>
      </c>
      <c r="E2325" t="s">
        <v>2536</v>
      </c>
      <c r="F2325" t="s">
        <v>1776</v>
      </c>
    </row>
    <row r="2326" spans="1:6">
      <c r="A2326" s="1" t="s">
        <v>2476</v>
      </c>
      <c r="B2326" t="s">
        <v>2534</v>
      </c>
      <c r="C2326" t="s">
        <v>11</v>
      </c>
      <c r="D2326" t="s">
        <v>13</v>
      </c>
      <c r="E2326" t="s">
        <v>2538</v>
      </c>
    </row>
    <row r="2327" spans="1:6">
      <c r="A2327" s="1" t="s">
        <v>2476</v>
      </c>
      <c r="B2327" t="s">
        <v>2534</v>
      </c>
      <c r="C2327" t="s">
        <v>4148</v>
      </c>
      <c r="D2327" t="s">
        <v>13</v>
      </c>
      <c r="E2327" t="s">
        <v>2537</v>
      </c>
    </row>
    <row r="2328" spans="1:6">
      <c r="A2328" s="1" t="s">
        <v>2476</v>
      </c>
      <c r="B2328" t="s">
        <v>4</v>
      </c>
      <c r="C2328" t="s">
        <v>10</v>
      </c>
      <c r="D2328" t="s">
        <v>9</v>
      </c>
      <c r="E2328" t="s">
        <v>2539</v>
      </c>
    </row>
    <row r="2329" spans="1:6">
      <c r="A2329" s="1" t="s">
        <v>2476</v>
      </c>
      <c r="B2329" t="s">
        <v>4</v>
      </c>
      <c r="C2329" t="s">
        <v>11</v>
      </c>
      <c r="D2329" t="s">
        <v>9</v>
      </c>
      <c r="E2329" t="s">
        <v>2540</v>
      </c>
      <c r="F2329" t="s">
        <v>1776</v>
      </c>
    </row>
    <row r="2330" spans="1:6">
      <c r="A2330" s="1" t="s">
        <v>2476</v>
      </c>
      <c r="B2330" t="s">
        <v>4</v>
      </c>
      <c r="C2330" t="s">
        <v>11</v>
      </c>
      <c r="D2330" t="s">
        <v>13</v>
      </c>
      <c r="E2330" t="s">
        <v>2541</v>
      </c>
      <c r="F2330" t="s">
        <v>1776</v>
      </c>
    </row>
    <row r="2331" spans="1:6">
      <c r="A2331" s="1" t="s">
        <v>2476</v>
      </c>
      <c r="B2331" t="s">
        <v>4</v>
      </c>
      <c r="C2331" t="s">
        <v>11</v>
      </c>
      <c r="D2331" t="s">
        <v>13</v>
      </c>
      <c r="E2331" t="s">
        <v>2542</v>
      </c>
    </row>
    <row r="2332" spans="1:6">
      <c r="A2332" s="1" t="s">
        <v>2476</v>
      </c>
      <c r="B2332" t="s">
        <v>4</v>
      </c>
      <c r="C2332" t="s">
        <v>11</v>
      </c>
      <c r="D2332" t="s">
        <v>13</v>
      </c>
      <c r="E2332" t="s">
        <v>2543</v>
      </c>
      <c r="F2332" t="s">
        <v>1776</v>
      </c>
    </row>
    <row r="2333" spans="1:6">
      <c r="A2333" s="1" t="s">
        <v>2476</v>
      </c>
      <c r="B2333" t="s">
        <v>4</v>
      </c>
      <c r="C2333" t="s">
        <v>11</v>
      </c>
      <c r="D2333" t="s">
        <v>13</v>
      </c>
      <c r="E2333" t="s">
        <v>2544</v>
      </c>
      <c r="F2333" t="s">
        <v>1776</v>
      </c>
    </row>
    <row r="2334" spans="1:6">
      <c r="A2334" s="1" t="s">
        <v>2476</v>
      </c>
      <c r="B2334" t="s">
        <v>4</v>
      </c>
      <c r="C2334" t="s">
        <v>11</v>
      </c>
      <c r="D2334" t="s">
        <v>9</v>
      </c>
      <c r="E2334" t="s">
        <v>2545</v>
      </c>
      <c r="F2334" t="s">
        <v>1776</v>
      </c>
    </row>
    <row r="2335" spans="1:6">
      <c r="A2335" s="1" t="s">
        <v>2476</v>
      </c>
      <c r="B2335" t="s">
        <v>4</v>
      </c>
      <c r="C2335" t="s">
        <v>11</v>
      </c>
      <c r="D2335" t="s">
        <v>9</v>
      </c>
      <c r="E2335" t="s">
        <v>2546</v>
      </c>
      <c r="F2335" t="s">
        <v>1776</v>
      </c>
    </row>
    <row r="2336" spans="1:6">
      <c r="A2336" s="1" t="s">
        <v>2476</v>
      </c>
      <c r="B2336" t="s">
        <v>4</v>
      </c>
      <c r="C2336" t="s">
        <v>11</v>
      </c>
      <c r="D2336" t="s">
        <v>9</v>
      </c>
      <c r="E2336" t="s">
        <v>2547</v>
      </c>
      <c r="F2336" t="s">
        <v>1776</v>
      </c>
    </row>
    <row r="2337" spans="1:6">
      <c r="A2337" s="1" t="s">
        <v>2476</v>
      </c>
      <c r="B2337" t="s">
        <v>4</v>
      </c>
      <c r="C2337" t="s">
        <v>11</v>
      </c>
      <c r="D2337" t="s">
        <v>9</v>
      </c>
      <c r="E2337" t="s">
        <v>2548</v>
      </c>
      <c r="F2337" t="s">
        <v>1776</v>
      </c>
    </row>
    <row r="2338" spans="1:6">
      <c r="A2338" s="1" t="s">
        <v>2476</v>
      </c>
      <c r="B2338" t="s">
        <v>4</v>
      </c>
      <c r="C2338" t="s">
        <v>11</v>
      </c>
      <c r="D2338" t="s">
        <v>13</v>
      </c>
      <c r="E2338" t="s">
        <v>2549</v>
      </c>
      <c r="F2338" t="s">
        <v>1776</v>
      </c>
    </row>
    <row r="2339" spans="1:6">
      <c r="A2339" s="1" t="s">
        <v>2476</v>
      </c>
      <c r="B2339" t="s">
        <v>4</v>
      </c>
      <c r="C2339" t="s">
        <v>11</v>
      </c>
      <c r="D2339" t="s">
        <v>13</v>
      </c>
      <c r="E2339" t="s">
        <v>2550</v>
      </c>
    </row>
    <row r="2340" spans="1:6">
      <c r="A2340" s="1" t="s">
        <v>2476</v>
      </c>
      <c r="B2340" t="s">
        <v>4</v>
      </c>
      <c r="C2340" t="s">
        <v>11</v>
      </c>
      <c r="D2340" t="s">
        <v>13</v>
      </c>
      <c r="E2340" t="s">
        <v>2551</v>
      </c>
    </row>
    <row r="2341" spans="1:6">
      <c r="A2341" s="1" t="s">
        <v>2476</v>
      </c>
      <c r="B2341" t="s">
        <v>4</v>
      </c>
      <c r="C2341" t="s">
        <v>11</v>
      </c>
      <c r="D2341" t="s">
        <v>9</v>
      </c>
      <c r="E2341" t="s">
        <v>2552</v>
      </c>
    </row>
    <row r="2342" spans="1:6">
      <c r="A2342" s="1" t="s">
        <v>2476</v>
      </c>
      <c r="B2342" t="s">
        <v>2553</v>
      </c>
      <c r="C2342" t="s">
        <v>10</v>
      </c>
      <c r="D2342" t="s">
        <v>9</v>
      </c>
      <c r="E2342" t="s">
        <v>2554</v>
      </c>
    </row>
    <row r="2343" spans="1:6">
      <c r="A2343" s="1" t="s">
        <v>2476</v>
      </c>
      <c r="B2343" t="s">
        <v>2553</v>
      </c>
      <c r="C2343" t="s">
        <v>11</v>
      </c>
      <c r="D2343" t="s">
        <v>9</v>
      </c>
      <c r="E2343" t="s">
        <v>2555</v>
      </c>
      <c r="F2343" t="s">
        <v>1776</v>
      </c>
    </row>
    <row r="2344" spans="1:6">
      <c r="A2344" s="1" t="s">
        <v>2476</v>
      </c>
      <c r="B2344" t="s">
        <v>2553</v>
      </c>
      <c r="C2344" t="s">
        <v>11</v>
      </c>
      <c r="D2344" t="s">
        <v>13</v>
      </c>
      <c r="E2344" t="s">
        <v>2556</v>
      </c>
    </row>
    <row r="2345" spans="1:6">
      <c r="A2345" s="1" t="s">
        <v>2476</v>
      </c>
      <c r="B2345" t="s">
        <v>2553</v>
      </c>
      <c r="C2345" t="s">
        <v>11</v>
      </c>
      <c r="D2345" t="s">
        <v>9</v>
      </c>
      <c r="E2345" t="s">
        <v>2557</v>
      </c>
    </row>
    <row r="2346" spans="1:6">
      <c r="A2346" s="1" t="s">
        <v>2476</v>
      </c>
      <c r="B2346" t="s">
        <v>2558</v>
      </c>
      <c r="C2346" t="s">
        <v>10</v>
      </c>
      <c r="D2346" t="s">
        <v>9</v>
      </c>
      <c r="E2346" t="s">
        <v>2524</v>
      </c>
    </row>
    <row r="2347" spans="1:6">
      <c r="A2347" s="1" t="s">
        <v>2476</v>
      </c>
      <c r="B2347" t="s">
        <v>2558</v>
      </c>
      <c r="C2347" t="s">
        <v>4148</v>
      </c>
      <c r="D2347" t="s">
        <v>9</v>
      </c>
      <c r="E2347" t="s">
        <v>2559</v>
      </c>
    </row>
    <row r="2348" spans="1:6">
      <c r="A2348" s="1" t="s">
        <v>2476</v>
      </c>
      <c r="B2348" t="s">
        <v>2558</v>
      </c>
      <c r="C2348" t="s">
        <v>11</v>
      </c>
      <c r="D2348" t="s">
        <v>13</v>
      </c>
      <c r="E2348" t="s">
        <v>2560</v>
      </c>
    </row>
    <row r="2349" spans="1:6">
      <c r="A2349" s="1" t="s">
        <v>2476</v>
      </c>
      <c r="B2349" t="s">
        <v>2558</v>
      </c>
      <c r="C2349" t="s">
        <v>4148</v>
      </c>
      <c r="D2349" t="s">
        <v>9</v>
      </c>
      <c r="E2349" t="s">
        <v>2561</v>
      </c>
    </row>
    <row r="2350" spans="1:6">
      <c r="A2350" s="1" t="s">
        <v>2476</v>
      </c>
      <c r="B2350" t="s">
        <v>2558</v>
      </c>
      <c r="C2350" t="s">
        <v>4148</v>
      </c>
      <c r="D2350" t="s">
        <v>9</v>
      </c>
      <c r="E2350" t="s">
        <v>2562</v>
      </c>
    </row>
    <row r="2351" spans="1:6">
      <c r="A2351" s="1" t="s">
        <v>2476</v>
      </c>
      <c r="B2351" t="s">
        <v>2558</v>
      </c>
      <c r="C2351" t="s">
        <v>4148</v>
      </c>
      <c r="D2351" t="s">
        <v>9</v>
      </c>
      <c r="E2351" t="s">
        <v>2563</v>
      </c>
    </row>
    <row r="2352" spans="1:6">
      <c r="A2352" s="1" t="s">
        <v>2476</v>
      </c>
      <c r="B2352" t="s">
        <v>2558</v>
      </c>
      <c r="C2352" t="s">
        <v>11</v>
      </c>
      <c r="D2352" t="s">
        <v>9</v>
      </c>
      <c r="E2352" t="s">
        <v>2564</v>
      </c>
    </row>
    <row r="2353" spans="1:6">
      <c r="A2353" s="1" t="s">
        <v>2476</v>
      </c>
      <c r="B2353" t="s">
        <v>2565</v>
      </c>
      <c r="C2353" t="s">
        <v>11</v>
      </c>
      <c r="D2353" t="s">
        <v>13</v>
      </c>
      <c r="E2353" t="s">
        <v>2533</v>
      </c>
    </row>
    <row r="2354" spans="1:6">
      <c r="A2354" s="1" t="s">
        <v>2476</v>
      </c>
      <c r="B2354" t="s">
        <v>2566</v>
      </c>
      <c r="C2354" t="s">
        <v>11</v>
      </c>
      <c r="D2354" t="s">
        <v>9</v>
      </c>
      <c r="E2354" t="s">
        <v>2567</v>
      </c>
    </row>
    <row r="2355" spans="1:6">
      <c r="A2355" s="1" t="s">
        <v>2476</v>
      </c>
      <c r="B2355" t="s">
        <v>2566</v>
      </c>
      <c r="C2355" t="s">
        <v>10</v>
      </c>
      <c r="D2355" t="s">
        <v>13</v>
      </c>
      <c r="E2355" t="s">
        <v>2568</v>
      </c>
    </row>
    <row r="2356" spans="1:6">
      <c r="A2356" s="1" t="s">
        <v>2476</v>
      </c>
      <c r="B2356" t="s">
        <v>2566</v>
      </c>
      <c r="C2356" t="s">
        <v>11</v>
      </c>
      <c r="D2356" t="s">
        <v>9</v>
      </c>
      <c r="E2356" t="s">
        <v>2569</v>
      </c>
    </row>
    <row r="2357" spans="1:6">
      <c r="A2357" s="1" t="s">
        <v>2476</v>
      </c>
      <c r="B2357" t="s">
        <v>2566</v>
      </c>
      <c r="C2357" t="s">
        <v>11</v>
      </c>
      <c r="D2357" t="s">
        <v>9</v>
      </c>
      <c r="E2357" t="s">
        <v>2570</v>
      </c>
    </row>
    <row r="2358" spans="1:6">
      <c r="A2358" s="1" t="s">
        <v>2476</v>
      </c>
      <c r="B2358" t="s">
        <v>2566</v>
      </c>
      <c r="C2358" t="s">
        <v>11</v>
      </c>
      <c r="D2358" t="s">
        <v>13</v>
      </c>
      <c r="E2358" t="s">
        <v>2571</v>
      </c>
    </row>
    <row r="2359" spans="1:6">
      <c r="A2359" s="1" t="s">
        <v>2476</v>
      </c>
      <c r="B2359" t="s">
        <v>2566</v>
      </c>
      <c r="C2359" t="s">
        <v>4148</v>
      </c>
      <c r="D2359" t="s">
        <v>13</v>
      </c>
      <c r="E2359" t="s">
        <v>2572</v>
      </c>
    </row>
    <row r="2360" spans="1:6">
      <c r="A2360" s="1" t="s">
        <v>2476</v>
      </c>
      <c r="B2360" t="s">
        <v>2566</v>
      </c>
      <c r="C2360" t="s">
        <v>10</v>
      </c>
      <c r="D2360" t="s">
        <v>9</v>
      </c>
      <c r="E2360" t="s">
        <v>2573</v>
      </c>
    </row>
    <row r="2361" spans="1:6">
      <c r="A2361" s="1" t="s">
        <v>2476</v>
      </c>
      <c r="B2361" t="s">
        <v>2566</v>
      </c>
      <c r="C2361" t="s">
        <v>11</v>
      </c>
      <c r="D2361" t="s">
        <v>13</v>
      </c>
      <c r="E2361" t="s">
        <v>2574</v>
      </c>
    </row>
    <row r="2362" spans="1:6">
      <c r="A2362" s="1" t="s">
        <v>2476</v>
      </c>
      <c r="B2362" t="s">
        <v>2575</v>
      </c>
      <c r="C2362" t="s">
        <v>10</v>
      </c>
      <c r="D2362" t="s">
        <v>13</v>
      </c>
      <c r="E2362" t="s">
        <v>2576</v>
      </c>
    </row>
    <row r="2363" spans="1:6">
      <c r="A2363" s="1" t="s">
        <v>2476</v>
      </c>
      <c r="B2363" t="s">
        <v>2575</v>
      </c>
      <c r="C2363" t="s">
        <v>11</v>
      </c>
      <c r="D2363" t="s">
        <v>13</v>
      </c>
      <c r="E2363" t="s">
        <v>2577</v>
      </c>
    </row>
    <row r="2364" spans="1:6">
      <c r="A2364" s="1" t="s">
        <v>2476</v>
      </c>
      <c r="B2364" t="s">
        <v>2575</v>
      </c>
      <c r="C2364" t="s">
        <v>11</v>
      </c>
      <c r="D2364" t="s">
        <v>13</v>
      </c>
      <c r="E2364" t="s">
        <v>2578</v>
      </c>
      <c r="F2364" t="s">
        <v>1776</v>
      </c>
    </row>
    <row r="2365" spans="1:6">
      <c r="A2365" s="1" t="s">
        <v>2476</v>
      </c>
      <c r="B2365" t="s">
        <v>2575</v>
      </c>
      <c r="C2365" t="s">
        <v>11</v>
      </c>
      <c r="D2365" t="s">
        <v>9</v>
      </c>
      <c r="E2365" t="s">
        <v>2579</v>
      </c>
    </row>
    <row r="2366" spans="1:6">
      <c r="A2366" s="1" t="s">
        <v>2476</v>
      </c>
      <c r="B2366" t="s">
        <v>2575</v>
      </c>
      <c r="C2366" t="s">
        <v>11</v>
      </c>
      <c r="D2366" t="s">
        <v>13</v>
      </c>
      <c r="E2366" t="s">
        <v>2580</v>
      </c>
    </row>
    <row r="2367" spans="1:6">
      <c r="A2367" s="1" t="s">
        <v>2476</v>
      </c>
      <c r="B2367" t="s">
        <v>2575</v>
      </c>
      <c r="C2367" t="s">
        <v>11</v>
      </c>
      <c r="D2367" t="s">
        <v>9</v>
      </c>
      <c r="E2367" t="s">
        <v>2582</v>
      </c>
    </row>
    <row r="2368" spans="1:6">
      <c r="A2368" s="1" t="s">
        <v>2476</v>
      </c>
      <c r="B2368" t="s">
        <v>2575</v>
      </c>
      <c r="C2368" t="s">
        <v>11</v>
      </c>
      <c r="D2368" t="s">
        <v>13</v>
      </c>
      <c r="E2368" t="s">
        <v>2581</v>
      </c>
    </row>
    <row r="2369" spans="1:6">
      <c r="A2369" s="1" t="s">
        <v>2476</v>
      </c>
      <c r="B2369" t="s">
        <v>2583</v>
      </c>
      <c r="C2369" t="s">
        <v>10</v>
      </c>
      <c r="D2369" t="s">
        <v>9</v>
      </c>
      <c r="E2369" t="s">
        <v>2584</v>
      </c>
    </row>
    <row r="2370" spans="1:6">
      <c r="A2370" s="1" t="s">
        <v>2476</v>
      </c>
      <c r="B2370" t="s">
        <v>2250</v>
      </c>
      <c r="C2370" t="s">
        <v>10</v>
      </c>
      <c r="D2370" t="s">
        <v>13</v>
      </c>
      <c r="E2370" t="s">
        <v>2585</v>
      </c>
    </row>
    <row r="2371" spans="1:6">
      <c r="A2371" s="1" t="s">
        <v>2476</v>
      </c>
      <c r="B2371" t="s">
        <v>2250</v>
      </c>
      <c r="C2371" t="s">
        <v>11</v>
      </c>
      <c r="D2371" t="s">
        <v>9</v>
      </c>
      <c r="E2371" t="s">
        <v>2586</v>
      </c>
    </row>
    <row r="2372" spans="1:6">
      <c r="A2372" s="1" t="s">
        <v>2476</v>
      </c>
      <c r="B2372" t="s">
        <v>2250</v>
      </c>
      <c r="C2372" t="s">
        <v>11</v>
      </c>
      <c r="D2372" t="s">
        <v>13</v>
      </c>
      <c r="E2372" t="s">
        <v>2587</v>
      </c>
      <c r="F2372" t="s">
        <v>1776</v>
      </c>
    </row>
    <row r="2373" spans="1:6">
      <c r="A2373" s="1" t="s">
        <v>2476</v>
      </c>
      <c r="B2373" t="s">
        <v>2250</v>
      </c>
      <c r="C2373" t="s">
        <v>11</v>
      </c>
      <c r="D2373" t="s">
        <v>9</v>
      </c>
      <c r="E2373" t="s">
        <v>2588</v>
      </c>
    </row>
    <row r="2374" spans="1:6">
      <c r="A2374" s="1" t="s">
        <v>2476</v>
      </c>
      <c r="B2374" t="s">
        <v>2250</v>
      </c>
      <c r="C2374" t="s">
        <v>11</v>
      </c>
      <c r="D2374" t="s">
        <v>9</v>
      </c>
      <c r="E2374" t="s">
        <v>2589</v>
      </c>
    </row>
    <row r="2375" spans="1:6">
      <c r="A2375" s="1" t="s">
        <v>2476</v>
      </c>
      <c r="B2375" t="s">
        <v>2250</v>
      </c>
      <c r="C2375" t="s">
        <v>11</v>
      </c>
      <c r="D2375" t="s">
        <v>9</v>
      </c>
      <c r="E2375" t="s">
        <v>2590</v>
      </c>
    </row>
    <row r="2376" spans="1:6">
      <c r="A2376" s="1" t="s">
        <v>2476</v>
      </c>
      <c r="B2376" t="s">
        <v>2250</v>
      </c>
      <c r="C2376" t="s">
        <v>11</v>
      </c>
      <c r="D2376" t="s">
        <v>9</v>
      </c>
      <c r="E2376" t="s">
        <v>2591</v>
      </c>
    </row>
    <row r="2377" spans="1:6">
      <c r="A2377" s="1" t="s">
        <v>2476</v>
      </c>
      <c r="B2377" t="s">
        <v>2250</v>
      </c>
      <c r="C2377" t="s">
        <v>10</v>
      </c>
      <c r="D2377" t="s">
        <v>13</v>
      </c>
      <c r="E2377" t="s">
        <v>2592</v>
      </c>
    </row>
    <row r="2378" spans="1:6">
      <c r="A2378" s="1" t="s">
        <v>2476</v>
      </c>
      <c r="B2378" t="s">
        <v>2250</v>
      </c>
      <c r="C2378" t="s">
        <v>4148</v>
      </c>
      <c r="D2378" t="s">
        <v>9</v>
      </c>
      <c r="E2378" t="s">
        <v>2593</v>
      </c>
    </row>
    <row r="2379" spans="1:6">
      <c r="A2379" s="1" t="s">
        <v>2476</v>
      </c>
      <c r="B2379" t="s">
        <v>2250</v>
      </c>
      <c r="C2379" t="s">
        <v>11</v>
      </c>
      <c r="D2379" t="s">
        <v>13</v>
      </c>
      <c r="E2379" t="s">
        <v>2594</v>
      </c>
    </row>
    <row r="2380" spans="1:6">
      <c r="A2380" s="1" t="s">
        <v>2476</v>
      </c>
      <c r="B2380" t="s">
        <v>2250</v>
      </c>
      <c r="C2380" t="s">
        <v>11</v>
      </c>
      <c r="D2380" t="s">
        <v>13</v>
      </c>
      <c r="E2380" t="s">
        <v>2595</v>
      </c>
    </row>
    <row r="2381" spans="1:6">
      <c r="A2381" s="1" t="s">
        <v>2476</v>
      </c>
      <c r="B2381" t="s">
        <v>2250</v>
      </c>
      <c r="C2381" t="s">
        <v>11</v>
      </c>
      <c r="D2381" t="s">
        <v>13</v>
      </c>
      <c r="E2381" t="s">
        <v>2596</v>
      </c>
    </row>
    <row r="2382" spans="1:6">
      <c r="A2382" s="1" t="s">
        <v>2476</v>
      </c>
      <c r="B2382" t="s">
        <v>2250</v>
      </c>
      <c r="C2382" t="s">
        <v>11</v>
      </c>
      <c r="D2382" t="s">
        <v>13</v>
      </c>
      <c r="E2382" t="s">
        <v>2597</v>
      </c>
    </row>
    <row r="2383" spans="1:6">
      <c r="A2383" s="1" t="s">
        <v>2476</v>
      </c>
      <c r="B2383" t="s">
        <v>2250</v>
      </c>
      <c r="C2383" t="s">
        <v>4148</v>
      </c>
      <c r="D2383" t="s">
        <v>9</v>
      </c>
      <c r="E2383" t="s">
        <v>2598</v>
      </c>
    </row>
    <row r="2384" spans="1:6">
      <c r="A2384" s="1" t="s">
        <v>2476</v>
      </c>
      <c r="B2384" t="s">
        <v>2250</v>
      </c>
      <c r="C2384" t="s">
        <v>4148</v>
      </c>
      <c r="D2384" t="s">
        <v>9</v>
      </c>
      <c r="E2384" t="s">
        <v>2599</v>
      </c>
    </row>
    <row r="2385" spans="1:5">
      <c r="A2385" s="1" t="s">
        <v>2476</v>
      </c>
      <c r="B2385" t="s">
        <v>2250</v>
      </c>
      <c r="C2385" t="s">
        <v>11</v>
      </c>
      <c r="D2385" t="s">
        <v>9</v>
      </c>
      <c r="E2385" t="s">
        <v>2600</v>
      </c>
    </row>
    <row r="2386" spans="1:5">
      <c r="A2386" s="1" t="s">
        <v>2476</v>
      </c>
      <c r="B2386" t="s">
        <v>2250</v>
      </c>
      <c r="C2386" t="s">
        <v>11</v>
      </c>
      <c r="D2386" t="s">
        <v>13</v>
      </c>
      <c r="E2386" t="s">
        <v>2601</v>
      </c>
    </row>
    <row r="2387" spans="1:5">
      <c r="A2387" s="1" t="s">
        <v>2476</v>
      </c>
      <c r="B2387" t="s">
        <v>2250</v>
      </c>
      <c r="C2387" t="s">
        <v>11</v>
      </c>
      <c r="D2387" t="s">
        <v>13</v>
      </c>
      <c r="E2387" t="s">
        <v>2602</v>
      </c>
    </row>
    <row r="2388" spans="1:5">
      <c r="A2388" s="1" t="s">
        <v>2476</v>
      </c>
      <c r="B2388" t="s">
        <v>2250</v>
      </c>
      <c r="C2388" t="s">
        <v>11</v>
      </c>
      <c r="D2388" t="s">
        <v>13</v>
      </c>
      <c r="E2388" t="s">
        <v>2603</v>
      </c>
    </row>
    <row r="2389" spans="1:5">
      <c r="A2389" s="1" t="s">
        <v>2476</v>
      </c>
      <c r="B2389" t="s">
        <v>2250</v>
      </c>
      <c r="C2389" t="s">
        <v>11</v>
      </c>
      <c r="D2389" t="s">
        <v>13</v>
      </c>
      <c r="E2389" t="s">
        <v>2604</v>
      </c>
    </row>
    <row r="2390" spans="1:5">
      <c r="A2390" s="1" t="s">
        <v>2476</v>
      </c>
      <c r="B2390" t="s">
        <v>2250</v>
      </c>
      <c r="C2390" t="s">
        <v>11</v>
      </c>
      <c r="D2390" t="s">
        <v>13</v>
      </c>
      <c r="E2390" t="s">
        <v>2605</v>
      </c>
    </row>
    <row r="2391" spans="1:5">
      <c r="A2391" s="1" t="s">
        <v>2476</v>
      </c>
      <c r="B2391" t="s">
        <v>2250</v>
      </c>
      <c r="C2391" t="s">
        <v>11</v>
      </c>
      <c r="D2391" t="s">
        <v>9</v>
      </c>
      <c r="E2391" t="s">
        <v>2606</v>
      </c>
    </row>
    <row r="2392" spans="1:5">
      <c r="A2392" s="1" t="s">
        <v>2476</v>
      </c>
      <c r="B2392" t="s">
        <v>2250</v>
      </c>
      <c r="C2392" t="s">
        <v>11</v>
      </c>
      <c r="D2392" t="s">
        <v>13</v>
      </c>
      <c r="E2392" t="s">
        <v>2607</v>
      </c>
    </row>
    <row r="2393" spans="1:5">
      <c r="A2393" s="1" t="s">
        <v>2476</v>
      </c>
      <c r="B2393" t="s">
        <v>2250</v>
      </c>
      <c r="C2393" t="s">
        <v>11</v>
      </c>
      <c r="D2393" t="s">
        <v>9</v>
      </c>
      <c r="E2393" t="s">
        <v>2608</v>
      </c>
    </row>
    <row r="2394" spans="1:5">
      <c r="A2394" s="1" t="s">
        <v>2476</v>
      </c>
      <c r="B2394" t="s">
        <v>2250</v>
      </c>
      <c r="C2394" t="s">
        <v>4148</v>
      </c>
      <c r="D2394" t="s">
        <v>13</v>
      </c>
      <c r="E2394" t="s">
        <v>2609</v>
      </c>
    </row>
    <row r="2395" spans="1:5">
      <c r="A2395" s="1" t="s">
        <v>2476</v>
      </c>
      <c r="B2395" t="s">
        <v>2250</v>
      </c>
      <c r="C2395" t="s">
        <v>4148</v>
      </c>
      <c r="D2395" t="s">
        <v>13</v>
      </c>
      <c r="E2395" t="s">
        <v>2610</v>
      </c>
    </row>
    <row r="2396" spans="1:5">
      <c r="A2396" s="1" t="s">
        <v>2476</v>
      </c>
      <c r="B2396" t="s">
        <v>54</v>
      </c>
      <c r="C2396" t="s">
        <v>4149</v>
      </c>
      <c r="D2396" t="s">
        <v>9</v>
      </c>
      <c r="E2396" t="s">
        <v>2611</v>
      </c>
    </row>
    <row r="2397" spans="1:5">
      <c r="A2397" s="1" t="s">
        <v>2476</v>
      </c>
      <c r="B2397" t="s">
        <v>54</v>
      </c>
      <c r="C2397" t="s">
        <v>4147</v>
      </c>
      <c r="D2397" t="s">
        <v>9</v>
      </c>
      <c r="E2397" t="s">
        <v>2612</v>
      </c>
    </row>
    <row r="2398" spans="1:5">
      <c r="A2398" s="1" t="s">
        <v>2476</v>
      </c>
      <c r="B2398" t="s">
        <v>54</v>
      </c>
      <c r="C2398" t="s">
        <v>4147</v>
      </c>
      <c r="D2398" t="s">
        <v>13</v>
      </c>
      <c r="E2398" t="s">
        <v>2613</v>
      </c>
    </row>
    <row r="2399" spans="1:5">
      <c r="A2399" s="1" t="s">
        <v>2476</v>
      </c>
      <c r="B2399" t="s">
        <v>54</v>
      </c>
      <c r="C2399" t="s">
        <v>4147</v>
      </c>
      <c r="D2399" t="s">
        <v>9</v>
      </c>
      <c r="E2399" t="s">
        <v>2614</v>
      </c>
    </row>
    <row r="2400" spans="1:5">
      <c r="A2400" s="1" t="s">
        <v>2476</v>
      </c>
      <c r="B2400" t="s">
        <v>54</v>
      </c>
      <c r="C2400" t="s">
        <v>4147</v>
      </c>
      <c r="D2400" t="s">
        <v>9</v>
      </c>
      <c r="E2400" t="s">
        <v>2615</v>
      </c>
    </row>
    <row r="2401" spans="1:6">
      <c r="A2401" s="1" t="s">
        <v>2476</v>
      </c>
      <c r="B2401" t="s">
        <v>54</v>
      </c>
      <c r="C2401" t="s">
        <v>4147</v>
      </c>
      <c r="D2401" t="s">
        <v>9</v>
      </c>
      <c r="E2401" t="s">
        <v>2616</v>
      </c>
    </row>
    <row r="2402" spans="1:6">
      <c r="A2402" s="1" t="s">
        <v>2476</v>
      </c>
      <c r="B2402" t="s">
        <v>54</v>
      </c>
      <c r="C2402" t="s">
        <v>4147</v>
      </c>
      <c r="D2402" t="s">
        <v>9</v>
      </c>
      <c r="E2402" t="s">
        <v>2617</v>
      </c>
    </row>
    <row r="2403" spans="1:6">
      <c r="A2403" s="1" t="s">
        <v>2476</v>
      </c>
      <c r="B2403" t="s">
        <v>54</v>
      </c>
      <c r="C2403" t="s">
        <v>4147</v>
      </c>
      <c r="D2403" t="s">
        <v>9</v>
      </c>
      <c r="E2403" t="s">
        <v>2618</v>
      </c>
    </row>
    <row r="2404" spans="1:6">
      <c r="A2404" s="1" t="s">
        <v>2476</v>
      </c>
      <c r="B2404" t="s">
        <v>2620</v>
      </c>
      <c r="C2404" t="s">
        <v>10</v>
      </c>
      <c r="D2404" t="s">
        <v>13</v>
      </c>
      <c r="E2404" t="s">
        <v>2619</v>
      </c>
    </row>
    <row r="2405" spans="1:6">
      <c r="A2405" s="1" t="s">
        <v>2476</v>
      </c>
      <c r="B2405" t="s">
        <v>125</v>
      </c>
      <c r="C2405" t="s">
        <v>10</v>
      </c>
      <c r="D2405" t="s">
        <v>9</v>
      </c>
      <c r="E2405" t="s">
        <v>2621</v>
      </c>
    </row>
    <row r="2406" spans="1:6">
      <c r="A2406" s="1" t="s">
        <v>2476</v>
      </c>
      <c r="B2406" t="s">
        <v>125</v>
      </c>
      <c r="C2406" t="s">
        <v>11</v>
      </c>
      <c r="D2406" t="s">
        <v>13</v>
      </c>
      <c r="E2406" t="s">
        <v>2622</v>
      </c>
    </row>
    <row r="2407" spans="1:6">
      <c r="A2407" s="1" t="s">
        <v>2476</v>
      </c>
      <c r="B2407" t="s">
        <v>125</v>
      </c>
      <c r="C2407" t="s">
        <v>4148</v>
      </c>
      <c r="D2407" t="s">
        <v>13</v>
      </c>
      <c r="E2407" t="s">
        <v>2623</v>
      </c>
    </row>
    <row r="2408" spans="1:6">
      <c r="A2408" s="1" t="s">
        <v>2476</v>
      </c>
      <c r="B2408" t="s">
        <v>125</v>
      </c>
      <c r="C2408" t="s">
        <v>10</v>
      </c>
      <c r="D2408" t="s">
        <v>9</v>
      </c>
      <c r="E2408" t="s">
        <v>2624</v>
      </c>
    </row>
    <row r="2409" spans="1:6">
      <c r="A2409" s="1" t="s">
        <v>2476</v>
      </c>
      <c r="B2409" t="s">
        <v>125</v>
      </c>
      <c r="C2409" t="s">
        <v>10</v>
      </c>
      <c r="D2409" t="s">
        <v>13</v>
      </c>
      <c r="E2409" t="s">
        <v>2625</v>
      </c>
    </row>
    <row r="2410" spans="1:6">
      <c r="A2410" s="1" t="s">
        <v>2476</v>
      </c>
      <c r="B2410" t="s">
        <v>125</v>
      </c>
      <c r="C2410" t="s">
        <v>11</v>
      </c>
      <c r="D2410" t="s">
        <v>13</v>
      </c>
      <c r="E2410" t="s">
        <v>2626</v>
      </c>
      <c r="F2410" t="s">
        <v>1776</v>
      </c>
    </row>
    <row r="2411" spans="1:6">
      <c r="A2411" s="1" t="s">
        <v>2476</v>
      </c>
      <c r="B2411" t="s">
        <v>125</v>
      </c>
      <c r="C2411" t="s">
        <v>11</v>
      </c>
      <c r="D2411" t="s">
        <v>13</v>
      </c>
      <c r="E2411" t="s">
        <v>2627</v>
      </c>
      <c r="F2411" t="s">
        <v>1776</v>
      </c>
    </row>
    <row r="2412" spans="1:6">
      <c r="A2412" s="1" t="s">
        <v>2476</v>
      </c>
      <c r="B2412" t="s">
        <v>125</v>
      </c>
      <c r="C2412" t="s">
        <v>11</v>
      </c>
      <c r="D2412" t="s">
        <v>13</v>
      </c>
      <c r="E2412" t="s">
        <v>2628</v>
      </c>
      <c r="F2412" t="s">
        <v>1776</v>
      </c>
    </row>
    <row r="2413" spans="1:6">
      <c r="A2413" s="1" t="s">
        <v>2476</v>
      </c>
      <c r="B2413" t="s">
        <v>125</v>
      </c>
      <c r="C2413" t="s">
        <v>11</v>
      </c>
      <c r="D2413" t="s">
        <v>13</v>
      </c>
      <c r="E2413" t="s">
        <v>2629</v>
      </c>
    </row>
    <row r="2414" spans="1:6">
      <c r="A2414" s="1" t="s">
        <v>2476</v>
      </c>
      <c r="B2414" t="s">
        <v>125</v>
      </c>
      <c r="C2414" t="s">
        <v>11</v>
      </c>
      <c r="D2414" t="s">
        <v>9</v>
      </c>
      <c r="E2414" t="s">
        <v>2630</v>
      </c>
    </row>
    <row r="2415" spans="1:6">
      <c r="A2415" s="1" t="s">
        <v>2476</v>
      </c>
      <c r="B2415" t="s">
        <v>125</v>
      </c>
      <c r="C2415" t="s">
        <v>11</v>
      </c>
      <c r="D2415" t="s">
        <v>13</v>
      </c>
      <c r="E2415" t="s">
        <v>2631</v>
      </c>
    </row>
    <row r="2416" spans="1:6">
      <c r="A2416" s="1" t="s">
        <v>2476</v>
      </c>
      <c r="B2416" t="s">
        <v>125</v>
      </c>
      <c r="C2416" t="s">
        <v>11</v>
      </c>
      <c r="D2416" t="s">
        <v>13</v>
      </c>
      <c r="E2416" t="s">
        <v>2632</v>
      </c>
    </row>
    <row r="2417" spans="1:6">
      <c r="A2417" s="1" t="s">
        <v>2476</v>
      </c>
      <c r="B2417" t="s">
        <v>997</v>
      </c>
      <c r="C2417" t="s">
        <v>10</v>
      </c>
      <c r="D2417" t="s">
        <v>13</v>
      </c>
      <c r="E2417" t="s">
        <v>2633</v>
      </c>
    </row>
    <row r="2418" spans="1:6">
      <c r="A2418" s="1" t="s">
        <v>2476</v>
      </c>
      <c r="B2418" t="s">
        <v>997</v>
      </c>
      <c r="C2418" t="s">
        <v>11</v>
      </c>
      <c r="D2418" t="s">
        <v>9</v>
      </c>
      <c r="E2418" t="s">
        <v>2634</v>
      </c>
      <c r="F2418" t="s">
        <v>1776</v>
      </c>
    </row>
    <row r="2419" spans="1:6">
      <c r="A2419" s="1" t="s">
        <v>2476</v>
      </c>
      <c r="B2419" t="s">
        <v>997</v>
      </c>
      <c r="C2419" t="s">
        <v>11</v>
      </c>
      <c r="D2419" t="s">
        <v>13</v>
      </c>
      <c r="E2419" t="s">
        <v>2635</v>
      </c>
      <c r="F2419" t="s">
        <v>1776</v>
      </c>
    </row>
    <row r="2420" spans="1:6">
      <c r="A2420" s="1" t="s">
        <v>2476</v>
      </c>
      <c r="B2420" t="s">
        <v>997</v>
      </c>
      <c r="C2420" t="s">
        <v>12</v>
      </c>
      <c r="D2420" t="s">
        <v>13</v>
      </c>
      <c r="E2420" t="s">
        <v>2636</v>
      </c>
    </row>
    <row r="2421" spans="1:6">
      <c r="A2421" s="1" t="s">
        <v>2476</v>
      </c>
      <c r="B2421" t="s">
        <v>997</v>
      </c>
      <c r="C2421" t="s">
        <v>11</v>
      </c>
      <c r="D2421" t="s">
        <v>13</v>
      </c>
      <c r="E2421" t="s">
        <v>2637</v>
      </c>
    </row>
    <row r="2422" spans="1:6">
      <c r="A2422" s="1" t="s">
        <v>2476</v>
      </c>
      <c r="B2422" t="s">
        <v>997</v>
      </c>
      <c r="C2422" t="s">
        <v>11</v>
      </c>
      <c r="D2422" t="s">
        <v>13</v>
      </c>
      <c r="E2422" t="s">
        <v>2639</v>
      </c>
    </row>
    <row r="2423" spans="1:6">
      <c r="A2423" s="1" t="s">
        <v>2476</v>
      </c>
      <c r="B2423" t="s">
        <v>997</v>
      </c>
      <c r="C2423" t="s">
        <v>11</v>
      </c>
      <c r="D2423" t="s">
        <v>13</v>
      </c>
      <c r="E2423" t="s">
        <v>2638</v>
      </c>
    </row>
    <row r="2424" spans="1:6">
      <c r="A2424" s="1" t="s">
        <v>2476</v>
      </c>
      <c r="B2424" t="s">
        <v>997</v>
      </c>
      <c r="C2424" t="s">
        <v>11</v>
      </c>
      <c r="D2424" t="s">
        <v>13</v>
      </c>
      <c r="E2424" t="s">
        <v>2640</v>
      </c>
    </row>
    <row r="2425" spans="1:6">
      <c r="A2425" s="1" t="s">
        <v>2476</v>
      </c>
      <c r="B2425" t="s">
        <v>997</v>
      </c>
      <c r="C2425" t="s">
        <v>11</v>
      </c>
      <c r="D2425" t="s">
        <v>13</v>
      </c>
      <c r="E2425" t="s">
        <v>2641</v>
      </c>
      <c r="F2425" t="s">
        <v>1776</v>
      </c>
    </row>
    <row r="2426" spans="1:6">
      <c r="A2426" s="1" t="s">
        <v>2476</v>
      </c>
      <c r="B2426" t="s">
        <v>997</v>
      </c>
      <c r="C2426" t="s">
        <v>11</v>
      </c>
      <c r="D2426" t="s">
        <v>9</v>
      </c>
      <c r="E2426" t="s">
        <v>2642</v>
      </c>
    </row>
    <row r="2427" spans="1:6">
      <c r="A2427" s="1" t="s">
        <v>2476</v>
      </c>
      <c r="B2427" t="s">
        <v>997</v>
      </c>
      <c r="C2427" t="s">
        <v>4148</v>
      </c>
      <c r="D2427" t="s">
        <v>13</v>
      </c>
      <c r="E2427" t="s">
        <v>2643</v>
      </c>
    </row>
    <row r="2428" spans="1:6">
      <c r="A2428" s="1" t="s">
        <v>2476</v>
      </c>
      <c r="B2428" t="s">
        <v>997</v>
      </c>
      <c r="C2428" t="s">
        <v>11</v>
      </c>
      <c r="D2428" t="s">
        <v>13</v>
      </c>
      <c r="E2428" t="s">
        <v>2644</v>
      </c>
    </row>
    <row r="2429" spans="1:6">
      <c r="A2429" s="1" t="s">
        <v>2476</v>
      </c>
      <c r="B2429" t="s">
        <v>997</v>
      </c>
      <c r="C2429" t="s">
        <v>11</v>
      </c>
      <c r="D2429" t="s">
        <v>13</v>
      </c>
      <c r="E2429" t="s">
        <v>2645</v>
      </c>
    </row>
    <row r="2430" spans="1:6">
      <c r="A2430" s="1" t="s">
        <v>2476</v>
      </c>
      <c r="B2430" t="s">
        <v>997</v>
      </c>
      <c r="C2430" t="s">
        <v>4148</v>
      </c>
      <c r="D2430" t="s">
        <v>13</v>
      </c>
      <c r="E2430" t="s">
        <v>2646</v>
      </c>
    </row>
    <row r="2431" spans="1:6">
      <c r="A2431" s="1" t="s">
        <v>2476</v>
      </c>
      <c r="B2431" t="s">
        <v>151</v>
      </c>
      <c r="C2431" t="s">
        <v>10</v>
      </c>
      <c r="D2431" t="s">
        <v>13</v>
      </c>
      <c r="E2431" t="s">
        <v>2647</v>
      </c>
    </row>
    <row r="2432" spans="1:6">
      <c r="A2432" s="1" t="s">
        <v>2476</v>
      </c>
      <c r="B2432" t="s">
        <v>151</v>
      </c>
      <c r="C2432" t="s">
        <v>11</v>
      </c>
      <c r="D2432" t="s">
        <v>13</v>
      </c>
      <c r="E2432" t="s">
        <v>2648</v>
      </c>
    </row>
    <row r="2433" spans="1:5">
      <c r="A2433" s="1" t="s">
        <v>2476</v>
      </c>
      <c r="B2433" t="s">
        <v>151</v>
      </c>
      <c r="C2433" t="s">
        <v>11</v>
      </c>
      <c r="D2433" t="s">
        <v>9</v>
      </c>
      <c r="E2433" t="s">
        <v>2649</v>
      </c>
    </row>
    <row r="2434" spans="1:5">
      <c r="A2434" s="1" t="s">
        <v>2476</v>
      </c>
      <c r="B2434" t="s">
        <v>151</v>
      </c>
      <c r="C2434" t="s">
        <v>11</v>
      </c>
      <c r="D2434" t="s">
        <v>9</v>
      </c>
      <c r="E2434" t="s">
        <v>2650</v>
      </c>
    </row>
    <row r="2435" spans="1:5">
      <c r="A2435" s="1" t="s">
        <v>2476</v>
      </c>
      <c r="B2435" t="s">
        <v>151</v>
      </c>
      <c r="C2435" t="s">
        <v>11</v>
      </c>
      <c r="D2435" t="s">
        <v>13</v>
      </c>
      <c r="E2435" t="s">
        <v>2651</v>
      </c>
    </row>
    <row r="2436" spans="1:5">
      <c r="A2436" s="1" t="s">
        <v>2476</v>
      </c>
      <c r="B2436" t="s">
        <v>151</v>
      </c>
      <c r="C2436" t="s">
        <v>11</v>
      </c>
      <c r="D2436" t="s">
        <v>13</v>
      </c>
      <c r="E2436" t="s">
        <v>2652</v>
      </c>
    </row>
    <row r="2437" spans="1:5">
      <c r="A2437" s="1" t="s">
        <v>2476</v>
      </c>
      <c r="B2437" t="s">
        <v>151</v>
      </c>
      <c r="C2437" t="s">
        <v>4148</v>
      </c>
      <c r="D2437" t="s">
        <v>13</v>
      </c>
      <c r="E2437" t="s">
        <v>2653</v>
      </c>
    </row>
    <row r="2438" spans="1:5">
      <c r="A2438" s="1" t="s">
        <v>2476</v>
      </c>
      <c r="B2438" t="s">
        <v>151</v>
      </c>
      <c r="C2438" t="s">
        <v>4148</v>
      </c>
      <c r="D2438" t="s">
        <v>13</v>
      </c>
      <c r="E2438" t="s">
        <v>2654</v>
      </c>
    </row>
    <row r="2439" spans="1:5">
      <c r="A2439" s="1" t="s">
        <v>2476</v>
      </c>
      <c r="B2439" t="s">
        <v>643</v>
      </c>
      <c r="C2439" t="s">
        <v>10</v>
      </c>
      <c r="D2439" t="s">
        <v>9</v>
      </c>
      <c r="E2439" t="s">
        <v>2655</v>
      </c>
    </row>
    <row r="2440" spans="1:5">
      <c r="A2440" s="1" t="s">
        <v>2476</v>
      </c>
      <c r="B2440" t="s">
        <v>643</v>
      </c>
      <c r="C2440" t="s">
        <v>11</v>
      </c>
      <c r="D2440" t="s">
        <v>9</v>
      </c>
      <c r="E2440" t="s">
        <v>2656</v>
      </c>
    </row>
    <row r="2441" spans="1:5">
      <c r="A2441" s="1" t="s">
        <v>2476</v>
      </c>
      <c r="B2441" t="s">
        <v>643</v>
      </c>
      <c r="C2441" t="s">
        <v>11</v>
      </c>
      <c r="D2441" t="s">
        <v>13</v>
      </c>
      <c r="E2441" t="s">
        <v>2657</v>
      </c>
    </row>
    <row r="2442" spans="1:5">
      <c r="A2442" s="1" t="s">
        <v>2476</v>
      </c>
      <c r="B2442" t="s">
        <v>643</v>
      </c>
      <c r="C2442" t="s">
        <v>11</v>
      </c>
      <c r="D2442" t="s">
        <v>9</v>
      </c>
      <c r="E2442" t="s">
        <v>2658</v>
      </c>
    </row>
    <row r="2443" spans="1:5">
      <c r="A2443" s="1" t="s">
        <v>2476</v>
      </c>
      <c r="B2443" t="s">
        <v>643</v>
      </c>
      <c r="C2443" t="s">
        <v>11</v>
      </c>
      <c r="D2443" t="s">
        <v>9</v>
      </c>
      <c r="E2443" t="s">
        <v>2659</v>
      </c>
    </row>
    <row r="2444" spans="1:5">
      <c r="A2444" s="1" t="s">
        <v>2476</v>
      </c>
      <c r="B2444" t="s">
        <v>643</v>
      </c>
      <c r="C2444" t="s">
        <v>11</v>
      </c>
      <c r="D2444" t="s">
        <v>9</v>
      </c>
      <c r="E2444" t="s">
        <v>2660</v>
      </c>
    </row>
    <row r="2445" spans="1:5">
      <c r="A2445" s="1" t="s">
        <v>2476</v>
      </c>
      <c r="B2445" t="s">
        <v>643</v>
      </c>
      <c r="C2445" t="s">
        <v>11</v>
      </c>
      <c r="D2445" t="s">
        <v>13</v>
      </c>
      <c r="E2445" t="s">
        <v>2661</v>
      </c>
    </row>
    <row r="2446" spans="1:5">
      <c r="A2446" s="1" t="s">
        <v>2662</v>
      </c>
      <c r="B2446" t="s">
        <v>556</v>
      </c>
      <c r="C2446" t="s">
        <v>10</v>
      </c>
      <c r="D2446" t="s">
        <v>9</v>
      </c>
      <c r="E2446" t="s">
        <v>2663</v>
      </c>
    </row>
    <row r="2447" spans="1:5">
      <c r="A2447" s="1" t="s">
        <v>2662</v>
      </c>
      <c r="B2447" t="s">
        <v>556</v>
      </c>
      <c r="C2447" t="s">
        <v>4148</v>
      </c>
      <c r="D2447" t="s">
        <v>13</v>
      </c>
      <c r="E2447" t="s">
        <v>2664</v>
      </c>
    </row>
    <row r="2448" spans="1:5">
      <c r="A2448" s="1" t="s">
        <v>2662</v>
      </c>
      <c r="B2448" t="s">
        <v>556</v>
      </c>
      <c r="C2448" t="s">
        <v>11</v>
      </c>
      <c r="D2448" t="s">
        <v>13</v>
      </c>
      <c r="E2448" t="s">
        <v>2665</v>
      </c>
    </row>
    <row r="2449" spans="1:5">
      <c r="A2449" s="1" t="s">
        <v>2662</v>
      </c>
      <c r="B2449" t="s">
        <v>556</v>
      </c>
      <c r="C2449" t="s">
        <v>11</v>
      </c>
      <c r="D2449" t="s">
        <v>9</v>
      </c>
      <c r="E2449" t="s">
        <v>2666</v>
      </c>
    </row>
    <row r="2450" spans="1:5">
      <c r="A2450" s="1" t="s">
        <v>2662</v>
      </c>
      <c r="B2450" t="s">
        <v>556</v>
      </c>
      <c r="C2450" t="s">
        <v>11</v>
      </c>
      <c r="D2450" t="s">
        <v>13</v>
      </c>
      <c r="E2450" t="s">
        <v>2667</v>
      </c>
    </row>
    <row r="2451" spans="1:5">
      <c r="A2451" s="1" t="s">
        <v>2662</v>
      </c>
      <c r="B2451" t="s">
        <v>556</v>
      </c>
      <c r="C2451" t="s">
        <v>11</v>
      </c>
      <c r="D2451" t="s">
        <v>13</v>
      </c>
      <c r="E2451" t="s">
        <v>2668</v>
      </c>
    </row>
    <row r="2452" spans="1:5">
      <c r="A2452" s="1" t="s">
        <v>2662</v>
      </c>
      <c r="B2452" t="s">
        <v>556</v>
      </c>
      <c r="C2452" t="s">
        <v>4148</v>
      </c>
      <c r="D2452" t="s">
        <v>9</v>
      </c>
      <c r="E2452" t="s">
        <v>2669</v>
      </c>
    </row>
    <row r="2453" spans="1:5">
      <c r="A2453" s="1" t="s">
        <v>2662</v>
      </c>
      <c r="B2453" t="s">
        <v>1879</v>
      </c>
      <c r="C2453" t="s">
        <v>10</v>
      </c>
      <c r="D2453" t="s">
        <v>9</v>
      </c>
      <c r="E2453" t="s">
        <v>2670</v>
      </c>
    </row>
    <row r="2454" spans="1:5">
      <c r="A2454" s="1" t="s">
        <v>2662</v>
      </c>
      <c r="B2454" t="s">
        <v>1879</v>
      </c>
      <c r="C2454" t="s">
        <v>11</v>
      </c>
      <c r="D2454" t="s">
        <v>9</v>
      </c>
      <c r="E2454" t="s">
        <v>2671</v>
      </c>
    </row>
    <row r="2455" spans="1:5">
      <c r="A2455" s="1" t="s">
        <v>2662</v>
      </c>
      <c r="B2455" t="s">
        <v>1879</v>
      </c>
      <c r="C2455" t="s">
        <v>11</v>
      </c>
      <c r="D2455" t="s">
        <v>13</v>
      </c>
      <c r="E2455" t="s">
        <v>2672</v>
      </c>
    </row>
    <row r="2456" spans="1:5">
      <c r="A2456" s="1" t="s">
        <v>2662</v>
      </c>
      <c r="B2456" t="s">
        <v>1879</v>
      </c>
      <c r="C2456" t="s">
        <v>11</v>
      </c>
      <c r="D2456" t="s">
        <v>13</v>
      </c>
      <c r="E2456" t="s">
        <v>2673</v>
      </c>
    </row>
    <row r="2457" spans="1:5">
      <c r="A2457" s="1" t="s">
        <v>2662</v>
      </c>
      <c r="B2457" t="s">
        <v>1879</v>
      </c>
      <c r="C2457" t="s">
        <v>11</v>
      </c>
      <c r="D2457" t="s">
        <v>13</v>
      </c>
      <c r="E2457" t="s">
        <v>2674</v>
      </c>
    </row>
    <row r="2458" spans="1:5">
      <c r="A2458" s="1" t="s">
        <v>2662</v>
      </c>
      <c r="B2458" t="s">
        <v>1879</v>
      </c>
      <c r="C2458" t="s">
        <v>4148</v>
      </c>
      <c r="D2458" t="s">
        <v>13</v>
      </c>
      <c r="E2458" t="s">
        <v>2675</v>
      </c>
    </row>
    <row r="2459" spans="1:5">
      <c r="A2459" s="1" t="s">
        <v>2662</v>
      </c>
      <c r="B2459" t="s">
        <v>1879</v>
      </c>
      <c r="C2459" t="s">
        <v>4148</v>
      </c>
      <c r="D2459" t="s">
        <v>13</v>
      </c>
      <c r="E2459" t="s">
        <v>2676</v>
      </c>
    </row>
    <row r="2460" spans="1:5">
      <c r="A2460" s="1" t="s">
        <v>2662</v>
      </c>
      <c r="B2460" t="s">
        <v>2677</v>
      </c>
      <c r="C2460" t="s">
        <v>10</v>
      </c>
      <c r="D2460" t="s">
        <v>9</v>
      </c>
      <c r="E2460" t="s">
        <v>2678</v>
      </c>
    </row>
    <row r="2461" spans="1:5">
      <c r="A2461" s="1" t="s">
        <v>2662</v>
      </c>
      <c r="B2461" t="s">
        <v>2677</v>
      </c>
      <c r="C2461" t="s">
        <v>11</v>
      </c>
      <c r="D2461" t="s">
        <v>13</v>
      </c>
      <c r="E2461" t="s">
        <v>2679</v>
      </c>
    </row>
    <row r="2462" spans="1:5">
      <c r="A2462" s="1" t="s">
        <v>2662</v>
      </c>
      <c r="B2462" t="s">
        <v>2677</v>
      </c>
      <c r="C2462" t="s">
        <v>11</v>
      </c>
      <c r="D2462" t="s">
        <v>9</v>
      </c>
      <c r="E2462" t="s">
        <v>2680</v>
      </c>
    </row>
    <row r="2463" spans="1:5">
      <c r="A2463" s="1" t="s">
        <v>2662</v>
      </c>
      <c r="B2463" t="s">
        <v>2677</v>
      </c>
      <c r="C2463" t="s">
        <v>11</v>
      </c>
      <c r="D2463" t="s">
        <v>9</v>
      </c>
      <c r="E2463" t="s">
        <v>2681</v>
      </c>
    </row>
    <row r="2464" spans="1:5">
      <c r="A2464" s="1" t="s">
        <v>2662</v>
      </c>
      <c r="B2464" t="s">
        <v>2677</v>
      </c>
      <c r="C2464" t="s">
        <v>11</v>
      </c>
      <c r="D2464" t="s">
        <v>13</v>
      </c>
      <c r="E2464" t="s">
        <v>2682</v>
      </c>
    </row>
    <row r="2465" spans="1:5">
      <c r="A2465" s="1" t="s">
        <v>2662</v>
      </c>
      <c r="B2465" t="s">
        <v>2677</v>
      </c>
      <c r="C2465" t="s">
        <v>4148</v>
      </c>
      <c r="D2465" t="s">
        <v>13</v>
      </c>
      <c r="E2465" t="s">
        <v>2683</v>
      </c>
    </row>
    <row r="2466" spans="1:5">
      <c r="A2466" s="1" t="s">
        <v>2662</v>
      </c>
      <c r="B2466" t="s">
        <v>2677</v>
      </c>
      <c r="C2466" t="s">
        <v>4148</v>
      </c>
      <c r="D2466" t="s">
        <v>13</v>
      </c>
      <c r="E2466" t="s">
        <v>2684</v>
      </c>
    </row>
    <row r="2467" spans="1:5">
      <c r="A2467" s="1" t="s">
        <v>2662</v>
      </c>
      <c r="B2467" t="s">
        <v>2685</v>
      </c>
      <c r="C2467" t="s">
        <v>11</v>
      </c>
      <c r="D2467" t="s">
        <v>9</v>
      </c>
      <c r="E2467" t="s">
        <v>2686</v>
      </c>
    </row>
    <row r="2468" spans="1:5">
      <c r="A2468" s="1" t="s">
        <v>2662</v>
      </c>
      <c r="B2468" t="s">
        <v>2685</v>
      </c>
      <c r="C2468" t="s">
        <v>11</v>
      </c>
      <c r="D2468" t="s">
        <v>13</v>
      </c>
      <c r="E2468" t="s">
        <v>2687</v>
      </c>
    </row>
    <row r="2469" spans="1:5">
      <c r="A2469" s="1" t="s">
        <v>2662</v>
      </c>
      <c r="B2469" t="s">
        <v>2685</v>
      </c>
      <c r="C2469" t="s">
        <v>4148</v>
      </c>
      <c r="D2469" t="s">
        <v>13</v>
      </c>
      <c r="E2469" t="s">
        <v>2675</v>
      </c>
    </row>
    <row r="2470" spans="1:5">
      <c r="A2470" s="1" t="s">
        <v>2662</v>
      </c>
      <c r="B2470" t="s">
        <v>2685</v>
      </c>
      <c r="C2470" t="s">
        <v>10</v>
      </c>
      <c r="D2470" t="s">
        <v>9</v>
      </c>
      <c r="E2470" t="s">
        <v>2688</v>
      </c>
    </row>
    <row r="2471" spans="1:5">
      <c r="A2471" s="1" t="s">
        <v>2662</v>
      </c>
      <c r="B2471" t="s">
        <v>1111</v>
      </c>
      <c r="C2471" t="s">
        <v>10</v>
      </c>
      <c r="D2471" t="s">
        <v>13</v>
      </c>
      <c r="E2471" t="s">
        <v>2689</v>
      </c>
    </row>
    <row r="2472" spans="1:5">
      <c r="A2472" s="1" t="s">
        <v>2662</v>
      </c>
      <c r="B2472" t="s">
        <v>1111</v>
      </c>
      <c r="C2472" t="s">
        <v>11</v>
      </c>
      <c r="D2472" t="s">
        <v>13</v>
      </c>
      <c r="E2472" t="s">
        <v>2690</v>
      </c>
    </row>
    <row r="2473" spans="1:5">
      <c r="A2473" s="1" t="s">
        <v>2662</v>
      </c>
      <c r="B2473" t="s">
        <v>1111</v>
      </c>
      <c r="C2473" t="s">
        <v>11</v>
      </c>
      <c r="D2473" t="s">
        <v>13</v>
      </c>
      <c r="E2473" t="s">
        <v>2691</v>
      </c>
    </row>
    <row r="2474" spans="1:5">
      <c r="A2474" s="1" t="s">
        <v>2662</v>
      </c>
      <c r="B2474" t="s">
        <v>1111</v>
      </c>
      <c r="C2474" t="s">
        <v>11</v>
      </c>
      <c r="D2474" t="s">
        <v>13</v>
      </c>
      <c r="E2474" t="s">
        <v>2692</v>
      </c>
    </row>
    <row r="2475" spans="1:5">
      <c r="A2475" s="1" t="s">
        <v>2662</v>
      </c>
      <c r="B2475" t="s">
        <v>1111</v>
      </c>
      <c r="C2475" t="s">
        <v>11</v>
      </c>
      <c r="D2475" t="s">
        <v>13</v>
      </c>
      <c r="E2475" t="s">
        <v>2693</v>
      </c>
    </row>
    <row r="2476" spans="1:5">
      <c r="A2476" s="1" t="s">
        <v>2662</v>
      </c>
      <c r="B2476" t="s">
        <v>1111</v>
      </c>
      <c r="C2476" t="s">
        <v>11</v>
      </c>
      <c r="D2476" t="s">
        <v>9</v>
      </c>
      <c r="E2476" t="s">
        <v>2694</v>
      </c>
    </row>
    <row r="2477" spans="1:5">
      <c r="A2477" s="1" t="s">
        <v>2662</v>
      </c>
      <c r="B2477" t="s">
        <v>1111</v>
      </c>
      <c r="C2477" t="s">
        <v>11</v>
      </c>
      <c r="D2477" t="s">
        <v>9</v>
      </c>
      <c r="E2477" t="s">
        <v>2695</v>
      </c>
    </row>
    <row r="2478" spans="1:5">
      <c r="A2478" s="1" t="s">
        <v>2662</v>
      </c>
      <c r="B2478" t="s">
        <v>1111</v>
      </c>
      <c r="C2478" t="s">
        <v>4148</v>
      </c>
      <c r="D2478" t="s">
        <v>9</v>
      </c>
      <c r="E2478" t="s">
        <v>2696</v>
      </c>
    </row>
    <row r="2479" spans="1:5">
      <c r="A2479" s="1" t="s">
        <v>2662</v>
      </c>
      <c r="B2479" t="s">
        <v>1111</v>
      </c>
      <c r="C2479" t="s">
        <v>4148</v>
      </c>
      <c r="D2479" t="s">
        <v>9</v>
      </c>
      <c r="E2479" t="s">
        <v>2697</v>
      </c>
    </row>
    <row r="2480" spans="1:5">
      <c r="A2480" s="1" t="s">
        <v>2662</v>
      </c>
      <c r="B2480" t="s">
        <v>2707</v>
      </c>
      <c r="C2480" t="s">
        <v>10</v>
      </c>
      <c r="D2480" t="s">
        <v>9</v>
      </c>
      <c r="E2480" t="s">
        <v>2698</v>
      </c>
    </row>
    <row r="2481" spans="1:5">
      <c r="A2481" s="1" t="s">
        <v>2662</v>
      </c>
      <c r="B2481" t="s">
        <v>2707</v>
      </c>
      <c r="C2481" t="s">
        <v>11</v>
      </c>
      <c r="D2481" t="s">
        <v>9</v>
      </c>
      <c r="E2481" t="s">
        <v>2699</v>
      </c>
    </row>
    <row r="2482" spans="1:5">
      <c r="A2482" s="1" t="s">
        <v>2662</v>
      </c>
      <c r="B2482" t="s">
        <v>2707</v>
      </c>
      <c r="C2482" t="s">
        <v>11</v>
      </c>
      <c r="D2482" t="s">
        <v>13</v>
      </c>
      <c r="E2482" t="s">
        <v>2700</v>
      </c>
    </row>
    <row r="2483" spans="1:5">
      <c r="A2483" s="1" t="s">
        <v>2662</v>
      </c>
      <c r="B2483" t="s">
        <v>2707</v>
      </c>
      <c r="C2483" t="s">
        <v>11</v>
      </c>
      <c r="D2483" t="s">
        <v>9</v>
      </c>
      <c r="E2483" t="s">
        <v>2701</v>
      </c>
    </row>
    <row r="2484" spans="1:5">
      <c r="A2484" s="1" t="s">
        <v>2662</v>
      </c>
      <c r="B2484" t="s">
        <v>2707</v>
      </c>
      <c r="C2484" t="s">
        <v>11</v>
      </c>
      <c r="D2484" t="s">
        <v>9</v>
      </c>
      <c r="E2484" t="s">
        <v>2702</v>
      </c>
    </row>
    <row r="2485" spans="1:5">
      <c r="A2485" s="1" t="s">
        <v>2662</v>
      </c>
      <c r="B2485" t="s">
        <v>2707</v>
      </c>
      <c r="C2485" t="s">
        <v>11</v>
      </c>
      <c r="D2485" t="s">
        <v>9</v>
      </c>
      <c r="E2485" t="s">
        <v>2703</v>
      </c>
    </row>
    <row r="2486" spans="1:5">
      <c r="A2486" s="1" t="s">
        <v>2662</v>
      </c>
      <c r="B2486" t="s">
        <v>2707</v>
      </c>
      <c r="C2486" t="s">
        <v>11</v>
      </c>
      <c r="D2486" t="s">
        <v>9</v>
      </c>
      <c r="E2486" t="s">
        <v>2704</v>
      </c>
    </row>
    <row r="2487" spans="1:5">
      <c r="A2487" s="1" t="s">
        <v>2662</v>
      </c>
      <c r="B2487" t="s">
        <v>2707</v>
      </c>
      <c r="C2487" t="s">
        <v>4148</v>
      </c>
      <c r="D2487" t="s">
        <v>9</v>
      </c>
      <c r="E2487" t="s">
        <v>2705</v>
      </c>
    </row>
    <row r="2488" spans="1:5">
      <c r="A2488" s="1" t="s">
        <v>2662</v>
      </c>
      <c r="B2488" t="s">
        <v>2707</v>
      </c>
      <c r="C2488" t="s">
        <v>4148</v>
      </c>
      <c r="D2488" t="s">
        <v>9</v>
      </c>
      <c r="E2488" t="s">
        <v>2706</v>
      </c>
    </row>
    <row r="2489" spans="1:5">
      <c r="A2489" s="1" t="s">
        <v>2662</v>
      </c>
      <c r="B2489" t="s">
        <v>139</v>
      </c>
      <c r="C2489" t="s">
        <v>10</v>
      </c>
      <c r="D2489" t="s">
        <v>9</v>
      </c>
      <c r="E2489" t="s">
        <v>2708</v>
      </c>
    </row>
    <row r="2490" spans="1:5">
      <c r="A2490" s="1" t="s">
        <v>2662</v>
      </c>
      <c r="B2490" t="s">
        <v>139</v>
      </c>
      <c r="C2490" t="s">
        <v>11</v>
      </c>
      <c r="D2490" t="s">
        <v>9</v>
      </c>
      <c r="E2490" t="s">
        <v>2709</v>
      </c>
    </row>
    <row r="2491" spans="1:5">
      <c r="A2491" s="1" t="s">
        <v>2662</v>
      </c>
      <c r="B2491" t="s">
        <v>139</v>
      </c>
      <c r="C2491" t="s">
        <v>11</v>
      </c>
      <c r="D2491" t="s">
        <v>13</v>
      </c>
      <c r="E2491" t="s">
        <v>2710</v>
      </c>
    </row>
    <row r="2492" spans="1:5">
      <c r="A2492" s="1" t="s">
        <v>2662</v>
      </c>
      <c r="B2492" t="s">
        <v>139</v>
      </c>
      <c r="C2492" t="s">
        <v>11</v>
      </c>
      <c r="D2492" t="s">
        <v>9</v>
      </c>
      <c r="E2492" t="s">
        <v>2711</v>
      </c>
    </row>
    <row r="2493" spans="1:5">
      <c r="A2493" s="1" t="s">
        <v>2662</v>
      </c>
      <c r="B2493" t="s">
        <v>54</v>
      </c>
      <c r="C2493" t="s">
        <v>4149</v>
      </c>
      <c r="D2493" t="s">
        <v>9</v>
      </c>
      <c r="E2493" t="s">
        <v>2712</v>
      </c>
    </row>
    <row r="2494" spans="1:5">
      <c r="A2494" s="1" t="s">
        <v>2662</v>
      </c>
      <c r="B2494" t="s">
        <v>54</v>
      </c>
      <c r="C2494" t="s">
        <v>4147</v>
      </c>
      <c r="D2494" t="s">
        <v>9</v>
      </c>
      <c r="E2494" t="s">
        <v>2713</v>
      </c>
    </row>
    <row r="2495" spans="1:5">
      <c r="A2495" s="1" t="s">
        <v>2662</v>
      </c>
      <c r="B2495" t="s">
        <v>54</v>
      </c>
      <c r="C2495" t="s">
        <v>4147</v>
      </c>
      <c r="D2495" t="s">
        <v>9</v>
      </c>
      <c r="E2495" t="s">
        <v>2714</v>
      </c>
    </row>
    <row r="2496" spans="1:5">
      <c r="A2496" s="1" t="s">
        <v>2662</v>
      </c>
      <c r="B2496" t="s">
        <v>54</v>
      </c>
      <c r="C2496" t="s">
        <v>4147</v>
      </c>
      <c r="D2496" t="s">
        <v>9</v>
      </c>
      <c r="E2496" t="s">
        <v>2715</v>
      </c>
    </row>
    <row r="2497" spans="1:6">
      <c r="A2497" s="1" t="s">
        <v>2662</v>
      </c>
      <c r="B2497" t="s">
        <v>54</v>
      </c>
      <c r="C2497" t="s">
        <v>4147</v>
      </c>
      <c r="D2497" t="s">
        <v>13</v>
      </c>
      <c r="E2497" t="s">
        <v>2716</v>
      </c>
    </row>
    <row r="2498" spans="1:6">
      <c r="A2498" s="1" t="s">
        <v>2662</v>
      </c>
      <c r="B2498" t="s">
        <v>54</v>
      </c>
      <c r="C2498" t="s">
        <v>4147</v>
      </c>
      <c r="D2498" t="s">
        <v>13</v>
      </c>
      <c r="E2498" t="s">
        <v>2717</v>
      </c>
    </row>
    <row r="2499" spans="1:6">
      <c r="A2499" s="1" t="s">
        <v>2662</v>
      </c>
      <c r="B2499" t="s">
        <v>54</v>
      </c>
      <c r="C2499" t="s">
        <v>4147</v>
      </c>
      <c r="D2499" t="s">
        <v>13</v>
      </c>
      <c r="E2499" t="s">
        <v>2718</v>
      </c>
    </row>
    <row r="2500" spans="1:6">
      <c r="A2500" s="1" t="s">
        <v>2662</v>
      </c>
      <c r="B2500" t="s">
        <v>54</v>
      </c>
      <c r="C2500" t="s">
        <v>4147</v>
      </c>
      <c r="D2500" t="s">
        <v>13</v>
      </c>
      <c r="E2500" t="s">
        <v>2719</v>
      </c>
      <c r="F2500" t="s">
        <v>1848</v>
      </c>
    </row>
    <row r="2501" spans="1:6">
      <c r="A2501" s="1" t="s">
        <v>2662</v>
      </c>
      <c r="B2501" t="s">
        <v>54</v>
      </c>
      <c r="C2501" t="s">
        <v>10</v>
      </c>
      <c r="D2501" t="s">
        <v>9</v>
      </c>
      <c r="E2501" t="s">
        <v>2720</v>
      </c>
    </row>
    <row r="2502" spans="1:6">
      <c r="A2502" s="1" t="s">
        <v>2662</v>
      </c>
      <c r="B2502" t="s">
        <v>54</v>
      </c>
      <c r="C2502" t="s">
        <v>10</v>
      </c>
      <c r="D2502" t="s">
        <v>9</v>
      </c>
      <c r="E2502" t="s">
        <v>2721</v>
      </c>
    </row>
    <row r="2503" spans="1:6">
      <c r="A2503" s="1" t="s">
        <v>2662</v>
      </c>
      <c r="B2503" t="s">
        <v>54</v>
      </c>
      <c r="C2503" t="s">
        <v>12</v>
      </c>
      <c r="D2503" t="s">
        <v>13</v>
      </c>
      <c r="E2503" t="s">
        <v>2722</v>
      </c>
      <c r="F2503" t="s">
        <v>2327</v>
      </c>
    </row>
    <row r="2504" spans="1:6">
      <c r="A2504" s="1" t="s">
        <v>2662</v>
      </c>
      <c r="B2504" t="s">
        <v>54</v>
      </c>
      <c r="C2504" t="s">
        <v>12</v>
      </c>
      <c r="D2504" t="s">
        <v>9</v>
      </c>
      <c r="E2504" t="s">
        <v>2723</v>
      </c>
      <c r="F2504" t="s">
        <v>2327</v>
      </c>
    </row>
    <row r="2505" spans="1:6">
      <c r="A2505" s="1" t="s">
        <v>2662</v>
      </c>
      <c r="B2505" t="s">
        <v>54</v>
      </c>
      <c r="C2505" t="s">
        <v>12</v>
      </c>
      <c r="D2505" t="s">
        <v>9</v>
      </c>
      <c r="E2505" t="s">
        <v>2724</v>
      </c>
      <c r="F2505" t="s">
        <v>2327</v>
      </c>
    </row>
    <row r="2506" spans="1:6">
      <c r="A2506" s="1" t="s">
        <v>2662</v>
      </c>
      <c r="B2506" t="s">
        <v>54</v>
      </c>
      <c r="C2506" t="s">
        <v>12</v>
      </c>
      <c r="D2506" t="s">
        <v>13</v>
      </c>
      <c r="E2506" t="s">
        <v>2725</v>
      </c>
      <c r="F2506" t="s">
        <v>2327</v>
      </c>
    </row>
    <row r="2507" spans="1:6">
      <c r="A2507" s="1" t="s">
        <v>2726</v>
      </c>
      <c r="B2507" t="s">
        <v>2727</v>
      </c>
      <c r="C2507" t="s">
        <v>10</v>
      </c>
      <c r="D2507" t="s">
        <v>13</v>
      </c>
      <c r="E2507" t="s">
        <v>2728</v>
      </c>
    </row>
    <row r="2508" spans="1:6">
      <c r="A2508" s="1" t="s">
        <v>2726</v>
      </c>
      <c r="B2508" t="s">
        <v>2727</v>
      </c>
      <c r="C2508" t="s">
        <v>10</v>
      </c>
      <c r="D2508" t="s">
        <v>9</v>
      </c>
      <c r="E2508" t="s">
        <v>2729</v>
      </c>
    </row>
    <row r="2509" spans="1:6">
      <c r="A2509" s="1" t="s">
        <v>2726</v>
      </c>
      <c r="B2509" t="s">
        <v>2727</v>
      </c>
      <c r="C2509" t="s">
        <v>10</v>
      </c>
      <c r="D2509" t="s">
        <v>9</v>
      </c>
      <c r="E2509" t="s">
        <v>2730</v>
      </c>
    </row>
    <row r="2510" spans="1:6">
      <c r="A2510" s="1" t="s">
        <v>2726</v>
      </c>
      <c r="B2510" t="s">
        <v>2727</v>
      </c>
      <c r="C2510" t="s">
        <v>10</v>
      </c>
      <c r="D2510" t="s">
        <v>13</v>
      </c>
      <c r="E2510" t="s">
        <v>2731</v>
      </c>
    </row>
    <row r="2511" spans="1:6">
      <c r="A2511" s="1" t="s">
        <v>2726</v>
      </c>
      <c r="B2511" t="s">
        <v>2727</v>
      </c>
      <c r="C2511" t="s">
        <v>11</v>
      </c>
      <c r="D2511" t="s">
        <v>13</v>
      </c>
      <c r="E2511" t="s">
        <v>2732</v>
      </c>
      <c r="F2511" t="s">
        <v>2733</v>
      </c>
    </row>
    <row r="2512" spans="1:6">
      <c r="A2512" s="1" t="s">
        <v>2726</v>
      </c>
      <c r="B2512" t="s">
        <v>2727</v>
      </c>
      <c r="C2512" t="s">
        <v>10</v>
      </c>
      <c r="D2512" t="s">
        <v>13</v>
      </c>
      <c r="E2512" t="s">
        <v>2734</v>
      </c>
    </row>
    <row r="2513" spans="1:6">
      <c r="A2513" s="1" t="s">
        <v>2726</v>
      </c>
      <c r="B2513" t="s">
        <v>2727</v>
      </c>
      <c r="C2513" t="s">
        <v>11</v>
      </c>
      <c r="D2513" t="s">
        <v>13</v>
      </c>
      <c r="E2513" t="s">
        <v>2735</v>
      </c>
    </row>
    <row r="2514" spans="1:6">
      <c r="A2514" s="1" t="s">
        <v>2726</v>
      </c>
      <c r="B2514" t="s">
        <v>2727</v>
      </c>
      <c r="C2514" t="s">
        <v>11</v>
      </c>
      <c r="D2514" t="s">
        <v>13</v>
      </c>
      <c r="E2514" t="s">
        <v>2736</v>
      </c>
    </row>
    <row r="2515" spans="1:6">
      <c r="A2515" s="1" t="s">
        <v>2726</v>
      </c>
      <c r="B2515" t="s">
        <v>2727</v>
      </c>
      <c r="C2515" t="s">
        <v>11</v>
      </c>
      <c r="D2515" t="s">
        <v>13</v>
      </c>
      <c r="E2515" t="s">
        <v>2737</v>
      </c>
    </row>
    <row r="2516" spans="1:6">
      <c r="A2516" s="1" t="s">
        <v>2726</v>
      </c>
      <c r="B2516" t="s">
        <v>2727</v>
      </c>
      <c r="C2516" t="s">
        <v>11</v>
      </c>
      <c r="D2516" t="s">
        <v>13</v>
      </c>
      <c r="E2516" t="s">
        <v>2738</v>
      </c>
    </row>
    <row r="2517" spans="1:6">
      <c r="A2517" s="1" t="s">
        <v>2726</v>
      </c>
      <c r="B2517" t="s">
        <v>2727</v>
      </c>
      <c r="C2517" t="s">
        <v>11</v>
      </c>
      <c r="D2517" t="s">
        <v>13</v>
      </c>
      <c r="E2517" t="s">
        <v>2739</v>
      </c>
    </row>
    <row r="2518" spans="1:6">
      <c r="A2518" s="1" t="s">
        <v>2726</v>
      </c>
      <c r="B2518" t="s">
        <v>2727</v>
      </c>
      <c r="C2518" t="s">
        <v>10</v>
      </c>
      <c r="D2518" t="s">
        <v>9</v>
      </c>
      <c r="E2518" t="s">
        <v>2740</v>
      </c>
    </row>
    <row r="2519" spans="1:6">
      <c r="A2519" s="1" t="s">
        <v>2726</v>
      </c>
      <c r="B2519" t="s">
        <v>2727</v>
      </c>
      <c r="C2519" t="s">
        <v>11</v>
      </c>
      <c r="D2519" t="s">
        <v>13</v>
      </c>
      <c r="E2519" t="s">
        <v>2741</v>
      </c>
    </row>
    <row r="2520" spans="1:6">
      <c r="A2520" s="1" t="s">
        <v>2726</v>
      </c>
      <c r="B2520" t="s">
        <v>2727</v>
      </c>
      <c r="C2520" t="s">
        <v>10</v>
      </c>
      <c r="D2520" t="s">
        <v>13</v>
      </c>
      <c r="E2520" t="s">
        <v>2742</v>
      </c>
    </row>
    <row r="2521" spans="1:6">
      <c r="A2521" s="1" t="s">
        <v>2726</v>
      </c>
      <c r="B2521" t="s">
        <v>2727</v>
      </c>
      <c r="C2521" t="s">
        <v>10</v>
      </c>
      <c r="D2521" t="s">
        <v>9</v>
      </c>
      <c r="E2521" t="s">
        <v>2743</v>
      </c>
    </row>
    <row r="2522" spans="1:6">
      <c r="A2522" s="1" t="s">
        <v>2726</v>
      </c>
      <c r="B2522" t="s">
        <v>2744</v>
      </c>
      <c r="C2522" t="s">
        <v>10</v>
      </c>
      <c r="D2522" t="s">
        <v>9</v>
      </c>
      <c r="E2522" t="s">
        <v>2745</v>
      </c>
    </row>
    <row r="2523" spans="1:6">
      <c r="A2523" s="1" t="s">
        <v>2726</v>
      </c>
      <c r="B2523" t="s">
        <v>2744</v>
      </c>
      <c r="C2523" t="s">
        <v>11</v>
      </c>
      <c r="D2523" t="s">
        <v>13</v>
      </c>
      <c r="E2523" t="s">
        <v>2746</v>
      </c>
      <c r="F2523" t="s">
        <v>2747</v>
      </c>
    </row>
    <row r="2524" spans="1:6">
      <c r="A2524" s="1" t="s">
        <v>2726</v>
      </c>
      <c r="B2524" t="s">
        <v>2744</v>
      </c>
      <c r="C2524" t="s">
        <v>11</v>
      </c>
      <c r="D2524" t="s">
        <v>9</v>
      </c>
      <c r="E2524" t="s">
        <v>2748</v>
      </c>
      <c r="F2524" t="s">
        <v>786</v>
      </c>
    </row>
    <row r="2525" spans="1:6">
      <c r="A2525" s="1" t="s">
        <v>2726</v>
      </c>
      <c r="B2525" t="s">
        <v>2744</v>
      </c>
      <c r="C2525" t="s">
        <v>11</v>
      </c>
      <c r="D2525" t="s">
        <v>13</v>
      </c>
      <c r="E2525" t="s">
        <v>2749</v>
      </c>
    </row>
    <row r="2526" spans="1:6">
      <c r="A2526" s="1" t="s">
        <v>2726</v>
      </c>
      <c r="B2526" t="s">
        <v>2744</v>
      </c>
      <c r="C2526" t="s">
        <v>11</v>
      </c>
      <c r="D2526" t="s">
        <v>13</v>
      </c>
      <c r="E2526" t="s">
        <v>2750</v>
      </c>
    </row>
    <row r="2527" spans="1:6">
      <c r="A2527" s="1" t="s">
        <v>2726</v>
      </c>
      <c r="B2527" t="s">
        <v>2744</v>
      </c>
      <c r="C2527" t="s">
        <v>4148</v>
      </c>
      <c r="D2527" t="s">
        <v>13</v>
      </c>
      <c r="E2527" t="s">
        <v>2751</v>
      </c>
    </row>
    <row r="2528" spans="1:6">
      <c r="A2528" s="1" t="s">
        <v>2726</v>
      </c>
      <c r="B2528" t="s">
        <v>2744</v>
      </c>
      <c r="C2528" t="s">
        <v>11</v>
      </c>
      <c r="D2528" t="s">
        <v>13</v>
      </c>
      <c r="E2528" t="s">
        <v>2752</v>
      </c>
    </row>
    <row r="2529" spans="1:6">
      <c r="A2529" s="1" t="s">
        <v>2726</v>
      </c>
      <c r="B2529" t="s">
        <v>2744</v>
      </c>
      <c r="C2529" t="s">
        <v>11</v>
      </c>
      <c r="D2529" t="s">
        <v>9</v>
      </c>
      <c r="E2529" t="s">
        <v>2753</v>
      </c>
    </row>
    <row r="2530" spans="1:6">
      <c r="A2530" s="1" t="s">
        <v>2726</v>
      </c>
      <c r="B2530" t="s">
        <v>2755</v>
      </c>
      <c r="C2530" t="s">
        <v>10</v>
      </c>
      <c r="D2530" t="s">
        <v>9</v>
      </c>
      <c r="E2530" t="s">
        <v>2754</v>
      </c>
    </row>
    <row r="2531" spans="1:6">
      <c r="A2531" s="1" t="s">
        <v>2726</v>
      </c>
      <c r="B2531" t="s">
        <v>2755</v>
      </c>
      <c r="C2531" t="s">
        <v>4148</v>
      </c>
      <c r="D2531" t="s">
        <v>13</v>
      </c>
      <c r="E2531" t="s">
        <v>2756</v>
      </c>
    </row>
    <row r="2532" spans="1:6">
      <c r="A2532" s="1" t="s">
        <v>2726</v>
      </c>
      <c r="B2532" t="s">
        <v>2764</v>
      </c>
      <c r="C2532" t="s">
        <v>4148</v>
      </c>
      <c r="D2532" t="s">
        <v>9</v>
      </c>
      <c r="E2532" t="s">
        <v>2757</v>
      </c>
    </row>
    <row r="2533" spans="1:6">
      <c r="A2533" s="1" t="s">
        <v>2726</v>
      </c>
      <c r="B2533" t="s">
        <v>2764</v>
      </c>
      <c r="C2533" t="s">
        <v>11</v>
      </c>
      <c r="D2533" t="s">
        <v>13</v>
      </c>
      <c r="E2533" t="s">
        <v>2758</v>
      </c>
    </row>
    <row r="2534" spans="1:6">
      <c r="A2534" s="1" t="s">
        <v>2726</v>
      </c>
      <c r="B2534" t="s">
        <v>2764</v>
      </c>
      <c r="C2534" t="s">
        <v>10</v>
      </c>
      <c r="D2534" t="s">
        <v>13</v>
      </c>
      <c r="E2534" t="s">
        <v>2759</v>
      </c>
    </row>
    <row r="2535" spans="1:6">
      <c r="A2535" s="1" t="s">
        <v>2726</v>
      </c>
      <c r="B2535" t="s">
        <v>2764</v>
      </c>
      <c r="C2535" t="s">
        <v>11</v>
      </c>
      <c r="D2535" t="s">
        <v>9</v>
      </c>
      <c r="E2535" t="s">
        <v>2760</v>
      </c>
      <c r="F2535" t="s">
        <v>2733</v>
      </c>
    </row>
    <row r="2536" spans="1:6">
      <c r="A2536" s="1" t="s">
        <v>2726</v>
      </c>
      <c r="B2536" t="s">
        <v>2764</v>
      </c>
      <c r="C2536" t="s">
        <v>11</v>
      </c>
      <c r="D2536" t="s">
        <v>9</v>
      </c>
      <c r="E2536" t="s">
        <v>2761</v>
      </c>
    </row>
    <row r="2537" spans="1:6">
      <c r="A2537" s="1" t="s">
        <v>2726</v>
      </c>
      <c r="B2537" t="s">
        <v>2764</v>
      </c>
      <c r="C2537" t="s">
        <v>11</v>
      </c>
      <c r="D2537" t="s">
        <v>13</v>
      </c>
      <c r="E2537" t="s">
        <v>2762</v>
      </c>
    </row>
    <row r="2538" spans="1:6">
      <c r="A2538" s="1" t="s">
        <v>2726</v>
      </c>
      <c r="B2538" t="s">
        <v>2764</v>
      </c>
      <c r="C2538" t="s">
        <v>11</v>
      </c>
      <c r="D2538" t="s">
        <v>13</v>
      </c>
      <c r="E2538" t="s">
        <v>2763</v>
      </c>
    </row>
    <row r="2539" spans="1:6">
      <c r="A2539" s="1" t="s">
        <v>2726</v>
      </c>
      <c r="B2539" t="s">
        <v>2767</v>
      </c>
      <c r="C2539" t="s">
        <v>10</v>
      </c>
      <c r="D2539" t="s">
        <v>13</v>
      </c>
      <c r="E2539" t="s">
        <v>2765</v>
      </c>
    </row>
    <row r="2540" spans="1:6">
      <c r="A2540" s="1" t="s">
        <v>2726</v>
      </c>
      <c r="B2540" t="s">
        <v>2767</v>
      </c>
      <c r="C2540" t="s">
        <v>11</v>
      </c>
      <c r="D2540" t="s">
        <v>9</v>
      </c>
      <c r="E2540" t="s">
        <v>2766</v>
      </c>
      <c r="F2540" t="s">
        <v>786</v>
      </c>
    </row>
    <row r="2541" spans="1:6">
      <c r="A2541" s="1" t="s">
        <v>2726</v>
      </c>
      <c r="B2541" t="s">
        <v>1962</v>
      </c>
      <c r="C2541" t="s">
        <v>10</v>
      </c>
      <c r="D2541" t="s">
        <v>13</v>
      </c>
      <c r="E2541" t="s">
        <v>2768</v>
      </c>
    </row>
    <row r="2542" spans="1:6">
      <c r="A2542" s="1" t="s">
        <v>2726</v>
      </c>
      <c r="B2542" t="s">
        <v>1354</v>
      </c>
      <c r="C2542" t="s">
        <v>10</v>
      </c>
      <c r="D2542" t="s">
        <v>13</v>
      </c>
      <c r="E2542" t="s">
        <v>2769</v>
      </c>
    </row>
    <row r="2543" spans="1:6">
      <c r="A2543" s="1" t="s">
        <v>2726</v>
      </c>
      <c r="B2543" t="s">
        <v>1354</v>
      </c>
      <c r="C2543" t="s">
        <v>11</v>
      </c>
      <c r="D2543" t="s">
        <v>13</v>
      </c>
      <c r="E2543" t="s">
        <v>2770</v>
      </c>
    </row>
    <row r="2544" spans="1:6">
      <c r="A2544" s="1" t="s">
        <v>2726</v>
      </c>
      <c r="B2544" t="s">
        <v>2785</v>
      </c>
      <c r="C2544" t="s">
        <v>10</v>
      </c>
      <c r="D2544" t="s">
        <v>13</v>
      </c>
      <c r="E2544" t="s">
        <v>2771</v>
      </c>
    </row>
    <row r="2545" spans="1:6">
      <c r="A2545" s="1" t="s">
        <v>2726</v>
      </c>
      <c r="B2545" t="s">
        <v>2785</v>
      </c>
      <c r="C2545" t="s">
        <v>11</v>
      </c>
      <c r="D2545" t="s">
        <v>9</v>
      </c>
      <c r="E2545" t="s">
        <v>2772</v>
      </c>
      <c r="F2545" t="s">
        <v>2733</v>
      </c>
    </row>
    <row r="2546" spans="1:6">
      <c r="A2546" s="1" t="s">
        <v>2726</v>
      </c>
      <c r="B2546" t="s">
        <v>2785</v>
      </c>
      <c r="C2546" t="s">
        <v>4148</v>
      </c>
      <c r="D2546" t="s">
        <v>9</v>
      </c>
      <c r="E2546" t="s">
        <v>2773</v>
      </c>
    </row>
    <row r="2547" spans="1:6">
      <c r="A2547" s="1" t="s">
        <v>2726</v>
      </c>
      <c r="B2547" t="s">
        <v>2785</v>
      </c>
      <c r="C2547" t="s">
        <v>4148</v>
      </c>
      <c r="D2547" t="s">
        <v>13</v>
      </c>
      <c r="E2547" t="s">
        <v>2774</v>
      </c>
    </row>
    <row r="2548" spans="1:6">
      <c r="A2548" s="1" t="s">
        <v>2726</v>
      </c>
      <c r="B2548" t="s">
        <v>2785</v>
      </c>
      <c r="C2548" t="s">
        <v>4148</v>
      </c>
      <c r="D2548" t="s">
        <v>13</v>
      </c>
      <c r="E2548" t="s">
        <v>2775</v>
      </c>
    </row>
    <row r="2549" spans="1:6">
      <c r="A2549" s="1" t="s">
        <v>2726</v>
      </c>
      <c r="B2549" t="s">
        <v>2785</v>
      </c>
      <c r="C2549" t="s">
        <v>4148</v>
      </c>
      <c r="D2549" t="s">
        <v>13</v>
      </c>
      <c r="E2549" t="s">
        <v>2776</v>
      </c>
    </row>
    <row r="2550" spans="1:6">
      <c r="A2550" s="1" t="s">
        <v>2726</v>
      </c>
      <c r="B2550" t="s">
        <v>2785</v>
      </c>
      <c r="C2550" t="s">
        <v>4148</v>
      </c>
      <c r="D2550" t="s">
        <v>13</v>
      </c>
      <c r="E2550" t="s">
        <v>2777</v>
      </c>
    </row>
    <row r="2551" spans="1:6">
      <c r="A2551" s="1" t="s">
        <v>2726</v>
      </c>
      <c r="B2551" t="s">
        <v>2785</v>
      </c>
      <c r="C2551" t="s">
        <v>11</v>
      </c>
      <c r="D2551" t="s">
        <v>9</v>
      </c>
      <c r="E2551" t="s">
        <v>2778</v>
      </c>
    </row>
    <row r="2552" spans="1:6">
      <c r="A2552" s="1" t="s">
        <v>2726</v>
      </c>
      <c r="B2552" t="s">
        <v>2785</v>
      </c>
      <c r="C2552" t="s">
        <v>4148</v>
      </c>
      <c r="D2552" t="s">
        <v>13</v>
      </c>
      <c r="E2552" t="s">
        <v>2779</v>
      </c>
    </row>
    <row r="2553" spans="1:6">
      <c r="A2553" s="1" t="s">
        <v>2726</v>
      </c>
      <c r="B2553" t="s">
        <v>2785</v>
      </c>
      <c r="C2553" t="s">
        <v>11</v>
      </c>
      <c r="D2553" t="s">
        <v>13</v>
      </c>
      <c r="E2553" t="s">
        <v>2780</v>
      </c>
    </row>
    <row r="2554" spans="1:6">
      <c r="A2554" s="1" t="s">
        <v>2726</v>
      </c>
      <c r="B2554" t="s">
        <v>2785</v>
      </c>
      <c r="C2554" t="s">
        <v>4148</v>
      </c>
      <c r="D2554" t="s">
        <v>13</v>
      </c>
      <c r="E2554" t="s">
        <v>2781</v>
      </c>
    </row>
    <row r="2555" spans="1:6">
      <c r="A2555" s="1" t="s">
        <v>2726</v>
      </c>
      <c r="B2555" t="s">
        <v>2785</v>
      </c>
      <c r="C2555" t="s">
        <v>4148</v>
      </c>
      <c r="D2555" t="s">
        <v>13</v>
      </c>
      <c r="E2555" t="s">
        <v>2782</v>
      </c>
    </row>
    <row r="2556" spans="1:6">
      <c r="A2556" s="1" t="s">
        <v>2726</v>
      </c>
      <c r="B2556" t="s">
        <v>2785</v>
      </c>
      <c r="C2556" t="s">
        <v>4148</v>
      </c>
      <c r="D2556" t="s">
        <v>13</v>
      </c>
      <c r="E2556" t="s">
        <v>2783</v>
      </c>
    </row>
    <row r="2557" spans="1:6">
      <c r="A2557" s="1" t="s">
        <v>2726</v>
      </c>
      <c r="B2557" t="s">
        <v>2785</v>
      </c>
      <c r="C2557" t="s">
        <v>4148</v>
      </c>
      <c r="D2557" t="s">
        <v>13</v>
      </c>
      <c r="E2557" t="s">
        <v>2784</v>
      </c>
    </row>
    <row r="2558" spans="1:6">
      <c r="A2558" s="1" t="s">
        <v>2726</v>
      </c>
      <c r="C2558" t="s">
        <v>4147</v>
      </c>
      <c r="D2558" t="s">
        <v>13</v>
      </c>
      <c r="E2558" t="s">
        <v>2786</v>
      </c>
      <c r="F2558" t="s">
        <v>2788</v>
      </c>
    </row>
    <row r="2559" spans="1:6">
      <c r="A2559" s="1" t="s">
        <v>2726</v>
      </c>
      <c r="B2559" t="s">
        <v>54</v>
      </c>
      <c r="C2559" t="s">
        <v>12</v>
      </c>
      <c r="D2559" t="s">
        <v>9</v>
      </c>
      <c r="E2559" t="s">
        <v>2787</v>
      </c>
      <c r="F2559" t="s">
        <v>2789</v>
      </c>
    </row>
    <row r="2560" spans="1:6">
      <c r="A2560" s="1" t="s">
        <v>2726</v>
      </c>
      <c r="B2560" t="s">
        <v>54</v>
      </c>
      <c r="C2560" t="s">
        <v>12</v>
      </c>
      <c r="D2560" t="s">
        <v>13</v>
      </c>
      <c r="E2560" t="s">
        <v>2790</v>
      </c>
      <c r="F2560" t="s">
        <v>2789</v>
      </c>
    </row>
    <row r="2561" spans="1:6">
      <c r="A2561" s="1" t="s">
        <v>2726</v>
      </c>
      <c r="B2561" t="s">
        <v>54</v>
      </c>
      <c r="C2561" t="s">
        <v>12</v>
      </c>
      <c r="D2561" t="s">
        <v>9</v>
      </c>
      <c r="E2561" t="s">
        <v>2791</v>
      </c>
      <c r="F2561" t="s">
        <v>2789</v>
      </c>
    </row>
    <row r="2562" spans="1:6">
      <c r="A2562" s="1" t="s">
        <v>2726</v>
      </c>
      <c r="B2562" t="s">
        <v>54</v>
      </c>
      <c r="C2562" t="s">
        <v>12</v>
      </c>
      <c r="D2562" t="s">
        <v>13</v>
      </c>
      <c r="E2562" t="s">
        <v>2792</v>
      </c>
      <c r="F2562" t="s">
        <v>2789</v>
      </c>
    </row>
    <row r="2563" spans="1:6">
      <c r="A2563" s="1" t="s">
        <v>2726</v>
      </c>
      <c r="B2563" t="s">
        <v>54</v>
      </c>
      <c r="C2563" t="s">
        <v>12</v>
      </c>
      <c r="D2563" t="s">
        <v>9</v>
      </c>
      <c r="E2563" t="s">
        <v>2793</v>
      </c>
      <c r="F2563" t="s">
        <v>2789</v>
      </c>
    </row>
    <row r="2564" spans="1:6">
      <c r="A2564" s="1" t="s">
        <v>2726</v>
      </c>
      <c r="B2564" t="s">
        <v>54</v>
      </c>
      <c r="C2564" t="s">
        <v>4149</v>
      </c>
      <c r="D2564" t="s">
        <v>9</v>
      </c>
      <c r="E2564" t="s">
        <v>2794</v>
      </c>
    </row>
    <row r="2565" spans="1:6">
      <c r="A2565" s="1" t="s">
        <v>2726</v>
      </c>
      <c r="B2565" t="s">
        <v>54</v>
      </c>
      <c r="C2565" t="s">
        <v>4147</v>
      </c>
      <c r="D2565" t="s">
        <v>13</v>
      </c>
      <c r="E2565" t="s">
        <v>2795</v>
      </c>
    </row>
    <row r="2566" spans="1:6">
      <c r="A2566" s="1" t="s">
        <v>2726</v>
      </c>
      <c r="B2566" t="s">
        <v>54</v>
      </c>
      <c r="C2566" t="s">
        <v>4147</v>
      </c>
      <c r="D2566" t="s">
        <v>13</v>
      </c>
      <c r="E2566" t="s">
        <v>2796</v>
      </c>
    </row>
    <row r="2567" spans="1:6">
      <c r="A2567" s="1" t="s">
        <v>2726</v>
      </c>
      <c r="B2567" t="s">
        <v>54</v>
      </c>
      <c r="C2567" t="s">
        <v>4147</v>
      </c>
      <c r="D2567" t="s">
        <v>9</v>
      </c>
      <c r="E2567" t="s">
        <v>2797</v>
      </c>
    </row>
    <row r="2568" spans="1:6">
      <c r="A2568" s="1" t="s">
        <v>2726</v>
      </c>
      <c r="B2568" t="s">
        <v>54</v>
      </c>
      <c r="C2568" t="s">
        <v>4147</v>
      </c>
      <c r="D2568" t="s">
        <v>9</v>
      </c>
      <c r="E2568" t="s">
        <v>2798</v>
      </c>
    </row>
    <row r="2569" spans="1:6">
      <c r="A2569" s="1" t="s">
        <v>2726</v>
      </c>
      <c r="B2569" t="s">
        <v>54</v>
      </c>
      <c r="C2569" t="s">
        <v>4147</v>
      </c>
      <c r="D2569" t="s">
        <v>9</v>
      </c>
      <c r="E2569" t="s">
        <v>2799</v>
      </c>
    </row>
    <row r="2570" spans="1:6">
      <c r="A2570" s="1" t="s">
        <v>2726</v>
      </c>
      <c r="B2570" t="s">
        <v>54</v>
      </c>
      <c r="C2570" t="s">
        <v>4147</v>
      </c>
      <c r="D2570" t="s">
        <v>9</v>
      </c>
      <c r="E2570" t="s">
        <v>2800</v>
      </c>
    </row>
    <row r="2571" spans="1:6">
      <c r="A2571" s="1" t="s">
        <v>2726</v>
      </c>
      <c r="B2571" t="s">
        <v>54</v>
      </c>
      <c r="C2571" t="s">
        <v>4147</v>
      </c>
      <c r="D2571" t="s">
        <v>9</v>
      </c>
      <c r="E2571" t="s">
        <v>2801</v>
      </c>
    </row>
    <row r="2572" spans="1:6">
      <c r="A2572" s="1" t="s">
        <v>2726</v>
      </c>
      <c r="B2572" t="s">
        <v>54</v>
      </c>
      <c r="C2572" t="s">
        <v>4147</v>
      </c>
      <c r="D2572" t="s">
        <v>13</v>
      </c>
      <c r="E2572" t="s">
        <v>2802</v>
      </c>
    </row>
    <row r="2573" spans="1:6">
      <c r="A2573" s="1" t="s">
        <v>2726</v>
      </c>
      <c r="B2573" t="s">
        <v>54</v>
      </c>
      <c r="C2573" t="s">
        <v>4147</v>
      </c>
      <c r="D2573" t="s">
        <v>9</v>
      </c>
      <c r="E2573" t="s">
        <v>2803</v>
      </c>
    </row>
    <row r="2574" spans="1:6">
      <c r="A2574" s="1" t="s">
        <v>2726</v>
      </c>
      <c r="B2574" t="s">
        <v>54</v>
      </c>
      <c r="C2574" t="s">
        <v>4147</v>
      </c>
      <c r="D2574" t="s">
        <v>13</v>
      </c>
      <c r="E2574" t="s">
        <v>2804</v>
      </c>
    </row>
    <row r="2575" spans="1:6">
      <c r="A2575" s="1" t="s">
        <v>2805</v>
      </c>
      <c r="B2575" t="s">
        <v>2813</v>
      </c>
      <c r="C2575" t="s">
        <v>10</v>
      </c>
      <c r="D2575" t="s">
        <v>13</v>
      </c>
      <c r="E2575" t="s">
        <v>2806</v>
      </c>
    </row>
    <row r="2576" spans="1:6">
      <c r="A2576" s="1" t="s">
        <v>2805</v>
      </c>
      <c r="B2576" t="s">
        <v>2813</v>
      </c>
      <c r="C2576" t="s">
        <v>11</v>
      </c>
      <c r="D2576" t="s">
        <v>13</v>
      </c>
      <c r="E2576" t="s">
        <v>2807</v>
      </c>
      <c r="F2576" t="s">
        <v>786</v>
      </c>
    </row>
    <row r="2577" spans="1:6">
      <c r="A2577" s="1" t="s">
        <v>2805</v>
      </c>
      <c r="B2577" t="s">
        <v>2813</v>
      </c>
      <c r="C2577" t="s">
        <v>11</v>
      </c>
      <c r="D2577" t="s">
        <v>9</v>
      </c>
      <c r="E2577" t="s">
        <v>2808</v>
      </c>
      <c r="F2577" t="s">
        <v>786</v>
      </c>
    </row>
    <row r="2578" spans="1:6">
      <c r="A2578" s="1" t="s">
        <v>2805</v>
      </c>
      <c r="B2578" t="s">
        <v>2813</v>
      </c>
      <c r="C2578" t="s">
        <v>11</v>
      </c>
      <c r="D2578" t="s">
        <v>9</v>
      </c>
      <c r="E2578" t="s">
        <v>2809</v>
      </c>
      <c r="F2578" t="s">
        <v>786</v>
      </c>
    </row>
    <row r="2579" spans="1:6">
      <c r="A2579" s="1" t="s">
        <v>2805</v>
      </c>
      <c r="B2579" t="s">
        <v>2813</v>
      </c>
      <c r="C2579" t="s">
        <v>11</v>
      </c>
      <c r="D2579" t="s">
        <v>9</v>
      </c>
      <c r="E2579" t="s">
        <v>2810</v>
      </c>
    </row>
    <row r="2580" spans="1:6">
      <c r="A2580" s="1" t="s">
        <v>2805</v>
      </c>
      <c r="B2580" t="s">
        <v>2813</v>
      </c>
      <c r="C2580" t="s">
        <v>11</v>
      </c>
      <c r="D2580" t="s">
        <v>9</v>
      </c>
      <c r="E2580" t="s">
        <v>2811</v>
      </c>
      <c r="F2580" t="s">
        <v>786</v>
      </c>
    </row>
    <row r="2581" spans="1:6">
      <c r="A2581" s="1" t="s">
        <v>2805</v>
      </c>
      <c r="B2581" t="s">
        <v>2813</v>
      </c>
      <c r="C2581" t="s">
        <v>4148</v>
      </c>
      <c r="D2581" t="s">
        <v>13</v>
      </c>
      <c r="E2581" t="s">
        <v>2812</v>
      </c>
    </row>
    <row r="2582" spans="1:6">
      <c r="A2582" s="1" t="s">
        <v>2805</v>
      </c>
      <c r="B2582" t="s">
        <v>2814</v>
      </c>
      <c r="C2582" t="s">
        <v>10</v>
      </c>
      <c r="D2582" t="s">
        <v>9</v>
      </c>
      <c r="E2582" t="s">
        <v>2815</v>
      </c>
    </row>
    <row r="2583" spans="1:6">
      <c r="A2583" s="1" t="s">
        <v>2805</v>
      </c>
      <c r="B2583" t="s">
        <v>2814</v>
      </c>
      <c r="C2583" t="s">
        <v>11</v>
      </c>
      <c r="D2583" t="s">
        <v>13</v>
      </c>
      <c r="E2583" t="s">
        <v>2816</v>
      </c>
    </row>
    <row r="2584" spans="1:6">
      <c r="A2584" s="1" t="s">
        <v>2805</v>
      </c>
      <c r="B2584" t="s">
        <v>2814</v>
      </c>
      <c r="C2584" t="s">
        <v>11</v>
      </c>
      <c r="D2584" t="s">
        <v>13</v>
      </c>
      <c r="E2584" t="s">
        <v>2819</v>
      </c>
    </row>
    <row r="2585" spans="1:6">
      <c r="A2585" s="1" t="s">
        <v>2805</v>
      </c>
      <c r="B2585" t="s">
        <v>2817</v>
      </c>
      <c r="C2585" t="s">
        <v>10</v>
      </c>
      <c r="D2585" t="s">
        <v>9</v>
      </c>
      <c r="E2585" t="s">
        <v>2818</v>
      </c>
    </row>
    <row r="2586" spans="1:6">
      <c r="A2586" s="1" t="s">
        <v>2805</v>
      </c>
      <c r="B2586" t="s">
        <v>2817</v>
      </c>
      <c r="C2586" t="s">
        <v>4148</v>
      </c>
      <c r="D2586" t="s">
        <v>13</v>
      </c>
      <c r="E2586" t="s">
        <v>2820</v>
      </c>
    </row>
    <row r="2587" spans="1:6">
      <c r="A2587" s="1" t="s">
        <v>2805</v>
      </c>
      <c r="B2587" t="s">
        <v>2817</v>
      </c>
      <c r="C2587" t="s">
        <v>11</v>
      </c>
      <c r="D2587" t="s">
        <v>9</v>
      </c>
      <c r="E2587" t="s">
        <v>2821</v>
      </c>
      <c r="F2587" t="s">
        <v>786</v>
      </c>
    </row>
    <row r="2588" spans="1:6">
      <c r="A2588" s="1" t="s">
        <v>2805</v>
      </c>
      <c r="B2588" t="s">
        <v>2817</v>
      </c>
      <c r="C2588" t="s">
        <v>11</v>
      </c>
      <c r="D2588" t="s">
        <v>9</v>
      </c>
      <c r="E2588" t="s">
        <v>2822</v>
      </c>
      <c r="F2588" t="s">
        <v>786</v>
      </c>
    </row>
    <row r="2589" spans="1:6">
      <c r="A2589" s="1" t="s">
        <v>2805</v>
      </c>
      <c r="B2589" t="s">
        <v>2817</v>
      </c>
      <c r="C2589" t="s">
        <v>11</v>
      </c>
      <c r="D2589" t="s">
        <v>13</v>
      </c>
      <c r="E2589" t="s">
        <v>2823</v>
      </c>
    </row>
    <row r="2590" spans="1:6">
      <c r="A2590" s="1" t="s">
        <v>2805</v>
      </c>
      <c r="B2590" t="s">
        <v>2817</v>
      </c>
      <c r="C2590" t="s">
        <v>11</v>
      </c>
      <c r="D2590" t="s">
        <v>9</v>
      </c>
      <c r="E2590" t="s">
        <v>2824</v>
      </c>
      <c r="F2590" t="s">
        <v>786</v>
      </c>
    </row>
    <row r="2591" spans="1:6">
      <c r="A2591" s="1" t="s">
        <v>2805</v>
      </c>
      <c r="B2591" t="s">
        <v>2817</v>
      </c>
      <c r="C2591" t="s">
        <v>11</v>
      </c>
      <c r="D2591" t="s">
        <v>13</v>
      </c>
      <c r="E2591" t="s">
        <v>2825</v>
      </c>
    </row>
    <row r="2592" spans="1:6">
      <c r="A2592" s="1" t="s">
        <v>2805</v>
      </c>
      <c r="B2592" t="s">
        <v>2817</v>
      </c>
      <c r="C2592" t="s">
        <v>11</v>
      </c>
      <c r="D2592" t="s">
        <v>13</v>
      </c>
      <c r="E2592" t="s">
        <v>2826</v>
      </c>
      <c r="F2592" t="s">
        <v>786</v>
      </c>
    </row>
    <row r="2593" spans="1:6">
      <c r="A2593" s="1" t="s">
        <v>2805</v>
      </c>
      <c r="B2593" t="s">
        <v>2817</v>
      </c>
      <c r="C2593" t="s">
        <v>11</v>
      </c>
      <c r="D2593" t="s">
        <v>13</v>
      </c>
      <c r="E2593" t="s">
        <v>2827</v>
      </c>
      <c r="F2593" t="s">
        <v>786</v>
      </c>
    </row>
    <row r="2594" spans="1:6">
      <c r="A2594" s="1" t="s">
        <v>2805</v>
      </c>
      <c r="B2594" t="s">
        <v>2817</v>
      </c>
      <c r="C2594" t="s">
        <v>11</v>
      </c>
      <c r="D2594" t="s">
        <v>9</v>
      </c>
      <c r="E2594" t="s">
        <v>2828</v>
      </c>
      <c r="F2594" t="s">
        <v>786</v>
      </c>
    </row>
    <row r="2595" spans="1:6">
      <c r="A2595" s="1" t="s">
        <v>2805</v>
      </c>
      <c r="B2595" t="s">
        <v>2830</v>
      </c>
      <c r="C2595" t="s">
        <v>10</v>
      </c>
      <c r="D2595" t="s">
        <v>13</v>
      </c>
      <c r="E2595" t="s">
        <v>2829</v>
      </c>
    </row>
    <row r="2596" spans="1:6">
      <c r="A2596" s="1" t="s">
        <v>2805</v>
      </c>
      <c r="B2596" t="s">
        <v>2831</v>
      </c>
      <c r="C2596" t="s">
        <v>10</v>
      </c>
      <c r="D2596" t="s">
        <v>9</v>
      </c>
      <c r="E2596" t="s">
        <v>2832</v>
      </c>
    </row>
    <row r="2597" spans="1:6">
      <c r="A2597" s="1" t="s">
        <v>2805</v>
      </c>
      <c r="B2597" t="s">
        <v>2831</v>
      </c>
      <c r="C2597" t="s">
        <v>11</v>
      </c>
      <c r="D2597" t="s">
        <v>9</v>
      </c>
      <c r="E2597" t="s">
        <v>2833</v>
      </c>
      <c r="F2597" t="s">
        <v>786</v>
      </c>
    </row>
    <row r="2598" spans="1:6">
      <c r="A2598" s="1" t="s">
        <v>2805</v>
      </c>
      <c r="B2598" t="s">
        <v>2831</v>
      </c>
      <c r="C2598" t="s">
        <v>11</v>
      </c>
      <c r="D2598" t="s">
        <v>9</v>
      </c>
      <c r="E2598" t="s">
        <v>2834</v>
      </c>
      <c r="F2598" t="s">
        <v>786</v>
      </c>
    </row>
    <row r="2599" spans="1:6">
      <c r="A2599" s="1" t="s">
        <v>2805</v>
      </c>
      <c r="B2599" t="s">
        <v>2831</v>
      </c>
      <c r="C2599" t="s">
        <v>11</v>
      </c>
      <c r="D2599" t="s">
        <v>13</v>
      </c>
      <c r="E2599" t="s">
        <v>2835</v>
      </c>
    </row>
    <row r="2600" spans="1:6">
      <c r="A2600" s="1" t="s">
        <v>2805</v>
      </c>
      <c r="B2600" t="s">
        <v>2831</v>
      </c>
      <c r="C2600" t="s">
        <v>11</v>
      </c>
      <c r="D2600" t="s">
        <v>9</v>
      </c>
      <c r="E2600" t="s">
        <v>2836</v>
      </c>
    </row>
    <row r="2601" spans="1:6">
      <c r="A2601" s="1" t="s">
        <v>2805</v>
      </c>
      <c r="B2601" t="s">
        <v>2831</v>
      </c>
      <c r="C2601" t="s">
        <v>4148</v>
      </c>
      <c r="D2601" t="s">
        <v>9</v>
      </c>
      <c r="E2601" t="s">
        <v>2837</v>
      </c>
    </row>
    <row r="2602" spans="1:6">
      <c r="A2602" s="1" t="s">
        <v>2805</v>
      </c>
      <c r="B2602" t="s">
        <v>2831</v>
      </c>
      <c r="C2602" t="s">
        <v>4148</v>
      </c>
      <c r="D2602" t="s">
        <v>13</v>
      </c>
      <c r="E2602" t="s">
        <v>2838</v>
      </c>
    </row>
    <row r="2603" spans="1:6">
      <c r="A2603" s="1" t="s">
        <v>2805</v>
      </c>
      <c r="B2603" t="s">
        <v>2840</v>
      </c>
      <c r="C2603" t="s">
        <v>10</v>
      </c>
      <c r="D2603" t="s">
        <v>9</v>
      </c>
      <c r="E2603" t="s">
        <v>2839</v>
      </c>
    </row>
    <row r="2604" spans="1:6">
      <c r="A2604" s="1" t="s">
        <v>2805</v>
      </c>
      <c r="B2604" t="s">
        <v>2840</v>
      </c>
      <c r="C2604" t="s">
        <v>11</v>
      </c>
      <c r="D2604" t="s">
        <v>9</v>
      </c>
      <c r="E2604" t="s">
        <v>2841</v>
      </c>
    </row>
    <row r="2605" spans="1:6">
      <c r="A2605" s="1" t="s">
        <v>2805</v>
      </c>
      <c r="B2605" t="s">
        <v>2840</v>
      </c>
      <c r="C2605" t="s">
        <v>11</v>
      </c>
      <c r="D2605" t="s">
        <v>13</v>
      </c>
      <c r="E2605" t="s">
        <v>2842</v>
      </c>
    </row>
    <row r="2606" spans="1:6">
      <c r="A2606" s="1" t="s">
        <v>2805</v>
      </c>
      <c r="B2606" t="s">
        <v>2843</v>
      </c>
      <c r="C2606" t="s">
        <v>10</v>
      </c>
      <c r="D2606" t="s">
        <v>9</v>
      </c>
      <c r="E2606" t="s">
        <v>2844</v>
      </c>
    </row>
    <row r="2607" spans="1:6">
      <c r="A2607" s="1" t="s">
        <v>2805</v>
      </c>
      <c r="B2607" t="s">
        <v>2845</v>
      </c>
      <c r="C2607" t="s">
        <v>10</v>
      </c>
      <c r="D2607" t="s">
        <v>9</v>
      </c>
      <c r="E2607" t="s">
        <v>2846</v>
      </c>
    </row>
    <row r="2608" spans="1:6">
      <c r="A2608" s="1" t="s">
        <v>2805</v>
      </c>
      <c r="B2608" t="s">
        <v>2845</v>
      </c>
      <c r="C2608" t="s">
        <v>11</v>
      </c>
      <c r="D2608" t="s">
        <v>9</v>
      </c>
      <c r="E2608" t="s">
        <v>2847</v>
      </c>
      <c r="F2608" t="s">
        <v>786</v>
      </c>
    </row>
    <row r="2609" spans="1:6">
      <c r="A2609" s="1" t="s">
        <v>2805</v>
      </c>
      <c r="B2609" t="s">
        <v>2845</v>
      </c>
      <c r="C2609" t="s">
        <v>11</v>
      </c>
      <c r="D2609" t="s">
        <v>13</v>
      </c>
      <c r="E2609" t="s">
        <v>2848</v>
      </c>
      <c r="F2609" t="s">
        <v>786</v>
      </c>
    </row>
    <row r="2610" spans="1:6">
      <c r="A2610" s="1" t="s">
        <v>2805</v>
      </c>
      <c r="B2610" t="s">
        <v>2845</v>
      </c>
      <c r="C2610" t="s">
        <v>11</v>
      </c>
      <c r="D2610" t="s">
        <v>13</v>
      </c>
      <c r="E2610" t="s">
        <v>2849</v>
      </c>
      <c r="F2610" t="s">
        <v>786</v>
      </c>
    </row>
    <row r="2611" spans="1:6">
      <c r="A2611" s="1" t="s">
        <v>2805</v>
      </c>
      <c r="B2611" t="s">
        <v>2850</v>
      </c>
      <c r="C2611" t="s">
        <v>10</v>
      </c>
      <c r="D2611" t="s">
        <v>13</v>
      </c>
      <c r="E2611" t="s">
        <v>2851</v>
      </c>
    </row>
    <row r="2612" spans="1:6">
      <c r="A2612" s="1" t="s">
        <v>2805</v>
      </c>
      <c r="B2612" t="s">
        <v>2850</v>
      </c>
      <c r="C2612" t="s">
        <v>11</v>
      </c>
      <c r="D2612" t="s">
        <v>13</v>
      </c>
      <c r="E2612" t="s">
        <v>2852</v>
      </c>
    </row>
    <row r="2613" spans="1:6">
      <c r="A2613" s="1" t="s">
        <v>2805</v>
      </c>
      <c r="B2613" t="s">
        <v>2853</v>
      </c>
      <c r="C2613" t="s">
        <v>10</v>
      </c>
      <c r="D2613" t="s">
        <v>9</v>
      </c>
      <c r="E2613" t="s">
        <v>2854</v>
      </c>
    </row>
    <row r="2614" spans="1:6">
      <c r="A2614" s="1" t="s">
        <v>2805</v>
      </c>
      <c r="B2614" t="s">
        <v>2853</v>
      </c>
      <c r="C2614" t="s">
        <v>11</v>
      </c>
      <c r="D2614" t="s">
        <v>13</v>
      </c>
      <c r="E2614" t="s">
        <v>2855</v>
      </c>
      <c r="F2614" t="s">
        <v>786</v>
      </c>
    </row>
    <row r="2615" spans="1:6">
      <c r="A2615" s="1" t="s">
        <v>2805</v>
      </c>
      <c r="B2615" t="s">
        <v>2853</v>
      </c>
      <c r="C2615" t="s">
        <v>11</v>
      </c>
      <c r="D2615" t="s">
        <v>9</v>
      </c>
      <c r="E2615" t="s">
        <v>2847</v>
      </c>
    </row>
    <row r="2616" spans="1:6">
      <c r="A2616" s="1" t="s">
        <v>2805</v>
      </c>
      <c r="B2616" t="s">
        <v>2856</v>
      </c>
      <c r="C2616" t="s">
        <v>11</v>
      </c>
      <c r="D2616" t="s">
        <v>13</v>
      </c>
      <c r="E2616" t="s">
        <v>2857</v>
      </c>
    </row>
    <row r="2617" spans="1:6">
      <c r="A2617" s="1" t="s">
        <v>2805</v>
      </c>
      <c r="B2617" t="s">
        <v>2856</v>
      </c>
      <c r="C2617" t="s">
        <v>11</v>
      </c>
      <c r="D2617" t="s">
        <v>13</v>
      </c>
      <c r="E2617" t="s">
        <v>2858</v>
      </c>
    </row>
    <row r="2618" spans="1:6">
      <c r="A2618" s="1" t="s">
        <v>2805</v>
      </c>
      <c r="B2618" t="s">
        <v>2856</v>
      </c>
      <c r="C2618" t="s">
        <v>10</v>
      </c>
      <c r="D2618" t="s">
        <v>9</v>
      </c>
      <c r="E2618" t="s">
        <v>2859</v>
      </c>
    </row>
    <row r="2619" spans="1:6">
      <c r="A2619" s="1" t="s">
        <v>2805</v>
      </c>
      <c r="B2619" t="s">
        <v>2856</v>
      </c>
      <c r="C2619" t="s">
        <v>11</v>
      </c>
      <c r="D2619" t="s">
        <v>13</v>
      </c>
      <c r="E2619" t="s">
        <v>2860</v>
      </c>
    </row>
    <row r="2620" spans="1:6">
      <c r="A2620" s="1" t="s">
        <v>2805</v>
      </c>
      <c r="B2620" t="s">
        <v>2861</v>
      </c>
      <c r="C2620" t="s">
        <v>11</v>
      </c>
      <c r="D2620" t="s">
        <v>9</v>
      </c>
      <c r="E2620" t="s">
        <v>2862</v>
      </c>
    </row>
    <row r="2621" spans="1:6">
      <c r="A2621" s="1" t="s">
        <v>2805</v>
      </c>
      <c r="B2621" t="s">
        <v>2861</v>
      </c>
      <c r="C2621" t="s">
        <v>11</v>
      </c>
      <c r="D2621" t="s">
        <v>13</v>
      </c>
      <c r="E2621" t="s">
        <v>2863</v>
      </c>
      <c r="F2621" t="s">
        <v>786</v>
      </c>
    </row>
    <row r="2622" spans="1:6">
      <c r="A2622" s="1" t="s">
        <v>2805</v>
      </c>
      <c r="B2622" t="s">
        <v>2861</v>
      </c>
      <c r="C2622" t="s">
        <v>11</v>
      </c>
      <c r="D2622" t="s">
        <v>9</v>
      </c>
      <c r="E2622" t="s">
        <v>2864</v>
      </c>
      <c r="F2622" t="s">
        <v>786</v>
      </c>
    </row>
    <row r="2623" spans="1:6">
      <c r="A2623" s="1" t="s">
        <v>2805</v>
      </c>
      <c r="B2623" t="s">
        <v>2861</v>
      </c>
      <c r="C2623" t="s">
        <v>11</v>
      </c>
      <c r="D2623" t="s">
        <v>9</v>
      </c>
      <c r="E2623" t="s">
        <v>2862</v>
      </c>
    </row>
    <row r="2624" spans="1:6">
      <c r="A2624" s="1" t="s">
        <v>2805</v>
      </c>
      <c r="B2624" t="s">
        <v>2861</v>
      </c>
      <c r="C2624" t="s">
        <v>10</v>
      </c>
      <c r="D2624" t="s">
        <v>9</v>
      </c>
      <c r="E2624" t="s">
        <v>2865</v>
      </c>
    </row>
    <row r="2625" spans="1:6">
      <c r="A2625" s="1" t="s">
        <v>2805</v>
      </c>
      <c r="B2625" t="s">
        <v>2861</v>
      </c>
      <c r="C2625" t="s">
        <v>11</v>
      </c>
      <c r="D2625" t="s">
        <v>9</v>
      </c>
      <c r="E2625" t="s">
        <v>2866</v>
      </c>
    </row>
    <row r="2626" spans="1:6">
      <c r="A2626" s="1" t="s">
        <v>2805</v>
      </c>
      <c r="B2626" t="s">
        <v>2861</v>
      </c>
      <c r="C2626" t="s">
        <v>11</v>
      </c>
      <c r="D2626" t="s">
        <v>13</v>
      </c>
      <c r="E2626" t="s">
        <v>2867</v>
      </c>
    </row>
    <row r="2627" spans="1:6">
      <c r="A2627" s="1" t="s">
        <v>2805</v>
      </c>
      <c r="B2627" t="s">
        <v>2869</v>
      </c>
      <c r="C2627" t="s">
        <v>10</v>
      </c>
      <c r="D2627" t="s">
        <v>9</v>
      </c>
      <c r="E2627" t="s">
        <v>2868</v>
      </c>
    </row>
    <row r="2628" spans="1:6">
      <c r="A2628" s="1" t="s">
        <v>2805</v>
      </c>
      <c r="B2628" t="s">
        <v>2869</v>
      </c>
      <c r="C2628" t="s">
        <v>11</v>
      </c>
      <c r="D2628" t="s">
        <v>9</v>
      </c>
      <c r="E2628" t="s">
        <v>2870</v>
      </c>
      <c r="F2628" t="s">
        <v>786</v>
      </c>
    </row>
    <row r="2629" spans="1:6">
      <c r="A2629" s="1" t="s">
        <v>2805</v>
      </c>
      <c r="B2629" t="s">
        <v>2869</v>
      </c>
      <c r="C2629" t="s">
        <v>11</v>
      </c>
      <c r="D2629" t="s">
        <v>13</v>
      </c>
      <c r="E2629" t="s">
        <v>2871</v>
      </c>
      <c r="F2629" t="s">
        <v>786</v>
      </c>
    </row>
    <row r="2630" spans="1:6">
      <c r="A2630" s="1" t="s">
        <v>2805</v>
      </c>
      <c r="B2630" t="s">
        <v>2869</v>
      </c>
      <c r="C2630" t="s">
        <v>11</v>
      </c>
      <c r="D2630" t="s">
        <v>13</v>
      </c>
      <c r="E2630" t="s">
        <v>2872</v>
      </c>
      <c r="F2630" t="s">
        <v>786</v>
      </c>
    </row>
    <row r="2631" spans="1:6">
      <c r="A2631" s="1" t="s">
        <v>2805</v>
      </c>
      <c r="B2631" t="s">
        <v>2869</v>
      </c>
      <c r="C2631" t="s">
        <v>11</v>
      </c>
      <c r="D2631" t="s">
        <v>9</v>
      </c>
      <c r="E2631" t="s">
        <v>2873</v>
      </c>
      <c r="F2631" t="s">
        <v>786</v>
      </c>
    </row>
    <row r="2632" spans="1:6">
      <c r="A2632" s="1" t="s">
        <v>2805</v>
      </c>
      <c r="B2632" t="s">
        <v>2869</v>
      </c>
      <c r="C2632" t="s">
        <v>11</v>
      </c>
      <c r="D2632" t="s">
        <v>9</v>
      </c>
      <c r="E2632" t="s">
        <v>2874</v>
      </c>
    </row>
    <row r="2633" spans="1:6">
      <c r="A2633" s="1" t="s">
        <v>2805</v>
      </c>
      <c r="B2633" t="s">
        <v>2869</v>
      </c>
      <c r="C2633" t="s">
        <v>11</v>
      </c>
      <c r="D2633" t="s">
        <v>13</v>
      </c>
      <c r="E2633" t="s">
        <v>2875</v>
      </c>
    </row>
    <row r="2634" spans="1:6">
      <c r="A2634" s="1" t="s">
        <v>2805</v>
      </c>
      <c r="B2634" t="s">
        <v>2869</v>
      </c>
      <c r="C2634" t="s">
        <v>11</v>
      </c>
      <c r="D2634" t="s">
        <v>9</v>
      </c>
      <c r="E2634" t="s">
        <v>2876</v>
      </c>
    </row>
    <row r="2635" spans="1:6">
      <c r="A2635" s="1" t="s">
        <v>2805</v>
      </c>
      <c r="B2635" t="s">
        <v>2869</v>
      </c>
      <c r="C2635" t="s">
        <v>11</v>
      </c>
      <c r="D2635" t="s">
        <v>13</v>
      </c>
      <c r="E2635" t="s">
        <v>2877</v>
      </c>
    </row>
    <row r="2636" spans="1:6">
      <c r="A2636" s="1" t="s">
        <v>2805</v>
      </c>
      <c r="B2636" t="s">
        <v>2869</v>
      </c>
      <c r="C2636" t="s">
        <v>11</v>
      </c>
      <c r="D2636" t="s">
        <v>9</v>
      </c>
      <c r="E2636" t="s">
        <v>2878</v>
      </c>
    </row>
    <row r="2637" spans="1:6" ht="18">
      <c r="A2637" s="1" t="s">
        <v>2805</v>
      </c>
      <c r="B2637" t="s">
        <v>2869</v>
      </c>
      <c r="C2637" t="s">
        <v>11</v>
      </c>
      <c r="D2637" t="s">
        <v>9</v>
      </c>
      <c r="E2637" t="s">
        <v>2879</v>
      </c>
    </row>
    <row r="2638" spans="1:6">
      <c r="A2638" s="1" t="s">
        <v>2805</v>
      </c>
      <c r="B2638" t="s">
        <v>2887</v>
      </c>
      <c r="C2638" t="s">
        <v>11</v>
      </c>
      <c r="D2638" t="s">
        <v>9</v>
      </c>
      <c r="E2638" t="s">
        <v>2880</v>
      </c>
    </row>
    <row r="2639" spans="1:6">
      <c r="A2639" s="1" t="s">
        <v>2805</v>
      </c>
      <c r="B2639" t="s">
        <v>2887</v>
      </c>
      <c r="C2639" t="s">
        <v>11</v>
      </c>
      <c r="D2639" t="s">
        <v>13</v>
      </c>
      <c r="E2639" t="s">
        <v>2881</v>
      </c>
    </row>
    <row r="2640" spans="1:6">
      <c r="A2640" s="1" t="s">
        <v>2805</v>
      </c>
      <c r="B2640" t="s">
        <v>2887</v>
      </c>
      <c r="C2640" t="s">
        <v>11</v>
      </c>
      <c r="D2640" t="s">
        <v>13</v>
      </c>
      <c r="E2640" t="s">
        <v>2882</v>
      </c>
    </row>
    <row r="2641" spans="1:5">
      <c r="A2641" s="1" t="s">
        <v>2805</v>
      </c>
      <c r="B2641" t="s">
        <v>2887</v>
      </c>
      <c r="C2641" t="s">
        <v>11</v>
      </c>
      <c r="D2641" t="s">
        <v>9</v>
      </c>
      <c r="E2641" t="s">
        <v>2883</v>
      </c>
    </row>
    <row r="2642" spans="1:5">
      <c r="A2642" s="1" t="s">
        <v>2805</v>
      </c>
      <c r="B2642" t="s">
        <v>2887</v>
      </c>
      <c r="C2642" t="s">
        <v>10</v>
      </c>
      <c r="D2642" t="s">
        <v>9</v>
      </c>
      <c r="E2642" t="s">
        <v>2884</v>
      </c>
    </row>
    <row r="2643" spans="1:5">
      <c r="A2643" s="1" t="s">
        <v>2805</v>
      </c>
      <c r="B2643" t="s">
        <v>2888</v>
      </c>
      <c r="C2643" t="s">
        <v>11</v>
      </c>
      <c r="D2643" t="s">
        <v>13</v>
      </c>
      <c r="E2643" t="s">
        <v>2852</v>
      </c>
    </row>
    <row r="2644" spans="1:5">
      <c r="A2644" s="1" t="s">
        <v>2805</v>
      </c>
      <c r="B2644" t="s">
        <v>2888</v>
      </c>
      <c r="C2644" t="s">
        <v>11</v>
      </c>
      <c r="D2644" t="s">
        <v>9</v>
      </c>
      <c r="E2644" t="s">
        <v>2885</v>
      </c>
    </row>
    <row r="2645" spans="1:5">
      <c r="A2645" s="1" t="s">
        <v>2805</v>
      </c>
      <c r="B2645" t="s">
        <v>2888</v>
      </c>
      <c r="C2645" t="s">
        <v>10</v>
      </c>
      <c r="D2645" t="s">
        <v>13</v>
      </c>
      <c r="E2645" t="s">
        <v>2886</v>
      </c>
    </row>
    <row r="2646" spans="1:5">
      <c r="A2646" s="1" t="s">
        <v>2805</v>
      </c>
      <c r="B2646" t="s">
        <v>2891</v>
      </c>
      <c r="C2646" t="s">
        <v>11</v>
      </c>
      <c r="D2646" t="s">
        <v>9</v>
      </c>
      <c r="E2646" t="s">
        <v>2889</v>
      </c>
    </row>
    <row r="2647" spans="1:5">
      <c r="A2647" s="1" t="s">
        <v>2805</v>
      </c>
      <c r="B2647" t="s">
        <v>2891</v>
      </c>
      <c r="C2647" t="s">
        <v>10</v>
      </c>
      <c r="D2647" t="s">
        <v>13</v>
      </c>
      <c r="E2647" t="s">
        <v>2890</v>
      </c>
    </row>
    <row r="2648" spans="1:5">
      <c r="A2648" s="1" t="s">
        <v>2805</v>
      </c>
      <c r="B2648" t="s">
        <v>357</v>
      </c>
      <c r="C2648" t="s">
        <v>11</v>
      </c>
      <c r="D2648" t="s">
        <v>13</v>
      </c>
      <c r="E2648" t="s">
        <v>2892</v>
      </c>
    </row>
    <row r="2649" spans="1:5">
      <c r="A2649" s="1" t="s">
        <v>2805</v>
      </c>
      <c r="B2649" t="s">
        <v>480</v>
      </c>
      <c r="C2649" t="s">
        <v>10</v>
      </c>
      <c r="D2649" t="s">
        <v>9</v>
      </c>
      <c r="E2649" t="s">
        <v>2893</v>
      </c>
    </row>
    <row r="2650" spans="1:5">
      <c r="A2650" s="1" t="s">
        <v>2805</v>
      </c>
      <c r="B2650" t="s">
        <v>480</v>
      </c>
      <c r="C2650" t="s">
        <v>11</v>
      </c>
      <c r="D2650" t="s">
        <v>9</v>
      </c>
      <c r="E2650" t="s">
        <v>2894</v>
      </c>
    </row>
    <row r="2651" spans="1:5">
      <c r="A2651" s="1" t="s">
        <v>2805</v>
      </c>
      <c r="B2651" t="s">
        <v>480</v>
      </c>
      <c r="C2651" t="s">
        <v>11</v>
      </c>
      <c r="D2651" t="s">
        <v>9</v>
      </c>
      <c r="E2651" t="s">
        <v>2895</v>
      </c>
    </row>
    <row r="2652" spans="1:5">
      <c r="A2652" s="1" t="s">
        <v>2805</v>
      </c>
      <c r="B2652" t="s">
        <v>2896</v>
      </c>
      <c r="C2652" t="s">
        <v>11</v>
      </c>
      <c r="D2652" t="s">
        <v>13</v>
      </c>
      <c r="E2652" t="s">
        <v>2897</v>
      </c>
    </row>
    <row r="2653" spans="1:5">
      <c r="A2653" s="1" t="s">
        <v>2805</v>
      </c>
      <c r="B2653" t="s">
        <v>2896</v>
      </c>
      <c r="C2653" t="s">
        <v>11</v>
      </c>
      <c r="D2653" t="s">
        <v>13</v>
      </c>
      <c r="E2653" t="s">
        <v>2898</v>
      </c>
    </row>
    <row r="2654" spans="1:5">
      <c r="A2654" s="1" t="s">
        <v>2805</v>
      </c>
      <c r="B2654" t="s">
        <v>2896</v>
      </c>
      <c r="C2654" t="s">
        <v>10</v>
      </c>
      <c r="D2654" t="s">
        <v>13</v>
      </c>
      <c r="E2654" t="s">
        <v>2899</v>
      </c>
    </row>
    <row r="2655" spans="1:5">
      <c r="A2655" s="1" t="s">
        <v>2805</v>
      </c>
      <c r="B2655" t="s">
        <v>2900</v>
      </c>
      <c r="C2655" t="s">
        <v>11</v>
      </c>
      <c r="D2655" t="s">
        <v>9</v>
      </c>
      <c r="E2655" t="s">
        <v>2901</v>
      </c>
    </row>
    <row r="2656" spans="1:5">
      <c r="A2656" s="1" t="s">
        <v>2805</v>
      </c>
      <c r="B2656" t="s">
        <v>2900</v>
      </c>
      <c r="C2656" t="s">
        <v>11</v>
      </c>
      <c r="D2656" t="s">
        <v>13</v>
      </c>
      <c r="E2656" t="s">
        <v>2902</v>
      </c>
    </row>
    <row r="2657" spans="1:6">
      <c r="A2657" s="1" t="s">
        <v>2805</v>
      </c>
      <c r="B2657" t="s">
        <v>2900</v>
      </c>
      <c r="C2657" t="s">
        <v>10</v>
      </c>
      <c r="D2657" t="s">
        <v>13</v>
      </c>
      <c r="E2657" t="s">
        <v>2903</v>
      </c>
    </row>
    <row r="2658" spans="1:6">
      <c r="A2658" s="1" t="s">
        <v>2805</v>
      </c>
      <c r="B2658" t="s">
        <v>2900</v>
      </c>
      <c r="C2658" t="s">
        <v>11</v>
      </c>
      <c r="D2658" t="s">
        <v>13</v>
      </c>
      <c r="E2658" t="s">
        <v>2904</v>
      </c>
      <c r="F2658" t="s">
        <v>786</v>
      </c>
    </row>
    <row r="2659" spans="1:6">
      <c r="A2659" s="1" t="s">
        <v>2805</v>
      </c>
      <c r="B2659" t="s">
        <v>2900</v>
      </c>
      <c r="C2659" t="s">
        <v>11</v>
      </c>
      <c r="D2659" t="s">
        <v>9</v>
      </c>
      <c r="E2659" t="s">
        <v>2894</v>
      </c>
      <c r="F2659" t="s">
        <v>786</v>
      </c>
    </row>
    <row r="2660" spans="1:6">
      <c r="A2660" s="1" t="s">
        <v>2805</v>
      </c>
      <c r="B2660" t="s">
        <v>2900</v>
      </c>
      <c r="C2660" t="s">
        <v>11</v>
      </c>
      <c r="D2660" t="s">
        <v>13</v>
      </c>
      <c r="E2660" t="s">
        <v>2890</v>
      </c>
      <c r="F2660" t="s">
        <v>786</v>
      </c>
    </row>
    <row r="2661" spans="1:6">
      <c r="A2661" s="1" t="s">
        <v>2805</v>
      </c>
      <c r="B2661" t="s">
        <v>2905</v>
      </c>
      <c r="C2661" t="s">
        <v>11</v>
      </c>
      <c r="D2661" t="s">
        <v>9</v>
      </c>
      <c r="E2661" t="s">
        <v>2906</v>
      </c>
      <c r="F2661" t="s">
        <v>786</v>
      </c>
    </row>
    <row r="2662" spans="1:6">
      <c r="A2662" s="1" t="s">
        <v>2805</v>
      </c>
      <c r="B2662" t="s">
        <v>2905</v>
      </c>
      <c r="C2662" t="s">
        <v>11</v>
      </c>
      <c r="D2662" t="s">
        <v>13</v>
      </c>
      <c r="E2662" t="s">
        <v>2822</v>
      </c>
      <c r="F2662" t="s">
        <v>786</v>
      </c>
    </row>
    <row r="2663" spans="1:6">
      <c r="A2663" s="1" t="s">
        <v>2805</v>
      </c>
      <c r="B2663" t="s">
        <v>2905</v>
      </c>
      <c r="C2663" t="s">
        <v>11</v>
      </c>
      <c r="D2663" t="s">
        <v>13</v>
      </c>
      <c r="E2663" t="s">
        <v>2907</v>
      </c>
    </row>
    <row r="2664" spans="1:6">
      <c r="A2664" s="1" t="s">
        <v>2805</v>
      </c>
      <c r="B2664" t="s">
        <v>2905</v>
      </c>
      <c r="C2664" t="s">
        <v>10</v>
      </c>
      <c r="D2664" t="s">
        <v>9</v>
      </c>
      <c r="E2664" t="s">
        <v>2908</v>
      </c>
    </row>
    <row r="2665" spans="1:6">
      <c r="A2665" s="1" t="s">
        <v>2805</v>
      </c>
      <c r="B2665" t="s">
        <v>2905</v>
      </c>
      <c r="C2665" t="s">
        <v>11</v>
      </c>
      <c r="D2665" t="s">
        <v>13</v>
      </c>
      <c r="E2665" t="s">
        <v>2909</v>
      </c>
    </row>
    <row r="2666" spans="1:6">
      <c r="A2666" s="1" t="s">
        <v>2805</v>
      </c>
      <c r="B2666" t="s">
        <v>54</v>
      </c>
      <c r="C2666" t="s">
        <v>12</v>
      </c>
      <c r="D2666" t="s">
        <v>13</v>
      </c>
      <c r="E2666" t="s">
        <v>2910</v>
      </c>
      <c r="F2666" t="s">
        <v>2327</v>
      </c>
    </row>
    <row r="2667" spans="1:6">
      <c r="A2667" s="1" t="s">
        <v>2805</v>
      </c>
      <c r="B2667" t="s">
        <v>54</v>
      </c>
      <c r="C2667" t="s">
        <v>4147</v>
      </c>
      <c r="D2667" t="s">
        <v>9</v>
      </c>
      <c r="E2667" t="s">
        <v>2911</v>
      </c>
    </row>
    <row r="2668" spans="1:6">
      <c r="A2668" s="1" t="s">
        <v>2805</v>
      </c>
      <c r="B2668" t="s">
        <v>54</v>
      </c>
      <c r="C2668" t="s">
        <v>4147</v>
      </c>
      <c r="D2668" t="s">
        <v>9</v>
      </c>
      <c r="E2668" t="s">
        <v>2912</v>
      </c>
    </row>
    <row r="2669" spans="1:6">
      <c r="A2669" s="1" t="s">
        <v>2805</v>
      </c>
      <c r="B2669" t="s">
        <v>54</v>
      </c>
      <c r="C2669" t="s">
        <v>4147</v>
      </c>
      <c r="D2669" t="s">
        <v>9</v>
      </c>
      <c r="E2669" t="s">
        <v>2913</v>
      </c>
    </row>
    <row r="2670" spans="1:6">
      <c r="A2670" s="1" t="s">
        <v>2805</v>
      </c>
      <c r="B2670" t="s">
        <v>54</v>
      </c>
      <c r="C2670" t="s">
        <v>4147</v>
      </c>
      <c r="D2670" t="s">
        <v>13</v>
      </c>
      <c r="E2670" t="s">
        <v>2914</v>
      </c>
    </row>
    <row r="2671" spans="1:6">
      <c r="A2671" s="1" t="s">
        <v>2805</v>
      </c>
      <c r="B2671" t="s">
        <v>54</v>
      </c>
      <c r="C2671" t="s">
        <v>4147</v>
      </c>
      <c r="D2671" t="s">
        <v>9</v>
      </c>
      <c r="E2671" t="s">
        <v>2915</v>
      </c>
    </row>
    <row r="2672" spans="1:6">
      <c r="A2672" s="1" t="s">
        <v>2805</v>
      </c>
      <c r="B2672" t="s">
        <v>54</v>
      </c>
      <c r="C2672" t="s">
        <v>4147</v>
      </c>
      <c r="D2672" t="s">
        <v>13</v>
      </c>
      <c r="E2672" t="s">
        <v>2852</v>
      </c>
    </row>
    <row r="2673" spans="1:6">
      <c r="A2673" s="1" t="s">
        <v>2805</v>
      </c>
      <c r="B2673" t="s">
        <v>54</v>
      </c>
      <c r="C2673" t="s">
        <v>4147</v>
      </c>
      <c r="D2673" t="s">
        <v>9</v>
      </c>
      <c r="E2673" t="s">
        <v>2916</v>
      </c>
    </row>
    <row r="2674" spans="1:6">
      <c r="A2674" s="1" t="s">
        <v>2805</v>
      </c>
      <c r="B2674" t="s">
        <v>54</v>
      </c>
      <c r="C2674" t="s">
        <v>4147</v>
      </c>
      <c r="D2674" t="s">
        <v>9</v>
      </c>
      <c r="E2674" t="s">
        <v>2917</v>
      </c>
    </row>
    <row r="2675" spans="1:6">
      <c r="A2675" s="1" t="s">
        <v>2805</v>
      </c>
      <c r="B2675" t="s">
        <v>54</v>
      </c>
      <c r="C2675" t="s">
        <v>4147</v>
      </c>
      <c r="D2675" t="s">
        <v>9</v>
      </c>
      <c r="E2675" t="s">
        <v>2918</v>
      </c>
    </row>
    <row r="2676" spans="1:6">
      <c r="A2676" s="1" t="s">
        <v>2805</v>
      </c>
      <c r="B2676" t="s">
        <v>54</v>
      </c>
      <c r="C2676" t="s">
        <v>12</v>
      </c>
      <c r="D2676" t="s">
        <v>13</v>
      </c>
      <c r="E2676" t="s">
        <v>2863</v>
      </c>
      <c r="F2676" t="s">
        <v>2327</v>
      </c>
    </row>
    <row r="2677" spans="1:6">
      <c r="A2677" s="1" t="s">
        <v>2805</v>
      </c>
      <c r="B2677" t="s">
        <v>54</v>
      </c>
      <c r="C2677" t="s">
        <v>4147</v>
      </c>
      <c r="D2677" t="s">
        <v>9</v>
      </c>
      <c r="E2677" t="s">
        <v>2913</v>
      </c>
    </row>
    <row r="2678" spans="1:6">
      <c r="A2678" s="1" t="s">
        <v>2805</v>
      </c>
      <c r="B2678" t="s">
        <v>54</v>
      </c>
      <c r="C2678" t="s">
        <v>4147</v>
      </c>
      <c r="D2678" t="s">
        <v>13</v>
      </c>
      <c r="E2678" t="s">
        <v>2919</v>
      </c>
      <c r="F2678" t="s">
        <v>2920</v>
      </c>
    </row>
    <row r="2679" spans="1:6">
      <c r="A2679" s="1" t="s">
        <v>2805</v>
      </c>
      <c r="B2679" t="s">
        <v>54</v>
      </c>
      <c r="C2679" t="s">
        <v>4147</v>
      </c>
      <c r="D2679" t="s">
        <v>9</v>
      </c>
      <c r="E2679" t="s">
        <v>2859</v>
      </c>
    </row>
    <row r="2680" spans="1:6">
      <c r="A2680" s="1" t="s">
        <v>2805</v>
      </c>
      <c r="B2680" t="s">
        <v>54</v>
      </c>
      <c r="C2680" t="s">
        <v>4149</v>
      </c>
      <c r="D2680" t="s">
        <v>9</v>
      </c>
      <c r="E2680" t="s">
        <v>2921</v>
      </c>
    </row>
    <row r="2681" spans="1:6">
      <c r="A2681" s="1" t="s">
        <v>2922</v>
      </c>
      <c r="B2681" t="s">
        <v>1788</v>
      </c>
      <c r="C2681" t="s">
        <v>10</v>
      </c>
      <c r="D2681" t="s">
        <v>9</v>
      </c>
      <c r="E2681" t="s">
        <v>2923</v>
      </c>
    </row>
    <row r="2682" spans="1:6">
      <c r="A2682" s="1" t="s">
        <v>2922</v>
      </c>
      <c r="B2682" t="s">
        <v>1788</v>
      </c>
      <c r="C2682" t="s">
        <v>4148</v>
      </c>
      <c r="D2682" t="s">
        <v>13</v>
      </c>
      <c r="E2682" t="s">
        <v>2924</v>
      </c>
    </row>
    <row r="2683" spans="1:6">
      <c r="A2683" s="1" t="s">
        <v>2922</v>
      </c>
      <c r="B2683" t="s">
        <v>1788</v>
      </c>
      <c r="C2683" t="s">
        <v>11</v>
      </c>
      <c r="D2683" t="s">
        <v>9</v>
      </c>
      <c r="E2683" t="s">
        <v>2925</v>
      </c>
    </row>
    <row r="2684" spans="1:6">
      <c r="A2684" s="1" t="s">
        <v>2922</v>
      </c>
      <c r="B2684" t="s">
        <v>1788</v>
      </c>
      <c r="C2684" t="s">
        <v>11</v>
      </c>
      <c r="D2684" t="s">
        <v>13</v>
      </c>
      <c r="E2684" t="s">
        <v>2926</v>
      </c>
    </row>
    <row r="2685" spans="1:6">
      <c r="A2685" s="1" t="s">
        <v>2922</v>
      </c>
      <c r="B2685" t="s">
        <v>1788</v>
      </c>
      <c r="C2685" t="s">
        <v>11</v>
      </c>
      <c r="D2685" t="s">
        <v>9</v>
      </c>
      <c r="E2685" t="s">
        <v>2927</v>
      </c>
    </row>
    <row r="2686" spans="1:6">
      <c r="A2686" s="1" t="s">
        <v>2922</v>
      </c>
      <c r="B2686" t="s">
        <v>2928</v>
      </c>
      <c r="C2686" t="s">
        <v>4148</v>
      </c>
      <c r="D2686" t="s">
        <v>13</v>
      </c>
      <c r="E2686" t="s">
        <v>2929</v>
      </c>
    </row>
    <row r="2687" spans="1:6">
      <c r="A2687" s="1" t="s">
        <v>2922</v>
      </c>
      <c r="B2687" t="s">
        <v>2928</v>
      </c>
      <c r="C2687" t="s">
        <v>11</v>
      </c>
      <c r="D2687" t="s">
        <v>9</v>
      </c>
      <c r="E2687" t="s">
        <v>2930</v>
      </c>
    </row>
    <row r="2688" spans="1:6">
      <c r="A2688" s="1" t="s">
        <v>2922</v>
      </c>
      <c r="B2688" t="s">
        <v>2928</v>
      </c>
      <c r="C2688" t="s">
        <v>11</v>
      </c>
      <c r="D2688" t="s">
        <v>9</v>
      </c>
      <c r="E2688" t="s">
        <v>2931</v>
      </c>
    </row>
    <row r="2689" spans="1:5">
      <c r="A2689" s="1" t="s">
        <v>2922</v>
      </c>
      <c r="B2689" t="s">
        <v>2928</v>
      </c>
      <c r="C2689" t="s">
        <v>11</v>
      </c>
      <c r="D2689" t="s">
        <v>9</v>
      </c>
      <c r="E2689" t="s">
        <v>2932</v>
      </c>
    </row>
    <row r="2690" spans="1:5">
      <c r="A2690" s="1" t="s">
        <v>2922</v>
      </c>
      <c r="B2690" t="s">
        <v>2928</v>
      </c>
      <c r="C2690" t="s">
        <v>11</v>
      </c>
      <c r="D2690" t="s">
        <v>9</v>
      </c>
      <c r="E2690" t="s">
        <v>2933</v>
      </c>
    </row>
    <row r="2691" spans="1:5">
      <c r="A2691" s="1" t="s">
        <v>2922</v>
      </c>
      <c r="B2691" t="s">
        <v>2928</v>
      </c>
      <c r="C2691" t="s">
        <v>10</v>
      </c>
      <c r="D2691" t="s">
        <v>9</v>
      </c>
      <c r="E2691" t="s">
        <v>2934</v>
      </c>
    </row>
    <row r="2692" spans="1:5">
      <c r="A2692" s="1" t="s">
        <v>2922</v>
      </c>
      <c r="B2692" t="s">
        <v>139</v>
      </c>
      <c r="C2692" t="s">
        <v>4148</v>
      </c>
      <c r="D2692" t="s">
        <v>9</v>
      </c>
      <c r="E2692" t="s">
        <v>2935</v>
      </c>
    </row>
    <row r="2693" spans="1:5">
      <c r="A2693" s="1" t="s">
        <v>2922</v>
      </c>
      <c r="B2693" t="s">
        <v>139</v>
      </c>
      <c r="C2693" t="s">
        <v>4148</v>
      </c>
      <c r="D2693" t="s">
        <v>9</v>
      </c>
      <c r="E2693" t="s">
        <v>2936</v>
      </c>
    </row>
    <row r="2694" spans="1:5">
      <c r="A2694" s="1" t="s">
        <v>2922</v>
      </c>
      <c r="B2694" t="s">
        <v>139</v>
      </c>
      <c r="C2694" t="s">
        <v>11</v>
      </c>
      <c r="D2694" t="s">
        <v>13</v>
      </c>
      <c r="E2694" t="s">
        <v>2937</v>
      </c>
    </row>
    <row r="2695" spans="1:5">
      <c r="A2695" s="1" t="s">
        <v>2922</v>
      </c>
      <c r="B2695" t="s">
        <v>139</v>
      </c>
      <c r="C2695" t="s">
        <v>4148</v>
      </c>
      <c r="D2695" t="s">
        <v>9</v>
      </c>
      <c r="E2695" t="s">
        <v>2938</v>
      </c>
    </row>
    <row r="2696" spans="1:5">
      <c r="A2696" s="1" t="s">
        <v>2922</v>
      </c>
      <c r="B2696" t="s">
        <v>139</v>
      </c>
      <c r="C2696" t="s">
        <v>4148</v>
      </c>
      <c r="D2696" t="s">
        <v>13</v>
      </c>
      <c r="E2696" t="s">
        <v>2939</v>
      </c>
    </row>
    <row r="2697" spans="1:5">
      <c r="A2697" s="1" t="s">
        <v>2922</v>
      </c>
      <c r="B2697" t="s">
        <v>139</v>
      </c>
      <c r="C2697" t="s">
        <v>4148</v>
      </c>
      <c r="D2697" t="s">
        <v>9</v>
      </c>
      <c r="E2697" t="s">
        <v>2940</v>
      </c>
    </row>
    <row r="2698" spans="1:5">
      <c r="A2698" s="1" t="s">
        <v>2922</v>
      </c>
      <c r="B2698" t="s">
        <v>139</v>
      </c>
      <c r="C2698" t="s">
        <v>4148</v>
      </c>
      <c r="D2698" t="s">
        <v>13</v>
      </c>
      <c r="E2698" t="s">
        <v>2941</v>
      </c>
    </row>
    <row r="2699" spans="1:5">
      <c r="A2699" s="1" t="s">
        <v>2922</v>
      </c>
      <c r="B2699" t="s">
        <v>139</v>
      </c>
      <c r="C2699" t="s">
        <v>10</v>
      </c>
      <c r="D2699" t="s">
        <v>9</v>
      </c>
      <c r="E2699" t="s">
        <v>2942</v>
      </c>
    </row>
    <row r="2700" spans="1:5">
      <c r="A2700" s="1" t="s">
        <v>2922</v>
      </c>
      <c r="B2700" t="s">
        <v>139</v>
      </c>
      <c r="C2700" t="s">
        <v>11</v>
      </c>
      <c r="D2700" t="s">
        <v>13</v>
      </c>
      <c r="E2700" t="s">
        <v>2943</v>
      </c>
    </row>
    <row r="2701" spans="1:5">
      <c r="A2701" s="1" t="s">
        <v>2922</v>
      </c>
      <c r="B2701" t="s">
        <v>139</v>
      </c>
      <c r="C2701" t="s">
        <v>11</v>
      </c>
      <c r="D2701" t="s">
        <v>9</v>
      </c>
      <c r="E2701" t="s">
        <v>2944</v>
      </c>
    </row>
    <row r="2702" spans="1:5">
      <c r="A2702" s="1" t="s">
        <v>2922</v>
      </c>
      <c r="B2702" t="s">
        <v>139</v>
      </c>
      <c r="C2702" t="s">
        <v>11</v>
      </c>
      <c r="D2702" t="s">
        <v>9</v>
      </c>
      <c r="E2702" t="s">
        <v>2945</v>
      </c>
    </row>
    <row r="2703" spans="1:5">
      <c r="A2703" s="1" t="s">
        <v>2922</v>
      </c>
      <c r="B2703" t="s">
        <v>139</v>
      </c>
      <c r="C2703" t="s">
        <v>11</v>
      </c>
      <c r="D2703" t="s">
        <v>9</v>
      </c>
      <c r="E2703" t="s">
        <v>2946</v>
      </c>
    </row>
    <row r="2704" spans="1:5">
      <c r="A2704" s="1" t="s">
        <v>2922</v>
      </c>
      <c r="B2704" t="s">
        <v>151</v>
      </c>
      <c r="C2704" t="s">
        <v>10</v>
      </c>
      <c r="D2704" t="s">
        <v>9</v>
      </c>
      <c r="E2704" t="s">
        <v>2947</v>
      </c>
    </row>
    <row r="2705" spans="1:5">
      <c r="A2705" s="1" t="s">
        <v>2922</v>
      </c>
      <c r="B2705" t="s">
        <v>151</v>
      </c>
      <c r="C2705" t="s">
        <v>11</v>
      </c>
      <c r="D2705" t="s">
        <v>13</v>
      </c>
      <c r="E2705" t="s">
        <v>2948</v>
      </c>
    </row>
    <row r="2706" spans="1:5">
      <c r="A2706" s="1" t="s">
        <v>2922</v>
      </c>
      <c r="B2706" t="s">
        <v>2949</v>
      </c>
      <c r="C2706" t="s">
        <v>10</v>
      </c>
      <c r="D2706" t="s">
        <v>9</v>
      </c>
      <c r="E2706" t="s">
        <v>2950</v>
      </c>
    </row>
    <row r="2707" spans="1:5">
      <c r="A2707" s="1" t="s">
        <v>2922</v>
      </c>
      <c r="B2707" t="s">
        <v>2949</v>
      </c>
      <c r="C2707" t="s">
        <v>11</v>
      </c>
      <c r="D2707" t="s">
        <v>9</v>
      </c>
      <c r="E2707" t="s">
        <v>2951</v>
      </c>
    </row>
    <row r="2708" spans="1:5">
      <c r="A2708" s="1" t="s">
        <v>2922</v>
      </c>
      <c r="B2708" t="s">
        <v>2949</v>
      </c>
      <c r="C2708" t="s">
        <v>11</v>
      </c>
      <c r="D2708" t="s">
        <v>9</v>
      </c>
      <c r="E2708" t="s">
        <v>2952</v>
      </c>
    </row>
    <row r="2709" spans="1:5">
      <c r="A2709" s="1" t="s">
        <v>2922</v>
      </c>
      <c r="B2709" t="s">
        <v>2949</v>
      </c>
      <c r="C2709" t="s">
        <v>11</v>
      </c>
      <c r="D2709" t="s">
        <v>13</v>
      </c>
      <c r="E2709" t="s">
        <v>2953</v>
      </c>
    </row>
    <row r="2710" spans="1:5">
      <c r="A2710" s="1" t="s">
        <v>2922</v>
      </c>
      <c r="B2710" t="s">
        <v>2949</v>
      </c>
      <c r="C2710" t="s">
        <v>11</v>
      </c>
      <c r="D2710" t="s">
        <v>9</v>
      </c>
      <c r="E2710" t="s">
        <v>2954</v>
      </c>
    </row>
    <row r="2711" spans="1:5">
      <c r="A2711" s="1" t="s">
        <v>2922</v>
      </c>
      <c r="B2711" t="s">
        <v>2949</v>
      </c>
      <c r="C2711" t="s">
        <v>4148</v>
      </c>
      <c r="D2711" t="s">
        <v>9</v>
      </c>
      <c r="E2711" t="s">
        <v>2955</v>
      </c>
    </row>
    <row r="2712" spans="1:5">
      <c r="A2712" s="1" t="s">
        <v>2922</v>
      </c>
      <c r="B2712" t="s">
        <v>2956</v>
      </c>
      <c r="C2712" t="s">
        <v>10</v>
      </c>
      <c r="D2712" t="s">
        <v>9</v>
      </c>
      <c r="E2712" t="s">
        <v>2957</v>
      </c>
    </row>
    <row r="2713" spans="1:5">
      <c r="A2713" s="1" t="s">
        <v>2922</v>
      </c>
      <c r="B2713" t="s">
        <v>2956</v>
      </c>
      <c r="C2713" t="s">
        <v>11</v>
      </c>
      <c r="D2713" t="s">
        <v>9</v>
      </c>
      <c r="E2713" t="s">
        <v>2958</v>
      </c>
    </row>
    <row r="2714" spans="1:5">
      <c r="A2714" s="1" t="s">
        <v>2922</v>
      </c>
      <c r="B2714" t="s">
        <v>2956</v>
      </c>
      <c r="C2714" t="s">
        <v>11</v>
      </c>
      <c r="D2714" t="s">
        <v>9</v>
      </c>
      <c r="E2714" t="s">
        <v>2959</v>
      </c>
    </row>
    <row r="2715" spans="1:5">
      <c r="A2715" s="1" t="s">
        <v>2922</v>
      </c>
      <c r="B2715" t="s">
        <v>2956</v>
      </c>
      <c r="C2715" t="s">
        <v>11</v>
      </c>
      <c r="D2715" t="s">
        <v>13</v>
      </c>
      <c r="E2715" t="s">
        <v>2960</v>
      </c>
    </row>
    <row r="2716" spans="1:5">
      <c r="A2716" s="1" t="s">
        <v>2922</v>
      </c>
      <c r="B2716" t="s">
        <v>2956</v>
      </c>
      <c r="C2716" t="s">
        <v>4148</v>
      </c>
      <c r="D2716" t="s">
        <v>13</v>
      </c>
      <c r="E2716" t="s">
        <v>2961</v>
      </c>
    </row>
    <row r="2717" spans="1:5">
      <c r="A2717" s="1" t="s">
        <v>2922</v>
      </c>
      <c r="B2717" t="s">
        <v>2962</v>
      </c>
      <c r="C2717" t="s">
        <v>10</v>
      </c>
      <c r="D2717" t="s">
        <v>9</v>
      </c>
      <c r="E2717" t="s">
        <v>2963</v>
      </c>
    </row>
    <row r="2718" spans="1:5" ht="17">
      <c r="A2718" s="1" t="s">
        <v>2922</v>
      </c>
      <c r="B2718" t="s">
        <v>2962</v>
      </c>
      <c r="C2718" t="s">
        <v>11</v>
      </c>
      <c r="D2718" t="s">
        <v>9</v>
      </c>
      <c r="E2718" t="s">
        <v>2964</v>
      </c>
    </row>
    <row r="2719" spans="1:5">
      <c r="A2719" s="1" t="s">
        <v>2922</v>
      </c>
      <c r="B2719" t="s">
        <v>2962</v>
      </c>
      <c r="C2719" t="s">
        <v>11</v>
      </c>
      <c r="D2719" t="s">
        <v>9</v>
      </c>
      <c r="E2719" t="s">
        <v>2965</v>
      </c>
    </row>
    <row r="2720" spans="1:5" ht="17">
      <c r="A2720" s="1" t="s">
        <v>2922</v>
      </c>
      <c r="B2720" t="s">
        <v>2962</v>
      </c>
      <c r="C2720" t="s">
        <v>4148</v>
      </c>
      <c r="D2720" t="s">
        <v>13</v>
      </c>
      <c r="E2720" t="s">
        <v>2966</v>
      </c>
    </row>
    <row r="2721" spans="1:5" ht="17">
      <c r="A2721" s="1" t="s">
        <v>2922</v>
      </c>
      <c r="B2721" t="s">
        <v>2962</v>
      </c>
      <c r="C2721" t="s">
        <v>11</v>
      </c>
      <c r="D2721" t="s">
        <v>9</v>
      </c>
      <c r="E2721" t="s">
        <v>2967</v>
      </c>
    </row>
    <row r="2722" spans="1:5">
      <c r="A2722" s="1" t="s">
        <v>2922</v>
      </c>
      <c r="B2722" t="s">
        <v>2968</v>
      </c>
      <c r="C2722" t="s">
        <v>10</v>
      </c>
      <c r="D2722" t="s">
        <v>9</v>
      </c>
      <c r="E2722" t="s">
        <v>2969</v>
      </c>
    </row>
    <row r="2723" spans="1:5">
      <c r="A2723" s="1" t="s">
        <v>2922</v>
      </c>
      <c r="B2723" t="s">
        <v>310</v>
      </c>
      <c r="C2723" t="s">
        <v>10</v>
      </c>
      <c r="D2723" t="s">
        <v>13</v>
      </c>
      <c r="E2723" t="s">
        <v>2970</v>
      </c>
    </row>
    <row r="2724" spans="1:5">
      <c r="A2724" s="1" t="s">
        <v>2922</v>
      </c>
      <c r="B2724" t="s">
        <v>310</v>
      </c>
      <c r="C2724" t="s">
        <v>4148</v>
      </c>
      <c r="D2724" t="s">
        <v>9</v>
      </c>
      <c r="E2724" t="s">
        <v>2971</v>
      </c>
    </row>
    <row r="2725" spans="1:5">
      <c r="A2725" s="1" t="s">
        <v>2922</v>
      </c>
      <c r="B2725" t="s">
        <v>310</v>
      </c>
      <c r="C2725" t="s">
        <v>4148</v>
      </c>
      <c r="D2725" t="s">
        <v>13</v>
      </c>
      <c r="E2725" t="s">
        <v>2972</v>
      </c>
    </row>
    <row r="2726" spans="1:5">
      <c r="A2726" s="1" t="s">
        <v>2922</v>
      </c>
      <c r="B2726" t="s">
        <v>310</v>
      </c>
      <c r="C2726" t="s">
        <v>11</v>
      </c>
      <c r="D2726" t="s">
        <v>9</v>
      </c>
      <c r="E2726" t="s">
        <v>2973</v>
      </c>
    </row>
    <row r="2727" spans="1:5">
      <c r="A2727" s="1" t="s">
        <v>2922</v>
      </c>
      <c r="B2727" t="s">
        <v>310</v>
      </c>
      <c r="C2727" t="s">
        <v>11</v>
      </c>
      <c r="D2727" t="s">
        <v>13</v>
      </c>
      <c r="E2727" t="s">
        <v>2974</v>
      </c>
    </row>
    <row r="2728" spans="1:5">
      <c r="A2728" s="1" t="s">
        <v>2922</v>
      </c>
      <c r="B2728" t="s">
        <v>310</v>
      </c>
      <c r="C2728" t="s">
        <v>4148</v>
      </c>
      <c r="D2728" t="s">
        <v>9</v>
      </c>
      <c r="E2728" t="s">
        <v>2975</v>
      </c>
    </row>
    <row r="2729" spans="1:5">
      <c r="A2729" s="1" t="s">
        <v>2922</v>
      </c>
      <c r="B2729" t="s">
        <v>310</v>
      </c>
      <c r="C2729" t="s">
        <v>4148</v>
      </c>
      <c r="D2729" t="s">
        <v>13</v>
      </c>
      <c r="E2729" t="s">
        <v>2976</v>
      </c>
    </row>
    <row r="2730" spans="1:5">
      <c r="A2730" s="1" t="s">
        <v>2922</v>
      </c>
      <c r="B2730" t="s">
        <v>310</v>
      </c>
      <c r="C2730" t="s">
        <v>11</v>
      </c>
      <c r="D2730" t="s">
        <v>13</v>
      </c>
      <c r="E2730" t="s">
        <v>2977</v>
      </c>
    </row>
    <row r="2731" spans="1:5">
      <c r="A2731" s="1" t="s">
        <v>2922</v>
      </c>
      <c r="B2731" t="s">
        <v>310</v>
      </c>
      <c r="C2731" t="s">
        <v>4148</v>
      </c>
      <c r="D2731" t="s">
        <v>9</v>
      </c>
      <c r="E2731" t="s">
        <v>2978</v>
      </c>
    </row>
    <row r="2732" spans="1:5">
      <c r="A2732" s="1" t="s">
        <v>2922</v>
      </c>
      <c r="B2732" t="s">
        <v>310</v>
      </c>
      <c r="C2732" t="s">
        <v>11</v>
      </c>
      <c r="D2732" t="s">
        <v>9</v>
      </c>
      <c r="E2732" t="s">
        <v>2979</v>
      </c>
    </row>
    <row r="2733" spans="1:5">
      <c r="A2733" s="1" t="s">
        <v>2922</v>
      </c>
      <c r="B2733" t="s">
        <v>310</v>
      </c>
      <c r="C2733" t="s">
        <v>4148</v>
      </c>
      <c r="D2733" t="s">
        <v>9</v>
      </c>
      <c r="E2733" t="s">
        <v>2980</v>
      </c>
    </row>
    <row r="2734" spans="1:5">
      <c r="A2734" s="1" t="s">
        <v>2922</v>
      </c>
      <c r="B2734" t="s">
        <v>310</v>
      </c>
      <c r="C2734" t="s">
        <v>4148</v>
      </c>
      <c r="D2734" t="s">
        <v>13</v>
      </c>
      <c r="E2734" t="s">
        <v>2981</v>
      </c>
    </row>
    <row r="2735" spans="1:5">
      <c r="A2735" s="1" t="s">
        <v>2922</v>
      </c>
      <c r="B2735" t="s">
        <v>310</v>
      </c>
      <c r="C2735" t="s">
        <v>11</v>
      </c>
      <c r="D2735" t="s">
        <v>13</v>
      </c>
      <c r="E2735" t="s">
        <v>2982</v>
      </c>
    </row>
    <row r="2736" spans="1:5">
      <c r="A2736" s="1" t="s">
        <v>2922</v>
      </c>
      <c r="B2736" t="s">
        <v>310</v>
      </c>
      <c r="C2736" t="s">
        <v>4148</v>
      </c>
      <c r="D2736" t="s">
        <v>13</v>
      </c>
      <c r="E2736" t="s">
        <v>2983</v>
      </c>
    </row>
    <row r="2737" spans="1:6">
      <c r="A2737" s="1" t="s">
        <v>2922</v>
      </c>
      <c r="B2737" t="s">
        <v>310</v>
      </c>
      <c r="C2737" t="s">
        <v>4148</v>
      </c>
      <c r="D2737" t="s">
        <v>13</v>
      </c>
      <c r="E2737" t="s">
        <v>2984</v>
      </c>
    </row>
    <row r="2738" spans="1:6">
      <c r="A2738" s="1" t="s">
        <v>2922</v>
      </c>
      <c r="B2738" t="s">
        <v>310</v>
      </c>
      <c r="C2738" t="s">
        <v>11</v>
      </c>
      <c r="D2738" t="s">
        <v>13</v>
      </c>
      <c r="E2738" t="s">
        <v>2985</v>
      </c>
    </row>
    <row r="2739" spans="1:6">
      <c r="A2739" s="1" t="s">
        <v>2922</v>
      </c>
      <c r="B2739" t="s">
        <v>2986</v>
      </c>
      <c r="C2739" t="s">
        <v>10</v>
      </c>
      <c r="D2739" t="s">
        <v>9</v>
      </c>
      <c r="E2739" t="s">
        <v>2987</v>
      </c>
    </row>
    <row r="2740" spans="1:6">
      <c r="A2740" s="1" t="s">
        <v>2922</v>
      </c>
      <c r="B2740" t="s">
        <v>2986</v>
      </c>
      <c r="C2740" t="s">
        <v>4148</v>
      </c>
      <c r="D2740" t="s">
        <v>13</v>
      </c>
      <c r="E2740" t="s">
        <v>2988</v>
      </c>
    </row>
    <row r="2741" spans="1:6">
      <c r="A2741" s="1" t="s">
        <v>2922</v>
      </c>
      <c r="B2741" t="s">
        <v>2986</v>
      </c>
      <c r="C2741" t="s">
        <v>11</v>
      </c>
      <c r="D2741" t="s">
        <v>9</v>
      </c>
      <c r="E2741" t="s">
        <v>2989</v>
      </c>
    </row>
    <row r="2742" spans="1:6">
      <c r="A2742" s="1" t="s">
        <v>2922</v>
      </c>
      <c r="B2742" t="s">
        <v>2986</v>
      </c>
      <c r="C2742" t="s">
        <v>11</v>
      </c>
      <c r="D2742" t="s">
        <v>9</v>
      </c>
      <c r="E2742" t="s">
        <v>2990</v>
      </c>
    </row>
    <row r="2743" spans="1:6">
      <c r="A2743" s="1" t="s">
        <v>2922</v>
      </c>
      <c r="B2743" t="s">
        <v>2992</v>
      </c>
      <c r="C2743" t="s">
        <v>10</v>
      </c>
      <c r="D2743" t="s">
        <v>13</v>
      </c>
      <c r="E2743" t="s">
        <v>2991</v>
      </c>
    </row>
    <row r="2744" spans="1:6">
      <c r="A2744" s="1" t="s">
        <v>2922</v>
      </c>
      <c r="B2744" t="s">
        <v>2992</v>
      </c>
      <c r="C2744" t="s">
        <v>11</v>
      </c>
      <c r="D2744" t="s">
        <v>13</v>
      </c>
      <c r="E2744" t="s">
        <v>2993</v>
      </c>
    </row>
    <row r="2745" spans="1:6">
      <c r="A2745" s="1" t="s">
        <v>2922</v>
      </c>
      <c r="B2745" t="s">
        <v>2992</v>
      </c>
      <c r="C2745" t="s">
        <v>11</v>
      </c>
      <c r="D2745" t="s">
        <v>9</v>
      </c>
      <c r="E2745" t="s">
        <v>2994</v>
      </c>
    </row>
    <row r="2746" spans="1:6">
      <c r="A2746" s="1" t="s">
        <v>2922</v>
      </c>
      <c r="B2746" t="s">
        <v>2992</v>
      </c>
      <c r="C2746" t="s">
        <v>4148</v>
      </c>
      <c r="D2746" t="s">
        <v>9</v>
      </c>
      <c r="E2746" t="s">
        <v>2995</v>
      </c>
    </row>
    <row r="2747" spans="1:6">
      <c r="A2747" s="1" t="s">
        <v>2922</v>
      </c>
      <c r="B2747" t="s">
        <v>2996</v>
      </c>
      <c r="C2747" t="s">
        <v>10</v>
      </c>
      <c r="D2747" t="s">
        <v>9</v>
      </c>
      <c r="E2747" t="s">
        <v>2997</v>
      </c>
    </row>
    <row r="2748" spans="1:6">
      <c r="A2748" s="1" t="s">
        <v>2922</v>
      </c>
      <c r="B2748" t="s">
        <v>2996</v>
      </c>
      <c r="C2748" t="s">
        <v>11</v>
      </c>
      <c r="D2748" t="s">
        <v>9</v>
      </c>
      <c r="E2748" t="s">
        <v>2998</v>
      </c>
    </row>
    <row r="2749" spans="1:6">
      <c r="A2749" s="1" t="s">
        <v>2922</v>
      </c>
      <c r="B2749" t="s">
        <v>2996</v>
      </c>
      <c r="C2749" t="s">
        <v>11</v>
      </c>
      <c r="D2749" t="s">
        <v>9</v>
      </c>
      <c r="E2749" t="s">
        <v>2999</v>
      </c>
    </row>
    <row r="2750" spans="1:6">
      <c r="A2750" s="1" t="s">
        <v>2922</v>
      </c>
      <c r="B2750" t="s">
        <v>2996</v>
      </c>
      <c r="C2750" t="s">
        <v>4148</v>
      </c>
      <c r="D2750" t="s">
        <v>9</v>
      </c>
      <c r="E2750" t="s">
        <v>3000</v>
      </c>
    </row>
    <row r="2751" spans="1:6">
      <c r="A2751" s="1" t="s">
        <v>2922</v>
      </c>
      <c r="B2751" t="s">
        <v>2250</v>
      </c>
      <c r="C2751" t="s">
        <v>10</v>
      </c>
      <c r="D2751" t="s">
        <v>9</v>
      </c>
      <c r="E2751" t="s">
        <v>3001</v>
      </c>
    </row>
    <row r="2752" spans="1:6">
      <c r="A2752" s="1" t="s">
        <v>2922</v>
      </c>
      <c r="B2752" t="s">
        <v>2250</v>
      </c>
      <c r="C2752" t="s">
        <v>11</v>
      </c>
      <c r="D2752" t="s">
        <v>13</v>
      </c>
      <c r="E2752" t="s">
        <v>3002</v>
      </c>
      <c r="F2752" t="s">
        <v>786</v>
      </c>
    </row>
    <row r="2753" spans="1:6">
      <c r="A2753" s="1" t="s">
        <v>2922</v>
      </c>
      <c r="B2753" t="s">
        <v>2250</v>
      </c>
      <c r="C2753" t="s">
        <v>11</v>
      </c>
      <c r="D2753" t="s">
        <v>13</v>
      </c>
      <c r="E2753" t="s">
        <v>3003</v>
      </c>
      <c r="F2753" t="s">
        <v>786</v>
      </c>
    </row>
    <row r="2754" spans="1:6">
      <c r="A2754" s="1" t="s">
        <v>2922</v>
      </c>
      <c r="B2754" t="s">
        <v>2250</v>
      </c>
      <c r="C2754" t="s">
        <v>11</v>
      </c>
      <c r="D2754" t="s">
        <v>9</v>
      </c>
      <c r="E2754" t="s">
        <v>3004</v>
      </c>
      <c r="F2754" t="s">
        <v>786</v>
      </c>
    </row>
    <row r="2755" spans="1:6">
      <c r="A2755" s="1" t="s">
        <v>2922</v>
      </c>
      <c r="B2755" t="s">
        <v>2250</v>
      </c>
      <c r="C2755" t="s">
        <v>11</v>
      </c>
      <c r="D2755" t="s">
        <v>9</v>
      </c>
      <c r="E2755" t="s">
        <v>3005</v>
      </c>
    </row>
    <row r="2756" spans="1:6">
      <c r="A2756" s="1" t="s">
        <v>2922</v>
      </c>
      <c r="B2756" t="s">
        <v>2250</v>
      </c>
      <c r="C2756" t="s">
        <v>11</v>
      </c>
      <c r="D2756" t="s">
        <v>13</v>
      </c>
      <c r="E2756" t="s">
        <v>3006</v>
      </c>
    </row>
    <row r="2757" spans="1:6">
      <c r="A2757" s="1" t="s">
        <v>2922</v>
      </c>
      <c r="B2757" t="s">
        <v>2250</v>
      </c>
      <c r="C2757" t="s">
        <v>11</v>
      </c>
      <c r="D2757" t="s">
        <v>13</v>
      </c>
      <c r="E2757" t="s">
        <v>3007</v>
      </c>
    </row>
    <row r="2758" spans="1:6" ht="17">
      <c r="A2758" s="1" t="s">
        <v>2922</v>
      </c>
      <c r="B2758" t="s">
        <v>2250</v>
      </c>
      <c r="C2758" t="s">
        <v>11</v>
      </c>
      <c r="D2758" t="s">
        <v>13</v>
      </c>
      <c r="E2758" t="s">
        <v>3008</v>
      </c>
    </row>
    <row r="2759" spans="1:6">
      <c r="A2759" s="1" t="s">
        <v>2922</v>
      </c>
      <c r="B2759" t="s">
        <v>637</v>
      </c>
      <c r="C2759" t="s">
        <v>10</v>
      </c>
      <c r="D2759" t="s">
        <v>13</v>
      </c>
      <c r="E2759" t="s">
        <v>3009</v>
      </c>
    </row>
    <row r="2760" spans="1:6">
      <c r="A2760" s="1" t="s">
        <v>2922</v>
      </c>
      <c r="B2760" t="s">
        <v>637</v>
      </c>
      <c r="C2760" t="s">
        <v>11</v>
      </c>
      <c r="D2760" t="s">
        <v>13</v>
      </c>
      <c r="E2760" t="s">
        <v>3010</v>
      </c>
    </row>
    <row r="2761" spans="1:6">
      <c r="A2761" s="1" t="s">
        <v>2922</v>
      </c>
      <c r="B2761" t="s">
        <v>637</v>
      </c>
      <c r="C2761" t="s">
        <v>4148</v>
      </c>
      <c r="D2761" t="s">
        <v>13</v>
      </c>
      <c r="E2761" t="s">
        <v>3011</v>
      </c>
    </row>
    <row r="2762" spans="1:6">
      <c r="A2762" s="1" t="s">
        <v>2922</v>
      </c>
      <c r="B2762" t="s">
        <v>637</v>
      </c>
      <c r="C2762" t="s">
        <v>11</v>
      </c>
      <c r="D2762" t="s">
        <v>13</v>
      </c>
      <c r="E2762" t="s">
        <v>3012</v>
      </c>
    </row>
    <row r="2763" spans="1:6">
      <c r="A2763" s="1" t="s">
        <v>2922</v>
      </c>
      <c r="B2763" t="s">
        <v>54</v>
      </c>
      <c r="C2763" t="s">
        <v>4149</v>
      </c>
      <c r="D2763" t="s">
        <v>13</v>
      </c>
      <c r="E2763" t="s">
        <v>3015</v>
      </c>
    </row>
    <row r="2764" spans="1:6">
      <c r="A2764" s="1" t="s">
        <v>2922</v>
      </c>
      <c r="B2764" t="s">
        <v>54</v>
      </c>
      <c r="C2764" t="s">
        <v>4147</v>
      </c>
      <c r="D2764" t="s">
        <v>9</v>
      </c>
      <c r="E2764" t="s">
        <v>3014</v>
      </c>
    </row>
    <row r="2765" spans="1:6">
      <c r="A2765" s="1" t="s">
        <v>2922</v>
      </c>
      <c r="B2765" t="s">
        <v>54</v>
      </c>
      <c r="C2765" t="s">
        <v>4149</v>
      </c>
      <c r="D2765" t="s">
        <v>9</v>
      </c>
      <c r="E2765" t="s">
        <v>3013</v>
      </c>
      <c r="F2765" t="s">
        <v>3028</v>
      </c>
    </row>
    <row r="2766" spans="1:6">
      <c r="A2766" s="1" t="s">
        <v>2922</v>
      </c>
      <c r="B2766" t="s">
        <v>54</v>
      </c>
      <c r="C2766" t="s">
        <v>4147</v>
      </c>
      <c r="D2766" t="s">
        <v>9</v>
      </c>
      <c r="E2766" t="s">
        <v>3016</v>
      </c>
      <c r="F2766" t="s">
        <v>3023</v>
      </c>
    </row>
    <row r="2767" spans="1:6">
      <c r="A2767" s="1" t="s">
        <v>2922</v>
      </c>
      <c r="B2767" t="s">
        <v>54</v>
      </c>
      <c r="C2767" t="s">
        <v>4147</v>
      </c>
      <c r="D2767" t="s">
        <v>9</v>
      </c>
      <c r="E2767" t="s">
        <v>3017</v>
      </c>
      <c r="F2767" t="s">
        <v>3023</v>
      </c>
    </row>
    <row r="2768" spans="1:6">
      <c r="A2768" s="1" t="s">
        <v>2922</v>
      </c>
      <c r="B2768" t="s">
        <v>54</v>
      </c>
      <c r="C2768" t="s">
        <v>4147</v>
      </c>
      <c r="D2768" t="s">
        <v>9</v>
      </c>
      <c r="E2768" t="s">
        <v>3018</v>
      </c>
      <c r="F2768" t="s">
        <v>3023</v>
      </c>
    </row>
    <row r="2769" spans="1:6">
      <c r="A2769" s="1" t="s">
        <v>2922</v>
      </c>
      <c r="B2769" t="s">
        <v>54</v>
      </c>
      <c r="C2769" t="s">
        <v>4147</v>
      </c>
      <c r="D2769" t="s">
        <v>9</v>
      </c>
      <c r="E2769" t="s">
        <v>3019</v>
      </c>
      <c r="F2769" t="s">
        <v>3023</v>
      </c>
    </row>
    <row r="2770" spans="1:6">
      <c r="A2770" s="1" t="s">
        <v>2922</v>
      </c>
      <c r="B2770" t="s">
        <v>54</v>
      </c>
      <c r="C2770" t="s">
        <v>4147</v>
      </c>
      <c r="D2770" t="s">
        <v>9</v>
      </c>
      <c r="E2770" t="s">
        <v>3020</v>
      </c>
    </row>
    <row r="2771" spans="1:6">
      <c r="A2771" s="1" t="s">
        <v>2922</v>
      </c>
      <c r="B2771" t="s">
        <v>54</v>
      </c>
      <c r="C2771" t="s">
        <v>4147</v>
      </c>
      <c r="D2771" t="s">
        <v>13</v>
      </c>
      <c r="E2771" t="s">
        <v>3021</v>
      </c>
    </row>
    <row r="2772" spans="1:6">
      <c r="A2772" s="1" t="s">
        <v>2922</v>
      </c>
      <c r="B2772" t="s">
        <v>54</v>
      </c>
      <c r="C2772" t="s">
        <v>4147</v>
      </c>
      <c r="D2772" t="s">
        <v>13</v>
      </c>
      <c r="E2772" t="s">
        <v>3022</v>
      </c>
    </row>
    <row r="2773" spans="1:6">
      <c r="A2773" s="1" t="s">
        <v>2922</v>
      </c>
      <c r="B2773" t="s">
        <v>54</v>
      </c>
      <c r="C2773" t="s">
        <v>4147</v>
      </c>
      <c r="D2773" t="s">
        <v>13</v>
      </c>
      <c r="E2773" t="s">
        <v>3024</v>
      </c>
    </row>
    <row r="2774" spans="1:6">
      <c r="A2774" s="1" t="s">
        <v>2922</v>
      </c>
      <c r="B2774" t="s">
        <v>54</v>
      </c>
      <c r="C2774" t="s">
        <v>4147</v>
      </c>
      <c r="D2774" t="s">
        <v>9</v>
      </c>
      <c r="E2774" t="s">
        <v>3025</v>
      </c>
    </row>
    <row r="2775" spans="1:6">
      <c r="A2775" s="1" t="s">
        <v>2922</v>
      </c>
      <c r="B2775" t="s">
        <v>54</v>
      </c>
      <c r="C2775" t="s">
        <v>4147</v>
      </c>
      <c r="D2775" t="s">
        <v>9</v>
      </c>
      <c r="E2775" t="s">
        <v>3026</v>
      </c>
    </row>
    <row r="2776" spans="1:6">
      <c r="A2776" s="1" t="s">
        <v>2922</v>
      </c>
      <c r="B2776" t="s">
        <v>3027</v>
      </c>
      <c r="C2776" t="s">
        <v>10</v>
      </c>
      <c r="D2776" t="s">
        <v>9</v>
      </c>
      <c r="E2776" t="s">
        <v>3026</v>
      </c>
    </row>
    <row r="2777" spans="1:6">
      <c r="A2777" s="1" t="s">
        <v>3029</v>
      </c>
      <c r="B2777" t="s">
        <v>2250</v>
      </c>
      <c r="C2777" t="s">
        <v>10</v>
      </c>
      <c r="D2777" t="s">
        <v>9</v>
      </c>
      <c r="E2777" t="s">
        <v>3030</v>
      </c>
    </row>
    <row r="2778" spans="1:6">
      <c r="A2778" s="1" t="s">
        <v>3029</v>
      </c>
      <c r="B2778" t="s">
        <v>2250</v>
      </c>
      <c r="C2778" t="s">
        <v>11</v>
      </c>
      <c r="D2778" t="s">
        <v>13</v>
      </c>
      <c r="E2778" t="s">
        <v>3031</v>
      </c>
      <c r="F2778" t="s">
        <v>2733</v>
      </c>
    </row>
    <row r="2779" spans="1:6">
      <c r="A2779" s="1" t="s">
        <v>3029</v>
      </c>
      <c r="B2779" t="s">
        <v>2250</v>
      </c>
      <c r="C2779" t="s">
        <v>11</v>
      </c>
      <c r="D2779" t="s">
        <v>9</v>
      </c>
      <c r="E2779" t="s">
        <v>3032</v>
      </c>
      <c r="F2779" t="s">
        <v>2733</v>
      </c>
    </row>
    <row r="2780" spans="1:6">
      <c r="A2780" s="1" t="s">
        <v>3029</v>
      </c>
      <c r="B2780" t="s">
        <v>2250</v>
      </c>
      <c r="C2780" t="s">
        <v>11</v>
      </c>
      <c r="D2780" t="s">
        <v>9</v>
      </c>
      <c r="E2780" t="s">
        <v>3033</v>
      </c>
      <c r="F2780" t="s">
        <v>2733</v>
      </c>
    </row>
    <row r="2781" spans="1:6">
      <c r="A2781" s="1" t="s">
        <v>3029</v>
      </c>
      <c r="B2781" t="s">
        <v>2250</v>
      </c>
      <c r="C2781" t="s">
        <v>11</v>
      </c>
      <c r="D2781" t="s">
        <v>13</v>
      </c>
      <c r="E2781" t="s">
        <v>3034</v>
      </c>
    </row>
    <row r="2782" spans="1:6">
      <c r="A2782" s="1" t="s">
        <v>3029</v>
      </c>
      <c r="B2782" t="s">
        <v>2250</v>
      </c>
      <c r="C2782" t="s">
        <v>11</v>
      </c>
      <c r="D2782" t="s">
        <v>13</v>
      </c>
      <c r="E2782" t="s">
        <v>3035</v>
      </c>
      <c r="F2782" t="s">
        <v>2733</v>
      </c>
    </row>
    <row r="2783" spans="1:6">
      <c r="A2783" s="1" t="s">
        <v>3029</v>
      </c>
      <c r="B2783" t="s">
        <v>2250</v>
      </c>
      <c r="C2783" t="s">
        <v>11</v>
      </c>
      <c r="D2783" t="s">
        <v>13</v>
      </c>
      <c r="E2783" t="s">
        <v>3036</v>
      </c>
    </row>
    <row r="2784" spans="1:6">
      <c r="A2784" s="1" t="s">
        <v>3029</v>
      </c>
      <c r="B2784" t="s">
        <v>2250</v>
      </c>
      <c r="C2784" t="s">
        <v>11</v>
      </c>
      <c r="D2784" t="s">
        <v>9</v>
      </c>
      <c r="E2784" t="s">
        <v>3037</v>
      </c>
    </row>
    <row r="2785" spans="1:6">
      <c r="A2785" s="1" t="s">
        <v>3029</v>
      </c>
      <c r="B2785" t="s">
        <v>2250</v>
      </c>
      <c r="C2785" t="s">
        <v>11</v>
      </c>
      <c r="D2785" t="s">
        <v>9</v>
      </c>
      <c r="E2785" t="s">
        <v>3038</v>
      </c>
      <c r="F2785" t="s">
        <v>2733</v>
      </c>
    </row>
    <row r="2786" spans="1:6">
      <c r="A2786" s="1" t="s">
        <v>3029</v>
      </c>
      <c r="B2786" t="s">
        <v>2250</v>
      </c>
      <c r="C2786" t="s">
        <v>11</v>
      </c>
      <c r="D2786" t="s">
        <v>9</v>
      </c>
      <c r="E2786" t="s">
        <v>3039</v>
      </c>
    </row>
    <row r="2787" spans="1:6">
      <c r="A2787" s="1" t="s">
        <v>3029</v>
      </c>
      <c r="B2787" t="s">
        <v>2250</v>
      </c>
      <c r="C2787" t="s">
        <v>11</v>
      </c>
      <c r="D2787" t="s">
        <v>13</v>
      </c>
      <c r="E2787" t="s">
        <v>3040</v>
      </c>
    </row>
    <row r="2788" spans="1:6">
      <c r="A2788" s="1" t="s">
        <v>3029</v>
      </c>
      <c r="B2788" t="s">
        <v>2250</v>
      </c>
      <c r="C2788" t="s">
        <v>11</v>
      </c>
      <c r="D2788" t="s">
        <v>13</v>
      </c>
      <c r="E2788" t="s">
        <v>3041</v>
      </c>
    </row>
    <row r="2789" spans="1:6">
      <c r="A2789" s="1" t="s">
        <v>3029</v>
      </c>
      <c r="B2789" t="s">
        <v>2250</v>
      </c>
      <c r="C2789" t="s">
        <v>11</v>
      </c>
      <c r="D2789" t="s">
        <v>9</v>
      </c>
      <c r="E2789" t="s">
        <v>3042</v>
      </c>
    </row>
    <row r="2790" spans="1:6">
      <c r="A2790" s="1" t="s">
        <v>3029</v>
      </c>
      <c r="B2790" t="s">
        <v>2250</v>
      </c>
      <c r="C2790" t="s">
        <v>4148</v>
      </c>
      <c r="D2790" t="s">
        <v>9</v>
      </c>
      <c r="E2790" t="s">
        <v>3043</v>
      </c>
    </row>
    <row r="2791" spans="1:6">
      <c r="A2791" s="1" t="s">
        <v>3029</v>
      </c>
      <c r="B2791" t="s">
        <v>2250</v>
      </c>
      <c r="C2791" t="s">
        <v>11</v>
      </c>
      <c r="D2791" t="s">
        <v>9</v>
      </c>
      <c r="E2791" t="s">
        <v>3044</v>
      </c>
      <c r="F2791" t="s">
        <v>2733</v>
      </c>
    </row>
    <row r="2792" spans="1:6">
      <c r="A2792" s="1" t="s">
        <v>3029</v>
      </c>
      <c r="B2792" t="s">
        <v>2250</v>
      </c>
      <c r="C2792" t="s">
        <v>11</v>
      </c>
      <c r="D2792" t="s">
        <v>13</v>
      </c>
      <c r="E2792" t="s">
        <v>3045</v>
      </c>
    </row>
    <row r="2793" spans="1:6">
      <c r="A2793" s="1" t="s">
        <v>3029</v>
      </c>
      <c r="B2793" t="s">
        <v>2250</v>
      </c>
      <c r="C2793" t="s">
        <v>11</v>
      </c>
      <c r="D2793" t="s">
        <v>13</v>
      </c>
      <c r="E2793" t="s">
        <v>3046</v>
      </c>
    </row>
    <row r="2794" spans="1:6">
      <c r="A2794" s="1" t="s">
        <v>3029</v>
      </c>
      <c r="B2794" t="s">
        <v>2250</v>
      </c>
      <c r="C2794" t="s">
        <v>11</v>
      </c>
      <c r="D2794" t="s">
        <v>9</v>
      </c>
      <c r="E2794" t="s">
        <v>3047</v>
      </c>
    </row>
    <row r="2795" spans="1:6">
      <c r="A2795" s="1" t="s">
        <v>3029</v>
      </c>
      <c r="B2795" t="s">
        <v>2250</v>
      </c>
      <c r="C2795" t="s">
        <v>11</v>
      </c>
      <c r="D2795" t="s">
        <v>9</v>
      </c>
      <c r="E2795" t="s">
        <v>3048</v>
      </c>
    </row>
    <row r="2796" spans="1:6">
      <c r="A2796" s="1" t="s">
        <v>3029</v>
      </c>
      <c r="B2796" t="s">
        <v>2250</v>
      </c>
      <c r="C2796" t="s">
        <v>11</v>
      </c>
      <c r="D2796" t="s">
        <v>9</v>
      </c>
      <c r="E2796" t="s">
        <v>3049</v>
      </c>
      <c r="F2796" t="s">
        <v>2733</v>
      </c>
    </row>
    <row r="2797" spans="1:6">
      <c r="A2797" s="1" t="s">
        <v>3029</v>
      </c>
      <c r="B2797" t="s">
        <v>2250</v>
      </c>
      <c r="C2797" t="s">
        <v>11</v>
      </c>
      <c r="D2797" t="s">
        <v>9</v>
      </c>
      <c r="E2797" t="s">
        <v>3050</v>
      </c>
    </row>
    <row r="2798" spans="1:6">
      <c r="A2798" s="1" t="s">
        <v>3029</v>
      </c>
      <c r="B2798" t="s">
        <v>2250</v>
      </c>
      <c r="C2798" t="s">
        <v>11</v>
      </c>
      <c r="D2798" t="s">
        <v>13</v>
      </c>
      <c r="E2798" t="s">
        <v>3051</v>
      </c>
    </row>
    <row r="2799" spans="1:6">
      <c r="A2799" s="1" t="s">
        <v>3029</v>
      </c>
      <c r="B2799" t="s">
        <v>1962</v>
      </c>
      <c r="C2799" t="s">
        <v>10</v>
      </c>
      <c r="D2799" t="s">
        <v>13</v>
      </c>
      <c r="E2799" t="s">
        <v>3052</v>
      </c>
    </row>
    <row r="2800" spans="1:6">
      <c r="A2800" s="1" t="s">
        <v>3029</v>
      </c>
      <c r="B2800" t="s">
        <v>1962</v>
      </c>
      <c r="C2800" t="s">
        <v>11</v>
      </c>
      <c r="D2800" t="s">
        <v>9</v>
      </c>
      <c r="E2800" t="s">
        <v>3053</v>
      </c>
    </row>
    <row r="2801" spans="1:6">
      <c r="A2801" s="1" t="s">
        <v>3029</v>
      </c>
      <c r="B2801" t="s">
        <v>1962</v>
      </c>
      <c r="C2801" t="s">
        <v>11</v>
      </c>
      <c r="D2801" t="s">
        <v>9</v>
      </c>
      <c r="E2801" t="s">
        <v>3054</v>
      </c>
    </row>
    <row r="2802" spans="1:6">
      <c r="A2802" s="1" t="s">
        <v>3029</v>
      </c>
      <c r="B2802" t="s">
        <v>1962</v>
      </c>
      <c r="C2802" t="s">
        <v>4148</v>
      </c>
      <c r="D2802" t="s">
        <v>9</v>
      </c>
      <c r="E2802" t="s">
        <v>3055</v>
      </c>
    </row>
    <row r="2803" spans="1:6">
      <c r="A2803" s="1" t="s">
        <v>3029</v>
      </c>
      <c r="B2803" t="s">
        <v>1962</v>
      </c>
      <c r="C2803" t="s">
        <v>4148</v>
      </c>
      <c r="D2803" t="s">
        <v>9</v>
      </c>
      <c r="E2803" t="s">
        <v>3056</v>
      </c>
    </row>
    <row r="2804" spans="1:6">
      <c r="A2804" s="1" t="s">
        <v>3029</v>
      </c>
      <c r="B2804" t="s">
        <v>1962</v>
      </c>
      <c r="C2804" t="s">
        <v>4148</v>
      </c>
      <c r="D2804" t="s">
        <v>13</v>
      </c>
      <c r="E2804" t="s">
        <v>3057</v>
      </c>
    </row>
    <row r="2805" spans="1:6">
      <c r="A2805" s="1" t="s">
        <v>3029</v>
      </c>
      <c r="B2805" t="s">
        <v>1962</v>
      </c>
      <c r="C2805" t="s">
        <v>4148</v>
      </c>
      <c r="D2805" t="s">
        <v>9</v>
      </c>
      <c r="E2805" t="s">
        <v>3058</v>
      </c>
    </row>
    <row r="2806" spans="1:6">
      <c r="A2806" s="1" t="s">
        <v>3029</v>
      </c>
      <c r="B2806" t="s">
        <v>1363</v>
      </c>
      <c r="C2806" t="s">
        <v>10</v>
      </c>
      <c r="D2806" t="s">
        <v>9</v>
      </c>
      <c r="E2806" t="s">
        <v>3059</v>
      </c>
    </row>
    <row r="2807" spans="1:6">
      <c r="A2807" s="1" t="s">
        <v>3029</v>
      </c>
      <c r="B2807" t="s">
        <v>1363</v>
      </c>
      <c r="C2807" t="s">
        <v>11</v>
      </c>
      <c r="D2807" t="s">
        <v>9</v>
      </c>
      <c r="E2807" t="s">
        <v>3060</v>
      </c>
      <c r="F2807" t="s">
        <v>2733</v>
      </c>
    </row>
    <row r="2808" spans="1:6">
      <c r="A2808" s="1" t="s">
        <v>3029</v>
      </c>
      <c r="B2808" t="s">
        <v>1363</v>
      </c>
      <c r="C2808" t="s">
        <v>11</v>
      </c>
      <c r="D2808" t="s">
        <v>9</v>
      </c>
      <c r="E2808" t="s">
        <v>3061</v>
      </c>
    </row>
    <row r="2809" spans="1:6">
      <c r="A2809" s="1" t="s">
        <v>3029</v>
      </c>
      <c r="B2809" t="s">
        <v>3063</v>
      </c>
      <c r="C2809" t="s">
        <v>10</v>
      </c>
      <c r="D2809" t="s">
        <v>9</v>
      </c>
      <c r="E2809" t="s">
        <v>3062</v>
      </c>
    </row>
    <row r="2810" spans="1:6">
      <c r="A2810" s="1" t="s">
        <v>3029</v>
      </c>
      <c r="B2810" t="s">
        <v>3063</v>
      </c>
      <c r="C2810" t="s">
        <v>4148</v>
      </c>
      <c r="D2810" t="s">
        <v>9</v>
      </c>
      <c r="E2810" t="s">
        <v>3064</v>
      </c>
    </row>
    <row r="2811" spans="1:6">
      <c r="A2811" s="1" t="s">
        <v>3029</v>
      </c>
      <c r="B2811" t="s">
        <v>3063</v>
      </c>
      <c r="C2811" t="s">
        <v>11</v>
      </c>
      <c r="D2811" t="s">
        <v>13</v>
      </c>
      <c r="E2811" t="s">
        <v>3065</v>
      </c>
      <c r="F2811" t="s">
        <v>2733</v>
      </c>
    </row>
    <row r="2812" spans="1:6">
      <c r="A2812" s="1" t="s">
        <v>3029</v>
      </c>
      <c r="B2812" t="s">
        <v>3063</v>
      </c>
      <c r="C2812" t="s">
        <v>11</v>
      </c>
      <c r="D2812" t="s">
        <v>13</v>
      </c>
      <c r="E2812" t="s">
        <v>3066</v>
      </c>
    </row>
    <row r="2813" spans="1:6">
      <c r="A2813" s="1" t="s">
        <v>3029</v>
      </c>
      <c r="B2813" t="s">
        <v>3067</v>
      </c>
      <c r="C2813" t="s">
        <v>10</v>
      </c>
      <c r="D2813" t="s">
        <v>13</v>
      </c>
      <c r="E2813" t="s">
        <v>3068</v>
      </c>
    </row>
    <row r="2814" spans="1:6">
      <c r="A2814" s="1" t="s">
        <v>3029</v>
      </c>
      <c r="B2814" t="s">
        <v>3067</v>
      </c>
      <c r="C2814" t="s">
        <v>11</v>
      </c>
      <c r="D2814" t="s">
        <v>9</v>
      </c>
      <c r="E2814" t="s">
        <v>3069</v>
      </c>
    </row>
    <row r="2815" spans="1:6">
      <c r="A2815" s="1" t="s">
        <v>3029</v>
      </c>
      <c r="B2815" t="s">
        <v>3067</v>
      </c>
      <c r="C2815" t="s">
        <v>11</v>
      </c>
      <c r="D2815" t="s">
        <v>13</v>
      </c>
      <c r="E2815" t="s">
        <v>3070</v>
      </c>
    </row>
    <row r="2816" spans="1:6">
      <c r="A2816" s="1" t="s">
        <v>3029</v>
      </c>
      <c r="B2816" t="s">
        <v>3067</v>
      </c>
      <c r="C2816" t="s">
        <v>11</v>
      </c>
      <c r="D2816" t="s">
        <v>13</v>
      </c>
      <c r="E2816" t="s">
        <v>3071</v>
      </c>
    </row>
    <row r="2817" spans="1:5">
      <c r="A2817" s="1" t="s">
        <v>3029</v>
      </c>
      <c r="B2817" t="s">
        <v>3067</v>
      </c>
      <c r="C2817" t="s">
        <v>11</v>
      </c>
      <c r="D2817" t="s">
        <v>9</v>
      </c>
      <c r="E2817" t="s">
        <v>3072</v>
      </c>
    </row>
    <row r="2818" spans="1:5">
      <c r="A2818" s="1" t="s">
        <v>3029</v>
      </c>
      <c r="B2818" t="s">
        <v>3067</v>
      </c>
      <c r="C2818" t="s">
        <v>11</v>
      </c>
      <c r="D2818" t="s">
        <v>13</v>
      </c>
      <c r="E2818" t="s">
        <v>3073</v>
      </c>
    </row>
    <row r="2819" spans="1:5">
      <c r="A2819" s="1" t="s">
        <v>3029</v>
      </c>
      <c r="B2819" t="s">
        <v>3067</v>
      </c>
      <c r="C2819" t="s">
        <v>4148</v>
      </c>
      <c r="D2819" t="s">
        <v>13</v>
      </c>
      <c r="E2819" t="s">
        <v>3074</v>
      </c>
    </row>
    <row r="2820" spans="1:5">
      <c r="A2820" s="1" t="s">
        <v>3029</v>
      </c>
      <c r="B2820" t="s">
        <v>3067</v>
      </c>
      <c r="C2820" t="s">
        <v>4148</v>
      </c>
      <c r="D2820" t="s">
        <v>13</v>
      </c>
      <c r="E2820" t="s">
        <v>3075</v>
      </c>
    </row>
    <row r="2821" spans="1:5">
      <c r="A2821" s="1" t="s">
        <v>3029</v>
      </c>
      <c r="B2821" t="s">
        <v>3067</v>
      </c>
      <c r="C2821" t="s">
        <v>4148</v>
      </c>
      <c r="D2821" t="s">
        <v>9</v>
      </c>
      <c r="E2821" t="s">
        <v>3076</v>
      </c>
    </row>
    <row r="2822" spans="1:5">
      <c r="A2822" s="1" t="s">
        <v>3029</v>
      </c>
      <c r="B2822" t="s">
        <v>3067</v>
      </c>
      <c r="C2822" t="s">
        <v>4148</v>
      </c>
      <c r="D2822" t="s">
        <v>13</v>
      </c>
      <c r="E2822" t="s">
        <v>3077</v>
      </c>
    </row>
    <row r="2823" spans="1:5">
      <c r="A2823" s="1" t="s">
        <v>3029</v>
      </c>
      <c r="B2823" t="s">
        <v>3078</v>
      </c>
      <c r="C2823" t="s">
        <v>10</v>
      </c>
      <c r="D2823" t="s">
        <v>9</v>
      </c>
      <c r="E2823" t="s">
        <v>3079</v>
      </c>
    </row>
    <row r="2824" spans="1:5">
      <c r="A2824" s="1" t="s">
        <v>3029</v>
      </c>
      <c r="B2824" t="s">
        <v>3081</v>
      </c>
      <c r="C2824" t="s">
        <v>10</v>
      </c>
      <c r="D2824" t="s">
        <v>13</v>
      </c>
      <c r="E2824" t="s">
        <v>3080</v>
      </c>
    </row>
    <row r="2825" spans="1:5">
      <c r="A2825" s="1" t="s">
        <v>3029</v>
      </c>
      <c r="B2825" t="s">
        <v>3078</v>
      </c>
      <c r="C2825" t="s">
        <v>11</v>
      </c>
      <c r="D2825" t="s">
        <v>13</v>
      </c>
      <c r="E2825" t="s">
        <v>3080</v>
      </c>
    </row>
    <row r="2826" spans="1:5">
      <c r="A2826" s="1" t="s">
        <v>3029</v>
      </c>
      <c r="B2826" t="s">
        <v>3078</v>
      </c>
      <c r="C2826" t="s">
        <v>4148</v>
      </c>
      <c r="D2826" t="s">
        <v>13</v>
      </c>
      <c r="E2826" t="s">
        <v>3082</v>
      </c>
    </row>
    <row r="2827" spans="1:5">
      <c r="A2827" s="1" t="s">
        <v>3029</v>
      </c>
      <c r="B2827" t="s">
        <v>3078</v>
      </c>
      <c r="C2827" t="s">
        <v>4148</v>
      </c>
      <c r="D2827" t="s">
        <v>9</v>
      </c>
      <c r="E2827" t="s">
        <v>3083</v>
      </c>
    </row>
    <row r="2828" spans="1:5">
      <c r="A2828" s="1" t="s">
        <v>3029</v>
      </c>
      <c r="B2828" t="s">
        <v>3078</v>
      </c>
      <c r="C2828" t="s">
        <v>4148</v>
      </c>
      <c r="D2828" t="s">
        <v>13</v>
      </c>
      <c r="E2828" t="s">
        <v>3084</v>
      </c>
    </row>
    <row r="2829" spans="1:5">
      <c r="A2829" s="1" t="s">
        <v>3029</v>
      </c>
      <c r="B2829" t="s">
        <v>3078</v>
      </c>
      <c r="C2829" t="s">
        <v>11</v>
      </c>
      <c r="D2829" t="s">
        <v>9</v>
      </c>
      <c r="E2829" t="s">
        <v>3085</v>
      </c>
    </row>
    <row r="2830" spans="1:5">
      <c r="A2830" s="1" t="s">
        <v>3029</v>
      </c>
      <c r="B2830" t="s">
        <v>3078</v>
      </c>
      <c r="C2830" t="s">
        <v>4148</v>
      </c>
      <c r="D2830" t="s">
        <v>13</v>
      </c>
      <c r="E2830" t="s">
        <v>3086</v>
      </c>
    </row>
    <row r="2831" spans="1:5">
      <c r="A2831" s="1" t="s">
        <v>3029</v>
      </c>
      <c r="B2831" t="s">
        <v>3078</v>
      </c>
      <c r="C2831" t="s">
        <v>4148</v>
      </c>
      <c r="D2831" t="s">
        <v>13</v>
      </c>
      <c r="E2831" t="s">
        <v>3087</v>
      </c>
    </row>
    <row r="2832" spans="1:5">
      <c r="A2832" s="1" t="s">
        <v>3029</v>
      </c>
      <c r="B2832" t="s">
        <v>3078</v>
      </c>
      <c r="C2832" t="s">
        <v>4148</v>
      </c>
      <c r="D2832" t="s">
        <v>13</v>
      </c>
      <c r="E2832" t="s">
        <v>3088</v>
      </c>
    </row>
    <row r="2833" spans="1:5">
      <c r="A2833" s="1" t="s">
        <v>3029</v>
      </c>
      <c r="B2833" t="s">
        <v>3078</v>
      </c>
      <c r="C2833" t="s">
        <v>4148</v>
      </c>
      <c r="D2833" t="s">
        <v>13</v>
      </c>
      <c r="E2833" t="s">
        <v>3089</v>
      </c>
    </row>
    <row r="2834" spans="1:5">
      <c r="A2834" s="1" t="s">
        <v>3029</v>
      </c>
      <c r="B2834" t="s">
        <v>3078</v>
      </c>
      <c r="C2834" t="s">
        <v>11</v>
      </c>
      <c r="D2834" t="s">
        <v>13</v>
      </c>
      <c r="E2834" t="s">
        <v>3090</v>
      </c>
    </row>
    <row r="2835" spans="1:5">
      <c r="A2835" s="1" t="s">
        <v>3029</v>
      </c>
      <c r="B2835" t="s">
        <v>3078</v>
      </c>
      <c r="C2835" t="s">
        <v>11</v>
      </c>
      <c r="D2835" t="s">
        <v>9</v>
      </c>
      <c r="E2835" t="s">
        <v>3091</v>
      </c>
    </row>
    <row r="2836" spans="1:5">
      <c r="A2836" s="1" t="s">
        <v>3029</v>
      </c>
      <c r="B2836" t="s">
        <v>3078</v>
      </c>
      <c r="C2836" t="s">
        <v>4148</v>
      </c>
      <c r="D2836" t="s">
        <v>9</v>
      </c>
      <c r="E2836" t="s">
        <v>3092</v>
      </c>
    </row>
    <row r="2837" spans="1:5">
      <c r="A2837" s="1" t="s">
        <v>3029</v>
      </c>
      <c r="B2837" t="s">
        <v>3078</v>
      </c>
      <c r="C2837" t="s">
        <v>11</v>
      </c>
      <c r="D2837" t="s">
        <v>9</v>
      </c>
      <c r="E2837" t="s">
        <v>3093</v>
      </c>
    </row>
    <row r="2838" spans="1:5">
      <c r="A2838" s="1" t="s">
        <v>3029</v>
      </c>
      <c r="B2838" t="s">
        <v>3094</v>
      </c>
      <c r="C2838" t="s">
        <v>10</v>
      </c>
      <c r="D2838" t="s">
        <v>9</v>
      </c>
      <c r="E2838" t="s">
        <v>3093</v>
      </c>
    </row>
    <row r="2839" spans="1:5">
      <c r="A2839" s="1" t="s">
        <v>3029</v>
      </c>
      <c r="B2839" t="s">
        <v>3095</v>
      </c>
      <c r="C2839" t="s">
        <v>10</v>
      </c>
      <c r="D2839" t="s">
        <v>13</v>
      </c>
      <c r="E2839" t="s">
        <v>3090</v>
      </c>
    </row>
    <row r="2840" spans="1:5">
      <c r="A2840" s="1" t="s">
        <v>3029</v>
      </c>
      <c r="B2840" t="s">
        <v>3078</v>
      </c>
      <c r="C2840" t="s">
        <v>4148</v>
      </c>
      <c r="D2840" t="s">
        <v>13</v>
      </c>
      <c r="E2840" t="s">
        <v>3096</v>
      </c>
    </row>
    <row r="2841" spans="1:5">
      <c r="A2841" s="1" t="s">
        <v>3029</v>
      </c>
      <c r="B2841" t="s">
        <v>3078</v>
      </c>
      <c r="C2841" t="s">
        <v>4148</v>
      </c>
      <c r="D2841" t="s">
        <v>13</v>
      </c>
      <c r="E2841" t="s">
        <v>3097</v>
      </c>
    </row>
    <row r="2842" spans="1:5">
      <c r="A2842" s="1" t="s">
        <v>3029</v>
      </c>
      <c r="B2842" t="s">
        <v>3078</v>
      </c>
      <c r="C2842" t="s">
        <v>11</v>
      </c>
      <c r="D2842" t="s">
        <v>13</v>
      </c>
      <c r="E2842" t="s">
        <v>3098</v>
      </c>
    </row>
    <row r="2843" spans="1:5">
      <c r="A2843" s="1" t="s">
        <v>3029</v>
      </c>
      <c r="B2843" t="s">
        <v>3099</v>
      </c>
      <c r="C2843" t="s">
        <v>10</v>
      </c>
      <c r="D2843" t="s">
        <v>13</v>
      </c>
      <c r="E2843" t="s">
        <v>3098</v>
      </c>
    </row>
    <row r="2844" spans="1:5">
      <c r="A2844" s="1" t="s">
        <v>3029</v>
      </c>
      <c r="B2844" t="s">
        <v>3078</v>
      </c>
      <c r="C2844" t="s">
        <v>11</v>
      </c>
      <c r="D2844" t="s">
        <v>13</v>
      </c>
      <c r="E2844" t="s">
        <v>3100</v>
      </c>
    </row>
    <row r="2845" spans="1:5">
      <c r="A2845" s="1" t="s">
        <v>3029</v>
      </c>
      <c r="B2845" t="s">
        <v>3078</v>
      </c>
      <c r="C2845" t="s">
        <v>11</v>
      </c>
      <c r="D2845" t="s">
        <v>13</v>
      </c>
      <c r="E2845" t="s">
        <v>3101</v>
      </c>
    </row>
    <row r="2846" spans="1:5">
      <c r="A2846" s="1" t="s">
        <v>3029</v>
      </c>
      <c r="B2846" t="s">
        <v>3078</v>
      </c>
      <c r="C2846" t="s">
        <v>4148</v>
      </c>
      <c r="D2846" t="s">
        <v>13</v>
      </c>
      <c r="E2846" t="s">
        <v>3102</v>
      </c>
    </row>
    <row r="2847" spans="1:5">
      <c r="A2847" s="1" t="s">
        <v>3029</v>
      </c>
      <c r="B2847" t="s">
        <v>3078</v>
      </c>
      <c r="C2847" t="s">
        <v>11</v>
      </c>
      <c r="D2847" t="s">
        <v>13</v>
      </c>
      <c r="E2847" t="s">
        <v>3103</v>
      </c>
    </row>
    <row r="2848" spans="1:5">
      <c r="A2848" s="1" t="s">
        <v>3029</v>
      </c>
      <c r="B2848" t="s">
        <v>3118</v>
      </c>
      <c r="C2848" t="s">
        <v>10</v>
      </c>
      <c r="D2848" t="s">
        <v>9</v>
      </c>
      <c r="E2848" t="s">
        <v>3104</v>
      </c>
    </row>
    <row r="2849" spans="1:5">
      <c r="A2849" s="1" t="s">
        <v>3029</v>
      </c>
      <c r="B2849" t="s">
        <v>3118</v>
      </c>
      <c r="C2849" t="s">
        <v>10</v>
      </c>
      <c r="D2849" t="s">
        <v>13</v>
      </c>
      <c r="E2849" t="s">
        <v>3105</v>
      </c>
    </row>
    <row r="2850" spans="1:5">
      <c r="A2850" s="1" t="s">
        <v>3029</v>
      </c>
      <c r="B2850" t="s">
        <v>3118</v>
      </c>
      <c r="C2850" t="s">
        <v>10</v>
      </c>
      <c r="D2850" t="s">
        <v>13</v>
      </c>
      <c r="E2850" t="s">
        <v>3106</v>
      </c>
    </row>
    <row r="2851" spans="1:5">
      <c r="A2851" s="1" t="s">
        <v>3029</v>
      </c>
      <c r="B2851" t="s">
        <v>3118</v>
      </c>
      <c r="C2851" t="s">
        <v>10</v>
      </c>
      <c r="D2851" t="s">
        <v>13</v>
      </c>
      <c r="E2851" t="s">
        <v>3107</v>
      </c>
    </row>
    <row r="2852" spans="1:5">
      <c r="A2852" s="1" t="s">
        <v>3029</v>
      </c>
      <c r="B2852" t="s">
        <v>3118</v>
      </c>
      <c r="C2852" t="s">
        <v>10</v>
      </c>
      <c r="D2852" t="s">
        <v>13</v>
      </c>
      <c r="E2852" t="s">
        <v>3108</v>
      </c>
    </row>
    <row r="2853" spans="1:5">
      <c r="A2853" s="1" t="s">
        <v>3029</v>
      </c>
      <c r="B2853" t="s">
        <v>3118</v>
      </c>
      <c r="C2853" t="s">
        <v>10</v>
      </c>
      <c r="D2853" t="s">
        <v>9</v>
      </c>
      <c r="E2853" t="s">
        <v>3109</v>
      </c>
    </row>
    <row r="2854" spans="1:5">
      <c r="A2854" s="1" t="s">
        <v>3029</v>
      </c>
      <c r="B2854" t="s">
        <v>3118</v>
      </c>
      <c r="C2854" t="s">
        <v>10</v>
      </c>
      <c r="D2854" t="s">
        <v>13</v>
      </c>
      <c r="E2854" t="s">
        <v>3110</v>
      </c>
    </row>
    <row r="2855" spans="1:5">
      <c r="A2855" s="1" t="s">
        <v>3029</v>
      </c>
      <c r="B2855" t="s">
        <v>3118</v>
      </c>
      <c r="C2855" t="s">
        <v>10</v>
      </c>
      <c r="D2855" t="s">
        <v>13</v>
      </c>
      <c r="E2855" t="s">
        <v>3111</v>
      </c>
    </row>
    <row r="2856" spans="1:5">
      <c r="A2856" s="1" t="s">
        <v>3029</v>
      </c>
      <c r="B2856" t="s">
        <v>3118</v>
      </c>
      <c r="C2856" t="s">
        <v>10</v>
      </c>
      <c r="D2856" t="s">
        <v>13</v>
      </c>
      <c r="E2856" t="s">
        <v>3112</v>
      </c>
    </row>
    <row r="2857" spans="1:5">
      <c r="A2857" s="1" t="s">
        <v>3029</v>
      </c>
      <c r="B2857" t="s">
        <v>3118</v>
      </c>
      <c r="C2857" t="s">
        <v>10</v>
      </c>
      <c r="D2857" t="s">
        <v>13</v>
      </c>
      <c r="E2857" t="s">
        <v>3113</v>
      </c>
    </row>
    <row r="2858" spans="1:5">
      <c r="A2858" s="1" t="s">
        <v>3029</v>
      </c>
      <c r="B2858" t="s">
        <v>3118</v>
      </c>
      <c r="C2858" t="s">
        <v>10</v>
      </c>
      <c r="D2858" t="s">
        <v>9</v>
      </c>
      <c r="E2858" t="s">
        <v>3114</v>
      </c>
    </row>
    <row r="2859" spans="1:5">
      <c r="A2859" s="1" t="s">
        <v>3029</v>
      </c>
      <c r="B2859" t="s">
        <v>3118</v>
      </c>
      <c r="C2859" t="s">
        <v>10</v>
      </c>
      <c r="D2859" t="s">
        <v>13</v>
      </c>
      <c r="E2859" t="s">
        <v>3115</v>
      </c>
    </row>
    <row r="2860" spans="1:5">
      <c r="A2860" s="1" t="s">
        <v>3029</v>
      </c>
      <c r="B2860" t="s">
        <v>3118</v>
      </c>
      <c r="C2860" t="s">
        <v>10</v>
      </c>
      <c r="D2860" t="s">
        <v>13</v>
      </c>
      <c r="E2860" t="s">
        <v>3116</v>
      </c>
    </row>
    <row r="2861" spans="1:5">
      <c r="A2861" s="1" t="s">
        <v>3029</v>
      </c>
      <c r="B2861" t="s">
        <v>3118</v>
      </c>
      <c r="C2861" t="s">
        <v>10</v>
      </c>
      <c r="D2861" t="s">
        <v>13</v>
      </c>
      <c r="E2861" t="s">
        <v>3117</v>
      </c>
    </row>
    <row r="2862" spans="1:5">
      <c r="A2862" s="1" t="s">
        <v>3029</v>
      </c>
      <c r="B2862" t="s">
        <v>290</v>
      </c>
      <c r="C2862" t="s">
        <v>10</v>
      </c>
      <c r="D2862" t="s">
        <v>13</v>
      </c>
      <c r="E2862" t="s">
        <v>3119</v>
      </c>
    </row>
    <row r="2863" spans="1:5">
      <c r="A2863" s="1" t="s">
        <v>3029</v>
      </c>
      <c r="B2863" t="s">
        <v>290</v>
      </c>
      <c r="C2863" t="s">
        <v>4148</v>
      </c>
      <c r="D2863" t="s">
        <v>13</v>
      </c>
      <c r="E2863" t="s">
        <v>3120</v>
      </c>
    </row>
    <row r="2864" spans="1:5">
      <c r="A2864" s="1" t="s">
        <v>3029</v>
      </c>
      <c r="B2864" t="s">
        <v>290</v>
      </c>
      <c r="C2864" t="s">
        <v>11</v>
      </c>
      <c r="D2864" t="s">
        <v>13</v>
      </c>
      <c r="E2864" t="s">
        <v>3121</v>
      </c>
    </row>
    <row r="2865" spans="1:6">
      <c r="A2865" s="1" t="s">
        <v>3029</v>
      </c>
      <c r="B2865" t="s">
        <v>290</v>
      </c>
      <c r="C2865" t="s">
        <v>4148</v>
      </c>
      <c r="D2865" t="s">
        <v>9</v>
      </c>
      <c r="E2865" t="s">
        <v>3122</v>
      </c>
    </row>
    <row r="2866" spans="1:6">
      <c r="A2866" s="1" t="s">
        <v>3029</v>
      </c>
      <c r="B2866" t="s">
        <v>290</v>
      </c>
      <c r="C2866" t="s">
        <v>11</v>
      </c>
      <c r="D2866" t="s">
        <v>9</v>
      </c>
      <c r="E2866" t="s">
        <v>3123</v>
      </c>
    </row>
    <row r="2867" spans="1:6">
      <c r="A2867" s="1" t="s">
        <v>3029</v>
      </c>
      <c r="B2867" t="s">
        <v>290</v>
      </c>
      <c r="C2867" t="s">
        <v>11</v>
      </c>
      <c r="D2867" t="s">
        <v>13</v>
      </c>
      <c r="E2867" t="s">
        <v>3124</v>
      </c>
    </row>
    <row r="2868" spans="1:6">
      <c r="A2868" s="1" t="s">
        <v>3029</v>
      </c>
      <c r="B2868" t="s">
        <v>290</v>
      </c>
      <c r="C2868" t="s">
        <v>4148</v>
      </c>
      <c r="D2868" t="s">
        <v>9</v>
      </c>
      <c r="E2868" t="s">
        <v>3125</v>
      </c>
    </row>
    <row r="2869" spans="1:6">
      <c r="A2869" s="1" t="s">
        <v>3029</v>
      </c>
      <c r="B2869" t="s">
        <v>290</v>
      </c>
      <c r="C2869" t="s">
        <v>4148</v>
      </c>
      <c r="D2869" t="s">
        <v>13</v>
      </c>
      <c r="E2869" t="s">
        <v>3126</v>
      </c>
    </row>
    <row r="2870" spans="1:6">
      <c r="A2870" s="1" t="s">
        <v>3029</v>
      </c>
      <c r="B2870" t="s">
        <v>3127</v>
      </c>
      <c r="C2870" t="s">
        <v>10</v>
      </c>
      <c r="D2870" t="s">
        <v>13</v>
      </c>
      <c r="E2870" t="s">
        <v>3128</v>
      </c>
    </row>
    <row r="2871" spans="1:6">
      <c r="A2871" s="1" t="s">
        <v>3029</v>
      </c>
      <c r="B2871" t="s">
        <v>3127</v>
      </c>
      <c r="C2871" t="s">
        <v>10</v>
      </c>
      <c r="D2871" t="s">
        <v>13</v>
      </c>
      <c r="E2871" t="s">
        <v>3129</v>
      </c>
    </row>
    <row r="2872" spans="1:6">
      <c r="A2872" s="1" t="s">
        <v>3029</v>
      </c>
      <c r="B2872" t="s">
        <v>3127</v>
      </c>
      <c r="C2872" t="s">
        <v>10</v>
      </c>
      <c r="D2872" t="s">
        <v>9</v>
      </c>
      <c r="E2872" t="s">
        <v>3130</v>
      </c>
    </row>
    <row r="2873" spans="1:6">
      <c r="A2873" s="1" t="s">
        <v>3029</v>
      </c>
      <c r="B2873" t="s">
        <v>3127</v>
      </c>
      <c r="C2873" t="s">
        <v>10</v>
      </c>
      <c r="D2873" t="s">
        <v>9</v>
      </c>
      <c r="E2873" t="s">
        <v>3131</v>
      </c>
    </row>
    <row r="2874" spans="1:6">
      <c r="A2874" s="1" t="s">
        <v>3029</v>
      </c>
      <c r="B2874" t="s">
        <v>3127</v>
      </c>
      <c r="C2874" t="s">
        <v>10</v>
      </c>
      <c r="D2874" t="s">
        <v>9</v>
      </c>
      <c r="E2874" t="s">
        <v>3132</v>
      </c>
    </row>
    <row r="2875" spans="1:6">
      <c r="A2875" s="1" t="s">
        <v>3029</v>
      </c>
      <c r="B2875" t="s">
        <v>3127</v>
      </c>
      <c r="C2875" t="s">
        <v>10</v>
      </c>
      <c r="D2875" t="s">
        <v>9</v>
      </c>
      <c r="E2875" t="s">
        <v>3133</v>
      </c>
    </row>
    <row r="2876" spans="1:6">
      <c r="A2876" s="1" t="s">
        <v>3029</v>
      </c>
      <c r="B2876" t="s">
        <v>3127</v>
      </c>
      <c r="C2876" t="s">
        <v>11</v>
      </c>
      <c r="D2876" t="s">
        <v>13</v>
      </c>
      <c r="E2876" t="s">
        <v>3134</v>
      </c>
      <c r="F2876" t="s">
        <v>2733</v>
      </c>
    </row>
    <row r="2877" spans="1:6">
      <c r="A2877" s="1" t="s">
        <v>3029</v>
      </c>
      <c r="B2877" t="s">
        <v>3127</v>
      </c>
      <c r="C2877" t="s">
        <v>11</v>
      </c>
      <c r="D2877" t="s">
        <v>13</v>
      </c>
      <c r="E2877" t="s">
        <v>3135</v>
      </c>
    </row>
    <row r="2878" spans="1:6">
      <c r="A2878" s="1" t="s">
        <v>3029</v>
      </c>
      <c r="B2878" t="s">
        <v>3127</v>
      </c>
      <c r="C2878" t="s">
        <v>11</v>
      </c>
      <c r="D2878" t="s">
        <v>9</v>
      </c>
      <c r="E2878" t="s">
        <v>3136</v>
      </c>
    </row>
    <row r="2879" spans="1:6">
      <c r="A2879" s="1" t="s">
        <v>3029</v>
      </c>
      <c r="B2879" t="s">
        <v>3127</v>
      </c>
      <c r="C2879" t="s">
        <v>11</v>
      </c>
      <c r="D2879" t="s">
        <v>9</v>
      </c>
      <c r="E2879" t="s">
        <v>3137</v>
      </c>
    </row>
    <row r="2880" spans="1:6">
      <c r="A2880" s="1" t="s">
        <v>3029</v>
      </c>
      <c r="B2880" t="s">
        <v>3127</v>
      </c>
      <c r="C2880" t="s">
        <v>4148</v>
      </c>
      <c r="D2880" t="s">
        <v>9</v>
      </c>
      <c r="E2880" t="s">
        <v>3138</v>
      </c>
    </row>
    <row r="2881" spans="1:6">
      <c r="A2881" s="1" t="s">
        <v>3029</v>
      </c>
      <c r="B2881" t="s">
        <v>310</v>
      </c>
      <c r="C2881" t="s">
        <v>10</v>
      </c>
      <c r="D2881" t="s">
        <v>13</v>
      </c>
      <c r="E2881" t="s">
        <v>3139</v>
      </c>
    </row>
    <row r="2882" spans="1:6">
      <c r="A2882" s="1" t="s">
        <v>3029</v>
      </c>
      <c r="B2882" t="s">
        <v>310</v>
      </c>
      <c r="C2882" t="s">
        <v>11</v>
      </c>
      <c r="D2882" t="s">
        <v>9</v>
      </c>
      <c r="E2882" t="s">
        <v>3140</v>
      </c>
      <c r="F2882" t="s">
        <v>2733</v>
      </c>
    </row>
    <row r="2883" spans="1:6">
      <c r="A2883" s="1" t="s">
        <v>3029</v>
      </c>
      <c r="B2883" t="s">
        <v>310</v>
      </c>
      <c r="C2883" t="s">
        <v>11</v>
      </c>
      <c r="D2883" t="s">
        <v>9</v>
      </c>
      <c r="E2883" t="s">
        <v>3141</v>
      </c>
      <c r="F2883" t="s">
        <v>2733</v>
      </c>
    </row>
    <row r="2884" spans="1:6">
      <c r="A2884" s="1" t="s">
        <v>3029</v>
      </c>
      <c r="B2884" t="s">
        <v>310</v>
      </c>
      <c r="C2884" t="s">
        <v>11</v>
      </c>
      <c r="D2884" t="s">
        <v>13</v>
      </c>
      <c r="E2884" t="s">
        <v>3142</v>
      </c>
    </row>
    <row r="2885" spans="1:6">
      <c r="A2885" s="1" t="s">
        <v>3029</v>
      </c>
      <c r="B2885" t="s">
        <v>310</v>
      </c>
      <c r="C2885" t="s">
        <v>11</v>
      </c>
      <c r="D2885" t="s">
        <v>9</v>
      </c>
      <c r="E2885" t="s">
        <v>3143</v>
      </c>
    </row>
    <row r="2886" spans="1:6">
      <c r="A2886" s="1" t="s">
        <v>3029</v>
      </c>
      <c r="B2886" t="s">
        <v>310</v>
      </c>
      <c r="C2886" t="s">
        <v>11</v>
      </c>
      <c r="D2886" t="s">
        <v>13</v>
      </c>
      <c r="E2886" t="s">
        <v>3144</v>
      </c>
    </row>
    <row r="2887" spans="1:6">
      <c r="A2887" s="1" t="s">
        <v>3029</v>
      </c>
      <c r="B2887" t="s">
        <v>310</v>
      </c>
      <c r="C2887" t="s">
        <v>11</v>
      </c>
      <c r="D2887" t="s">
        <v>9</v>
      </c>
      <c r="E2887" t="s">
        <v>3145</v>
      </c>
    </row>
    <row r="2888" spans="1:6">
      <c r="A2888" s="1" t="s">
        <v>3029</v>
      </c>
      <c r="B2888" t="s">
        <v>310</v>
      </c>
      <c r="C2888" t="s">
        <v>4148</v>
      </c>
      <c r="D2888" t="s">
        <v>13</v>
      </c>
      <c r="E2888" t="s">
        <v>3146</v>
      </c>
    </row>
    <row r="2889" spans="1:6">
      <c r="A2889" s="1" t="s">
        <v>3029</v>
      </c>
      <c r="B2889" t="s">
        <v>310</v>
      </c>
      <c r="C2889" t="s">
        <v>4148</v>
      </c>
      <c r="D2889" t="s">
        <v>13</v>
      </c>
      <c r="E2889" t="s">
        <v>3147</v>
      </c>
    </row>
    <row r="2890" spans="1:6">
      <c r="A2890" s="1" t="s">
        <v>3029</v>
      </c>
      <c r="B2890" t="s">
        <v>310</v>
      </c>
      <c r="C2890" t="s">
        <v>4148</v>
      </c>
      <c r="D2890" t="s">
        <v>13</v>
      </c>
      <c r="E2890" t="s">
        <v>3148</v>
      </c>
    </row>
    <row r="2891" spans="1:6">
      <c r="A2891" s="1" t="s">
        <v>3029</v>
      </c>
      <c r="B2891" t="s">
        <v>310</v>
      </c>
      <c r="C2891" t="s">
        <v>4148</v>
      </c>
      <c r="D2891" t="s">
        <v>9</v>
      </c>
      <c r="E2891" t="s">
        <v>3149</v>
      </c>
    </row>
    <row r="2892" spans="1:6">
      <c r="A2892" s="1" t="s">
        <v>3029</v>
      </c>
      <c r="B2892" t="s">
        <v>310</v>
      </c>
      <c r="C2892" t="s">
        <v>4148</v>
      </c>
      <c r="D2892" t="s">
        <v>13</v>
      </c>
      <c r="E2892" t="s">
        <v>3150</v>
      </c>
    </row>
    <row r="2893" spans="1:6">
      <c r="A2893" s="1" t="s">
        <v>3029</v>
      </c>
      <c r="B2893" t="s">
        <v>2861</v>
      </c>
      <c r="C2893" t="s">
        <v>10</v>
      </c>
      <c r="D2893" t="s">
        <v>9</v>
      </c>
      <c r="E2893" t="s">
        <v>3151</v>
      </c>
    </row>
    <row r="2894" spans="1:6">
      <c r="A2894" s="1" t="s">
        <v>3029</v>
      </c>
      <c r="B2894" t="s">
        <v>2861</v>
      </c>
      <c r="C2894" t="s">
        <v>11</v>
      </c>
      <c r="D2894" t="s">
        <v>9</v>
      </c>
      <c r="E2894" t="s">
        <v>3152</v>
      </c>
      <c r="F2894" t="s">
        <v>2733</v>
      </c>
    </row>
    <row r="2895" spans="1:6">
      <c r="A2895" s="1" t="s">
        <v>3029</v>
      </c>
      <c r="B2895" t="s">
        <v>2861</v>
      </c>
      <c r="C2895" t="s">
        <v>11</v>
      </c>
      <c r="D2895" t="s">
        <v>9</v>
      </c>
      <c r="E2895" t="s">
        <v>3153</v>
      </c>
      <c r="F2895" t="s">
        <v>2733</v>
      </c>
    </row>
    <row r="2896" spans="1:6">
      <c r="A2896" s="1" t="s">
        <v>3029</v>
      </c>
      <c r="B2896" t="s">
        <v>2861</v>
      </c>
      <c r="C2896" t="s">
        <v>11</v>
      </c>
      <c r="D2896" t="s">
        <v>9</v>
      </c>
      <c r="E2896" t="s">
        <v>3154</v>
      </c>
    </row>
    <row r="2897" spans="1:6">
      <c r="A2897" s="1" t="s">
        <v>3029</v>
      </c>
      <c r="B2897" t="s">
        <v>2861</v>
      </c>
      <c r="C2897" t="s">
        <v>11</v>
      </c>
      <c r="D2897" t="s">
        <v>13</v>
      </c>
      <c r="E2897" t="s">
        <v>3155</v>
      </c>
    </row>
    <row r="2898" spans="1:6">
      <c r="A2898" s="1" t="s">
        <v>3029</v>
      </c>
      <c r="B2898" t="s">
        <v>2861</v>
      </c>
      <c r="C2898" t="s">
        <v>11</v>
      </c>
      <c r="D2898" t="s">
        <v>9</v>
      </c>
      <c r="E2898" t="s">
        <v>3156</v>
      </c>
    </row>
    <row r="2899" spans="1:6">
      <c r="A2899" s="1" t="s">
        <v>3029</v>
      </c>
      <c r="B2899" t="s">
        <v>2861</v>
      </c>
      <c r="C2899" t="s">
        <v>11</v>
      </c>
      <c r="D2899" t="s">
        <v>9</v>
      </c>
      <c r="E2899" t="s">
        <v>3157</v>
      </c>
    </row>
    <row r="2900" spans="1:6">
      <c r="A2900" s="1" t="s">
        <v>3029</v>
      </c>
      <c r="B2900" t="s">
        <v>2861</v>
      </c>
      <c r="C2900" t="s">
        <v>4148</v>
      </c>
      <c r="D2900" t="s">
        <v>13</v>
      </c>
      <c r="E2900" t="s">
        <v>3158</v>
      </c>
    </row>
    <row r="2901" spans="1:6">
      <c r="A2901" s="1" t="s">
        <v>3029</v>
      </c>
      <c r="B2901" t="s">
        <v>2861</v>
      </c>
      <c r="C2901" t="s">
        <v>4148</v>
      </c>
      <c r="D2901" t="s">
        <v>9</v>
      </c>
      <c r="E2901" t="s">
        <v>3159</v>
      </c>
    </row>
    <row r="2902" spans="1:6">
      <c r="A2902" s="1" t="s">
        <v>3029</v>
      </c>
      <c r="B2902" t="s">
        <v>2861</v>
      </c>
      <c r="C2902" t="s">
        <v>4148</v>
      </c>
      <c r="D2902" t="s">
        <v>13</v>
      </c>
      <c r="E2902" t="s">
        <v>3160</v>
      </c>
    </row>
    <row r="2903" spans="1:6">
      <c r="A2903" s="1" t="s">
        <v>3029</v>
      </c>
      <c r="B2903" t="s">
        <v>2861</v>
      </c>
      <c r="C2903" t="s">
        <v>4148</v>
      </c>
      <c r="D2903" t="s">
        <v>13</v>
      </c>
      <c r="E2903" t="s">
        <v>3161</v>
      </c>
    </row>
    <row r="2904" spans="1:6">
      <c r="A2904" s="1" t="s">
        <v>3029</v>
      </c>
      <c r="B2904" t="s">
        <v>2861</v>
      </c>
      <c r="C2904" t="s">
        <v>4148</v>
      </c>
      <c r="D2904" t="s">
        <v>13</v>
      </c>
      <c r="E2904" t="s">
        <v>3162</v>
      </c>
    </row>
    <row r="2905" spans="1:6">
      <c r="A2905" s="1" t="s">
        <v>3029</v>
      </c>
      <c r="B2905" t="s">
        <v>2861</v>
      </c>
      <c r="C2905" t="s">
        <v>4148</v>
      </c>
      <c r="D2905" t="s">
        <v>9</v>
      </c>
      <c r="E2905" t="s">
        <v>3163</v>
      </c>
    </row>
    <row r="2906" spans="1:6">
      <c r="A2906" s="1" t="s">
        <v>3029</v>
      </c>
      <c r="B2906" t="s">
        <v>2861</v>
      </c>
      <c r="C2906" t="s">
        <v>4148</v>
      </c>
      <c r="D2906" t="s">
        <v>13</v>
      </c>
      <c r="E2906" t="s">
        <v>3164</v>
      </c>
    </row>
    <row r="2907" spans="1:6">
      <c r="A2907" s="1" t="s">
        <v>3029</v>
      </c>
      <c r="B2907" t="s">
        <v>637</v>
      </c>
      <c r="C2907" t="s">
        <v>10</v>
      </c>
      <c r="D2907" t="s">
        <v>13</v>
      </c>
      <c r="E2907" t="s">
        <v>3165</v>
      </c>
    </row>
    <row r="2908" spans="1:6">
      <c r="A2908" s="1" t="s">
        <v>3029</v>
      </c>
      <c r="B2908" t="s">
        <v>637</v>
      </c>
      <c r="C2908" t="s">
        <v>11</v>
      </c>
      <c r="D2908" t="s">
        <v>13</v>
      </c>
      <c r="E2908" t="s">
        <v>3166</v>
      </c>
    </row>
    <row r="2909" spans="1:6">
      <c r="A2909" s="1" t="s">
        <v>3029</v>
      </c>
      <c r="B2909" t="s">
        <v>637</v>
      </c>
      <c r="C2909" t="s">
        <v>11</v>
      </c>
      <c r="D2909" t="s">
        <v>13</v>
      </c>
      <c r="E2909" t="s">
        <v>3167</v>
      </c>
      <c r="F2909" t="s">
        <v>2733</v>
      </c>
    </row>
    <row r="2910" spans="1:6">
      <c r="A2910" s="1" t="s">
        <v>3029</v>
      </c>
      <c r="B2910" t="s">
        <v>637</v>
      </c>
      <c r="C2910" t="s">
        <v>11</v>
      </c>
      <c r="D2910" t="s">
        <v>13</v>
      </c>
      <c r="E2910" t="s">
        <v>3168</v>
      </c>
    </row>
    <row r="2911" spans="1:6">
      <c r="A2911" s="1" t="s">
        <v>3029</v>
      </c>
      <c r="B2911" t="s">
        <v>637</v>
      </c>
      <c r="C2911" t="s">
        <v>11</v>
      </c>
      <c r="D2911" t="s">
        <v>9</v>
      </c>
      <c r="E2911" t="s">
        <v>3169</v>
      </c>
    </row>
    <row r="2912" spans="1:6">
      <c r="A2912" s="1" t="s">
        <v>3029</v>
      </c>
      <c r="B2912" t="s">
        <v>637</v>
      </c>
      <c r="C2912" t="s">
        <v>11</v>
      </c>
      <c r="D2912" t="s">
        <v>9</v>
      </c>
      <c r="E2912" t="s">
        <v>3170</v>
      </c>
    </row>
    <row r="2913" spans="1:6">
      <c r="A2913" s="1" t="s">
        <v>3029</v>
      </c>
      <c r="B2913" t="s">
        <v>3171</v>
      </c>
      <c r="C2913" t="s">
        <v>10</v>
      </c>
      <c r="D2913" t="s">
        <v>13</v>
      </c>
      <c r="E2913" t="s">
        <v>3172</v>
      </c>
    </row>
    <row r="2914" spans="1:6">
      <c r="A2914" s="1" t="s">
        <v>3029</v>
      </c>
      <c r="B2914" t="s">
        <v>3171</v>
      </c>
      <c r="C2914" t="s">
        <v>4148</v>
      </c>
      <c r="D2914" t="s">
        <v>13</v>
      </c>
      <c r="E2914" t="s">
        <v>3173</v>
      </c>
    </row>
    <row r="2915" spans="1:6">
      <c r="A2915" s="1" t="s">
        <v>3029</v>
      </c>
      <c r="B2915" t="s">
        <v>1354</v>
      </c>
      <c r="C2915" t="s">
        <v>10</v>
      </c>
      <c r="D2915" t="s">
        <v>9</v>
      </c>
      <c r="E2915" t="s">
        <v>3174</v>
      </c>
    </row>
    <row r="2916" spans="1:6">
      <c r="A2916" s="1" t="s">
        <v>3029</v>
      </c>
      <c r="B2916" t="s">
        <v>1354</v>
      </c>
      <c r="C2916" t="s">
        <v>11</v>
      </c>
      <c r="D2916" t="s">
        <v>9</v>
      </c>
      <c r="E2916" t="s">
        <v>3175</v>
      </c>
      <c r="F2916" t="s">
        <v>2733</v>
      </c>
    </row>
    <row r="2917" spans="1:6">
      <c r="A2917" s="1" t="s">
        <v>3029</v>
      </c>
      <c r="B2917" t="s">
        <v>3176</v>
      </c>
      <c r="C2917" t="s">
        <v>10</v>
      </c>
      <c r="D2917" t="s">
        <v>9</v>
      </c>
      <c r="E2917" t="s">
        <v>3177</v>
      </c>
    </row>
    <row r="2918" spans="1:6">
      <c r="A2918" s="1" t="s">
        <v>3029</v>
      </c>
      <c r="B2918" t="s">
        <v>3176</v>
      </c>
      <c r="C2918" t="s">
        <v>11</v>
      </c>
      <c r="D2918" t="s">
        <v>13</v>
      </c>
      <c r="E2918" t="s">
        <v>3178</v>
      </c>
    </row>
    <row r="2919" spans="1:6">
      <c r="A2919" s="1" t="s">
        <v>3029</v>
      </c>
      <c r="B2919" t="s">
        <v>3176</v>
      </c>
      <c r="C2919" t="s">
        <v>11</v>
      </c>
      <c r="D2919" t="s">
        <v>13</v>
      </c>
      <c r="E2919" t="s">
        <v>3179</v>
      </c>
    </row>
    <row r="2920" spans="1:6">
      <c r="A2920" s="1" t="s">
        <v>3029</v>
      </c>
      <c r="B2920" t="s">
        <v>3176</v>
      </c>
      <c r="C2920" t="s">
        <v>11</v>
      </c>
      <c r="D2920" t="s">
        <v>9</v>
      </c>
      <c r="E2920" t="s">
        <v>3180</v>
      </c>
    </row>
    <row r="2921" spans="1:6">
      <c r="A2921" s="1" t="s">
        <v>3029</v>
      </c>
      <c r="B2921" t="s">
        <v>3176</v>
      </c>
      <c r="C2921" t="s">
        <v>11</v>
      </c>
      <c r="D2921" t="s">
        <v>9</v>
      </c>
      <c r="E2921" t="s">
        <v>3181</v>
      </c>
    </row>
    <row r="2922" spans="1:6">
      <c r="A2922" s="1" t="s">
        <v>3029</v>
      </c>
      <c r="B2922" t="s">
        <v>3176</v>
      </c>
      <c r="C2922" t="s">
        <v>4148</v>
      </c>
      <c r="D2922" t="s">
        <v>13</v>
      </c>
      <c r="E2922" t="s">
        <v>3182</v>
      </c>
    </row>
    <row r="2923" spans="1:6">
      <c r="A2923" s="1" t="s">
        <v>3029</v>
      </c>
      <c r="B2923" t="s">
        <v>3176</v>
      </c>
      <c r="C2923" t="s">
        <v>11</v>
      </c>
      <c r="D2923" t="s">
        <v>13</v>
      </c>
      <c r="E2923" t="s">
        <v>3183</v>
      </c>
    </row>
    <row r="2924" spans="1:6">
      <c r="A2924" s="1" t="s">
        <v>3029</v>
      </c>
      <c r="B2924" t="s">
        <v>3176</v>
      </c>
      <c r="C2924" t="s">
        <v>11</v>
      </c>
      <c r="D2924" t="s">
        <v>9</v>
      </c>
      <c r="E2924" t="s">
        <v>3184</v>
      </c>
    </row>
    <row r="2925" spans="1:6">
      <c r="A2925" s="1" t="s">
        <v>3029</v>
      </c>
      <c r="B2925" t="s">
        <v>357</v>
      </c>
      <c r="C2925" t="s">
        <v>10</v>
      </c>
      <c r="D2925" t="s">
        <v>9</v>
      </c>
      <c r="E2925" t="s">
        <v>3185</v>
      </c>
    </row>
    <row r="2926" spans="1:6">
      <c r="A2926" s="1" t="s">
        <v>3029</v>
      </c>
      <c r="B2926" t="s">
        <v>357</v>
      </c>
      <c r="C2926" t="s">
        <v>11</v>
      </c>
      <c r="D2926" t="s">
        <v>13</v>
      </c>
      <c r="E2926" t="s">
        <v>3186</v>
      </c>
    </row>
    <row r="2927" spans="1:6">
      <c r="A2927" s="1" t="s">
        <v>3029</v>
      </c>
      <c r="B2927" t="s">
        <v>357</v>
      </c>
      <c r="C2927" t="s">
        <v>11</v>
      </c>
      <c r="D2927" t="s">
        <v>13</v>
      </c>
      <c r="E2927" t="s">
        <v>3046</v>
      </c>
    </row>
    <row r="2928" spans="1:6">
      <c r="A2928" s="1" t="s">
        <v>3029</v>
      </c>
      <c r="B2928" t="s">
        <v>357</v>
      </c>
      <c r="C2928" t="s">
        <v>11</v>
      </c>
      <c r="D2928" t="s">
        <v>9</v>
      </c>
      <c r="E2928" t="s">
        <v>3170</v>
      </c>
    </row>
    <row r="2929" spans="1:6">
      <c r="A2929" s="1" t="s">
        <v>3029</v>
      </c>
      <c r="B2929" t="s">
        <v>357</v>
      </c>
      <c r="C2929" t="s">
        <v>11</v>
      </c>
      <c r="D2929" t="s">
        <v>9</v>
      </c>
      <c r="E2929" t="s">
        <v>3187</v>
      </c>
    </row>
    <row r="2930" spans="1:6">
      <c r="A2930" s="1" t="s">
        <v>3029</v>
      </c>
      <c r="B2930" t="s">
        <v>54</v>
      </c>
      <c r="C2930" t="s">
        <v>4149</v>
      </c>
      <c r="D2930" t="s">
        <v>9</v>
      </c>
      <c r="E2930" t="s">
        <v>3188</v>
      </c>
    </row>
    <row r="2931" spans="1:6">
      <c r="A2931" s="1" t="s">
        <v>3029</v>
      </c>
      <c r="B2931" t="s">
        <v>54</v>
      </c>
      <c r="C2931" t="s">
        <v>4147</v>
      </c>
      <c r="D2931" t="s">
        <v>9</v>
      </c>
      <c r="E2931" t="s">
        <v>3189</v>
      </c>
      <c r="F2931" t="s">
        <v>2788</v>
      </c>
    </row>
    <row r="2932" spans="1:6" ht="17">
      <c r="A2932" s="1" t="s">
        <v>3029</v>
      </c>
      <c r="B2932" t="s">
        <v>54</v>
      </c>
      <c r="C2932" t="s">
        <v>4149</v>
      </c>
      <c r="D2932" t="s">
        <v>9</v>
      </c>
      <c r="E2932" t="s">
        <v>3190</v>
      </c>
    </row>
    <row r="2933" spans="1:6">
      <c r="A2933" s="1" t="s">
        <v>3029</v>
      </c>
      <c r="B2933" t="s">
        <v>54</v>
      </c>
      <c r="C2933" t="s">
        <v>4147</v>
      </c>
      <c r="D2933" t="s">
        <v>13</v>
      </c>
      <c r="E2933" t="s">
        <v>3191</v>
      </c>
    </row>
    <row r="2934" spans="1:6">
      <c r="A2934" s="1" t="s">
        <v>3029</v>
      </c>
      <c r="B2934" t="s">
        <v>54</v>
      </c>
      <c r="C2934" t="s">
        <v>4147</v>
      </c>
      <c r="D2934" t="s">
        <v>9</v>
      </c>
      <c r="E2934" t="s">
        <v>3192</v>
      </c>
    </row>
    <row r="2935" spans="1:6">
      <c r="A2935" s="1" t="s">
        <v>3029</v>
      </c>
      <c r="B2935" t="s">
        <v>54</v>
      </c>
      <c r="C2935" t="s">
        <v>4147</v>
      </c>
      <c r="D2935" t="s">
        <v>9</v>
      </c>
      <c r="E2935" t="s">
        <v>3193</v>
      </c>
    </row>
    <row r="2936" spans="1:6">
      <c r="A2936" s="1" t="s">
        <v>3029</v>
      </c>
      <c r="B2936" t="s">
        <v>54</v>
      </c>
      <c r="C2936" t="s">
        <v>4147</v>
      </c>
      <c r="D2936" t="s">
        <v>9</v>
      </c>
      <c r="E2936" t="s">
        <v>3194</v>
      </c>
    </row>
    <row r="2937" spans="1:6">
      <c r="A2937" s="1" t="s">
        <v>3029</v>
      </c>
      <c r="B2937" t="s">
        <v>54</v>
      </c>
      <c r="C2937" t="s">
        <v>4147</v>
      </c>
      <c r="D2937" t="s">
        <v>13</v>
      </c>
      <c r="E2937" t="s">
        <v>3195</v>
      </c>
    </row>
    <row r="2938" spans="1:6">
      <c r="A2938" s="1" t="s">
        <v>3029</v>
      </c>
      <c r="B2938" t="s">
        <v>54</v>
      </c>
      <c r="C2938" t="s">
        <v>4147</v>
      </c>
      <c r="D2938" t="s">
        <v>13</v>
      </c>
      <c r="E2938" t="s">
        <v>3196</v>
      </c>
    </row>
    <row r="2939" spans="1:6">
      <c r="A2939" s="1" t="s">
        <v>3029</v>
      </c>
      <c r="B2939" t="s">
        <v>54</v>
      </c>
      <c r="C2939" t="s">
        <v>4147</v>
      </c>
      <c r="D2939" t="s">
        <v>13</v>
      </c>
      <c r="E2939" t="s">
        <v>3197</v>
      </c>
    </row>
    <row r="2940" spans="1:6">
      <c r="A2940" s="1" t="s">
        <v>3029</v>
      </c>
      <c r="B2940" t="s">
        <v>54</v>
      </c>
      <c r="C2940" t="s">
        <v>4147</v>
      </c>
      <c r="D2940" t="s">
        <v>9</v>
      </c>
      <c r="E2940" t="s">
        <v>3198</v>
      </c>
    </row>
    <row r="2941" spans="1:6">
      <c r="A2941" s="1" t="s">
        <v>3029</v>
      </c>
      <c r="B2941" t="s">
        <v>54</v>
      </c>
      <c r="C2941" t="s">
        <v>4147</v>
      </c>
      <c r="D2941" t="s">
        <v>13</v>
      </c>
      <c r="E2941" t="s">
        <v>3199</v>
      </c>
    </row>
    <row r="2942" spans="1:6">
      <c r="A2942" s="1" t="s">
        <v>3029</v>
      </c>
      <c r="B2942" t="s">
        <v>54</v>
      </c>
      <c r="C2942" t="s">
        <v>4147</v>
      </c>
      <c r="D2942" t="s">
        <v>13</v>
      </c>
      <c r="E2942" t="s">
        <v>3200</v>
      </c>
    </row>
    <row r="2943" spans="1:6">
      <c r="A2943" s="1" t="s">
        <v>3029</v>
      </c>
      <c r="B2943" t="s">
        <v>54</v>
      </c>
      <c r="C2943" t="s">
        <v>4147</v>
      </c>
      <c r="D2943" t="s">
        <v>9</v>
      </c>
      <c r="E2943" t="s">
        <v>3201</v>
      </c>
    </row>
    <row r="2944" spans="1:6">
      <c r="A2944" s="1" t="s">
        <v>3029</v>
      </c>
      <c r="B2944" t="s">
        <v>54</v>
      </c>
      <c r="C2944" t="s">
        <v>4147</v>
      </c>
      <c r="D2944" t="s">
        <v>9</v>
      </c>
      <c r="E2944" t="s">
        <v>3202</v>
      </c>
    </row>
    <row r="2945" spans="1:6">
      <c r="A2945" s="1" t="s">
        <v>3203</v>
      </c>
      <c r="B2945" t="s">
        <v>2250</v>
      </c>
      <c r="C2945" t="s">
        <v>10</v>
      </c>
      <c r="D2945" t="s">
        <v>9</v>
      </c>
      <c r="E2945" t="s">
        <v>3204</v>
      </c>
    </row>
    <row r="2946" spans="1:6">
      <c r="A2946" s="1" t="s">
        <v>3203</v>
      </c>
      <c r="B2946" t="s">
        <v>2250</v>
      </c>
      <c r="C2946" t="s">
        <v>11</v>
      </c>
      <c r="D2946" t="s">
        <v>13</v>
      </c>
      <c r="E2946" t="s">
        <v>3205</v>
      </c>
      <c r="F2946" t="s">
        <v>1734</v>
      </c>
    </row>
    <row r="2947" spans="1:6">
      <c r="A2947" s="1" t="s">
        <v>3203</v>
      </c>
      <c r="B2947" t="s">
        <v>2250</v>
      </c>
      <c r="C2947" t="s">
        <v>11</v>
      </c>
      <c r="D2947" t="s">
        <v>13</v>
      </c>
      <c r="E2947" t="s">
        <v>3206</v>
      </c>
    </row>
    <row r="2948" spans="1:6">
      <c r="A2948" s="1" t="s">
        <v>3203</v>
      </c>
      <c r="B2948" t="s">
        <v>2250</v>
      </c>
      <c r="C2948" t="s">
        <v>11</v>
      </c>
      <c r="D2948" t="s">
        <v>9</v>
      </c>
      <c r="E2948" t="s">
        <v>3207</v>
      </c>
    </row>
    <row r="2949" spans="1:6">
      <c r="A2949" s="1" t="s">
        <v>3203</v>
      </c>
      <c r="B2949" t="s">
        <v>3209</v>
      </c>
      <c r="C2949" t="s">
        <v>10</v>
      </c>
      <c r="D2949" t="s">
        <v>13</v>
      </c>
      <c r="E2949" t="s">
        <v>3208</v>
      </c>
    </row>
    <row r="2950" spans="1:6">
      <c r="A2950" s="1" t="s">
        <v>3203</v>
      </c>
      <c r="B2950" t="s">
        <v>3209</v>
      </c>
      <c r="C2950" t="s">
        <v>11</v>
      </c>
      <c r="D2950" t="s">
        <v>9</v>
      </c>
      <c r="E2950" t="s">
        <v>3210</v>
      </c>
    </row>
    <row r="2951" spans="1:6">
      <c r="A2951" s="1" t="s">
        <v>3203</v>
      </c>
      <c r="B2951" t="s">
        <v>3209</v>
      </c>
      <c r="C2951" t="s">
        <v>11</v>
      </c>
      <c r="D2951" t="s">
        <v>9</v>
      </c>
      <c r="E2951" t="s">
        <v>3211</v>
      </c>
    </row>
    <row r="2952" spans="1:6">
      <c r="A2952" s="1" t="s">
        <v>3203</v>
      </c>
      <c r="B2952" t="s">
        <v>3209</v>
      </c>
      <c r="C2952" t="s">
        <v>11</v>
      </c>
      <c r="D2952" t="s">
        <v>9</v>
      </c>
      <c r="E2952" t="s">
        <v>3212</v>
      </c>
    </row>
    <row r="2953" spans="1:6">
      <c r="A2953" s="1" t="s">
        <v>3203</v>
      </c>
      <c r="B2953" t="s">
        <v>3209</v>
      </c>
      <c r="C2953" t="s">
        <v>4148</v>
      </c>
      <c r="D2953" t="s">
        <v>13</v>
      </c>
      <c r="E2953" t="s">
        <v>3213</v>
      </c>
    </row>
    <row r="2954" spans="1:6">
      <c r="A2954" s="1" t="s">
        <v>3203</v>
      </c>
      <c r="B2954" t="s">
        <v>3215</v>
      </c>
      <c r="C2954" t="s">
        <v>10</v>
      </c>
      <c r="D2954" t="s">
        <v>9</v>
      </c>
      <c r="E2954" t="s">
        <v>3214</v>
      </c>
    </row>
    <row r="2955" spans="1:6">
      <c r="A2955" s="1" t="s">
        <v>3203</v>
      </c>
      <c r="B2955" t="s">
        <v>3215</v>
      </c>
      <c r="C2955" t="s">
        <v>11</v>
      </c>
      <c r="D2955" t="s">
        <v>13</v>
      </c>
      <c r="E2955" t="s">
        <v>3216</v>
      </c>
    </row>
    <row r="2956" spans="1:6" ht="21">
      <c r="A2956" s="1" t="s">
        <v>3203</v>
      </c>
      <c r="B2956" t="s">
        <v>3215</v>
      </c>
      <c r="C2956" t="s">
        <v>4148</v>
      </c>
      <c r="D2956" t="s">
        <v>9</v>
      </c>
      <c r="E2956" t="s">
        <v>3217</v>
      </c>
    </row>
    <row r="2957" spans="1:6">
      <c r="A2957" s="1" t="s">
        <v>3203</v>
      </c>
      <c r="B2957" t="s">
        <v>4</v>
      </c>
      <c r="C2957" t="s">
        <v>10</v>
      </c>
      <c r="D2957" t="s">
        <v>9</v>
      </c>
      <c r="E2957" t="s">
        <v>3218</v>
      </c>
    </row>
    <row r="2958" spans="1:6">
      <c r="A2958" s="1" t="s">
        <v>3203</v>
      </c>
      <c r="B2958" t="s">
        <v>4</v>
      </c>
      <c r="C2958" t="s">
        <v>11</v>
      </c>
      <c r="D2958" t="s">
        <v>9</v>
      </c>
      <c r="E2958" t="s">
        <v>3219</v>
      </c>
    </row>
    <row r="2959" spans="1:6">
      <c r="A2959" s="1" t="s">
        <v>3203</v>
      </c>
      <c r="B2959" t="s">
        <v>4</v>
      </c>
      <c r="C2959" t="s">
        <v>11</v>
      </c>
      <c r="D2959" t="s">
        <v>13</v>
      </c>
      <c r="E2959" t="s">
        <v>3220</v>
      </c>
    </row>
    <row r="2960" spans="1:6">
      <c r="A2960" s="1" t="s">
        <v>3203</v>
      </c>
      <c r="B2960" t="s">
        <v>4</v>
      </c>
      <c r="C2960" t="s">
        <v>11</v>
      </c>
      <c r="D2960" t="s">
        <v>9</v>
      </c>
      <c r="E2960" t="s">
        <v>3221</v>
      </c>
    </row>
    <row r="2961" spans="1:5">
      <c r="A2961" s="1" t="s">
        <v>3203</v>
      </c>
      <c r="B2961" t="s">
        <v>4</v>
      </c>
      <c r="C2961" t="s">
        <v>4148</v>
      </c>
      <c r="D2961" t="s">
        <v>13</v>
      </c>
      <c r="E2961" t="s">
        <v>3222</v>
      </c>
    </row>
    <row r="2962" spans="1:5">
      <c r="A2962" s="1" t="s">
        <v>3203</v>
      </c>
      <c r="B2962" t="s">
        <v>4</v>
      </c>
      <c r="C2962" t="s">
        <v>4148</v>
      </c>
      <c r="D2962" t="s">
        <v>13</v>
      </c>
      <c r="E2962" t="s">
        <v>3223</v>
      </c>
    </row>
    <row r="2963" spans="1:5">
      <c r="A2963" s="1" t="s">
        <v>3203</v>
      </c>
      <c r="B2963" t="s">
        <v>3225</v>
      </c>
      <c r="C2963" t="s">
        <v>10</v>
      </c>
      <c r="D2963" t="s">
        <v>9</v>
      </c>
      <c r="E2963" t="s">
        <v>3224</v>
      </c>
    </row>
    <row r="2964" spans="1:5">
      <c r="A2964" s="1" t="s">
        <v>3203</v>
      </c>
      <c r="B2964" t="s">
        <v>3225</v>
      </c>
      <c r="C2964" t="s">
        <v>11</v>
      </c>
      <c r="D2964" t="s">
        <v>13</v>
      </c>
      <c r="E2964" t="s">
        <v>3226</v>
      </c>
    </row>
    <row r="2965" spans="1:5">
      <c r="A2965" s="1" t="s">
        <v>3203</v>
      </c>
      <c r="B2965" t="s">
        <v>3225</v>
      </c>
      <c r="C2965" t="s">
        <v>11</v>
      </c>
      <c r="D2965" t="s">
        <v>9</v>
      </c>
      <c r="E2965" t="s">
        <v>3227</v>
      </c>
    </row>
    <row r="2966" spans="1:5">
      <c r="A2966" s="1" t="s">
        <v>3203</v>
      </c>
      <c r="B2966" t="s">
        <v>3225</v>
      </c>
      <c r="C2966" t="s">
        <v>11</v>
      </c>
      <c r="D2966" t="s">
        <v>13</v>
      </c>
      <c r="E2966" t="s">
        <v>3228</v>
      </c>
    </row>
    <row r="2967" spans="1:5">
      <c r="A2967" s="1" t="s">
        <v>3203</v>
      </c>
      <c r="B2967" t="s">
        <v>3225</v>
      </c>
      <c r="C2967" t="s">
        <v>4148</v>
      </c>
      <c r="D2967" t="s">
        <v>9</v>
      </c>
      <c r="E2967" t="s">
        <v>3229</v>
      </c>
    </row>
    <row r="2968" spans="1:5">
      <c r="A2968" s="1" t="s">
        <v>3203</v>
      </c>
      <c r="B2968" t="s">
        <v>2861</v>
      </c>
      <c r="C2968" t="s">
        <v>10</v>
      </c>
      <c r="D2968" t="s">
        <v>9</v>
      </c>
      <c r="E2968" t="s">
        <v>3230</v>
      </c>
    </row>
    <row r="2969" spans="1:5">
      <c r="A2969" s="1" t="s">
        <v>3203</v>
      </c>
      <c r="B2969" t="s">
        <v>2861</v>
      </c>
      <c r="C2969" t="s">
        <v>4148</v>
      </c>
      <c r="D2969" t="s">
        <v>9</v>
      </c>
      <c r="E2969" t="s">
        <v>3231</v>
      </c>
    </row>
    <row r="2970" spans="1:5">
      <c r="A2970" s="1" t="s">
        <v>3203</v>
      </c>
      <c r="B2970" t="s">
        <v>2861</v>
      </c>
      <c r="C2970" t="s">
        <v>4148</v>
      </c>
      <c r="D2970" t="s">
        <v>13</v>
      </c>
      <c r="E2970" t="s">
        <v>3232</v>
      </c>
    </row>
    <row r="2971" spans="1:5">
      <c r="A2971" s="1" t="s">
        <v>3203</v>
      </c>
      <c r="B2971" t="s">
        <v>2861</v>
      </c>
      <c r="C2971" t="s">
        <v>4148</v>
      </c>
      <c r="D2971" t="s">
        <v>9</v>
      </c>
      <c r="E2971" t="s">
        <v>3233</v>
      </c>
    </row>
    <row r="2972" spans="1:5">
      <c r="A2972" s="1" t="s">
        <v>3203</v>
      </c>
      <c r="B2972" t="s">
        <v>2861</v>
      </c>
      <c r="C2972" t="s">
        <v>4148</v>
      </c>
      <c r="D2972" t="s">
        <v>9</v>
      </c>
      <c r="E2972" t="s">
        <v>3234</v>
      </c>
    </row>
    <row r="2973" spans="1:5">
      <c r="A2973" s="1" t="s">
        <v>3203</v>
      </c>
      <c r="B2973" t="s">
        <v>3235</v>
      </c>
      <c r="C2973" t="s">
        <v>10</v>
      </c>
      <c r="D2973" t="s">
        <v>9</v>
      </c>
      <c r="E2973" t="s">
        <v>3236</v>
      </c>
    </row>
    <row r="2974" spans="1:5">
      <c r="A2974" s="1" t="s">
        <v>3203</v>
      </c>
      <c r="B2974" t="s">
        <v>3235</v>
      </c>
      <c r="C2974" t="s">
        <v>4148</v>
      </c>
      <c r="D2974" t="s">
        <v>13</v>
      </c>
      <c r="E2974" t="s">
        <v>3237</v>
      </c>
    </row>
    <row r="2975" spans="1:5">
      <c r="A2975" s="1" t="s">
        <v>3203</v>
      </c>
      <c r="B2975" t="s">
        <v>3235</v>
      </c>
      <c r="C2975" t="s">
        <v>4148</v>
      </c>
      <c r="D2975" t="s">
        <v>13</v>
      </c>
      <c r="E2975" t="s">
        <v>3238</v>
      </c>
    </row>
    <row r="2976" spans="1:5">
      <c r="A2976" s="1" t="s">
        <v>3203</v>
      </c>
      <c r="B2976" t="s">
        <v>3239</v>
      </c>
      <c r="C2976" t="s">
        <v>10</v>
      </c>
      <c r="D2976" t="s">
        <v>13</v>
      </c>
      <c r="E2976" t="s">
        <v>3240</v>
      </c>
    </row>
    <row r="2977" spans="1:6">
      <c r="A2977" s="1" t="s">
        <v>3203</v>
      </c>
      <c r="B2977" t="s">
        <v>3239</v>
      </c>
      <c r="C2977" t="s">
        <v>11</v>
      </c>
      <c r="D2977" t="s">
        <v>9</v>
      </c>
      <c r="E2977" t="s">
        <v>3241</v>
      </c>
    </row>
    <row r="2978" spans="1:6">
      <c r="A2978" s="1" t="s">
        <v>3203</v>
      </c>
      <c r="B2978" t="s">
        <v>643</v>
      </c>
      <c r="C2978" t="s">
        <v>11</v>
      </c>
      <c r="D2978" t="s">
        <v>13</v>
      </c>
      <c r="E2978" t="s">
        <v>3242</v>
      </c>
    </row>
    <row r="2979" spans="1:6">
      <c r="A2979" s="1" t="s">
        <v>3203</v>
      </c>
      <c r="B2979" t="s">
        <v>643</v>
      </c>
      <c r="C2979" t="s">
        <v>10</v>
      </c>
      <c r="D2979" t="s">
        <v>9</v>
      </c>
      <c r="E2979" t="s">
        <v>3243</v>
      </c>
    </row>
    <row r="2980" spans="1:6">
      <c r="A2980" s="1" t="s">
        <v>3203</v>
      </c>
      <c r="B2980" t="s">
        <v>643</v>
      </c>
      <c r="C2980" t="s">
        <v>11</v>
      </c>
      <c r="D2980" t="s">
        <v>13</v>
      </c>
      <c r="E2980" t="s">
        <v>3244</v>
      </c>
    </row>
    <row r="2981" spans="1:6">
      <c r="A2981" s="1" t="s">
        <v>3203</v>
      </c>
      <c r="B2981" t="s">
        <v>643</v>
      </c>
      <c r="C2981" t="s">
        <v>11</v>
      </c>
      <c r="D2981" t="s">
        <v>13</v>
      </c>
      <c r="E2981" t="s">
        <v>3245</v>
      </c>
    </row>
    <row r="2982" spans="1:6">
      <c r="A2982" s="1" t="s">
        <v>3203</v>
      </c>
      <c r="B2982" t="s">
        <v>643</v>
      </c>
      <c r="C2982" t="s">
        <v>11</v>
      </c>
      <c r="D2982" t="s">
        <v>13</v>
      </c>
      <c r="E2982" t="s">
        <v>3246</v>
      </c>
    </row>
    <row r="2983" spans="1:6">
      <c r="A2983" s="1" t="s">
        <v>3203</v>
      </c>
      <c r="B2983" t="s">
        <v>643</v>
      </c>
      <c r="C2983" t="s">
        <v>4148</v>
      </c>
      <c r="D2983" t="s">
        <v>9</v>
      </c>
      <c r="E2983" t="s">
        <v>3247</v>
      </c>
    </row>
    <row r="2984" spans="1:6">
      <c r="A2984" s="1" t="s">
        <v>3203</v>
      </c>
      <c r="B2984" t="s">
        <v>643</v>
      </c>
      <c r="C2984" t="s">
        <v>11</v>
      </c>
      <c r="D2984" t="s">
        <v>9</v>
      </c>
      <c r="E2984" t="s">
        <v>3248</v>
      </c>
    </row>
    <row r="2985" spans="1:6">
      <c r="A2985" s="1" t="s">
        <v>3203</v>
      </c>
      <c r="B2985" t="s">
        <v>643</v>
      </c>
      <c r="C2985" t="s">
        <v>11</v>
      </c>
      <c r="D2985" t="s">
        <v>13</v>
      </c>
      <c r="E2985" t="s">
        <v>3249</v>
      </c>
    </row>
    <row r="2986" spans="1:6">
      <c r="A2986" s="1" t="s">
        <v>3203</v>
      </c>
      <c r="B2986" t="s">
        <v>643</v>
      </c>
      <c r="C2986" t="s">
        <v>11</v>
      </c>
      <c r="D2986" t="s">
        <v>13</v>
      </c>
      <c r="E2986" t="s">
        <v>3250</v>
      </c>
    </row>
    <row r="2987" spans="1:6">
      <c r="A2987" s="1" t="s">
        <v>3203</v>
      </c>
      <c r="B2987" t="s">
        <v>643</v>
      </c>
      <c r="C2987" t="s">
        <v>11</v>
      </c>
      <c r="D2987" t="s">
        <v>9</v>
      </c>
      <c r="E2987" t="s">
        <v>3251</v>
      </c>
      <c r="F2987" t="s">
        <v>2733</v>
      </c>
    </row>
    <row r="2988" spans="1:6">
      <c r="A2988" s="1" t="s">
        <v>3203</v>
      </c>
      <c r="B2988" t="s">
        <v>3252</v>
      </c>
      <c r="C2988" t="s">
        <v>10</v>
      </c>
      <c r="D2988" t="s">
        <v>13</v>
      </c>
      <c r="E2988" t="s">
        <v>3253</v>
      </c>
    </row>
    <row r="2989" spans="1:6">
      <c r="A2989" s="1" t="s">
        <v>3203</v>
      </c>
      <c r="B2989" t="s">
        <v>3252</v>
      </c>
      <c r="C2989" t="s">
        <v>11</v>
      </c>
      <c r="D2989" t="s">
        <v>9</v>
      </c>
      <c r="E2989" t="s">
        <v>3254</v>
      </c>
    </row>
    <row r="2990" spans="1:6">
      <c r="A2990" s="1" t="s">
        <v>3203</v>
      </c>
      <c r="B2990" t="s">
        <v>3252</v>
      </c>
      <c r="C2990" t="s">
        <v>11</v>
      </c>
      <c r="D2990" t="s">
        <v>13</v>
      </c>
      <c r="E2990" t="s">
        <v>3255</v>
      </c>
    </row>
    <row r="2991" spans="1:6">
      <c r="A2991" s="1" t="s">
        <v>3203</v>
      </c>
      <c r="B2991" t="s">
        <v>3252</v>
      </c>
      <c r="C2991" t="s">
        <v>4148</v>
      </c>
      <c r="D2991" t="s">
        <v>13</v>
      </c>
      <c r="E2991" t="s">
        <v>3256</v>
      </c>
    </row>
    <row r="2992" spans="1:6">
      <c r="A2992" s="1" t="s">
        <v>3203</v>
      </c>
      <c r="B2992" t="s">
        <v>54</v>
      </c>
      <c r="C2992" t="s">
        <v>4149</v>
      </c>
      <c r="D2992" t="s">
        <v>9</v>
      </c>
      <c r="E2992" t="s">
        <v>3257</v>
      </c>
      <c r="F2992" t="s">
        <v>3028</v>
      </c>
    </row>
    <row r="2993" spans="1:5">
      <c r="A2993" s="1" t="s">
        <v>3203</v>
      </c>
      <c r="B2993" t="s">
        <v>54</v>
      </c>
      <c r="C2993" t="s">
        <v>4147</v>
      </c>
      <c r="D2993" t="s">
        <v>13</v>
      </c>
      <c r="E2993" t="s">
        <v>3258</v>
      </c>
    </row>
    <row r="2994" spans="1:5">
      <c r="A2994" s="1" t="s">
        <v>3203</v>
      </c>
      <c r="B2994" t="s">
        <v>54</v>
      </c>
      <c r="C2994" t="s">
        <v>4147</v>
      </c>
      <c r="D2994" t="s">
        <v>9</v>
      </c>
      <c r="E2994" t="s">
        <v>3259</v>
      </c>
    </row>
    <row r="2995" spans="1:5">
      <c r="A2995" s="1" t="s">
        <v>3203</v>
      </c>
      <c r="B2995" t="s">
        <v>54</v>
      </c>
      <c r="C2995" t="s">
        <v>4147</v>
      </c>
      <c r="D2995" t="s">
        <v>13</v>
      </c>
      <c r="E2995" t="s">
        <v>3260</v>
      </c>
    </row>
    <row r="2996" spans="1:5">
      <c r="A2996" s="1" t="s">
        <v>3203</v>
      </c>
      <c r="B2996" t="s">
        <v>54</v>
      </c>
      <c r="C2996" t="s">
        <v>4147</v>
      </c>
      <c r="D2996" t="s">
        <v>13</v>
      </c>
      <c r="E2996" t="s">
        <v>3261</v>
      </c>
    </row>
    <row r="2997" spans="1:5">
      <c r="A2997" s="1" t="s">
        <v>3203</v>
      </c>
      <c r="B2997" t="s">
        <v>54</v>
      </c>
      <c r="C2997" t="s">
        <v>4147</v>
      </c>
      <c r="D2997" t="s">
        <v>9</v>
      </c>
      <c r="E2997" t="s">
        <v>3262</v>
      </c>
    </row>
    <row r="2998" spans="1:5">
      <c r="A2998" s="1" t="s">
        <v>3203</v>
      </c>
      <c r="B2998" t="s">
        <v>54</v>
      </c>
      <c r="C2998" t="s">
        <v>4147</v>
      </c>
      <c r="D2998" t="s">
        <v>9</v>
      </c>
      <c r="E2998" t="s">
        <v>3263</v>
      </c>
    </row>
    <row r="2999" spans="1:5">
      <c r="A2999" s="1" t="s">
        <v>3203</v>
      </c>
      <c r="B2999" t="s">
        <v>54</v>
      </c>
      <c r="C2999" t="s">
        <v>4147</v>
      </c>
      <c r="D2999" t="s">
        <v>13</v>
      </c>
      <c r="E2999" t="s">
        <v>3264</v>
      </c>
    </row>
    <row r="3000" spans="1:5">
      <c r="A3000" s="1" t="s">
        <v>3265</v>
      </c>
      <c r="B3000" t="s">
        <v>3266</v>
      </c>
      <c r="C3000" t="s">
        <v>10</v>
      </c>
      <c r="D3000" t="s">
        <v>9</v>
      </c>
      <c r="E3000" t="s">
        <v>3267</v>
      </c>
    </row>
    <row r="3001" spans="1:5">
      <c r="A3001" s="1" t="s">
        <v>3265</v>
      </c>
      <c r="B3001" t="s">
        <v>3266</v>
      </c>
      <c r="C3001" t="s">
        <v>4148</v>
      </c>
      <c r="D3001" t="s">
        <v>13</v>
      </c>
      <c r="E3001" t="s">
        <v>3268</v>
      </c>
    </row>
    <row r="3002" spans="1:5">
      <c r="A3002" s="1" t="s">
        <v>3265</v>
      </c>
      <c r="B3002" t="s">
        <v>3266</v>
      </c>
      <c r="C3002" t="s">
        <v>11</v>
      </c>
      <c r="D3002" t="s">
        <v>9</v>
      </c>
      <c r="E3002" t="s">
        <v>3269</v>
      </c>
    </row>
    <row r="3003" spans="1:5">
      <c r="A3003" s="1" t="s">
        <v>3265</v>
      </c>
      <c r="B3003" t="s">
        <v>3266</v>
      </c>
      <c r="C3003" t="s">
        <v>4148</v>
      </c>
      <c r="D3003" t="s">
        <v>9</v>
      </c>
      <c r="E3003" t="s">
        <v>3270</v>
      </c>
    </row>
    <row r="3004" spans="1:5">
      <c r="A3004" s="1" t="s">
        <v>3265</v>
      </c>
      <c r="B3004" t="s">
        <v>3266</v>
      </c>
      <c r="C3004" t="s">
        <v>4148</v>
      </c>
      <c r="D3004" t="s">
        <v>9</v>
      </c>
      <c r="E3004" t="s">
        <v>3271</v>
      </c>
    </row>
    <row r="3005" spans="1:5">
      <c r="A3005" s="1" t="s">
        <v>3265</v>
      </c>
      <c r="B3005" t="s">
        <v>3272</v>
      </c>
      <c r="C3005" t="s">
        <v>10</v>
      </c>
      <c r="D3005" t="s">
        <v>9</v>
      </c>
      <c r="E3005" t="s">
        <v>3275</v>
      </c>
    </row>
    <row r="3006" spans="1:5">
      <c r="A3006" s="1" t="s">
        <v>3265</v>
      </c>
      <c r="B3006" t="s">
        <v>3272</v>
      </c>
      <c r="C3006" t="s">
        <v>11</v>
      </c>
      <c r="D3006" t="s">
        <v>9</v>
      </c>
      <c r="E3006" t="s">
        <v>3273</v>
      </c>
    </row>
    <row r="3007" spans="1:5">
      <c r="A3007" s="1" t="s">
        <v>3265</v>
      </c>
      <c r="B3007" t="s">
        <v>3272</v>
      </c>
      <c r="C3007" t="s">
        <v>4148</v>
      </c>
      <c r="D3007" t="s">
        <v>13</v>
      </c>
      <c r="E3007" t="s">
        <v>3274</v>
      </c>
    </row>
    <row r="3008" spans="1:5">
      <c r="A3008" s="1" t="s">
        <v>3265</v>
      </c>
      <c r="B3008" t="s">
        <v>3272</v>
      </c>
      <c r="C3008" t="s">
        <v>4148</v>
      </c>
      <c r="D3008" t="s">
        <v>13</v>
      </c>
      <c r="E3008" t="s">
        <v>3276</v>
      </c>
    </row>
    <row r="3009" spans="1:5">
      <c r="A3009" s="1" t="s">
        <v>3265</v>
      </c>
      <c r="B3009" t="s">
        <v>3272</v>
      </c>
      <c r="C3009" t="s">
        <v>4148</v>
      </c>
      <c r="D3009" t="s">
        <v>13</v>
      </c>
      <c r="E3009" t="s">
        <v>3277</v>
      </c>
    </row>
    <row r="3010" spans="1:5">
      <c r="A3010" s="1" t="s">
        <v>3265</v>
      </c>
      <c r="B3010" t="s">
        <v>3278</v>
      </c>
      <c r="C3010" t="s">
        <v>10</v>
      </c>
      <c r="D3010" t="s">
        <v>13</v>
      </c>
      <c r="E3010" t="s">
        <v>3279</v>
      </c>
    </row>
    <row r="3011" spans="1:5">
      <c r="A3011" s="1" t="s">
        <v>3265</v>
      </c>
      <c r="B3011" t="s">
        <v>3278</v>
      </c>
      <c r="C3011" t="s">
        <v>11</v>
      </c>
      <c r="D3011" t="s">
        <v>9</v>
      </c>
      <c r="E3011" t="s">
        <v>3280</v>
      </c>
    </row>
    <row r="3012" spans="1:5">
      <c r="A3012" s="1" t="s">
        <v>3265</v>
      </c>
      <c r="B3012" t="s">
        <v>3278</v>
      </c>
      <c r="C3012" t="s">
        <v>11</v>
      </c>
      <c r="D3012" t="s">
        <v>13</v>
      </c>
      <c r="E3012" t="s">
        <v>3281</v>
      </c>
    </row>
    <row r="3013" spans="1:5">
      <c r="A3013" s="1" t="s">
        <v>3265</v>
      </c>
      <c r="B3013" t="s">
        <v>3278</v>
      </c>
      <c r="C3013" t="s">
        <v>11</v>
      </c>
      <c r="D3013" t="s">
        <v>9</v>
      </c>
      <c r="E3013" t="s">
        <v>3282</v>
      </c>
    </row>
    <row r="3014" spans="1:5">
      <c r="A3014" s="1" t="s">
        <v>3265</v>
      </c>
      <c r="B3014" t="s">
        <v>3278</v>
      </c>
      <c r="C3014" t="s">
        <v>11</v>
      </c>
      <c r="D3014" t="s">
        <v>13</v>
      </c>
      <c r="E3014" t="s">
        <v>3283</v>
      </c>
    </row>
    <row r="3015" spans="1:5">
      <c r="A3015" s="1" t="s">
        <v>3265</v>
      </c>
      <c r="B3015" t="s">
        <v>3278</v>
      </c>
      <c r="C3015" t="s">
        <v>4148</v>
      </c>
      <c r="D3015" t="s">
        <v>13</v>
      </c>
      <c r="E3015" t="s">
        <v>3284</v>
      </c>
    </row>
    <row r="3016" spans="1:5">
      <c r="A3016" s="1" t="s">
        <v>3265</v>
      </c>
      <c r="B3016" t="s">
        <v>3278</v>
      </c>
      <c r="C3016" t="s">
        <v>4148</v>
      </c>
      <c r="D3016" t="s">
        <v>13</v>
      </c>
      <c r="E3016" t="s">
        <v>3285</v>
      </c>
    </row>
    <row r="3017" spans="1:5">
      <c r="A3017" s="1" t="s">
        <v>3265</v>
      </c>
      <c r="B3017" t="s">
        <v>3278</v>
      </c>
      <c r="C3017" t="s">
        <v>4148</v>
      </c>
      <c r="D3017" t="s">
        <v>13</v>
      </c>
      <c r="E3017" t="s">
        <v>3286</v>
      </c>
    </row>
    <row r="3018" spans="1:5">
      <c r="A3018" s="1" t="s">
        <v>3265</v>
      </c>
      <c r="B3018" t="s">
        <v>3278</v>
      </c>
      <c r="C3018" t="s">
        <v>4148</v>
      </c>
      <c r="D3018" t="s">
        <v>13</v>
      </c>
      <c r="E3018" t="s">
        <v>3287</v>
      </c>
    </row>
    <row r="3019" spans="1:5">
      <c r="A3019" s="1" t="s">
        <v>3265</v>
      </c>
      <c r="B3019" t="s">
        <v>3289</v>
      </c>
      <c r="C3019" t="s">
        <v>10</v>
      </c>
      <c r="D3019" t="s">
        <v>9</v>
      </c>
      <c r="E3019" t="s">
        <v>3288</v>
      </c>
    </row>
    <row r="3020" spans="1:5">
      <c r="A3020" s="1" t="s">
        <v>3265</v>
      </c>
      <c r="B3020" t="s">
        <v>3289</v>
      </c>
      <c r="C3020" t="s">
        <v>4148</v>
      </c>
      <c r="D3020" t="s">
        <v>13</v>
      </c>
      <c r="E3020" t="s">
        <v>3290</v>
      </c>
    </row>
    <row r="3021" spans="1:5">
      <c r="A3021" s="1" t="s">
        <v>3265</v>
      </c>
      <c r="B3021" t="s">
        <v>3289</v>
      </c>
      <c r="C3021" t="s">
        <v>4148</v>
      </c>
      <c r="D3021" t="s">
        <v>9</v>
      </c>
      <c r="E3021" t="s">
        <v>3291</v>
      </c>
    </row>
    <row r="3022" spans="1:5">
      <c r="A3022" s="1" t="s">
        <v>3265</v>
      </c>
      <c r="B3022" t="s">
        <v>3289</v>
      </c>
      <c r="C3022" t="s">
        <v>11</v>
      </c>
      <c r="D3022" t="s">
        <v>9</v>
      </c>
      <c r="E3022" t="s">
        <v>3292</v>
      </c>
    </row>
    <row r="3023" spans="1:5">
      <c r="A3023" s="1" t="s">
        <v>3265</v>
      </c>
      <c r="B3023" t="s">
        <v>3289</v>
      </c>
      <c r="C3023" t="s">
        <v>11</v>
      </c>
      <c r="D3023" t="s">
        <v>9</v>
      </c>
      <c r="E3023" t="s">
        <v>3293</v>
      </c>
    </row>
    <row r="3024" spans="1:5">
      <c r="A3024" s="1" t="s">
        <v>3265</v>
      </c>
      <c r="B3024" t="s">
        <v>3289</v>
      </c>
      <c r="C3024" t="s">
        <v>4148</v>
      </c>
      <c r="D3024" t="s">
        <v>9</v>
      </c>
      <c r="E3024" t="s">
        <v>3294</v>
      </c>
    </row>
    <row r="3025" spans="1:5">
      <c r="A3025" s="1" t="s">
        <v>3265</v>
      </c>
      <c r="B3025" t="s">
        <v>3289</v>
      </c>
      <c r="C3025" t="s">
        <v>4148</v>
      </c>
      <c r="D3025" t="s">
        <v>13</v>
      </c>
      <c r="E3025" t="s">
        <v>3295</v>
      </c>
    </row>
    <row r="3026" spans="1:5">
      <c r="A3026" s="1" t="s">
        <v>3265</v>
      </c>
      <c r="B3026" t="s">
        <v>3289</v>
      </c>
      <c r="C3026" t="s">
        <v>11</v>
      </c>
      <c r="D3026" t="s">
        <v>13</v>
      </c>
      <c r="E3026" t="s">
        <v>3296</v>
      </c>
    </row>
    <row r="3027" spans="1:5">
      <c r="A3027" s="1" t="s">
        <v>3265</v>
      </c>
      <c r="B3027" t="s">
        <v>139</v>
      </c>
      <c r="C3027" t="s">
        <v>10</v>
      </c>
      <c r="D3027" t="s">
        <v>9</v>
      </c>
      <c r="E3027" t="s">
        <v>3297</v>
      </c>
    </row>
    <row r="3028" spans="1:5">
      <c r="A3028" s="1" t="s">
        <v>3265</v>
      </c>
      <c r="B3028" t="s">
        <v>139</v>
      </c>
      <c r="C3028" t="s">
        <v>11</v>
      </c>
      <c r="D3028" t="s">
        <v>9</v>
      </c>
      <c r="E3028" t="s">
        <v>3298</v>
      </c>
    </row>
    <row r="3029" spans="1:5">
      <c r="A3029" s="1" t="s">
        <v>3265</v>
      </c>
      <c r="B3029" t="s">
        <v>139</v>
      </c>
      <c r="C3029" t="s">
        <v>11</v>
      </c>
      <c r="D3029" t="s">
        <v>13</v>
      </c>
      <c r="E3029" t="s">
        <v>3299</v>
      </c>
    </row>
    <row r="3030" spans="1:5">
      <c r="A3030" s="1" t="s">
        <v>3265</v>
      </c>
      <c r="B3030" t="s">
        <v>139</v>
      </c>
      <c r="C3030" t="s">
        <v>11</v>
      </c>
      <c r="D3030" t="s">
        <v>13</v>
      </c>
      <c r="E3030" t="s">
        <v>3300</v>
      </c>
    </row>
    <row r="3031" spans="1:5">
      <c r="A3031" s="1" t="s">
        <v>3265</v>
      </c>
      <c r="B3031" t="s">
        <v>139</v>
      </c>
      <c r="C3031" t="s">
        <v>11</v>
      </c>
      <c r="D3031" t="s">
        <v>9</v>
      </c>
      <c r="E3031" t="s">
        <v>3301</v>
      </c>
    </row>
    <row r="3032" spans="1:5">
      <c r="A3032" s="1" t="s">
        <v>3265</v>
      </c>
      <c r="B3032" t="s">
        <v>139</v>
      </c>
      <c r="C3032" t="s">
        <v>11</v>
      </c>
      <c r="D3032" t="s">
        <v>9</v>
      </c>
      <c r="E3032" t="s">
        <v>3302</v>
      </c>
    </row>
    <row r="3033" spans="1:5">
      <c r="A3033" s="1" t="s">
        <v>3265</v>
      </c>
      <c r="B3033" t="s">
        <v>139</v>
      </c>
      <c r="C3033" t="s">
        <v>4148</v>
      </c>
      <c r="D3033" t="s">
        <v>13</v>
      </c>
      <c r="E3033" t="s">
        <v>3303</v>
      </c>
    </row>
    <row r="3034" spans="1:5">
      <c r="A3034" s="1" t="s">
        <v>3265</v>
      </c>
      <c r="B3034" t="s">
        <v>139</v>
      </c>
      <c r="C3034" t="s">
        <v>4148</v>
      </c>
      <c r="D3034" t="s">
        <v>9</v>
      </c>
      <c r="E3034" t="s">
        <v>3304</v>
      </c>
    </row>
    <row r="3035" spans="1:5">
      <c r="A3035" s="1" t="s">
        <v>3265</v>
      </c>
      <c r="B3035" t="s">
        <v>139</v>
      </c>
      <c r="C3035" t="s">
        <v>4148</v>
      </c>
      <c r="D3035" t="s">
        <v>9</v>
      </c>
      <c r="E3035" t="s">
        <v>3305</v>
      </c>
    </row>
    <row r="3036" spans="1:5">
      <c r="A3036" s="1" t="s">
        <v>3265</v>
      </c>
      <c r="B3036" t="s">
        <v>139</v>
      </c>
      <c r="C3036" t="s">
        <v>4148</v>
      </c>
      <c r="D3036" t="s">
        <v>9</v>
      </c>
      <c r="E3036" t="s">
        <v>3306</v>
      </c>
    </row>
    <row r="3037" spans="1:5">
      <c r="A3037" s="1" t="s">
        <v>3265</v>
      </c>
      <c r="B3037" t="s">
        <v>139</v>
      </c>
      <c r="C3037" t="s">
        <v>4148</v>
      </c>
      <c r="D3037" t="s">
        <v>9</v>
      </c>
      <c r="E3037" t="s">
        <v>3307</v>
      </c>
    </row>
    <row r="3038" spans="1:5">
      <c r="A3038" s="1" t="s">
        <v>3265</v>
      </c>
      <c r="B3038" t="s">
        <v>139</v>
      </c>
      <c r="C3038" t="s">
        <v>4148</v>
      </c>
      <c r="D3038" t="s">
        <v>13</v>
      </c>
      <c r="E3038" t="s">
        <v>3308</v>
      </c>
    </row>
    <row r="3039" spans="1:5">
      <c r="A3039" s="1" t="s">
        <v>3265</v>
      </c>
      <c r="B3039" t="s">
        <v>139</v>
      </c>
      <c r="C3039" t="s">
        <v>4148</v>
      </c>
      <c r="D3039" t="s">
        <v>9</v>
      </c>
      <c r="E3039" t="s">
        <v>3309</v>
      </c>
    </row>
    <row r="3040" spans="1:5">
      <c r="A3040" s="1" t="s">
        <v>3265</v>
      </c>
      <c r="B3040" t="s">
        <v>139</v>
      </c>
      <c r="C3040" t="s">
        <v>4148</v>
      </c>
      <c r="D3040" t="s">
        <v>9</v>
      </c>
      <c r="E3040" t="s">
        <v>3310</v>
      </c>
    </row>
    <row r="3041" spans="1:5">
      <c r="A3041" s="1" t="s">
        <v>3265</v>
      </c>
      <c r="B3041" t="s">
        <v>3311</v>
      </c>
      <c r="C3041" t="s">
        <v>10</v>
      </c>
      <c r="D3041" t="s">
        <v>9</v>
      </c>
      <c r="E3041" t="s">
        <v>3312</v>
      </c>
    </row>
    <row r="3042" spans="1:5">
      <c r="A3042" s="1" t="s">
        <v>3265</v>
      </c>
      <c r="B3042" t="s">
        <v>3311</v>
      </c>
      <c r="C3042" t="s">
        <v>11</v>
      </c>
      <c r="D3042" t="s">
        <v>9</v>
      </c>
      <c r="E3042" t="s">
        <v>3313</v>
      </c>
    </row>
    <row r="3043" spans="1:5">
      <c r="A3043" s="1" t="s">
        <v>3265</v>
      </c>
      <c r="B3043" t="s">
        <v>3311</v>
      </c>
      <c r="C3043" t="s">
        <v>4148</v>
      </c>
      <c r="D3043" t="s">
        <v>13</v>
      </c>
      <c r="E3043" t="s">
        <v>3314</v>
      </c>
    </row>
    <row r="3044" spans="1:5">
      <c r="A3044" s="1" t="s">
        <v>3265</v>
      </c>
      <c r="B3044" t="s">
        <v>3311</v>
      </c>
      <c r="C3044" t="s">
        <v>4148</v>
      </c>
      <c r="D3044" t="s">
        <v>13</v>
      </c>
      <c r="E3044" t="s">
        <v>3315</v>
      </c>
    </row>
    <row r="3045" spans="1:5">
      <c r="A3045" s="1" t="s">
        <v>3265</v>
      </c>
      <c r="B3045" t="s">
        <v>3311</v>
      </c>
      <c r="C3045" t="s">
        <v>4148</v>
      </c>
      <c r="D3045" t="s">
        <v>13</v>
      </c>
      <c r="E3045" t="s">
        <v>3316</v>
      </c>
    </row>
    <row r="3046" spans="1:5">
      <c r="A3046" s="1" t="s">
        <v>3265</v>
      </c>
      <c r="B3046" t="s">
        <v>3311</v>
      </c>
      <c r="C3046" t="s">
        <v>11</v>
      </c>
      <c r="D3046" t="s">
        <v>9</v>
      </c>
      <c r="E3046" t="s">
        <v>3317</v>
      </c>
    </row>
    <row r="3047" spans="1:5">
      <c r="A3047" s="1" t="s">
        <v>3265</v>
      </c>
      <c r="B3047" t="s">
        <v>3311</v>
      </c>
      <c r="C3047" t="s">
        <v>11</v>
      </c>
      <c r="D3047" t="s">
        <v>9</v>
      </c>
      <c r="E3047" t="s">
        <v>3318</v>
      </c>
    </row>
    <row r="3048" spans="1:5">
      <c r="A3048" s="1" t="s">
        <v>3265</v>
      </c>
      <c r="B3048" t="s">
        <v>3311</v>
      </c>
      <c r="C3048" t="s">
        <v>11</v>
      </c>
      <c r="D3048" t="s">
        <v>9</v>
      </c>
      <c r="E3048" t="s">
        <v>3319</v>
      </c>
    </row>
    <row r="3049" spans="1:5">
      <c r="A3049" s="1" t="s">
        <v>3265</v>
      </c>
      <c r="B3049" t="s">
        <v>3311</v>
      </c>
      <c r="C3049" t="s">
        <v>4148</v>
      </c>
      <c r="D3049" t="s">
        <v>13</v>
      </c>
      <c r="E3049" t="s">
        <v>3320</v>
      </c>
    </row>
    <row r="3050" spans="1:5">
      <c r="A3050" s="1" t="s">
        <v>3265</v>
      </c>
      <c r="B3050" t="s">
        <v>3311</v>
      </c>
      <c r="C3050" t="s">
        <v>4148</v>
      </c>
      <c r="D3050" t="s">
        <v>13</v>
      </c>
      <c r="E3050" t="s">
        <v>3321</v>
      </c>
    </row>
    <row r="3051" spans="1:5">
      <c r="A3051" s="1" t="s">
        <v>3265</v>
      </c>
      <c r="B3051" t="s">
        <v>550</v>
      </c>
      <c r="C3051" t="s">
        <v>10</v>
      </c>
      <c r="D3051" t="s">
        <v>13</v>
      </c>
      <c r="E3051" t="s">
        <v>3322</v>
      </c>
    </row>
    <row r="3052" spans="1:5">
      <c r="A3052" s="1" t="s">
        <v>3265</v>
      </c>
      <c r="B3052" t="s">
        <v>550</v>
      </c>
      <c r="C3052" t="s">
        <v>11</v>
      </c>
      <c r="D3052" t="s">
        <v>13</v>
      </c>
      <c r="E3052" t="s">
        <v>3323</v>
      </c>
    </row>
    <row r="3053" spans="1:5">
      <c r="A3053" s="1" t="s">
        <v>3265</v>
      </c>
      <c r="B3053" t="s">
        <v>550</v>
      </c>
      <c r="C3053" t="s">
        <v>11</v>
      </c>
      <c r="D3053" t="s">
        <v>13</v>
      </c>
      <c r="E3053" t="s">
        <v>3324</v>
      </c>
    </row>
    <row r="3054" spans="1:5">
      <c r="A3054" s="1" t="s">
        <v>3265</v>
      </c>
      <c r="B3054" t="s">
        <v>550</v>
      </c>
      <c r="C3054" t="s">
        <v>4148</v>
      </c>
      <c r="D3054" t="s">
        <v>13</v>
      </c>
      <c r="E3054" t="s">
        <v>3325</v>
      </c>
    </row>
    <row r="3055" spans="1:5">
      <c r="A3055" s="1" t="s">
        <v>3265</v>
      </c>
      <c r="B3055" t="s">
        <v>550</v>
      </c>
      <c r="C3055" t="s">
        <v>4148</v>
      </c>
      <c r="D3055" t="s">
        <v>9</v>
      </c>
      <c r="E3055" t="s">
        <v>3326</v>
      </c>
    </row>
    <row r="3056" spans="1:5">
      <c r="A3056" s="1" t="s">
        <v>3265</v>
      </c>
      <c r="B3056" t="s">
        <v>550</v>
      </c>
      <c r="C3056" t="s">
        <v>4148</v>
      </c>
      <c r="D3056" t="s">
        <v>9</v>
      </c>
      <c r="E3056" t="s">
        <v>3327</v>
      </c>
    </row>
    <row r="3057" spans="1:5">
      <c r="A3057" s="1" t="s">
        <v>3265</v>
      </c>
      <c r="B3057" t="s">
        <v>4</v>
      </c>
      <c r="C3057" t="s">
        <v>10</v>
      </c>
      <c r="D3057" t="s">
        <v>9</v>
      </c>
      <c r="E3057" t="s">
        <v>3328</v>
      </c>
    </row>
    <row r="3058" spans="1:5">
      <c r="A3058" s="1" t="s">
        <v>3265</v>
      </c>
      <c r="B3058" t="s">
        <v>4</v>
      </c>
      <c r="C3058" t="s">
        <v>4148</v>
      </c>
      <c r="D3058" t="s">
        <v>13</v>
      </c>
      <c r="E3058" t="s">
        <v>3329</v>
      </c>
    </row>
    <row r="3059" spans="1:5">
      <c r="A3059" s="1" t="s">
        <v>3265</v>
      </c>
      <c r="B3059" t="s">
        <v>4</v>
      </c>
      <c r="C3059" t="s">
        <v>4148</v>
      </c>
      <c r="D3059" t="s">
        <v>13</v>
      </c>
      <c r="E3059" t="s">
        <v>3330</v>
      </c>
    </row>
    <row r="3060" spans="1:5">
      <c r="A3060" s="1" t="s">
        <v>3265</v>
      </c>
      <c r="B3060" t="s">
        <v>4</v>
      </c>
      <c r="C3060" t="s">
        <v>11</v>
      </c>
      <c r="D3060" t="s">
        <v>13</v>
      </c>
      <c r="E3060" t="s">
        <v>3331</v>
      </c>
    </row>
    <row r="3061" spans="1:5">
      <c r="A3061" s="1" t="s">
        <v>3265</v>
      </c>
      <c r="B3061" t="s">
        <v>4</v>
      </c>
      <c r="C3061" t="s">
        <v>11</v>
      </c>
      <c r="D3061" t="s">
        <v>9</v>
      </c>
      <c r="E3061" t="s">
        <v>3332</v>
      </c>
    </row>
    <row r="3062" spans="1:5">
      <c r="A3062" s="1" t="s">
        <v>3265</v>
      </c>
      <c r="B3062" t="s">
        <v>4</v>
      </c>
      <c r="C3062" t="s">
        <v>11</v>
      </c>
      <c r="D3062" t="s">
        <v>9</v>
      </c>
      <c r="E3062" t="s">
        <v>3333</v>
      </c>
    </row>
    <row r="3063" spans="1:5">
      <c r="A3063" s="1" t="s">
        <v>3265</v>
      </c>
      <c r="B3063" t="s">
        <v>4</v>
      </c>
      <c r="C3063" t="s">
        <v>11</v>
      </c>
      <c r="D3063" t="s">
        <v>9</v>
      </c>
      <c r="E3063" t="s">
        <v>3334</v>
      </c>
    </row>
    <row r="3064" spans="1:5">
      <c r="A3064" s="1" t="s">
        <v>3265</v>
      </c>
      <c r="B3064" t="s">
        <v>2785</v>
      </c>
      <c r="C3064" t="s">
        <v>10</v>
      </c>
      <c r="D3064" t="s">
        <v>9</v>
      </c>
      <c r="E3064" t="s">
        <v>3335</v>
      </c>
    </row>
    <row r="3065" spans="1:5">
      <c r="A3065" s="1" t="s">
        <v>3265</v>
      </c>
      <c r="B3065" t="s">
        <v>2785</v>
      </c>
      <c r="C3065" t="s">
        <v>4148</v>
      </c>
      <c r="D3065" t="s">
        <v>9</v>
      </c>
      <c r="E3065" t="s">
        <v>3336</v>
      </c>
    </row>
    <row r="3066" spans="1:5">
      <c r="A3066" s="1" t="s">
        <v>3265</v>
      </c>
      <c r="B3066" t="s">
        <v>2785</v>
      </c>
      <c r="C3066" t="s">
        <v>11</v>
      </c>
      <c r="D3066" t="s">
        <v>9</v>
      </c>
      <c r="E3066" t="s">
        <v>3337</v>
      </c>
    </row>
    <row r="3067" spans="1:5">
      <c r="A3067" s="1" t="s">
        <v>3265</v>
      </c>
      <c r="B3067" t="s">
        <v>3338</v>
      </c>
      <c r="C3067" t="s">
        <v>10</v>
      </c>
      <c r="D3067" t="s">
        <v>9</v>
      </c>
      <c r="E3067" t="s">
        <v>3339</v>
      </c>
    </row>
    <row r="3068" spans="1:5">
      <c r="A3068" s="1" t="s">
        <v>3265</v>
      </c>
      <c r="B3068" t="s">
        <v>3338</v>
      </c>
      <c r="C3068" t="s">
        <v>4148</v>
      </c>
      <c r="D3068" t="s">
        <v>13</v>
      </c>
      <c r="E3068" t="s">
        <v>3340</v>
      </c>
    </row>
    <row r="3069" spans="1:5">
      <c r="A3069" s="1" t="s">
        <v>3265</v>
      </c>
      <c r="B3069" t="s">
        <v>3338</v>
      </c>
      <c r="C3069" t="s">
        <v>11</v>
      </c>
      <c r="D3069" t="s">
        <v>9</v>
      </c>
      <c r="E3069" t="s">
        <v>3341</v>
      </c>
    </row>
    <row r="3070" spans="1:5">
      <c r="A3070" s="1" t="s">
        <v>3265</v>
      </c>
      <c r="B3070" t="s">
        <v>3338</v>
      </c>
      <c r="C3070" t="s">
        <v>4148</v>
      </c>
      <c r="D3070" t="s">
        <v>9</v>
      </c>
      <c r="E3070" t="s">
        <v>3342</v>
      </c>
    </row>
    <row r="3071" spans="1:5">
      <c r="A3071" s="1" t="s">
        <v>3265</v>
      </c>
      <c r="B3071" t="s">
        <v>3338</v>
      </c>
      <c r="C3071" t="s">
        <v>4148</v>
      </c>
      <c r="D3071" t="s">
        <v>13</v>
      </c>
      <c r="E3071" t="s">
        <v>3343</v>
      </c>
    </row>
    <row r="3072" spans="1:5">
      <c r="A3072" s="1" t="s">
        <v>3265</v>
      </c>
      <c r="B3072" t="s">
        <v>3344</v>
      </c>
      <c r="C3072" t="s">
        <v>11</v>
      </c>
      <c r="D3072" t="s">
        <v>9</v>
      </c>
      <c r="E3072" t="s">
        <v>3345</v>
      </c>
    </row>
    <row r="3073" spans="1:5">
      <c r="A3073" s="1" t="s">
        <v>3265</v>
      </c>
      <c r="B3073" t="s">
        <v>3344</v>
      </c>
      <c r="C3073" t="s">
        <v>10</v>
      </c>
      <c r="D3073" t="s">
        <v>9</v>
      </c>
      <c r="E3073" t="s">
        <v>3346</v>
      </c>
    </row>
    <row r="3074" spans="1:5">
      <c r="A3074" s="1" t="s">
        <v>3265</v>
      </c>
      <c r="B3074" t="s">
        <v>3344</v>
      </c>
      <c r="C3074" t="s">
        <v>11</v>
      </c>
      <c r="D3074" t="s">
        <v>9</v>
      </c>
      <c r="E3074" t="s">
        <v>3347</v>
      </c>
    </row>
    <row r="3075" spans="1:5">
      <c r="A3075" s="1" t="s">
        <v>3265</v>
      </c>
      <c r="B3075" t="s">
        <v>3344</v>
      </c>
      <c r="C3075" t="s">
        <v>11</v>
      </c>
      <c r="D3075" t="s">
        <v>13</v>
      </c>
      <c r="E3075" t="s">
        <v>3348</v>
      </c>
    </row>
    <row r="3076" spans="1:5">
      <c r="A3076" s="1" t="s">
        <v>3265</v>
      </c>
      <c r="B3076" t="s">
        <v>357</v>
      </c>
      <c r="C3076" t="s">
        <v>10</v>
      </c>
      <c r="D3076" t="s">
        <v>9</v>
      </c>
      <c r="E3076" t="s">
        <v>3349</v>
      </c>
    </row>
    <row r="3077" spans="1:5">
      <c r="A3077" s="1" t="s">
        <v>3265</v>
      </c>
      <c r="B3077" t="s">
        <v>357</v>
      </c>
      <c r="C3077" t="s">
        <v>11</v>
      </c>
      <c r="D3077" t="s">
        <v>13</v>
      </c>
      <c r="E3077" t="s">
        <v>3350</v>
      </c>
    </row>
    <row r="3078" spans="1:5" ht="18">
      <c r="A3078" s="1" t="s">
        <v>3265</v>
      </c>
      <c r="B3078" t="s">
        <v>357</v>
      </c>
      <c r="C3078" t="s">
        <v>4148</v>
      </c>
      <c r="D3078" t="s">
        <v>13</v>
      </c>
      <c r="E3078" t="s">
        <v>3351</v>
      </c>
    </row>
    <row r="3079" spans="1:5">
      <c r="A3079" s="1" t="s">
        <v>3265</v>
      </c>
      <c r="B3079" t="s">
        <v>357</v>
      </c>
      <c r="C3079" t="s">
        <v>11</v>
      </c>
      <c r="D3079" t="s">
        <v>13</v>
      </c>
      <c r="E3079" t="s">
        <v>3352</v>
      </c>
    </row>
    <row r="3080" spans="1:5">
      <c r="A3080" s="1" t="s">
        <v>3265</v>
      </c>
      <c r="B3080" t="s">
        <v>357</v>
      </c>
      <c r="C3080" t="s">
        <v>11</v>
      </c>
      <c r="D3080" t="s">
        <v>9</v>
      </c>
      <c r="E3080" t="s">
        <v>3353</v>
      </c>
    </row>
    <row r="3081" spans="1:5">
      <c r="A3081" s="1" t="s">
        <v>3265</v>
      </c>
      <c r="B3081" t="s">
        <v>357</v>
      </c>
      <c r="C3081" t="s">
        <v>11</v>
      </c>
      <c r="D3081" t="s">
        <v>13</v>
      </c>
      <c r="E3081" t="s">
        <v>3354</v>
      </c>
    </row>
    <row r="3082" spans="1:5">
      <c r="A3082" s="1" t="s">
        <v>3265</v>
      </c>
      <c r="B3082" t="s">
        <v>357</v>
      </c>
      <c r="C3082" t="s">
        <v>4148</v>
      </c>
      <c r="D3082" t="s">
        <v>13</v>
      </c>
      <c r="E3082" t="s">
        <v>3355</v>
      </c>
    </row>
    <row r="3083" spans="1:5">
      <c r="A3083" s="1" t="s">
        <v>3265</v>
      </c>
      <c r="B3083" t="s">
        <v>357</v>
      </c>
      <c r="C3083" t="s">
        <v>4148</v>
      </c>
      <c r="D3083" t="s">
        <v>13</v>
      </c>
      <c r="E3083" t="s">
        <v>3356</v>
      </c>
    </row>
    <row r="3084" spans="1:5">
      <c r="A3084" s="1" t="s">
        <v>3265</v>
      </c>
      <c r="B3084" t="s">
        <v>487</v>
      </c>
      <c r="C3084" t="s">
        <v>10</v>
      </c>
      <c r="D3084" t="s">
        <v>9</v>
      </c>
      <c r="E3084" t="s">
        <v>3357</v>
      </c>
    </row>
    <row r="3085" spans="1:5">
      <c r="A3085" s="1" t="s">
        <v>3265</v>
      </c>
      <c r="B3085" t="s">
        <v>487</v>
      </c>
      <c r="C3085" t="s">
        <v>11</v>
      </c>
      <c r="D3085" t="s">
        <v>9</v>
      </c>
      <c r="E3085" t="s">
        <v>3358</v>
      </c>
    </row>
    <row r="3086" spans="1:5">
      <c r="A3086" s="1" t="s">
        <v>3265</v>
      </c>
      <c r="B3086" t="s">
        <v>487</v>
      </c>
      <c r="C3086" t="s">
        <v>11</v>
      </c>
      <c r="D3086" t="s">
        <v>13</v>
      </c>
      <c r="E3086" t="s">
        <v>3359</v>
      </c>
    </row>
    <row r="3087" spans="1:5">
      <c r="A3087" s="1" t="s">
        <v>3265</v>
      </c>
      <c r="B3087" t="s">
        <v>487</v>
      </c>
      <c r="C3087" t="s">
        <v>10</v>
      </c>
      <c r="D3087" t="s">
        <v>9</v>
      </c>
      <c r="E3087" t="s">
        <v>3360</v>
      </c>
    </row>
    <row r="3088" spans="1:5">
      <c r="A3088" s="1" t="s">
        <v>3265</v>
      </c>
      <c r="B3088" t="s">
        <v>487</v>
      </c>
      <c r="C3088" t="s">
        <v>4148</v>
      </c>
      <c r="D3088" t="s">
        <v>13</v>
      </c>
      <c r="E3088" t="s">
        <v>3361</v>
      </c>
    </row>
    <row r="3089" spans="1:5">
      <c r="A3089" s="1" t="s">
        <v>3265</v>
      </c>
      <c r="B3089" t="s">
        <v>487</v>
      </c>
      <c r="C3089" t="s">
        <v>4148</v>
      </c>
      <c r="D3089" t="s">
        <v>9</v>
      </c>
      <c r="E3089" t="s">
        <v>3362</v>
      </c>
    </row>
    <row r="3090" spans="1:5">
      <c r="A3090" s="1" t="s">
        <v>3265</v>
      </c>
      <c r="B3090" t="s">
        <v>3363</v>
      </c>
      <c r="C3090" t="s">
        <v>10</v>
      </c>
      <c r="D3090" t="s">
        <v>13</v>
      </c>
      <c r="E3090" t="s">
        <v>3364</v>
      </c>
    </row>
    <row r="3091" spans="1:5">
      <c r="A3091" s="1" t="s">
        <v>3265</v>
      </c>
      <c r="B3091" t="s">
        <v>3363</v>
      </c>
      <c r="C3091" t="s">
        <v>4148</v>
      </c>
      <c r="D3091" t="s">
        <v>13</v>
      </c>
      <c r="E3091" t="s">
        <v>3365</v>
      </c>
    </row>
    <row r="3092" spans="1:5">
      <c r="A3092" s="1" t="s">
        <v>3265</v>
      </c>
      <c r="B3092" t="s">
        <v>3363</v>
      </c>
      <c r="C3092" t="s">
        <v>11</v>
      </c>
      <c r="D3092" t="s">
        <v>9</v>
      </c>
      <c r="E3092" t="s">
        <v>3366</v>
      </c>
    </row>
    <row r="3093" spans="1:5">
      <c r="A3093" s="1" t="s">
        <v>3265</v>
      </c>
      <c r="B3093" t="s">
        <v>3363</v>
      </c>
      <c r="C3093" t="s">
        <v>4148</v>
      </c>
      <c r="D3093" t="s">
        <v>13</v>
      </c>
      <c r="E3093" t="s">
        <v>3367</v>
      </c>
    </row>
    <row r="3094" spans="1:5">
      <c r="A3094" s="1" t="s">
        <v>3265</v>
      </c>
      <c r="B3094" t="s">
        <v>3363</v>
      </c>
      <c r="C3094" t="s">
        <v>11</v>
      </c>
      <c r="D3094" t="s">
        <v>13</v>
      </c>
      <c r="E3094" t="s">
        <v>3368</v>
      </c>
    </row>
    <row r="3095" spans="1:5">
      <c r="A3095" s="1" t="s">
        <v>3265</v>
      </c>
      <c r="B3095" t="s">
        <v>643</v>
      </c>
      <c r="C3095" t="s">
        <v>10</v>
      </c>
      <c r="D3095" t="s">
        <v>13</v>
      </c>
      <c r="E3095" t="s">
        <v>3369</v>
      </c>
    </row>
    <row r="3096" spans="1:5">
      <c r="A3096" s="1" t="s">
        <v>3265</v>
      </c>
      <c r="B3096" t="s">
        <v>643</v>
      </c>
      <c r="C3096" t="s">
        <v>11</v>
      </c>
      <c r="D3096" t="s">
        <v>9</v>
      </c>
      <c r="E3096" t="s">
        <v>3370</v>
      </c>
    </row>
    <row r="3097" spans="1:5">
      <c r="A3097" s="1" t="s">
        <v>3265</v>
      </c>
      <c r="B3097" t="s">
        <v>643</v>
      </c>
      <c r="C3097" t="s">
        <v>11</v>
      </c>
      <c r="D3097" t="s">
        <v>9</v>
      </c>
      <c r="E3097" t="s">
        <v>3371</v>
      </c>
    </row>
    <row r="3098" spans="1:5">
      <c r="A3098" s="1" t="s">
        <v>3265</v>
      </c>
      <c r="B3098" t="s">
        <v>643</v>
      </c>
      <c r="C3098" t="s">
        <v>11</v>
      </c>
      <c r="D3098" t="s">
        <v>9</v>
      </c>
      <c r="E3098" t="s">
        <v>3372</v>
      </c>
    </row>
    <row r="3099" spans="1:5">
      <c r="A3099" s="1" t="s">
        <v>3265</v>
      </c>
      <c r="B3099" t="s">
        <v>643</v>
      </c>
      <c r="C3099" t="s">
        <v>11</v>
      </c>
      <c r="D3099" t="s">
        <v>13</v>
      </c>
      <c r="E3099" t="s">
        <v>3373</v>
      </c>
    </row>
    <row r="3100" spans="1:5">
      <c r="A3100" s="1" t="s">
        <v>3265</v>
      </c>
      <c r="B3100" t="s">
        <v>643</v>
      </c>
      <c r="C3100" t="s">
        <v>11</v>
      </c>
      <c r="D3100" t="s">
        <v>13</v>
      </c>
      <c r="E3100" t="s">
        <v>3374</v>
      </c>
    </row>
    <row r="3101" spans="1:5">
      <c r="A3101" s="1" t="s">
        <v>3265</v>
      </c>
      <c r="B3101" t="s">
        <v>643</v>
      </c>
      <c r="C3101" t="s">
        <v>11</v>
      </c>
      <c r="D3101" t="s">
        <v>9</v>
      </c>
      <c r="E3101" t="s">
        <v>3375</v>
      </c>
    </row>
    <row r="3102" spans="1:5">
      <c r="A3102" s="1" t="s">
        <v>3265</v>
      </c>
      <c r="B3102" t="s">
        <v>643</v>
      </c>
      <c r="C3102" t="s">
        <v>4148</v>
      </c>
      <c r="D3102" t="s">
        <v>13</v>
      </c>
      <c r="E3102" t="s">
        <v>3376</v>
      </c>
    </row>
    <row r="3103" spans="1:5">
      <c r="A3103" s="1" t="s">
        <v>3265</v>
      </c>
      <c r="B3103" t="s">
        <v>643</v>
      </c>
      <c r="C3103" t="s">
        <v>4148</v>
      </c>
      <c r="D3103" t="s">
        <v>13</v>
      </c>
      <c r="E3103" t="s">
        <v>3377</v>
      </c>
    </row>
    <row r="3104" spans="1:5">
      <c r="A3104" s="1" t="s">
        <v>3265</v>
      </c>
      <c r="B3104" t="s">
        <v>643</v>
      </c>
      <c r="C3104" t="s">
        <v>4148</v>
      </c>
      <c r="D3104" t="s">
        <v>13</v>
      </c>
      <c r="E3104" t="s">
        <v>3378</v>
      </c>
    </row>
    <row r="3105" spans="1:5">
      <c r="A3105" s="1" t="s">
        <v>3265</v>
      </c>
      <c r="B3105" t="s">
        <v>643</v>
      </c>
      <c r="C3105" t="s">
        <v>4148</v>
      </c>
      <c r="D3105" t="s">
        <v>13</v>
      </c>
      <c r="E3105" t="s">
        <v>3379</v>
      </c>
    </row>
    <row r="3106" spans="1:5">
      <c r="A3106" s="1" t="s">
        <v>3265</v>
      </c>
      <c r="B3106" t="s">
        <v>643</v>
      </c>
      <c r="C3106" t="s">
        <v>4148</v>
      </c>
      <c r="D3106" t="s">
        <v>13</v>
      </c>
      <c r="E3106" t="s">
        <v>3380</v>
      </c>
    </row>
    <row r="3107" spans="1:5">
      <c r="A3107" s="1" t="s">
        <v>3265</v>
      </c>
      <c r="B3107" t="s">
        <v>643</v>
      </c>
      <c r="C3107" t="s">
        <v>4148</v>
      </c>
      <c r="D3107" t="s">
        <v>13</v>
      </c>
      <c r="E3107" t="s">
        <v>3381</v>
      </c>
    </row>
    <row r="3108" spans="1:5">
      <c r="A3108" s="1" t="s">
        <v>3265</v>
      </c>
      <c r="B3108" t="s">
        <v>643</v>
      </c>
      <c r="C3108" t="s">
        <v>4148</v>
      </c>
      <c r="D3108" t="s">
        <v>9</v>
      </c>
      <c r="E3108" t="s">
        <v>3382</v>
      </c>
    </row>
    <row r="3109" spans="1:5">
      <c r="A3109" s="1" t="s">
        <v>3265</v>
      </c>
      <c r="B3109" t="s">
        <v>2250</v>
      </c>
      <c r="C3109" t="s">
        <v>10</v>
      </c>
      <c r="D3109" t="s">
        <v>9</v>
      </c>
      <c r="E3109" t="s">
        <v>3383</v>
      </c>
    </row>
    <row r="3110" spans="1:5">
      <c r="A3110" s="1" t="s">
        <v>3265</v>
      </c>
      <c r="B3110" t="s">
        <v>2250</v>
      </c>
      <c r="C3110" t="s">
        <v>11</v>
      </c>
      <c r="D3110" t="s">
        <v>9</v>
      </c>
      <c r="E3110" t="s">
        <v>3384</v>
      </c>
    </row>
    <row r="3111" spans="1:5">
      <c r="A3111" s="1" t="s">
        <v>3265</v>
      </c>
      <c r="B3111" t="s">
        <v>2250</v>
      </c>
      <c r="C3111" t="s">
        <v>4148</v>
      </c>
      <c r="D3111" t="s">
        <v>13</v>
      </c>
      <c r="E3111" t="s">
        <v>3385</v>
      </c>
    </row>
    <row r="3112" spans="1:5">
      <c r="A3112" s="1" t="s">
        <v>3265</v>
      </c>
      <c r="B3112" t="s">
        <v>2250</v>
      </c>
      <c r="C3112" t="s">
        <v>4148</v>
      </c>
      <c r="D3112" t="s">
        <v>9</v>
      </c>
      <c r="E3112" t="s">
        <v>3386</v>
      </c>
    </row>
    <row r="3113" spans="1:5">
      <c r="A3113" s="1" t="s">
        <v>3265</v>
      </c>
      <c r="B3113" t="s">
        <v>2250</v>
      </c>
      <c r="C3113" t="s">
        <v>11</v>
      </c>
      <c r="D3113" t="s">
        <v>9</v>
      </c>
      <c r="E3113" t="s">
        <v>3387</v>
      </c>
    </row>
    <row r="3114" spans="1:5">
      <c r="A3114" s="1" t="s">
        <v>3265</v>
      </c>
      <c r="B3114" t="s">
        <v>2250</v>
      </c>
      <c r="C3114" t="s">
        <v>11</v>
      </c>
      <c r="D3114" t="s">
        <v>9</v>
      </c>
      <c r="E3114" t="s">
        <v>3388</v>
      </c>
    </row>
    <row r="3115" spans="1:5">
      <c r="A3115" s="1" t="s">
        <v>3265</v>
      </c>
      <c r="B3115" t="s">
        <v>2250</v>
      </c>
      <c r="C3115" t="s">
        <v>11</v>
      </c>
      <c r="D3115" t="s">
        <v>9</v>
      </c>
      <c r="E3115" t="s">
        <v>3389</v>
      </c>
    </row>
    <row r="3116" spans="1:5">
      <c r="A3116" s="1" t="s">
        <v>3265</v>
      </c>
      <c r="B3116" t="s">
        <v>2250</v>
      </c>
      <c r="C3116" t="s">
        <v>11</v>
      </c>
      <c r="D3116" t="s">
        <v>13</v>
      </c>
      <c r="E3116" t="s">
        <v>3390</v>
      </c>
    </row>
    <row r="3117" spans="1:5">
      <c r="A3117" s="1" t="s">
        <v>3265</v>
      </c>
      <c r="B3117" t="s">
        <v>2250</v>
      </c>
      <c r="C3117" t="s">
        <v>4148</v>
      </c>
      <c r="D3117" t="s">
        <v>13</v>
      </c>
      <c r="E3117" t="s">
        <v>3391</v>
      </c>
    </row>
    <row r="3118" spans="1:5">
      <c r="A3118" s="1" t="s">
        <v>3265</v>
      </c>
      <c r="B3118" t="s">
        <v>2250</v>
      </c>
      <c r="C3118" t="s">
        <v>11</v>
      </c>
      <c r="D3118" t="s">
        <v>9</v>
      </c>
      <c r="E3118" t="s">
        <v>3392</v>
      </c>
    </row>
    <row r="3119" spans="1:5">
      <c r="A3119" s="1" t="s">
        <v>3265</v>
      </c>
      <c r="B3119" t="s">
        <v>2250</v>
      </c>
      <c r="C3119" t="s">
        <v>11</v>
      </c>
      <c r="D3119" t="s">
        <v>9</v>
      </c>
      <c r="E3119" t="s">
        <v>3393</v>
      </c>
    </row>
    <row r="3120" spans="1:5">
      <c r="A3120" s="1" t="s">
        <v>3265</v>
      </c>
      <c r="B3120" t="s">
        <v>2250</v>
      </c>
      <c r="C3120" t="s">
        <v>4148</v>
      </c>
      <c r="D3120" t="s">
        <v>13</v>
      </c>
      <c r="E3120" t="s">
        <v>3394</v>
      </c>
    </row>
    <row r="3121" spans="1:5">
      <c r="A3121" s="1" t="s">
        <v>3265</v>
      </c>
      <c r="B3121" t="s">
        <v>2250</v>
      </c>
      <c r="C3121" t="s">
        <v>4148</v>
      </c>
      <c r="D3121" t="s">
        <v>9</v>
      </c>
      <c r="E3121" t="s">
        <v>3395</v>
      </c>
    </row>
    <row r="3122" spans="1:5">
      <c r="A3122" s="1" t="s">
        <v>3265</v>
      </c>
      <c r="B3122" t="s">
        <v>2250</v>
      </c>
      <c r="C3122" t="s">
        <v>11</v>
      </c>
      <c r="D3122" t="s">
        <v>9</v>
      </c>
      <c r="E3122" t="s">
        <v>3396</v>
      </c>
    </row>
    <row r="3123" spans="1:5">
      <c r="A3123" s="1" t="s">
        <v>3265</v>
      </c>
      <c r="B3123" t="s">
        <v>2250</v>
      </c>
      <c r="C3123" t="s">
        <v>4148</v>
      </c>
      <c r="D3123" t="s">
        <v>9</v>
      </c>
      <c r="E3123" t="s">
        <v>3397</v>
      </c>
    </row>
    <row r="3124" spans="1:5">
      <c r="A3124" s="1" t="s">
        <v>3265</v>
      </c>
      <c r="B3124" t="s">
        <v>2250</v>
      </c>
      <c r="C3124" t="s">
        <v>11</v>
      </c>
      <c r="D3124" t="s">
        <v>9</v>
      </c>
      <c r="E3124" t="s">
        <v>3398</v>
      </c>
    </row>
    <row r="3125" spans="1:5">
      <c r="A3125" s="1" t="s">
        <v>3265</v>
      </c>
      <c r="B3125" t="s">
        <v>2250</v>
      </c>
      <c r="C3125" t="s">
        <v>11</v>
      </c>
      <c r="D3125" t="s">
        <v>9</v>
      </c>
      <c r="E3125" t="s">
        <v>3399</v>
      </c>
    </row>
    <row r="3126" spans="1:5">
      <c r="A3126" s="1" t="s">
        <v>3265</v>
      </c>
      <c r="B3126" t="s">
        <v>2250</v>
      </c>
      <c r="C3126" t="s">
        <v>4148</v>
      </c>
      <c r="D3126" t="s">
        <v>9</v>
      </c>
      <c r="E3126" t="s">
        <v>3400</v>
      </c>
    </row>
    <row r="3127" spans="1:5">
      <c r="A3127" s="1" t="s">
        <v>3265</v>
      </c>
      <c r="B3127" t="s">
        <v>2250</v>
      </c>
      <c r="C3127" t="s">
        <v>11</v>
      </c>
      <c r="D3127" t="s">
        <v>13</v>
      </c>
      <c r="E3127" t="s">
        <v>3401</v>
      </c>
    </row>
    <row r="3128" spans="1:5">
      <c r="A3128" s="1" t="s">
        <v>3265</v>
      </c>
      <c r="B3128" t="s">
        <v>2250</v>
      </c>
      <c r="C3128" t="s">
        <v>11</v>
      </c>
      <c r="D3128" t="s">
        <v>9</v>
      </c>
      <c r="E3128" t="s">
        <v>3402</v>
      </c>
    </row>
    <row r="3129" spans="1:5">
      <c r="A3129" s="1" t="s">
        <v>3265</v>
      </c>
      <c r="B3129" t="s">
        <v>2250</v>
      </c>
      <c r="C3129" t="s">
        <v>11</v>
      </c>
      <c r="D3129" t="s">
        <v>13</v>
      </c>
      <c r="E3129" t="s">
        <v>3403</v>
      </c>
    </row>
    <row r="3130" spans="1:5">
      <c r="A3130" s="1" t="s">
        <v>3265</v>
      </c>
      <c r="B3130" t="s">
        <v>2250</v>
      </c>
      <c r="C3130" t="s">
        <v>4148</v>
      </c>
      <c r="D3130" t="s">
        <v>13</v>
      </c>
      <c r="E3130" t="s">
        <v>3404</v>
      </c>
    </row>
    <row r="3131" spans="1:5">
      <c r="A3131" s="1" t="s">
        <v>3265</v>
      </c>
      <c r="B3131" t="s">
        <v>2250</v>
      </c>
      <c r="C3131" t="s">
        <v>11</v>
      </c>
      <c r="D3131" t="s">
        <v>13</v>
      </c>
      <c r="E3131" t="s">
        <v>3405</v>
      </c>
    </row>
    <row r="3132" spans="1:5">
      <c r="A3132" s="1" t="s">
        <v>3265</v>
      </c>
      <c r="B3132" t="s">
        <v>2250</v>
      </c>
      <c r="C3132" t="s">
        <v>4148</v>
      </c>
      <c r="D3132" t="s">
        <v>13</v>
      </c>
      <c r="E3132" t="s">
        <v>3395</v>
      </c>
    </row>
    <row r="3133" spans="1:5">
      <c r="A3133" s="1" t="s">
        <v>3265</v>
      </c>
      <c r="B3133" t="s">
        <v>1449</v>
      </c>
      <c r="C3133" t="s">
        <v>10</v>
      </c>
      <c r="D3133" t="s">
        <v>9</v>
      </c>
      <c r="E3133" t="s">
        <v>3406</v>
      </c>
    </row>
    <row r="3134" spans="1:5">
      <c r="A3134" s="1" t="s">
        <v>3265</v>
      </c>
      <c r="B3134" t="s">
        <v>1449</v>
      </c>
      <c r="C3134" t="s">
        <v>11</v>
      </c>
      <c r="D3134" t="s">
        <v>9</v>
      </c>
      <c r="E3134" t="s">
        <v>3407</v>
      </c>
    </row>
    <row r="3135" spans="1:5">
      <c r="A3135" s="1" t="s">
        <v>3265</v>
      </c>
      <c r="B3135" t="s">
        <v>1449</v>
      </c>
      <c r="C3135" t="s">
        <v>11</v>
      </c>
      <c r="D3135" t="s">
        <v>9</v>
      </c>
      <c r="E3135" t="s">
        <v>3408</v>
      </c>
    </row>
    <row r="3136" spans="1:5">
      <c r="A3136" s="1" t="s">
        <v>3265</v>
      </c>
      <c r="B3136" t="s">
        <v>1449</v>
      </c>
      <c r="C3136" t="s">
        <v>11</v>
      </c>
      <c r="D3136" t="s">
        <v>13</v>
      </c>
      <c r="E3136" t="s">
        <v>3409</v>
      </c>
    </row>
    <row r="3137" spans="1:5">
      <c r="A3137" s="1" t="s">
        <v>3265</v>
      </c>
      <c r="B3137" t="s">
        <v>1449</v>
      </c>
      <c r="C3137" t="s">
        <v>11</v>
      </c>
      <c r="D3137" t="s">
        <v>13</v>
      </c>
      <c r="E3137" t="s">
        <v>3410</v>
      </c>
    </row>
    <row r="3138" spans="1:5">
      <c r="A3138" s="1" t="s">
        <v>3265</v>
      </c>
      <c r="B3138" t="s">
        <v>1449</v>
      </c>
      <c r="C3138" t="s">
        <v>4148</v>
      </c>
      <c r="D3138" t="s">
        <v>13</v>
      </c>
      <c r="E3138" t="s">
        <v>3411</v>
      </c>
    </row>
    <row r="3139" spans="1:5">
      <c r="A3139" s="1" t="s">
        <v>3265</v>
      </c>
      <c r="B3139" t="s">
        <v>1449</v>
      </c>
      <c r="C3139" t="s">
        <v>4148</v>
      </c>
      <c r="D3139" t="s">
        <v>9</v>
      </c>
      <c r="E3139" t="s">
        <v>3412</v>
      </c>
    </row>
    <row r="3140" spans="1:5">
      <c r="A3140" s="1" t="s">
        <v>3265</v>
      </c>
      <c r="B3140" t="s">
        <v>1449</v>
      </c>
      <c r="C3140" t="s">
        <v>11</v>
      </c>
      <c r="D3140" t="s">
        <v>9</v>
      </c>
      <c r="E3140" t="s">
        <v>3413</v>
      </c>
    </row>
    <row r="3141" spans="1:5">
      <c r="A3141" s="1" t="s">
        <v>3265</v>
      </c>
      <c r="B3141" t="s">
        <v>1449</v>
      </c>
      <c r="C3141" t="s">
        <v>11</v>
      </c>
      <c r="D3141" t="s">
        <v>9</v>
      </c>
      <c r="E3141" t="s">
        <v>3414</v>
      </c>
    </row>
    <row r="3142" spans="1:5">
      <c r="A3142" s="1" t="s">
        <v>3265</v>
      </c>
      <c r="B3142" t="s">
        <v>637</v>
      </c>
      <c r="C3142" t="s">
        <v>10</v>
      </c>
      <c r="D3142" t="s">
        <v>13</v>
      </c>
      <c r="E3142" t="s">
        <v>3415</v>
      </c>
    </row>
    <row r="3143" spans="1:5">
      <c r="A3143" s="1" t="s">
        <v>3265</v>
      </c>
      <c r="B3143" t="s">
        <v>637</v>
      </c>
      <c r="C3143" t="s">
        <v>11</v>
      </c>
      <c r="D3143" t="s">
        <v>13</v>
      </c>
      <c r="E3143" t="s">
        <v>3416</v>
      </c>
    </row>
    <row r="3144" spans="1:5">
      <c r="A3144" s="1" t="s">
        <v>3265</v>
      </c>
      <c r="B3144" t="s">
        <v>637</v>
      </c>
      <c r="C3144" t="s">
        <v>11</v>
      </c>
      <c r="D3144" t="s">
        <v>13</v>
      </c>
      <c r="E3144" t="s">
        <v>3417</v>
      </c>
    </row>
    <row r="3145" spans="1:5">
      <c r="A3145" s="1" t="s">
        <v>3265</v>
      </c>
      <c r="B3145" t="s">
        <v>637</v>
      </c>
      <c r="C3145" t="s">
        <v>11</v>
      </c>
      <c r="D3145" t="s">
        <v>13</v>
      </c>
      <c r="E3145" t="s">
        <v>3418</v>
      </c>
    </row>
    <row r="3146" spans="1:5">
      <c r="A3146" s="1" t="s">
        <v>3265</v>
      </c>
      <c r="B3146" t="s">
        <v>637</v>
      </c>
      <c r="C3146" t="s">
        <v>11</v>
      </c>
      <c r="D3146" t="s">
        <v>13</v>
      </c>
      <c r="E3146" t="s">
        <v>3419</v>
      </c>
    </row>
    <row r="3147" spans="1:5">
      <c r="A3147" s="1" t="s">
        <v>3265</v>
      </c>
      <c r="B3147" t="s">
        <v>637</v>
      </c>
      <c r="C3147" t="s">
        <v>11</v>
      </c>
      <c r="D3147" t="s">
        <v>13</v>
      </c>
      <c r="E3147" t="s">
        <v>3420</v>
      </c>
    </row>
    <row r="3148" spans="1:5">
      <c r="A3148" s="1" t="s">
        <v>3265</v>
      </c>
      <c r="B3148" t="s">
        <v>637</v>
      </c>
      <c r="C3148" t="s">
        <v>11</v>
      </c>
      <c r="D3148" t="s">
        <v>13</v>
      </c>
      <c r="E3148" t="s">
        <v>3421</v>
      </c>
    </row>
    <row r="3149" spans="1:5">
      <c r="A3149" s="1" t="s">
        <v>3265</v>
      </c>
      <c r="B3149" t="s">
        <v>637</v>
      </c>
      <c r="C3149" t="s">
        <v>11</v>
      </c>
      <c r="D3149" t="s">
        <v>9</v>
      </c>
      <c r="E3149" t="s">
        <v>3422</v>
      </c>
    </row>
    <row r="3150" spans="1:5">
      <c r="A3150" s="1" t="s">
        <v>3265</v>
      </c>
      <c r="B3150" t="s">
        <v>637</v>
      </c>
      <c r="C3150" t="s">
        <v>11</v>
      </c>
      <c r="D3150" t="s">
        <v>9</v>
      </c>
      <c r="E3150" t="s">
        <v>3423</v>
      </c>
    </row>
    <row r="3151" spans="1:5">
      <c r="A3151" s="1" t="s">
        <v>3265</v>
      </c>
      <c r="B3151" t="s">
        <v>637</v>
      </c>
      <c r="C3151" t="s">
        <v>11</v>
      </c>
      <c r="D3151" t="s">
        <v>9</v>
      </c>
      <c r="E3151" t="s">
        <v>3424</v>
      </c>
    </row>
    <row r="3152" spans="1:5">
      <c r="A3152" s="1" t="s">
        <v>3265</v>
      </c>
      <c r="B3152" t="s">
        <v>671</v>
      </c>
      <c r="C3152" t="s">
        <v>10</v>
      </c>
      <c r="D3152" t="s">
        <v>9</v>
      </c>
      <c r="E3152" t="s">
        <v>3425</v>
      </c>
    </row>
    <row r="3153" spans="1:5">
      <c r="A3153" s="1" t="s">
        <v>3265</v>
      </c>
      <c r="B3153" t="s">
        <v>671</v>
      </c>
      <c r="C3153" t="s">
        <v>11</v>
      </c>
      <c r="D3153" t="s">
        <v>13</v>
      </c>
      <c r="E3153" t="s">
        <v>3426</v>
      </c>
    </row>
    <row r="3154" spans="1:5">
      <c r="A3154" s="1" t="s">
        <v>3265</v>
      </c>
      <c r="B3154" t="s">
        <v>671</v>
      </c>
      <c r="C3154" t="s">
        <v>11</v>
      </c>
      <c r="D3154" t="s">
        <v>9</v>
      </c>
      <c r="E3154" t="s">
        <v>3427</v>
      </c>
    </row>
    <row r="3155" spans="1:5">
      <c r="A3155" s="1" t="s">
        <v>3265</v>
      </c>
      <c r="B3155" t="s">
        <v>671</v>
      </c>
      <c r="C3155" t="s">
        <v>11</v>
      </c>
      <c r="D3155" t="s">
        <v>13</v>
      </c>
      <c r="E3155" t="s">
        <v>3428</v>
      </c>
    </row>
    <row r="3156" spans="1:5">
      <c r="A3156" s="1" t="s">
        <v>3265</v>
      </c>
      <c r="B3156" t="s">
        <v>671</v>
      </c>
      <c r="C3156" t="s">
        <v>11</v>
      </c>
      <c r="D3156" t="s">
        <v>13</v>
      </c>
      <c r="E3156" t="s">
        <v>3429</v>
      </c>
    </row>
    <row r="3157" spans="1:5">
      <c r="A3157" s="1" t="s">
        <v>3265</v>
      </c>
      <c r="B3157" t="s">
        <v>671</v>
      </c>
      <c r="C3157" t="s">
        <v>11</v>
      </c>
      <c r="D3157" t="s">
        <v>9</v>
      </c>
      <c r="E3157" t="s">
        <v>3430</v>
      </c>
    </row>
    <row r="3158" spans="1:5">
      <c r="A3158" s="1" t="s">
        <v>3265</v>
      </c>
      <c r="B3158" t="s">
        <v>671</v>
      </c>
      <c r="C3158" t="s">
        <v>11</v>
      </c>
      <c r="D3158" t="s">
        <v>13</v>
      </c>
      <c r="E3158" t="s">
        <v>3431</v>
      </c>
    </row>
    <row r="3159" spans="1:5">
      <c r="A3159" s="1" t="s">
        <v>3265</v>
      </c>
      <c r="B3159" t="s">
        <v>671</v>
      </c>
      <c r="C3159" t="s">
        <v>11</v>
      </c>
      <c r="D3159" t="s">
        <v>13</v>
      </c>
      <c r="E3159" t="s">
        <v>3432</v>
      </c>
    </row>
    <row r="3160" spans="1:5">
      <c r="A3160" s="1" t="s">
        <v>3265</v>
      </c>
      <c r="B3160" t="s">
        <v>671</v>
      </c>
      <c r="C3160" t="s">
        <v>4148</v>
      </c>
      <c r="D3160" t="s">
        <v>9</v>
      </c>
      <c r="E3160" t="s">
        <v>3433</v>
      </c>
    </row>
    <row r="3161" spans="1:5">
      <c r="A3161" s="1" t="s">
        <v>3265</v>
      </c>
      <c r="B3161" t="s">
        <v>671</v>
      </c>
      <c r="C3161" t="s">
        <v>4148</v>
      </c>
      <c r="D3161" t="s">
        <v>9</v>
      </c>
      <c r="E3161" t="s">
        <v>3434</v>
      </c>
    </row>
    <row r="3162" spans="1:5">
      <c r="A3162" s="1" t="s">
        <v>3265</v>
      </c>
      <c r="B3162" t="s">
        <v>671</v>
      </c>
      <c r="C3162" t="s">
        <v>4148</v>
      </c>
      <c r="D3162" t="s">
        <v>13</v>
      </c>
      <c r="E3162" t="s">
        <v>3435</v>
      </c>
    </row>
    <row r="3163" spans="1:5">
      <c r="A3163" s="1" t="s">
        <v>3265</v>
      </c>
      <c r="B3163" t="s">
        <v>671</v>
      </c>
      <c r="C3163" t="s">
        <v>4148</v>
      </c>
      <c r="D3163" t="s">
        <v>13</v>
      </c>
      <c r="E3163" t="s">
        <v>3436</v>
      </c>
    </row>
    <row r="3164" spans="1:5">
      <c r="A3164" s="1" t="s">
        <v>3265</v>
      </c>
      <c r="B3164" t="s">
        <v>671</v>
      </c>
      <c r="C3164" t="s">
        <v>4148</v>
      </c>
      <c r="D3164" t="s">
        <v>9</v>
      </c>
      <c r="E3164" t="s">
        <v>3437</v>
      </c>
    </row>
    <row r="3165" spans="1:5">
      <c r="A3165" s="1" t="s">
        <v>3265</v>
      </c>
      <c r="B3165" t="s">
        <v>125</v>
      </c>
      <c r="C3165" t="s">
        <v>10</v>
      </c>
      <c r="D3165" t="s">
        <v>9</v>
      </c>
      <c r="E3165" t="s">
        <v>3438</v>
      </c>
    </row>
    <row r="3166" spans="1:5">
      <c r="A3166" s="1" t="s">
        <v>3265</v>
      </c>
      <c r="B3166" t="s">
        <v>125</v>
      </c>
      <c r="C3166" t="s">
        <v>11</v>
      </c>
      <c r="D3166" t="s">
        <v>9</v>
      </c>
      <c r="E3166" t="s">
        <v>3439</v>
      </c>
    </row>
    <row r="3167" spans="1:5">
      <c r="A3167" s="1" t="s">
        <v>3265</v>
      </c>
      <c r="B3167" t="s">
        <v>125</v>
      </c>
      <c r="C3167" t="s">
        <v>11</v>
      </c>
      <c r="D3167" t="s">
        <v>9</v>
      </c>
      <c r="E3167" t="s">
        <v>3440</v>
      </c>
    </row>
    <row r="3168" spans="1:5">
      <c r="A3168" s="1" t="s">
        <v>3265</v>
      </c>
      <c r="B3168" t="s">
        <v>125</v>
      </c>
      <c r="C3168" t="s">
        <v>11</v>
      </c>
      <c r="D3168" t="s">
        <v>13</v>
      </c>
      <c r="E3168" t="s">
        <v>3441</v>
      </c>
    </row>
    <row r="3169" spans="1:5">
      <c r="A3169" s="1" t="s">
        <v>3265</v>
      </c>
      <c r="B3169" t="s">
        <v>125</v>
      </c>
      <c r="C3169" t="s">
        <v>11</v>
      </c>
      <c r="D3169" t="s">
        <v>13</v>
      </c>
      <c r="E3169" t="s">
        <v>3442</v>
      </c>
    </row>
    <row r="3170" spans="1:5">
      <c r="A3170" s="1" t="s">
        <v>3265</v>
      </c>
      <c r="B3170" t="s">
        <v>125</v>
      </c>
      <c r="C3170" t="s">
        <v>11</v>
      </c>
      <c r="D3170" t="s">
        <v>9</v>
      </c>
      <c r="E3170" t="s">
        <v>3443</v>
      </c>
    </row>
    <row r="3171" spans="1:5">
      <c r="A3171" s="1" t="s">
        <v>3265</v>
      </c>
      <c r="B3171" t="s">
        <v>125</v>
      </c>
      <c r="C3171" t="s">
        <v>11</v>
      </c>
      <c r="D3171" t="s">
        <v>9</v>
      </c>
      <c r="E3171" t="s">
        <v>3444</v>
      </c>
    </row>
    <row r="3172" spans="1:5">
      <c r="A3172" s="1" t="s">
        <v>3265</v>
      </c>
      <c r="B3172" t="s">
        <v>125</v>
      </c>
      <c r="C3172" t="s">
        <v>4148</v>
      </c>
      <c r="D3172" t="s">
        <v>13</v>
      </c>
      <c r="E3172" t="s">
        <v>3445</v>
      </c>
    </row>
    <row r="3173" spans="1:5">
      <c r="A3173" s="1" t="s">
        <v>3265</v>
      </c>
      <c r="B3173" t="s">
        <v>125</v>
      </c>
      <c r="C3173" t="s">
        <v>4148</v>
      </c>
      <c r="D3173" t="s">
        <v>13</v>
      </c>
      <c r="E3173" t="s">
        <v>3446</v>
      </c>
    </row>
    <row r="3174" spans="1:5">
      <c r="A3174" s="1" t="s">
        <v>3265</v>
      </c>
      <c r="B3174" t="s">
        <v>125</v>
      </c>
      <c r="C3174" t="s">
        <v>4148</v>
      </c>
      <c r="D3174" t="s">
        <v>13</v>
      </c>
      <c r="E3174" t="s">
        <v>3447</v>
      </c>
    </row>
    <row r="3175" spans="1:5">
      <c r="A3175" s="1" t="s">
        <v>3265</v>
      </c>
      <c r="B3175" t="s">
        <v>125</v>
      </c>
      <c r="C3175" t="s">
        <v>4148</v>
      </c>
      <c r="D3175" t="s">
        <v>13</v>
      </c>
      <c r="E3175" t="s">
        <v>3448</v>
      </c>
    </row>
    <row r="3176" spans="1:5">
      <c r="A3176" s="1" t="s">
        <v>3265</v>
      </c>
      <c r="B3176" t="s">
        <v>125</v>
      </c>
      <c r="C3176" t="s">
        <v>4148</v>
      </c>
      <c r="D3176" t="s">
        <v>13</v>
      </c>
      <c r="E3176" t="s">
        <v>3449</v>
      </c>
    </row>
    <row r="3177" spans="1:5">
      <c r="A3177" s="1" t="s">
        <v>3265</v>
      </c>
      <c r="B3177" t="s">
        <v>54</v>
      </c>
      <c r="C3177" t="s">
        <v>4149</v>
      </c>
      <c r="D3177" t="s">
        <v>9</v>
      </c>
      <c r="E3177" t="s">
        <v>3450</v>
      </c>
    </row>
    <row r="3178" spans="1:5">
      <c r="A3178" s="1" t="s">
        <v>3265</v>
      </c>
      <c r="B3178" t="s">
        <v>54</v>
      </c>
      <c r="C3178" t="s">
        <v>4147</v>
      </c>
      <c r="D3178" t="s">
        <v>13</v>
      </c>
      <c r="E3178" t="s">
        <v>3451</v>
      </c>
    </row>
    <row r="3179" spans="1:5">
      <c r="A3179" s="1" t="s">
        <v>3265</v>
      </c>
      <c r="B3179" t="s">
        <v>54</v>
      </c>
      <c r="C3179" t="s">
        <v>4147</v>
      </c>
      <c r="D3179" t="s">
        <v>9</v>
      </c>
      <c r="E3179" t="s">
        <v>3452</v>
      </c>
    </row>
    <row r="3180" spans="1:5">
      <c r="A3180" s="1" t="s">
        <v>3265</v>
      </c>
      <c r="B3180" t="s">
        <v>54</v>
      </c>
      <c r="C3180" t="s">
        <v>4147</v>
      </c>
      <c r="D3180" t="s">
        <v>9</v>
      </c>
      <c r="E3180" t="s">
        <v>3453</v>
      </c>
    </row>
    <row r="3181" spans="1:5">
      <c r="A3181" s="1" t="s">
        <v>3265</v>
      </c>
      <c r="B3181" t="s">
        <v>54</v>
      </c>
      <c r="C3181" t="s">
        <v>4147</v>
      </c>
      <c r="D3181" t="s">
        <v>13</v>
      </c>
      <c r="E3181" t="s">
        <v>3454</v>
      </c>
    </row>
    <row r="3182" spans="1:5">
      <c r="A3182" s="1" t="s">
        <v>3265</v>
      </c>
      <c r="B3182" t="s">
        <v>54</v>
      </c>
      <c r="C3182" t="s">
        <v>4147</v>
      </c>
      <c r="D3182" t="s">
        <v>13</v>
      </c>
      <c r="E3182" t="s">
        <v>3455</v>
      </c>
    </row>
    <row r="3183" spans="1:5">
      <c r="A3183" s="1" t="s">
        <v>3265</v>
      </c>
      <c r="B3183" t="s">
        <v>54</v>
      </c>
      <c r="C3183" t="s">
        <v>4147</v>
      </c>
      <c r="D3183" t="s">
        <v>13</v>
      </c>
      <c r="E3183" t="s">
        <v>3456</v>
      </c>
    </row>
    <row r="3184" spans="1:5">
      <c r="A3184" s="1" t="s">
        <v>3457</v>
      </c>
      <c r="B3184" t="s">
        <v>3266</v>
      </c>
      <c r="C3184" t="s">
        <v>10</v>
      </c>
      <c r="D3184" t="s">
        <v>9</v>
      </c>
      <c r="E3184" t="s">
        <v>3458</v>
      </c>
    </row>
    <row r="3185" spans="1:5">
      <c r="A3185" s="1" t="s">
        <v>3457</v>
      </c>
      <c r="B3185" t="s">
        <v>3266</v>
      </c>
      <c r="C3185" t="s">
        <v>11</v>
      </c>
      <c r="D3185" t="s">
        <v>9</v>
      </c>
      <c r="E3185" t="s">
        <v>3459</v>
      </c>
    </row>
    <row r="3186" spans="1:5">
      <c r="A3186" s="1" t="s">
        <v>3457</v>
      </c>
      <c r="B3186" t="s">
        <v>3266</v>
      </c>
      <c r="C3186" t="s">
        <v>11</v>
      </c>
      <c r="D3186" t="s">
        <v>13</v>
      </c>
      <c r="E3186" t="s">
        <v>3460</v>
      </c>
    </row>
    <row r="3187" spans="1:5">
      <c r="A3187" s="1" t="s">
        <v>3457</v>
      </c>
      <c r="B3187" t="s">
        <v>3266</v>
      </c>
      <c r="C3187" t="s">
        <v>11</v>
      </c>
      <c r="D3187" t="s">
        <v>13</v>
      </c>
      <c r="E3187" t="s">
        <v>3461</v>
      </c>
    </row>
    <row r="3188" spans="1:5">
      <c r="A3188" s="1" t="s">
        <v>3457</v>
      </c>
      <c r="B3188" t="s">
        <v>3266</v>
      </c>
      <c r="C3188" t="s">
        <v>11</v>
      </c>
      <c r="D3188" t="s">
        <v>9</v>
      </c>
      <c r="E3188" t="s">
        <v>3462</v>
      </c>
    </row>
    <row r="3189" spans="1:5">
      <c r="A3189" s="1" t="s">
        <v>3457</v>
      </c>
      <c r="B3189" t="s">
        <v>3266</v>
      </c>
      <c r="C3189" t="s">
        <v>4148</v>
      </c>
      <c r="D3189" t="s">
        <v>13</v>
      </c>
      <c r="E3189" t="s">
        <v>3463</v>
      </c>
    </row>
    <row r="3190" spans="1:5">
      <c r="A3190" s="1" t="s">
        <v>3457</v>
      </c>
      <c r="B3190" t="s">
        <v>3464</v>
      </c>
      <c r="C3190" t="s">
        <v>10</v>
      </c>
      <c r="D3190" t="s">
        <v>9</v>
      </c>
      <c r="E3190" t="s">
        <v>3465</v>
      </c>
    </row>
    <row r="3191" spans="1:5">
      <c r="A3191" s="1" t="s">
        <v>3457</v>
      </c>
      <c r="B3191" t="s">
        <v>3464</v>
      </c>
      <c r="C3191" t="s">
        <v>11</v>
      </c>
      <c r="D3191" t="s">
        <v>13</v>
      </c>
      <c r="E3191" t="s">
        <v>3466</v>
      </c>
    </row>
    <row r="3192" spans="1:5">
      <c r="A3192" s="1" t="s">
        <v>3457</v>
      </c>
      <c r="B3192" t="s">
        <v>3464</v>
      </c>
      <c r="C3192" t="s">
        <v>11</v>
      </c>
      <c r="D3192" t="s">
        <v>9</v>
      </c>
      <c r="E3192" t="s">
        <v>3467</v>
      </c>
    </row>
    <row r="3193" spans="1:5">
      <c r="A3193" s="1" t="s">
        <v>3457</v>
      </c>
      <c r="B3193" t="s">
        <v>3464</v>
      </c>
      <c r="C3193" t="s">
        <v>4148</v>
      </c>
      <c r="D3193" t="s">
        <v>13</v>
      </c>
      <c r="E3193" t="s">
        <v>3468</v>
      </c>
    </row>
    <row r="3194" spans="1:5">
      <c r="A3194" s="1" t="s">
        <v>3457</v>
      </c>
      <c r="B3194" t="s">
        <v>3464</v>
      </c>
      <c r="C3194" t="s">
        <v>4148</v>
      </c>
      <c r="D3194" t="s">
        <v>9</v>
      </c>
      <c r="E3194" t="s">
        <v>3469</v>
      </c>
    </row>
    <row r="3195" spans="1:5">
      <c r="A3195" s="1" t="s">
        <v>3457</v>
      </c>
      <c r="B3195" t="s">
        <v>3470</v>
      </c>
      <c r="C3195" t="s">
        <v>10</v>
      </c>
      <c r="D3195" t="s">
        <v>9</v>
      </c>
      <c r="E3195" t="s">
        <v>3471</v>
      </c>
    </row>
    <row r="3196" spans="1:5">
      <c r="A3196" s="1" t="s">
        <v>3457</v>
      </c>
      <c r="B3196" t="s">
        <v>3470</v>
      </c>
      <c r="C3196" t="s">
        <v>4148</v>
      </c>
      <c r="D3196" t="s">
        <v>13</v>
      </c>
      <c r="E3196" t="s">
        <v>3472</v>
      </c>
    </row>
    <row r="3197" spans="1:5">
      <c r="A3197" s="1" t="s">
        <v>3457</v>
      </c>
      <c r="B3197" t="s">
        <v>3470</v>
      </c>
      <c r="C3197" t="s">
        <v>11</v>
      </c>
      <c r="D3197" t="s">
        <v>9</v>
      </c>
      <c r="E3197" t="s">
        <v>3473</v>
      </c>
    </row>
    <row r="3198" spans="1:5">
      <c r="A3198" s="1" t="s">
        <v>3457</v>
      </c>
      <c r="B3198" t="s">
        <v>3470</v>
      </c>
      <c r="C3198" t="s">
        <v>11</v>
      </c>
      <c r="D3198" t="s">
        <v>13</v>
      </c>
      <c r="E3198" t="s">
        <v>3474</v>
      </c>
    </row>
    <row r="3199" spans="1:5">
      <c r="A3199" s="1" t="s">
        <v>3457</v>
      </c>
      <c r="B3199" t="s">
        <v>550</v>
      </c>
      <c r="C3199" t="s">
        <v>10</v>
      </c>
      <c r="D3199" t="s">
        <v>9</v>
      </c>
      <c r="E3199" t="s">
        <v>3475</v>
      </c>
    </row>
    <row r="3200" spans="1:5">
      <c r="A3200" s="1" t="s">
        <v>3457</v>
      </c>
      <c r="B3200" t="s">
        <v>550</v>
      </c>
      <c r="C3200" t="s">
        <v>11</v>
      </c>
      <c r="D3200" t="s">
        <v>9</v>
      </c>
      <c r="E3200" t="s">
        <v>3476</v>
      </c>
    </row>
    <row r="3201" spans="1:5">
      <c r="A3201" s="1" t="s">
        <v>3457</v>
      </c>
      <c r="B3201" t="s">
        <v>550</v>
      </c>
      <c r="C3201" t="s">
        <v>11</v>
      </c>
      <c r="D3201" t="s">
        <v>13</v>
      </c>
      <c r="E3201" t="s">
        <v>3477</v>
      </c>
    </row>
    <row r="3202" spans="1:5">
      <c r="A3202" s="1" t="s">
        <v>3457</v>
      </c>
      <c r="B3202" t="s">
        <v>550</v>
      </c>
      <c r="C3202" t="s">
        <v>11</v>
      </c>
      <c r="D3202" t="s">
        <v>13</v>
      </c>
      <c r="E3202" t="s">
        <v>3478</v>
      </c>
    </row>
    <row r="3203" spans="1:5">
      <c r="A3203" s="1" t="s">
        <v>3457</v>
      </c>
      <c r="B3203" t="s">
        <v>550</v>
      </c>
      <c r="C3203" t="s">
        <v>11</v>
      </c>
      <c r="D3203" t="s">
        <v>13</v>
      </c>
      <c r="E3203" t="s">
        <v>3479</v>
      </c>
    </row>
    <row r="3204" spans="1:5">
      <c r="A3204" s="1" t="s">
        <v>3457</v>
      </c>
      <c r="B3204" t="s">
        <v>550</v>
      </c>
      <c r="C3204" t="s">
        <v>4148</v>
      </c>
      <c r="D3204" t="s">
        <v>13</v>
      </c>
      <c r="E3204" t="s">
        <v>3480</v>
      </c>
    </row>
    <row r="3205" spans="1:5">
      <c r="A3205" s="1" t="s">
        <v>3457</v>
      </c>
      <c r="B3205" t="s">
        <v>550</v>
      </c>
      <c r="C3205" t="s">
        <v>4148</v>
      </c>
      <c r="D3205" t="s">
        <v>13</v>
      </c>
      <c r="E3205" t="s">
        <v>3481</v>
      </c>
    </row>
    <row r="3206" spans="1:5">
      <c r="A3206" s="1" t="s">
        <v>3457</v>
      </c>
      <c r="B3206" t="s">
        <v>550</v>
      </c>
      <c r="C3206" t="s">
        <v>4148</v>
      </c>
      <c r="D3206" t="s">
        <v>13</v>
      </c>
      <c r="E3206" t="s">
        <v>3482</v>
      </c>
    </row>
    <row r="3207" spans="1:5">
      <c r="A3207" s="1" t="s">
        <v>3457</v>
      </c>
      <c r="B3207" t="s">
        <v>720</v>
      </c>
      <c r="C3207" t="s">
        <v>10</v>
      </c>
      <c r="D3207" t="s">
        <v>13</v>
      </c>
      <c r="E3207" t="s">
        <v>3483</v>
      </c>
    </row>
    <row r="3208" spans="1:5">
      <c r="A3208" s="1" t="s">
        <v>3457</v>
      </c>
      <c r="B3208" t="s">
        <v>720</v>
      </c>
      <c r="C3208" t="s">
        <v>11</v>
      </c>
      <c r="D3208" t="s">
        <v>9</v>
      </c>
      <c r="E3208" t="s">
        <v>3484</v>
      </c>
    </row>
    <row r="3209" spans="1:5">
      <c r="A3209" s="1" t="s">
        <v>3457</v>
      </c>
      <c r="B3209" t="s">
        <v>720</v>
      </c>
      <c r="C3209" t="s">
        <v>11</v>
      </c>
      <c r="D3209" t="s">
        <v>9</v>
      </c>
      <c r="E3209" t="s">
        <v>3485</v>
      </c>
    </row>
    <row r="3210" spans="1:5">
      <c r="A3210" s="1" t="s">
        <v>3457</v>
      </c>
      <c r="B3210" t="s">
        <v>720</v>
      </c>
      <c r="C3210" t="s">
        <v>11</v>
      </c>
      <c r="D3210" t="s">
        <v>13</v>
      </c>
      <c r="E3210" t="s">
        <v>3486</v>
      </c>
    </row>
    <row r="3211" spans="1:5">
      <c r="A3211" s="1" t="s">
        <v>3457</v>
      </c>
      <c r="B3211" t="s">
        <v>720</v>
      </c>
      <c r="C3211" t="s">
        <v>11</v>
      </c>
      <c r="D3211" t="s">
        <v>9</v>
      </c>
      <c r="E3211" t="s">
        <v>3487</v>
      </c>
    </row>
    <row r="3212" spans="1:5">
      <c r="A3212" s="1" t="s">
        <v>3457</v>
      </c>
      <c r="B3212" t="s">
        <v>720</v>
      </c>
      <c r="C3212" t="s">
        <v>4148</v>
      </c>
      <c r="D3212" t="s">
        <v>9</v>
      </c>
      <c r="E3212" t="s">
        <v>3488</v>
      </c>
    </row>
    <row r="3213" spans="1:5">
      <c r="A3213" s="1" t="s">
        <v>3457</v>
      </c>
      <c r="B3213" t="s">
        <v>720</v>
      </c>
      <c r="C3213" t="s">
        <v>4148</v>
      </c>
      <c r="D3213" t="s">
        <v>13</v>
      </c>
      <c r="E3213" t="s">
        <v>3489</v>
      </c>
    </row>
    <row r="3214" spans="1:5">
      <c r="A3214" s="1" t="s">
        <v>3457</v>
      </c>
      <c r="B3214" t="s">
        <v>720</v>
      </c>
      <c r="C3214" t="s">
        <v>4148</v>
      </c>
      <c r="D3214" t="s">
        <v>9</v>
      </c>
      <c r="E3214" t="s">
        <v>3490</v>
      </c>
    </row>
    <row r="3215" spans="1:5">
      <c r="A3215" s="1" t="s">
        <v>3457</v>
      </c>
      <c r="B3215" t="s">
        <v>556</v>
      </c>
      <c r="C3215" t="s">
        <v>10</v>
      </c>
      <c r="D3215" t="s">
        <v>9</v>
      </c>
      <c r="E3215" t="s">
        <v>3491</v>
      </c>
    </row>
    <row r="3216" spans="1:5">
      <c r="A3216" s="1" t="s">
        <v>3457</v>
      </c>
      <c r="B3216" t="s">
        <v>556</v>
      </c>
      <c r="C3216" t="s">
        <v>11</v>
      </c>
      <c r="D3216" t="s">
        <v>9</v>
      </c>
      <c r="E3216" t="s">
        <v>3492</v>
      </c>
    </row>
    <row r="3217" spans="1:5">
      <c r="A3217" s="1" t="s">
        <v>3457</v>
      </c>
      <c r="B3217" t="s">
        <v>556</v>
      </c>
      <c r="C3217" t="s">
        <v>11</v>
      </c>
      <c r="D3217" t="s">
        <v>9</v>
      </c>
      <c r="E3217" t="s">
        <v>3493</v>
      </c>
    </row>
    <row r="3218" spans="1:5" ht="17">
      <c r="A3218" s="1" t="s">
        <v>3457</v>
      </c>
      <c r="B3218" t="s">
        <v>556</v>
      </c>
      <c r="C3218" t="s">
        <v>11</v>
      </c>
      <c r="D3218" t="s">
        <v>9</v>
      </c>
      <c r="E3218" t="s">
        <v>3494</v>
      </c>
    </row>
    <row r="3219" spans="1:5">
      <c r="A3219" s="1" t="s">
        <v>3457</v>
      </c>
      <c r="B3219" t="s">
        <v>556</v>
      </c>
      <c r="C3219" t="s">
        <v>11</v>
      </c>
      <c r="D3219" t="s">
        <v>9</v>
      </c>
      <c r="E3219" t="s">
        <v>3495</v>
      </c>
    </row>
    <row r="3220" spans="1:5">
      <c r="A3220" s="1" t="s">
        <v>3457</v>
      </c>
      <c r="B3220" t="s">
        <v>556</v>
      </c>
      <c r="C3220" t="s">
        <v>4148</v>
      </c>
      <c r="D3220" t="s">
        <v>13</v>
      </c>
      <c r="E3220" t="s">
        <v>3496</v>
      </c>
    </row>
    <row r="3221" spans="1:5">
      <c r="A3221" s="1" t="s">
        <v>3457</v>
      </c>
      <c r="B3221" t="s">
        <v>2785</v>
      </c>
      <c r="C3221" t="s">
        <v>10</v>
      </c>
      <c r="D3221" t="s">
        <v>9</v>
      </c>
      <c r="E3221" t="s">
        <v>3497</v>
      </c>
    </row>
    <row r="3222" spans="1:5">
      <c r="A3222" s="1" t="s">
        <v>3457</v>
      </c>
      <c r="B3222" t="s">
        <v>2785</v>
      </c>
      <c r="C3222" t="s">
        <v>11</v>
      </c>
      <c r="D3222" t="s">
        <v>13</v>
      </c>
      <c r="E3222" t="s">
        <v>3498</v>
      </c>
    </row>
    <row r="3223" spans="1:5">
      <c r="A3223" s="1" t="s">
        <v>3457</v>
      </c>
      <c r="B3223" t="s">
        <v>2785</v>
      </c>
      <c r="C3223" t="s">
        <v>11</v>
      </c>
      <c r="D3223" t="s">
        <v>9</v>
      </c>
      <c r="E3223" t="s">
        <v>3499</v>
      </c>
    </row>
    <row r="3224" spans="1:5">
      <c r="A3224" s="1" t="s">
        <v>3457</v>
      </c>
      <c r="B3224" t="s">
        <v>2785</v>
      </c>
      <c r="C3224" t="s">
        <v>11</v>
      </c>
      <c r="D3224" t="s">
        <v>9</v>
      </c>
      <c r="E3224" t="s">
        <v>3500</v>
      </c>
    </row>
    <row r="3225" spans="1:5">
      <c r="A3225" s="1" t="s">
        <v>3457</v>
      </c>
      <c r="B3225" t="s">
        <v>2785</v>
      </c>
      <c r="C3225" t="s">
        <v>11</v>
      </c>
      <c r="D3225" t="s">
        <v>9</v>
      </c>
      <c r="E3225" t="s">
        <v>3501</v>
      </c>
    </row>
    <row r="3226" spans="1:5">
      <c r="A3226" s="1" t="s">
        <v>3457</v>
      </c>
      <c r="B3226" t="s">
        <v>2785</v>
      </c>
      <c r="C3226" t="s">
        <v>4148</v>
      </c>
      <c r="D3226" t="s">
        <v>13</v>
      </c>
      <c r="E3226" t="s">
        <v>3502</v>
      </c>
    </row>
    <row r="3227" spans="1:5">
      <c r="A3227" s="1" t="s">
        <v>3457</v>
      </c>
      <c r="B3227" t="s">
        <v>2785</v>
      </c>
      <c r="C3227" t="s">
        <v>4148</v>
      </c>
      <c r="D3227" t="s">
        <v>13</v>
      </c>
      <c r="E3227" t="s">
        <v>3503</v>
      </c>
    </row>
    <row r="3228" spans="1:5">
      <c r="A3228" s="1" t="s">
        <v>3457</v>
      </c>
      <c r="B3228" t="s">
        <v>3504</v>
      </c>
      <c r="C3228" t="s">
        <v>10</v>
      </c>
      <c r="D3228" t="s">
        <v>13</v>
      </c>
      <c r="E3228" t="s">
        <v>3505</v>
      </c>
    </row>
    <row r="3229" spans="1:5">
      <c r="A3229" s="1" t="s">
        <v>3457</v>
      </c>
      <c r="B3229" t="s">
        <v>3504</v>
      </c>
      <c r="C3229" t="s">
        <v>11</v>
      </c>
      <c r="D3229" t="s">
        <v>9</v>
      </c>
      <c r="E3229" t="s">
        <v>3506</v>
      </c>
    </row>
    <row r="3230" spans="1:5">
      <c r="A3230" s="1" t="s">
        <v>3457</v>
      </c>
      <c r="B3230" t="s">
        <v>3504</v>
      </c>
      <c r="C3230" t="s">
        <v>4148</v>
      </c>
      <c r="D3230" t="s">
        <v>13</v>
      </c>
      <c r="E3230" t="s">
        <v>3507</v>
      </c>
    </row>
    <row r="3231" spans="1:5" ht="18">
      <c r="A3231" s="1" t="s">
        <v>3457</v>
      </c>
      <c r="B3231" t="s">
        <v>3508</v>
      </c>
      <c r="C3231" t="s">
        <v>10</v>
      </c>
      <c r="D3231" t="s">
        <v>9</v>
      </c>
      <c r="E3231" t="s">
        <v>3509</v>
      </c>
    </row>
    <row r="3232" spans="1:5" ht="18">
      <c r="A3232" s="1" t="s">
        <v>3457</v>
      </c>
      <c r="B3232" t="s">
        <v>3508</v>
      </c>
      <c r="C3232" t="s">
        <v>11</v>
      </c>
      <c r="D3232" t="s">
        <v>9</v>
      </c>
      <c r="E3232" t="s">
        <v>3510</v>
      </c>
    </row>
    <row r="3233" spans="1:5" ht="18">
      <c r="A3233" s="1" t="s">
        <v>3457</v>
      </c>
      <c r="B3233" t="s">
        <v>3508</v>
      </c>
      <c r="C3233" t="s">
        <v>11</v>
      </c>
      <c r="D3233" t="s">
        <v>9</v>
      </c>
      <c r="E3233" t="s">
        <v>3511</v>
      </c>
    </row>
    <row r="3234" spans="1:5">
      <c r="A3234" s="1" t="s">
        <v>3457</v>
      </c>
      <c r="B3234" t="s">
        <v>3508</v>
      </c>
      <c r="C3234" t="s">
        <v>11</v>
      </c>
      <c r="D3234" t="s">
        <v>9</v>
      </c>
      <c r="E3234" t="s">
        <v>3512</v>
      </c>
    </row>
    <row r="3235" spans="1:5">
      <c r="A3235" s="1" t="s">
        <v>3457</v>
      </c>
      <c r="B3235" t="s">
        <v>3508</v>
      </c>
      <c r="C3235" t="s">
        <v>11</v>
      </c>
      <c r="D3235" t="s">
        <v>9</v>
      </c>
      <c r="E3235" t="s">
        <v>3513</v>
      </c>
    </row>
    <row r="3236" spans="1:5">
      <c r="A3236" s="1" t="s">
        <v>3457</v>
      </c>
      <c r="B3236" t="s">
        <v>3508</v>
      </c>
      <c r="C3236" t="s">
        <v>11</v>
      </c>
      <c r="D3236" t="s">
        <v>13</v>
      </c>
      <c r="E3236" t="s">
        <v>3514</v>
      </c>
    </row>
    <row r="3237" spans="1:5">
      <c r="A3237" s="1" t="s">
        <v>3457</v>
      </c>
      <c r="B3237" t="s">
        <v>3508</v>
      </c>
      <c r="C3237" t="s">
        <v>11</v>
      </c>
      <c r="D3237" t="s">
        <v>13</v>
      </c>
      <c r="E3237" t="s">
        <v>3515</v>
      </c>
    </row>
    <row r="3238" spans="1:5">
      <c r="A3238" s="1" t="s">
        <v>3457</v>
      </c>
      <c r="B3238" t="s">
        <v>3508</v>
      </c>
      <c r="C3238" t="s">
        <v>11</v>
      </c>
      <c r="D3238" t="s">
        <v>13</v>
      </c>
      <c r="E3238" t="s">
        <v>3516</v>
      </c>
    </row>
    <row r="3239" spans="1:5">
      <c r="A3239" s="1" t="s">
        <v>3457</v>
      </c>
      <c r="B3239" t="s">
        <v>3508</v>
      </c>
      <c r="C3239" t="s">
        <v>11</v>
      </c>
      <c r="D3239" t="s">
        <v>13</v>
      </c>
      <c r="E3239" t="s">
        <v>3517</v>
      </c>
    </row>
    <row r="3240" spans="1:5">
      <c r="A3240" s="1" t="s">
        <v>3457</v>
      </c>
      <c r="B3240" t="s">
        <v>3508</v>
      </c>
      <c r="C3240" t="s">
        <v>11</v>
      </c>
      <c r="D3240" t="s">
        <v>13</v>
      </c>
      <c r="E3240" t="s">
        <v>3518</v>
      </c>
    </row>
    <row r="3241" spans="1:5">
      <c r="A3241" s="1" t="s">
        <v>3457</v>
      </c>
      <c r="B3241" t="s">
        <v>3508</v>
      </c>
      <c r="C3241" t="s">
        <v>4148</v>
      </c>
      <c r="D3241" t="s">
        <v>13</v>
      </c>
      <c r="E3241" t="s">
        <v>3519</v>
      </c>
    </row>
    <row r="3242" spans="1:5">
      <c r="A3242" s="1" t="s">
        <v>3457</v>
      </c>
      <c r="B3242" t="s">
        <v>3508</v>
      </c>
      <c r="C3242" t="s">
        <v>4148</v>
      </c>
      <c r="D3242" t="s">
        <v>13</v>
      </c>
      <c r="E3242" t="s">
        <v>3520</v>
      </c>
    </row>
    <row r="3243" spans="1:5">
      <c r="A3243" s="1" t="s">
        <v>3457</v>
      </c>
      <c r="B3243" t="s">
        <v>3508</v>
      </c>
      <c r="C3243" t="s">
        <v>4148</v>
      </c>
      <c r="D3243" t="s">
        <v>13</v>
      </c>
      <c r="E3243" t="s">
        <v>3521</v>
      </c>
    </row>
    <row r="3244" spans="1:5">
      <c r="A3244" s="1" t="s">
        <v>3457</v>
      </c>
      <c r="B3244" t="s">
        <v>3508</v>
      </c>
      <c r="C3244" t="s">
        <v>4148</v>
      </c>
      <c r="D3244" t="s">
        <v>9</v>
      </c>
      <c r="E3244" t="s">
        <v>3522</v>
      </c>
    </row>
    <row r="3245" spans="1:5">
      <c r="A3245" s="1" t="s">
        <v>3457</v>
      </c>
      <c r="B3245" t="s">
        <v>3508</v>
      </c>
      <c r="C3245" t="s">
        <v>4148</v>
      </c>
      <c r="D3245" t="s">
        <v>9</v>
      </c>
      <c r="E3245" t="s">
        <v>3523</v>
      </c>
    </row>
    <row r="3246" spans="1:5">
      <c r="A3246" s="1" t="s">
        <v>3457</v>
      </c>
      <c r="B3246" t="s">
        <v>3508</v>
      </c>
      <c r="C3246" t="s">
        <v>4148</v>
      </c>
      <c r="D3246" t="s">
        <v>13</v>
      </c>
      <c r="E3246" t="s">
        <v>3524</v>
      </c>
    </row>
    <row r="3247" spans="1:5">
      <c r="A3247" s="1" t="s">
        <v>3457</v>
      </c>
      <c r="B3247" t="s">
        <v>3508</v>
      </c>
      <c r="C3247" t="s">
        <v>4148</v>
      </c>
      <c r="D3247" t="s">
        <v>13</v>
      </c>
      <c r="E3247" t="s">
        <v>3525</v>
      </c>
    </row>
    <row r="3248" spans="1:5">
      <c r="A3248" s="1" t="s">
        <v>3457</v>
      </c>
      <c r="B3248" t="s">
        <v>3508</v>
      </c>
      <c r="C3248" t="s">
        <v>4148</v>
      </c>
      <c r="D3248" t="s">
        <v>9</v>
      </c>
      <c r="E3248" t="s">
        <v>3526</v>
      </c>
    </row>
    <row r="3249" spans="1:6">
      <c r="A3249" s="1" t="s">
        <v>3457</v>
      </c>
      <c r="B3249" t="s">
        <v>3508</v>
      </c>
      <c r="C3249" t="s">
        <v>4148</v>
      </c>
      <c r="D3249" t="s">
        <v>13</v>
      </c>
      <c r="E3249" t="s">
        <v>3527</v>
      </c>
    </row>
    <row r="3250" spans="1:6">
      <c r="A3250" s="1" t="s">
        <v>3457</v>
      </c>
      <c r="B3250" t="s">
        <v>3528</v>
      </c>
      <c r="C3250" t="s">
        <v>10</v>
      </c>
      <c r="D3250" t="s">
        <v>9</v>
      </c>
      <c r="E3250" t="s">
        <v>3529</v>
      </c>
    </row>
    <row r="3251" spans="1:6">
      <c r="A3251" s="1" t="s">
        <v>3457</v>
      </c>
      <c r="B3251" t="s">
        <v>3528</v>
      </c>
      <c r="C3251" t="s">
        <v>11</v>
      </c>
      <c r="D3251" t="s">
        <v>13</v>
      </c>
      <c r="E3251" t="s">
        <v>3530</v>
      </c>
    </row>
    <row r="3252" spans="1:6">
      <c r="A3252" s="1" t="s">
        <v>3457</v>
      </c>
      <c r="B3252" t="s">
        <v>3528</v>
      </c>
      <c r="C3252" t="s">
        <v>4148</v>
      </c>
      <c r="D3252" t="s">
        <v>13</v>
      </c>
      <c r="E3252" t="s">
        <v>3531</v>
      </c>
    </row>
    <row r="3253" spans="1:6">
      <c r="A3253" s="1" t="s">
        <v>3457</v>
      </c>
      <c r="B3253" t="s">
        <v>3528</v>
      </c>
      <c r="C3253" t="s">
        <v>11</v>
      </c>
      <c r="D3253" t="s">
        <v>13</v>
      </c>
      <c r="E3253" t="s">
        <v>3532</v>
      </c>
    </row>
    <row r="3254" spans="1:6">
      <c r="A3254" s="1" t="s">
        <v>3457</v>
      </c>
      <c r="B3254" t="s">
        <v>3528</v>
      </c>
      <c r="C3254" t="s">
        <v>11</v>
      </c>
      <c r="D3254" t="s">
        <v>9</v>
      </c>
      <c r="E3254" t="s">
        <v>3533</v>
      </c>
    </row>
    <row r="3255" spans="1:6">
      <c r="A3255" s="1" t="s">
        <v>3457</v>
      </c>
      <c r="B3255" t="s">
        <v>3528</v>
      </c>
      <c r="C3255" t="s">
        <v>4148</v>
      </c>
      <c r="D3255" t="s">
        <v>13</v>
      </c>
      <c r="E3255" t="s">
        <v>3534</v>
      </c>
    </row>
    <row r="3256" spans="1:6">
      <c r="A3256" s="1" t="s">
        <v>3457</v>
      </c>
      <c r="B3256" t="s">
        <v>3535</v>
      </c>
      <c r="C3256" t="s">
        <v>10</v>
      </c>
      <c r="D3256" t="s">
        <v>9</v>
      </c>
      <c r="E3256" t="s">
        <v>3536</v>
      </c>
    </row>
    <row r="3257" spans="1:6">
      <c r="A3257" s="1" t="s">
        <v>3457</v>
      </c>
      <c r="B3257" t="s">
        <v>3535</v>
      </c>
      <c r="C3257" t="s">
        <v>11</v>
      </c>
      <c r="D3257" t="s">
        <v>13</v>
      </c>
      <c r="E3257" t="s">
        <v>3537</v>
      </c>
    </row>
    <row r="3258" spans="1:6">
      <c r="A3258" s="1" t="s">
        <v>3457</v>
      </c>
      <c r="B3258" t="s">
        <v>3535</v>
      </c>
      <c r="C3258" t="s">
        <v>11</v>
      </c>
      <c r="D3258" t="s">
        <v>13</v>
      </c>
      <c r="E3258" t="s">
        <v>3538</v>
      </c>
    </row>
    <row r="3259" spans="1:6">
      <c r="A3259" s="1" t="s">
        <v>3457</v>
      </c>
      <c r="B3259" t="s">
        <v>3535</v>
      </c>
      <c r="C3259" t="s">
        <v>4148</v>
      </c>
      <c r="D3259" t="s">
        <v>9</v>
      </c>
      <c r="E3259" t="s">
        <v>3539</v>
      </c>
    </row>
    <row r="3260" spans="1:6">
      <c r="A3260" s="1" t="s">
        <v>3457</v>
      </c>
      <c r="B3260" t="s">
        <v>3541</v>
      </c>
      <c r="C3260" t="s">
        <v>10</v>
      </c>
      <c r="D3260" t="s">
        <v>9</v>
      </c>
      <c r="E3260" t="s">
        <v>3540</v>
      </c>
    </row>
    <row r="3261" spans="1:6">
      <c r="A3261" s="1" t="s">
        <v>3457</v>
      </c>
      <c r="B3261" t="s">
        <v>3541</v>
      </c>
      <c r="C3261" t="s">
        <v>11</v>
      </c>
      <c r="D3261" t="s">
        <v>13</v>
      </c>
      <c r="E3261" t="s">
        <v>3542</v>
      </c>
      <c r="F3261" t="s">
        <v>1734</v>
      </c>
    </row>
    <row r="3262" spans="1:6">
      <c r="A3262" s="1" t="s">
        <v>3457</v>
      </c>
      <c r="B3262" t="s">
        <v>3541</v>
      </c>
      <c r="C3262" t="s">
        <v>11</v>
      </c>
      <c r="D3262" t="s">
        <v>9</v>
      </c>
      <c r="E3262" t="s">
        <v>3543</v>
      </c>
    </row>
    <row r="3263" spans="1:6">
      <c r="A3263" s="1" t="s">
        <v>3457</v>
      </c>
      <c r="B3263" t="s">
        <v>3541</v>
      </c>
      <c r="C3263" t="s">
        <v>11</v>
      </c>
      <c r="D3263" t="s">
        <v>9</v>
      </c>
      <c r="E3263" t="s">
        <v>3544</v>
      </c>
    </row>
    <row r="3264" spans="1:6">
      <c r="A3264" s="1" t="s">
        <v>3457</v>
      </c>
      <c r="B3264" t="s">
        <v>3541</v>
      </c>
      <c r="C3264" t="s">
        <v>11</v>
      </c>
      <c r="D3264" t="s">
        <v>9</v>
      </c>
      <c r="E3264" t="s">
        <v>3545</v>
      </c>
    </row>
    <row r="3265" spans="1:6">
      <c r="A3265" s="1" t="s">
        <v>3457</v>
      </c>
      <c r="B3265" t="s">
        <v>3541</v>
      </c>
      <c r="C3265" t="s">
        <v>11</v>
      </c>
      <c r="D3265" t="s">
        <v>9</v>
      </c>
      <c r="E3265" t="s">
        <v>3546</v>
      </c>
    </row>
    <row r="3266" spans="1:6">
      <c r="A3266" s="1" t="s">
        <v>3457</v>
      </c>
      <c r="B3266" t="s">
        <v>3541</v>
      </c>
      <c r="C3266" t="s">
        <v>4148</v>
      </c>
      <c r="D3266" t="s">
        <v>13</v>
      </c>
      <c r="E3266" t="s">
        <v>3547</v>
      </c>
    </row>
    <row r="3267" spans="1:6">
      <c r="A3267" s="1" t="s">
        <v>3457</v>
      </c>
      <c r="B3267" t="s">
        <v>3541</v>
      </c>
      <c r="C3267" t="s">
        <v>4148</v>
      </c>
      <c r="D3267" t="s">
        <v>9</v>
      </c>
      <c r="E3267" t="s">
        <v>3548</v>
      </c>
    </row>
    <row r="3268" spans="1:6">
      <c r="A3268" s="1" t="s">
        <v>3457</v>
      </c>
      <c r="B3268" t="s">
        <v>3541</v>
      </c>
      <c r="C3268" t="s">
        <v>11</v>
      </c>
      <c r="D3268" t="s">
        <v>9</v>
      </c>
      <c r="E3268" t="s">
        <v>3549</v>
      </c>
    </row>
    <row r="3269" spans="1:6">
      <c r="A3269" s="1" t="s">
        <v>3457</v>
      </c>
      <c r="B3269" t="s">
        <v>3550</v>
      </c>
      <c r="C3269" t="s">
        <v>10</v>
      </c>
      <c r="D3269" t="s">
        <v>9</v>
      </c>
      <c r="E3269" t="s">
        <v>3552</v>
      </c>
    </row>
    <row r="3270" spans="1:6" ht="19">
      <c r="A3270" s="1" t="s">
        <v>3457</v>
      </c>
      <c r="B3270" t="s">
        <v>3550</v>
      </c>
      <c r="C3270" t="s">
        <v>11</v>
      </c>
      <c r="D3270" t="s">
        <v>9</v>
      </c>
      <c r="E3270" t="s">
        <v>3551</v>
      </c>
      <c r="F3270" s="7"/>
    </row>
    <row r="3271" spans="1:6">
      <c r="A3271" s="1" t="s">
        <v>3457</v>
      </c>
      <c r="B3271" t="s">
        <v>3550</v>
      </c>
      <c r="C3271" t="s">
        <v>11</v>
      </c>
      <c r="D3271" t="s">
        <v>9</v>
      </c>
      <c r="E3271" t="s">
        <v>3554</v>
      </c>
    </row>
    <row r="3272" spans="1:6">
      <c r="A3272" s="1" t="s">
        <v>3457</v>
      </c>
      <c r="B3272" t="s">
        <v>3550</v>
      </c>
      <c r="C3272" t="s">
        <v>11</v>
      </c>
      <c r="D3272" t="s">
        <v>13</v>
      </c>
      <c r="E3272" t="s">
        <v>3553</v>
      </c>
    </row>
    <row r="3273" spans="1:6">
      <c r="A3273" s="1" t="s">
        <v>3457</v>
      </c>
      <c r="B3273" t="s">
        <v>3555</v>
      </c>
      <c r="C3273" t="s">
        <v>10</v>
      </c>
      <c r="D3273" t="s">
        <v>9</v>
      </c>
      <c r="E3273" t="s">
        <v>3556</v>
      </c>
    </row>
    <row r="3274" spans="1:6">
      <c r="A3274" s="1" t="s">
        <v>3457</v>
      </c>
      <c r="B3274" t="s">
        <v>3555</v>
      </c>
      <c r="C3274" t="s">
        <v>11</v>
      </c>
      <c r="D3274" t="s">
        <v>9</v>
      </c>
      <c r="E3274" t="s">
        <v>3557</v>
      </c>
    </row>
    <row r="3275" spans="1:6">
      <c r="A3275" s="1" t="s">
        <v>3457</v>
      </c>
      <c r="B3275" t="s">
        <v>3555</v>
      </c>
      <c r="C3275" t="s">
        <v>11</v>
      </c>
      <c r="D3275" t="s">
        <v>9</v>
      </c>
      <c r="E3275" t="s">
        <v>3558</v>
      </c>
    </row>
    <row r="3276" spans="1:6">
      <c r="A3276" s="1" t="s">
        <v>3457</v>
      </c>
      <c r="B3276" t="s">
        <v>1894</v>
      </c>
      <c r="C3276" t="s">
        <v>10</v>
      </c>
      <c r="D3276" t="s">
        <v>13</v>
      </c>
      <c r="E3276" t="s">
        <v>3559</v>
      </c>
    </row>
    <row r="3277" spans="1:6">
      <c r="A3277" s="1" t="s">
        <v>3457</v>
      </c>
      <c r="B3277" t="s">
        <v>1894</v>
      </c>
      <c r="C3277" t="s">
        <v>4148</v>
      </c>
      <c r="D3277" t="s">
        <v>13</v>
      </c>
      <c r="E3277" t="s">
        <v>3560</v>
      </c>
    </row>
    <row r="3278" spans="1:6">
      <c r="A3278" s="1" t="s">
        <v>3457</v>
      </c>
      <c r="B3278" t="s">
        <v>1894</v>
      </c>
      <c r="C3278" t="s">
        <v>11</v>
      </c>
      <c r="D3278" t="s">
        <v>9</v>
      </c>
      <c r="E3278" t="s">
        <v>3561</v>
      </c>
    </row>
    <row r="3279" spans="1:6">
      <c r="A3279" s="1" t="s">
        <v>3457</v>
      </c>
      <c r="B3279" t="s">
        <v>1894</v>
      </c>
      <c r="C3279" t="s">
        <v>11</v>
      </c>
      <c r="D3279" t="s">
        <v>9</v>
      </c>
      <c r="E3279" t="s">
        <v>3562</v>
      </c>
    </row>
    <row r="3280" spans="1:6">
      <c r="A3280" s="1" t="s">
        <v>3457</v>
      </c>
      <c r="B3280" t="s">
        <v>1894</v>
      </c>
      <c r="C3280" t="s">
        <v>11</v>
      </c>
      <c r="D3280" t="s">
        <v>9</v>
      </c>
      <c r="E3280" t="s">
        <v>3563</v>
      </c>
    </row>
    <row r="3281" spans="1:5">
      <c r="A3281" s="1" t="s">
        <v>3457</v>
      </c>
      <c r="B3281" t="s">
        <v>3564</v>
      </c>
      <c r="C3281" t="s">
        <v>10</v>
      </c>
      <c r="D3281" t="s">
        <v>9</v>
      </c>
      <c r="E3281" t="s">
        <v>3565</v>
      </c>
    </row>
    <row r="3282" spans="1:5">
      <c r="A3282" s="1" t="s">
        <v>3457</v>
      </c>
      <c r="B3282" t="s">
        <v>3564</v>
      </c>
      <c r="C3282" t="s">
        <v>11</v>
      </c>
      <c r="D3282" t="s">
        <v>13</v>
      </c>
      <c r="E3282" t="s">
        <v>3566</v>
      </c>
    </row>
    <row r="3283" spans="1:5">
      <c r="A3283" s="1" t="s">
        <v>3457</v>
      </c>
      <c r="B3283" t="s">
        <v>3564</v>
      </c>
      <c r="C3283" t="s">
        <v>4148</v>
      </c>
      <c r="D3283" t="s">
        <v>13</v>
      </c>
      <c r="E3283" t="s">
        <v>3567</v>
      </c>
    </row>
    <row r="3284" spans="1:5">
      <c r="A3284" s="1" t="s">
        <v>3457</v>
      </c>
      <c r="B3284" t="s">
        <v>3564</v>
      </c>
      <c r="C3284" t="s">
        <v>11</v>
      </c>
      <c r="D3284" t="s">
        <v>13</v>
      </c>
      <c r="E3284" t="s">
        <v>3568</v>
      </c>
    </row>
    <row r="3285" spans="1:5">
      <c r="A3285" s="1" t="s">
        <v>3457</v>
      </c>
      <c r="B3285" t="s">
        <v>3564</v>
      </c>
      <c r="C3285" t="s">
        <v>11</v>
      </c>
      <c r="D3285" t="s">
        <v>13</v>
      </c>
      <c r="E3285" t="s">
        <v>3569</v>
      </c>
    </row>
    <row r="3286" spans="1:5">
      <c r="A3286" s="1" t="s">
        <v>3457</v>
      </c>
      <c r="B3286" t="s">
        <v>3570</v>
      </c>
      <c r="C3286" t="s">
        <v>10</v>
      </c>
      <c r="D3286" t="s">
        <v>9</v>
      </c>
      <c r="E3286" t="s">
        <v>3571</v>
      </c>
    </row>
    <row r="3287" spans="1:5">
      <c r="A3287" s="1" t="s">
        <v>3457</v>
      </c>
      <c r="B3287" t="s">
        <v>3570</v>
      </c>
      <c r="C3287" t="s">
        <v>11</v>
      </c>
      <c r="D3287" t="s">
        <v>13</v>
      </c>
      <c r="E3287" t="s">
        <v>3572</v>
      </c>
    </row>
    <row r="3288" spans="1:5">
      <c r="A3288" s="1" t="s">
        <v>3457</v>
      </c>
      <c r="B3288" t="s">
        <v>3570</v>
      </c>
      <c r="C3288" t="s">
        <v>11</v>
      </c>
      <c r="D3288" t="s">
        <v>9</v>
      </c>
      <c r="E3288" t="s">
        <v>3573</v>
      </c>
    </row>
    <row r="3289" spans="1:5">
      <c r="A3289" s="1" t="s">
        <v>3457</v>
      </c>
      <c r="B3289" t="s">
        <v>3570</v>
      </c>
      <c r="C3289" t="s">
        <v>4148</v>
      </c>
      <c r="D3289" t="s">
        <v>9</v>
      </c>
      <c r="E3289" t="s">
        <v>3574</v>
      </c>
    </row>
    <row r="3290" spans="1:5">
      <c r="A3290" s="1" t="s">
        <v>3457</v>
      </c>
      <c r="B3290" t="s">
        <v>3570</v>
      </c>
      <c r="C3290" t="s">
        <v>11</v>
      </c>
      <c r="D3290" t="s">
        <v>9</v>
      </c>
      <c r="E3290" t="s">
        <v>3575</v>
      </c>
    </row>
    <row r="3291" spans="1:5">
      <c r="A3291" s="1" t="s">
        <v>3457</v>
      </c>
      <c r="B3291" t="s">
        <v>3570</v>
      </c>
      <c r="C3291" t="s">
        <v>4148</v>
      </c>
      <c r="D3291" t="s">
        <v>13</v>
      </c>
      <c r="E3291" t="s">
        <v>3576</v>
      </c>
    </row>
    <row r="3292" spans="1:5">
      <c r="A3292" s="1" t="s">
        <v>3457</v>
      </c>
      <c r="B3292" t="s">
        <v>3570</v>
      </c>
      <c r="C3292" t="s">
        <v>11</v>
      </c>
      <c r="D3292" t="s">
        <v>9</v>
      </c>
      <c r="E3292" t="s">
        <v>3577</v>
      </c>
    </row>
    <row r="3293" spans="1:5">
      <c r="A3293" s="1" t="s">
        <v>3457</v>
      </c>
      <c r="B3293" t="s">
        <v>3570</v>
      </c>
      <c r="C3293" t="s">
        <v>11</v>
      </c>
      <c r="D3293" t="s">
        <v>9</v>
      </c>
      <c r="E3293" t="s">
        <v>3578</v>
      </c>
    </row>
    <row r="3294" spans="1:5">
      <c r="A3294" s="1" t="s">
        <v>3457</v>
      </c>
      <c r="B3294" t="s">
        <v>3570</v>
      </c>
      <c r="C3294" t="s">
        <v>11</v>
      </c>
      <c r="D3294" t="s">
        <v>9</v>
      </c>
      <c r="E3294" t="s">
        <v>3579</v>
      </c>
    </row>
    <row r="3295" spans="1:5">
      <c r="A3295" s="1" t="s">
        <v>3457</v>
      </c>
      <c r="B3295" t="s">
        <v>3570</v>
      </c>
      <c r="C3295" t="s">
        <v>4148</v>
      </c>
      <c r="D3295" t="s">
        <v>13</v>
      </c>
      <c r="E3295" t="s">
        <v>3580</v>
      </c>
    </row>
    <row r="3296" spans="1:5">
      <c r="A3296" s="1" t="s">
        <v>3457</v>
      </c>
      <c r="B3296" t="s">
        <v>3570</v>
      </c>
      <c r="C3296" t="s">
        <v>11</v>
      </c>
      <c r="D3296" t="s">
        <v>9</v>
      </c>
      <c r="E3296" t="s">
        <v>3581</v>
      </c>
    </row>
    <row r="3297" spans="1:5">
      <c r="A3297" s="1" t="s">
        <v>3457</v>
      </c>
      <c r="B3297" t="s">
        <v>3582</v>
      </c>
      <c r="C3297" t="s">
        <v>10</v>
      </c>
      <c r="D3297" t="s">
        <v>9</v>
      </c>
      <c r="E3297" t="s">
        <v>3584</v>
      </c>
    </row>
    <row r="3298" spans="1:5">
      <c r="A3298" s="1" t="s">
        <v>3457</v>
      </c>
      <c r="B3298" t="s">
        <v>3582</v>
      </c>
      <c r="C3298" t="s">
        <v>11</v>
      </c>
      <c r="D3298" t="s">
        <v>13</v>
      </c>
      <c r="E3298" t="s">
        <v>3583</v>
      </c>
    </row>
    <row r="3299" spans="1:5">
      <c r="A3299" s="1" t="s">
        <v>3457</v>
      </c>
      <c r="B3299" t="s">
        <v>3582</v>
      </c>
      <c r="C3299" t="s">
        <v>11</v>
      </c>
      <c r="D3299" t="s">
        <v>9</v>
      </c>
      <c r="E3299" t="s">
        <v>3585</v>
      </c>
    </row>
    <row r="3300" spans="1:5">
      <c r="A3300" s="1" t="s">
        <v>3457</v>
      </c>
      <c r="B3300" t="s">
        <v>3586</v>
      </c>
      <c r="C3300" t="s">
        <v>10</v>
      </c>
      <c r="D3300" t="s">
        <v>13</v>
      </c>
      <c r="E3300" t="s">
        <v>3587</v>
      </c>
    </row>
    <row r="3301" spans="1:5">
      <c r="A3301" s="1" t="s">
        <v>3457</v>
      </c>
      <c r="B3301" t="s">
        <v>3586</v>
      </c>
      <c r="C3301" t="s">
        <v>11</v>
      </c>
      <c r="D3301" t="s">
        <v>9</v>
      </c>
      <c r="E3301" t="s">
        <v>3588</v>
      </c>
    </row>
    <row r="3302" spans="1:5">
      <c r="A3302" s="1" t="s">
        <v>3457</v>
      </c>
      <c r="B3302" t="s">
        <v>3586</v>
      </c>
      <c r="C3302" t="s">
        <v>11</v>
      </c>
      <c r="D3302" t="s">
        <v>13</v>
      </c>
      <c r="E3302" t="s">
        <v>3589</v>
      </c>
    </row>
    <row r="3303" spans="1:5">
      <c r="A3303" s="1" t="s">
        <v>3457</v>
      </c>
      <c r="B3303" t="s">
        <v>3586</v>
      </c>
      <c r="C3303" t="s">
        <v>11</v>
      </c>
      <c r="D3303" t="s">
        <v>9</v>
      </c>
      <c r="E3303" t="s">
        <v>3590</v>
      </c>
    </row>
    <row r="3304" spans="1:5">
      <c r="A3304" s="1" t="s">
        <v>3457</v>
      </c>
      <c r="B3304" t="s">
        <v>3591</v>
      </c>
      <c r="C3304" t="s">
        <v>10</v>
      </c>
      <c r="D3304" t="s">
        <v>9</v>
      </c>
      <c r="E3304" t="s">
        <v>3592</v>
      </c>
    </row>
    <row r="3305" spans="1:5">
      <c r="A3305" s="1" t="s">
        <v>3457</v>
      </c>
      <c r="B3305" t="s">
        <v>3591</v>
      </c>
      <c r="C3305" t="s">
        <v>4148</v>
      </c>
      <c r="D3305" t="s">
        <v>13</v>
      </c>
      <c r="E3305" t="s">
        <v>3593</v>
      </c>
    </row>
    <row r="3306" spans="1:5">
      <c r="A3306" s="1" t="s">
        <v>3457</v>
      </c>
      <c r="B3306" t="s">
        <v>3591</v>
      </c>
      <c r="C3306" t="s">
        <v>11</v>
      </c>
      <c r="D3306" t="s">
        <v>9</v>
      </c>
      <c r="E3306" t="s">
        <v>3594</v>
      </c>
    </row>
    <row r="3307" spans="1:5">
      <c r="A3307" s="1" t="s">
        <v>3457</v>
      </c>
      <c r="B3307" t="s">
        <v>3591</v>
      </c>
      <c r="C3307" t="s">
        <v>4148</v>
      </c>
      <c r="D3307" t="s">
        <v>9</v>
      </c>
      <c r="E3307" t="s">
        <v>3595</v>
      </c>
    </row>
    <row r="3308" spans="1:5">
      <c r="A3308" s="1" t="s">
        <v>3457</v>
      </c>
      <c r="B3308" t="s">
        <v>3591</v>
      </c>
      <c r="C3308" t="s">
        <v>4148</v>
      </c>
      <c r="D3308" t="s">
        <v>13</v>
      </c>
      <c r="E3308" t="s">
        <v>3596</v>
      </c>
    </row>
    <row r="3309" spans="1:5">
      <c r="A3309" s="1" t="s">
        <v>3457</v>
      </c>
      <c r="B3309" t="s">
        <v>3591</v>
      </c>
      <c r="C3309" t="s">
        <v>11</v>
      </c>
      <c r="D3309" t="s">
        <v>13</v>
      </c>
      <c r="E3309" t="s">
        <v>3597</v>
      </c>
    </row>
    <row r="3310" spans="1:5">
      <c r="A3310" s="1" t="s">
        <v>3457</v>
      </c>
      <c r="B3310" t="s">
        <v>3591</v>
      </c>
      <c r="C3310" t="s">
        <v>4148</v>
      </c>
      <c r="D3310" t="s">
        <v>13</v>
      </c>
      <c r="E3310" t="s">
        <v>3598</v>
      </c>
    </row>
    <row r="3311" spans="1:5">
      <c r="A3311" s="1" t="s">
        <v>3457</v>
      </c>
      <c r="B3311" t="s">
        <v>3591</v>
      </c>
      <c r="C3311" t="s">
        <v>4148</v>
      </c>
      <c r="D3311" t="s">
        <v>13</v>
      </c>
      <c r="E3311" t="s">
        <v>3599</v>
      </c>
    </row>
    <row r="3312" spans="1:5">
      <c r="A3312" s="1" t="s">
        <v>3457</v>
      </c>
      <c r="B3312" t="s">
        <v>792</v>
      </c>
      <c r="C3312" t="s">
        <v>10</v>
      </c>
      <c r="D3312" t="s">
        <v>9</v>
      </c>
      <c r="E3312" t="s">
        <v>3600</v>
      </c>
    </row>
    <row r="3313" spans="1:5">
      <c r="A3313" s="1" t="s">
        <v>3457</v>
      </c>
      <c r="B3313" t="s">
        <v>792</v>
      </c>
      <c r="C3313" t="s">
        <v>11</v>
      </c>
      <c r="D3313" t="s">
        <v>9</v>
      </c>
      <c r="E3313" t="s">
        <v>3601</v>
      </c>
    </row>
    <row r="3314" spans="1:5">
      <c r="A3314" s="1" t="s">
        <v>3457</v>
      </c>
      <c r="B3314" t="s">
        <v>792</v>
      </c>
      <c r="C3314" t="s">
        <v>11</v>
      </c>
      <c r="D3314" t="s">
        <v>13</v>
      </c>
      <c r="E3314" t="s">
        <v>3602</v>
      </c>
    </row>
    <row r="3315" spans="1:5">
      <c r="A3315" s="1" t="s">
        <v>3457</v>
      </c>
      <c r="B3315" t="s">
        <v>792</v>
      </c>
      <c r="C3315" t="s">
        <v>11</v>
      </c>
      <c r="D3315" t="s">
        <v>13</v>
      </c>
      <c r="E3315" t="s">
        <v>3603</v>
      </c>
    </row>
    <row r="3316" spans="1:5">
      <c r="A3316" s="1" t="s">
        <v>3457</v>
      </c>
      <c r="B3316" t="s">
        <v>792</v>
      </c>
      <c r="C3316" t="s">
        <v>4148</v>
      </c>
      <c r="D3316" t="s">
        <v>13</v>
      </c>
      <c r="E3316" t="s">
        <v>3604</v>
      </c>
    </row>
    <row r="3317" spans="1:5">
      <c r="A3317" s="1" t="s">
        <v>3457</v>
      </c>
      <c r="B3317" t="s">
        <v>792</v>
      </c>
      <c r="C3317" t="s">
        <v>4148</v>
      </c>
      <c r="D3317" t="s">
        <v>13</v>
      </c>
      <c r="E3317" t="s">
        <v>3605</v>
      </c>
    </row>
    <row r="3318" spans="1:5">
      <c r="A3318" s="1" t="s">
        <v>3457</v>
      </c>
      <c r="B3318" t="s">
        <v>54</v>
      </c>
      <c r="C3318" t="s">
        <v>4149</v>
      </c>
      <c r="D3318" t="s">
        <v>9</v>
      </c>
      <c r="E3318" t="s">
        <v>3606</v>
      </c>
    </row>
    <row r="3319" spans="1:5">
      <c r="A3319" s="1" t="s">
        <v>3457</v>
      </c>
      <c r="B3319" t="s">
        <v>54</v>
      </c>
      <c r="C3319" t="s">
        <v>4147</v>
      </c>
      <c r="D3319" t="s">
        <v>13</v>
      </c>
      <c r="E3319" t="s">
        <v>3607</v>
      </c>
    </row>
    <row r="3320" spans="1:5" ht="17">
      <c r="A3320" s="1" t="s">
        <v>3457</v>
      </c>
      <c r="B3320" t="s">
        <v>54</v>
      </c>
      <c r="C3320" t="s">
        <v>4147</v>
      </c>
      <c r="D3320" t="s">
        <v>13</v>
      </c>
      <c r="E3320" t="s">
        <v>3608</v>
      </c>
    </row>
    <row r="3321" spans="1:5">
      <c r="A3321" s="1" t="s">
        <v>3457</v>
      </c>
      <c r="B3321" t="s">
        <v>54</v>
      </c>
      <c r="C3321" t="s">
        <v>4147</v>
      </c>
      <c r="D3321" t="s">
        <v>9</v>
      </c>
      <c r="E3321" t="s">
        <v>3609</v>
      </c>
    </row>
    <row r="3322" spans="1:5">
      <c r="A3322" s="1" t="s">
        <v>3457</v>
      </c>
      <c r="B3322" t="s">
        <v>54</v>
      </c>
      <c r="C3322" t="s">
        <v>4147</v>
      </c>
      <c r="D3322" t="s">
        <v>13</v>
      </c>
      <c r="E3322" t="s">
        <v>3610</v>
      </c>
    </row>
    <row r="3323" spans="1:5">
      <c r="A3323" s="1" t="s">
        <v>3457</v>
      </c>
      <c r="B3323" t="s">
        <v>54</v>
      </c>
      <c r="C3323" t="s">
        <v>4147</v>
      </c>
      <c r="D3323" t="s">
        <v>9</v>
      </c>
      <c r="E3323" t="s">
        <v>3611</v>
      </c>
    </row>
    <row r="3324" spans="1:5">
      <c r="A3324" s="1" t="s">
        <v>3457</v>
      </c>
      <c r="B3324" t="s">
        <v>54</v>
      </c>
      <c r="C3324" t="s">
        <v>4147</v>
      </c>
      <c r="D3324" t="s">
        <v>9</v>
      </c>
      <c r="E3324" t="s">
        <v>3612</v>
      </c>
    </row>
    <row r="3325" spans="1:5">
      <c r="A3325" s="1" t="s">
        <v>3457</v>
      </c>
      <c r="B3325" t="s">
        <v>54</v>
      </c>
      <c r="C3325" t="s">
        <v>4147</v>
      </c>
      <c r="D3325" t="s">
        <v>9</v>
      </c>
      <c r="E3325" t="s">
        <v>3613</v>
      </c>
    </row>
    <row r="3326" spans="1:5">
      <c r="A3326" s="1" t="s">
        <v>3457</v>
      </c>
      <c r="B3326" t="s">
        <v>54</v>
      </c>
      <c r="C3326" t="s">
        <v>4147</v>
      </c>
      <c r="D3326" t="s">
        <v>13</v>
      </c>
      <c r="E3326" t="s">
        <v>3614</v>
      </c>
    </row>
    <row r="3327" spans="1:5">
      <c r="A3327" s="1" t="s">
        <v>3457</v>
      </c>
      <c r="B3327" t="s">
        <v>54</v>
      </c>
      <c r="C3327" t="s">
        <v>4147</v>
      </c>
      <c r="D3327" t="s">
        <v>9</v>
      </c>
      <c r="E3327" t="s">
        <v>3615</v>
      </c>
    </row>
    <row r="3328" spans="1:5">
      <c r="A3328" s="1" t="s">
        <v>3457</v>
      </c>
      <c r="B3328" t="s">
        <v>54</v>
      </c>
      <c r="C3328" t="s">
        <v>4147</v>
      </c>
      <c r="D3328" t="s">
        <v>9</v>
      </c>
      <c r="E3328" t="s">
        <v>3616</v>
      </c>
    </row>
    <row r="3329" spans="1:6">
      <c r="A3329" s="1" t="s">
        <v>3457</v>
      </c>
      <c r="B3329" t="s">
        <v>54</v>
      </c>
      <c r="C3329" t="s">
        <v>4147</v>
      </c>
      <c r="D3329" t="s">
        <v>13</v>
      </c>
      <c r="E3329" t="s">
        <v>3617</v>
      </c>
    </row>
    <row r="3330" spans="1:6">
      <c r="A3330" s="1" t="s">
        <v>3457</v>
      </c>
      <c r="B3330" t="s">
        <v>54</v>
      </c>
      <c r="C3330" t="s">
        <v>4147</v>
      </c>
      <c r="D3330" t="s">
        <v>9</v>
      </c>
      <c r="E3330" t="s">
        <v>3618</v>
      </c>
    </row>
    <row r="3331" spans="1:6">
      <c r="A3331" s="1" t="s">
        <v>3457</v>
      </c>
      <c r="B3331" t="s">
        <v>54</v>
      </c>
      <c r="C3331" t="s">
        <v>4147</v>
      </c>
      <c r="D3331" t="s">
        <v>9</v>
      </c>
      <c r="E3331" t="s">
        <v>3619</v>
      </c>
    </row>
    <row r="3332" spans="1:6">
      <c r="A3332" s="1" t="s">
        <v>3457</v>
      </c>
      <c r="B3332" t="s">
        <v>54</v>
      </c>
      <c r="C3332" t="s">
        <v>4147</v>
      </c>
      <c r="D3332" t="s">
        <v>13</v>
      </c>
      <c r="E3332" t="s">
        <v>3620</v>
      </c>
    </row>
    <row r="3333" spans="1:6">
      <c r="A3333" s="1" t="s">
        <v>3457</v>
      </c>
      <c r="B3333" t="s">
        <v>54</v>
      </c>
      <c r="C3333" t="s">
        <v>4147</v>
      </c>
      <c r="D3333" t="s">
        <v>9</v>
      </c>
      <c r="E3333" t="s">
        <v>3621</v>
      </c>
    </row>
    <row r="3334" spans="1:6">
      <c r="A3334" s="1" t="s">
        <v>3457</v>
      </c>
      <c r="B3334" t="s">
        <v>54</v>
      </c>
      <c r="C3334" t="s">
        <v>4147</v>
      </c>
      <c r="D3334" t="s">
        <v>9</v>
      </c>
      <c r="E3334" t="s">
        <v>3622</v>
      </c>
    </row>
    <row r="3335" spans="1:6">
      <c r="A3335" s="1" t="s">
        <v>3457</v>
      </c>
      <c r="B3335" t="s">
        <v>54</v>
      </c>
      <c r="C3335" t="s">
        <v>4147</v>
      </c>
      <c r="D3335" t="s">
        <v>9</v>
      </c>
      <c r="E3335" t="s">
        <v>3623</v>
      </c>
    </row>
    <row r="3336" spans="1:6">
      <c r="A3336" s="1" t="s">
        <v>3457</v>
      </c>
      <c r="B3336" t="s">
        <v>54</v>
      </c>
      <c r="C3336" t="s">
        <v>4147</v>
      </c>
      <c r="D3336" t="s">
        <v>9</v>
      </c>
      <c r="E3336" t="s">
        <v>3624</v>
      </c>
    </row>
    <row r="3337" spans="1:6">
      <c r="A3337" s="1" t="s">
        <v>3457</v>
      </c>
      <c r="B3337" t="s">
        <v>54</v>
      </c>
      <c r="C3337" t="s">
        <v>4147</v>
      </c>
      <c r="D3337" t="s">
        <v>13</v>
      </c>
      <c r="E3337" t="s">
        <v>3625</v>
      </c>
    </row>
    <row r="3338" spans="1:6">
      <c r="A3338" s="1" t="s">
        <v>3457</v>
      </c>
      <c r="B3338" t="s">
        <v>54</v>
      </c>
      <c r="C3338" t="s">
        <v>4147</v>
      </c>
      <c r="D3338" t="s">
        <v>9</v>
      </c>
      <c r="E3338" t="s">
        <v>3626</v>
      </c>
    </row>
    <row r="3339" spans="1:6">
      <c r="A3339" s="1" t="s">
        <v>3457</v>
      </c>
      <c r="B3339" t="s">
        <v>54</v>
      </c>
      <c r="C3339" t="s">
        <v>4147</v>
      </c>
      <c r="D3339" t="s">
        <v>9</v>
      </c>
      <c r="E3339" t="s">
        <v>3627</v>
      </c>
    </row>
    <row r="3340" spans="1:6">
      <c r="A3340" s="1" t="s">
        <v>3457</v>
      </c>
      <c r="B3340" t="s">
        <v>54</v>
      </c>
      <c r="C3340" t="s">
        <v>4147</v>
      </c>
      <c r="D3340" t="s">
        <v>9</v>
      </c>
      <c r="E3340" t="s">
        <v>3628</v>
      </c>
    </row>
    <row r="3341" spans="1:6">
      <c r="A3341" s="1" t="s">
        <v>3457</v>
      </c>
      <c r="B3341" t="s">
        <v>54</v>
      </c>
      <c r="C3341" t="s">
        <v>4147</v>
      </c>
      <c r="D3341" t="s">
        <v>13</v>
      </c>
      <c r="E3341" t="s">
        <v>3629</v>
      </c>
    </row>
    <row r="3342" spans="1:6">
      <c r="A3342" s="1" t="s">
        <v>3630</v>
      </c>
      <c r="B3342" t="s">
        <v>139</v>
      </c>
      <c r="C3342" t="s">
        <v>10</v>
      </c>
      <c r="D3342" t="s">
        <v>9</v>
      </c>
      <c r="E3342" t="s">
        <v>3631</v>
      </c>
    </row>
    <row r="3343" spans="1:6">
      <c r="A3343" s="1" t="s">
        <v>3630</v>
      </c>
      <c r="B3343" t="s">
        <v>139</v>
      </c>
      <c r="C3343" t="s">
        <v>11</v>
      </c>
      <c r="D3343" t="s">
        <v>9</v>
      </c>
      <c r="E3343" t="s">
        <v>3632</v>
      </c>
      <c r="F3343" t="s">
        <v>2733</v>
      </c>
    </row>
    <row r="3344" spans="1:6">
      <c r="A3344" s="1" t="s">
        <v>3630</v>
      </c>
      <c r="B3344" t="s">
        <v>139</v>
      </c>
      <c r="C3344" t="s">
        <v>11</v>
      </c>
      <c r="D3344" t="s">
        <v>9</v>
      </c>
      <c r="E3344" t="s">
        <v>3633</v>
      </c>
    </row>
    <row r="3345" spans="1:6">
      <c r="A3345" s="1" t="s">
        <v>3630</v>
      </c>
      <c r="B3345" t="s">
        <v>139</v>
      </c>
      <c r="C3345" t="s">
        <v>11</v>
      </c>
      <c r="D3345" t="s">
        <v>13</v>
      </c>
      <c r="E3345" t="s">
        <v>3634</v>
      </c>
    </row>
    <row r="3346" spans="1:6">
      <c r="A3346" s="1" t="s">
        <v>3630</v>
      </c>
      <c r="B3346" t="s">
        <v>139</v>
      </c>
      <c r="C3346" t="s">
        <v>11</v>
      </c>
      <c r="D3346" t="s">
        <v>9</v>
      </c>
      <c r="E3346" t="s">
        <v>3635</v>
      </c>
    </row>
    <row r="3347" spans="1:6">
      <c r="A3347" s="1" t="s">
        <v>3630</v>
      </c>
      <c r="B3347" t="s">
        <v>139</v>
      </c>
      <c r="C3347" t="s">
        <v>11</v>
      </c>
      <c r="D3347" t="s">
        <v>9</v>
      </c>
      <c r="E3347" t="s">
        <v>3636</v>
      </c>
    </row>
    <row r="3348" spans="1:6">
      <c r="A3348" s="1" t="s">
        <v>3630</v>
      </c>
      <c r="B3348" t="s">
        <v>139</v>
      </c>
      <c r="C3348" t="s">
        <v>11</v>
      </c>
      <c r="D3348" t="s">
        <v>9</v>
      </c>
      <c r="E3348" t="s">
        <v>3637</v>
      </c>
    </row>
    <row r="3349" spans="1:6">
      <c r="A3349" s="1" t="s">
        <v>3630</v>
      </c>
      <c r="B3349" t="s">
        <v>139</v>
      </c>
      <c r="C3349" t="s">
        <v>11</v>
      </c>
      <c r="D3349" t="s">
        <v>13</v>
      </c>
      <c r="E3349" t="s">
        <v>3638</v>
      </c>
    </row>
    <row r="3350" spans="1:6">
      <c r="A3350" s="1" t="s">
        <v>3630</v>
      </c>
      <c r="B3350" t="s">
        <v>139</v>
      </c>
      <c r="C3350" t="s">
        <v>11</v>
      </c>
      <c r="D3350" t="s">
        <v>9</v>
      </c>
      <c r="E3350" t="s">
        <v>3639</v>
      </c>
    </row>
    <row r="3351" spans="1:6">
      <c r="A3351" s="1" t="s">
        <v>3630</v>
      </c>
      <c r="B3351" t="s">
        <v>139</v>
      </c>
      <c r="C3351" t="s">
        <v>11</v>
      </c>
      <c r="D3351" t="s">
        <v>13</v>
      </c>
      <c r="E3351" t="s">
        <v>3640</v>
      </c>
    </row>
    <row r="3352" spans="1:6">
      <c r="A3352" s="1" t="s">
        <v>3630</v>
      </c>
      <c r="B3352" t="s">
        <v>139</v>
      </c>
      <c r="C3352" t="s">
        <v>11</v>
      </c>
      <c r="D3352" t="s">
        <v>9</v>
      </c>
      <c r="E3352" t="s">
        <v>3641</v>
      </c>
    </row>
    <row r="3353" spans="1:6">
      <c r="A3353" s="1" t="s">
        <v>3630</v>
      </c>
      <c r="B3353" t="s">
        <v>139</v>
      </c>
      <c r="C3353" t="s">
        <v>11</v>
      </c>
      <c r="D3353" t="s">
        <v>9</v>
      </c>
      <c r="E3353" t="s">
        <v>3642</v>
      </c>
    </row>
    <row r="3354" spans="1:6">
      <c r="A3354" s="1" t="s">
        <v>3630</v>
      </c>
      <c r="B3354" t="s">
        <v>139</v>
      </c>
      <c r="C3354" t="s">
        <v>11</v>
      </c>
      <c r="D3354" t="s">
        <v>13</v>
      </c>
      <c r="E3354" t="s">
        <v>3643</v>
      </c>
    </row>
    <row r="3355" spans="1:6">
      <c r="A3355" s="1" t="s">
        <v>3630</v>
      </c>
      <c r="B3355" t="s">
        <v>139</v>
      </c>
      <c r="C3355" t="s">
        <v>11</v>
      </c>
      <c r="D3355" t="s">
        <v>13</v>
      </c>
      <c r="E3355" t="s">
        <v>3644</v>
      </c>
    </row>
    <row r="3356" spans="1:6">
      <c r="A3356" s="1" t="s">
        <v>3630</v>
      </c>
      <c r="B3356" t="s">
        <v>139</v>
      </c>
      <c r="C3356" t="s">
        <v>11</v>
      </c>
      <c r="D3356" t="s">
        <v>9</v>
      </c>
      <c r="E3356" t="s">
        <v>3645</v>
      </c>
    </row>
    <row r="3357" spans="1:6">
      <c r="A3357" s="1" t="s">
        <v>3630</v>
      </c>
      <c r="B3357" t="s">
        <v>3646</v>
      </c>
      <c r="C3357" t="s">
        <v>10</v>
      </c>
      <c r="D3357" t="s">
        <v>9</v>
      </c>
      <c r="E3357" t="s">
        <v>3647</v>
      </c>
    </row>
    <row r="3358" spans="1:6">
      <c r="A3358" s="1" t="s">
        <v>3630</v>
      </c>
      <c r="B3358" t="s">
        <v>3646</v>
      </c>
      <c r="C3358" t="s">
        <v>11</v>
      </c>
      <c r="D3358" t="s">
        <v>13</v>
      </c>
      <c r="E3358" t="s">
        <v>3648</v>
      </c>
      <c r="F3358" t="s">
        <v>2733</v>
      </c>
    </row>
    <row r="3359" spans="1:6">
      <c r="A3359" s="1" t="s">
        <v>3630</v>
      </c>
      <c r="B3359" t="s">
        <v>3646</v>
      </c>
      <c r="C3359" t="s">
        <v>11</v>
      </c>
      <c r="D3359" t="s">
        <v>13</v>
      </c>
      <c r="E3359" t="s">
        <v>3649</v>
      </c>
    </row>
    <row r="3360" spans="1:6">
      <c r="A3360" s="1" t="s">
        <v>3630</v>
      </c>
      <c r="B3360" t="s">
        <v>3646</v>
      </c>
      <c r="C3360" t="s">
        <v>4148</v>
      </c>
      <c r="D3360" t="s">
        <v>9</v>
      </c>
      <c r="E3360" t="s">
        <v>3650</v>
      </c>
    </row>
    <row r="3361" spans="1:6">
      <c r="A3361" s="1" t="s">
        <v>3630</v>
      </c>
      <c r="B3361" t="s">
        <v>3646</v>
      </c>
      <c r="C3361" t="s">
        <v>11</v>
      </c>
      <c r="D3361" t="s">
        <v>9</v>
      </c>
      <c r="E3361" t="s">
        <v>3651</v>
      </c>
    </row>
    <row r="3362" spans="1:6">
      <c r="A3362" s="1" t="s">
        <v>3630</v>
      </c>
      <c r="B3362" t="s">
        <v>3646</v>
      </c>
      <c r="C3362" t="s">
        <v>11</v>
      </c>
      <c r="D3362" t="s">
        <v>13</v>
      </c>
      <c r="E3362" t="s">
        <v>3652</v>
      </c>
    </row>
    <row r="3363" spans="1:6">
      <c r="A3363" s="1" t="s">
        <v>3630</v>
      </c>
      <c r="B3363" t="s">
        <v>3646</v>
      </c>
      <c r="C3363" t="s">
        <v>11</v>
      </c>
      <c r="D3363" t="s">
        <v>9</v>
      </c>
      <c r="E3363" t="s">
        <v>3653</v>
      </c>
    </row>
    <row r="3364" spans="1:6">
      <c r="A3364" s="1" t="s">
        <v>3630</v>
      </c>
      <c r="B3364" t="s">
        <v>3646</v>
      </c>
      <c r="C3364" t="s">
        <v>11</v>
      </c>
      <c r="D3364" t="s">
        <v>9</v>
      </c>
      <c r="E3364" t="s">
        <v>3654</v>
      </c>
    </row>
    <row r="3365" spans="1:6">
      <c r="A3365" s="1" t="s">
        <v>3630</v>
      </c>
      <c r="B3365" t="s">
        <v>3646</v>
      </c>
      <c r="C3365" t="s">
        <v>11</v>
      </c>
      <c r="D3365" t="s">
        <v>13</v>
      </c>
      <c r="E3365" t="s">
        <v>3655</v>
      </c>
    </row>
    <row r="3366" spans="1:6">
      <c r="A3366" s="1" t="s">
        <v>3630</v>
      </c>
      <c r="B3366" t="s">
        <v>3176</v>
      </c>
      <c r="C3366" t="s">
        <v>10</v>
      </c>
      <c r="D3366" t="s">
        <v>9</v>
      </c>
      <c r="E3366" t="s">
        <v>3656</v>
      </c>
    </row>
    <row r="3367" spans="1:6">
      <c r="A3367" s="1" t="s">
        <v>3630</v>
      </c>
      <c r="B3367" t="s">
        <v>3176</v>
      </c>
      <c r="C3367" t="s">
        <v>11</v>
      </c>
      <c r="D3367" t="s">
        <v>13</v>
      </c>
      <c r="E3367" t="s">
        <v>3657</v>
      </c>
    </row>
    <row r="3368" spans="1:6">
      <c r="A3368" s="1" t="s">
        <v>3630</v>
      </c>
      <c r="B3368" t="s">
        <v>3176</v>
      </c>
      <c r="C3368" t="s">
        <v>10</v>
      </c>
      <c r="D3368" t="s">
        <v>9</v>
      </c>
      <c r="E3368" t="s">
        <v>3658</v>
      </c>
    </row>
    <row r="3369" spans="1:6">
      <c r="A3369" s="1" t="s">
        <v>3630</v>
      </c>
      <c r="B3369" t="s">
        <v>3176</v>
      </c>
      <c r="C3369" t="s">
        <v>11</v>
      </c>
      <c r="D3369" t="s">
        <v>13</v>
      </c>
      <c r="E3369" t="s">
        <v>3659</v>
      </c>
    </row>
    <row r="3370" spans="1:6">
      <c r="A3370" s="1" t="s">
        <v>3630</v>
      </c>
      <c r="B3370" t="s">
        <v>3660</v>
      </c>
      <c r="C3370" t="s">
        <v>10</v>
      </c>
      <c r="D3370" t="s">
        <v>9</v>
      </c>
      <c r="E3370" t="s">
        <v>3661</v>
      </c>
    </row>
    <row r="3371" spans="1:6">
      <c r="A3371" s="1" t="s">
        <v>3630</v>
      </c>
      <c r="B3371" t="s">
        <v>3660</v>
      </c>
      <c r="C3371" t="s">
        <v>11</v>
      </c>
      <c r="D3371" t="s">
        <v>13</v>
      </c>
      <c r="E3371" t="s">
        <v>3662</v>
      </c>
    </row>
    <row r="3372" spans="1:6">
      <c r="A3372" s="1" t="s">
        <v>3630</v>
      </c>
      <c r="B3372" t="s">
        <v>3660</v>
      </c>
      <c r="C3372" t="s">
        <v>11</v>
      </c>
      <c r="D3372" t="s">
        <v>13</v>
      </c>
      <c r="E3372" t="s">
        <v>3663</v>
      </c>
    </row>
    <row r="3373" spans="1:6">
      <c r="A3373" s="1" t="s">
        <v>3630</v>
      </c>
      <c r="B3373" t="s">
        <v>3660</v>
      </c>
      <c r="C3373" t="s">
        <v>11</v>
      </c>
      <c r="D3373" t="s">
        <v>13</v>
      </c>
      <c r="E3373" t="s">
        <v>3664</v>
      </c>
    </row>
    <row r="3374" spans="1:6">
      <c r="A3374" s="1" t="s">
        <v>3630</v>
      </c>
      <c r="B3374" t="s">
        <v>3665</v>
      </c>
      <c r="C3374" t="s">
        <v>10</v>
      </c>
      <c r="D3374" t="s">
        <v>13</v>
      </c>
      <c r="E3374" t="s">
        <v>3666</v>
      </c>
    </row>
    <row r="3375" spans="1:6">
      <c r="A3375" s="1" t="s">
        <v>3630</v>
      </c>
      <c r="B3375" t="s">
        <v>3665</v>
      </c>
      <c r="C3375" t="s">
        <v>11</v>
      </c>
      <c r="D3375" t="s">
        <v>9</v>
      </c>
      <c r="E3375" t="s">
        <v>3667</v>
      </c>
      <c r="F3375" t="s">
        <v>2733</v>
      </c>
    </row>
    <row r="3376" spans="1:6">
      <c r="A3376" s="1" t="s">
        <v>3630</v>
      </c>
      <c r="B3376" t="s">
        <v>3665</v>
      </c>
      <c r="C3376" t="s">
        <v>11</v>
      </c>
      <c r="D3376" t="s">
        <v>9</v>
      </c>
      <c r="E3376" t="s">
        <v>3668</v>
      </c>
      <c r="F3376" t="s">
        <v>2733</v>
      </c>
    </row>
    <row r="3377" spans="1:6">
      <c r="A3377" s="1" t="s">
        <v>3630</v>
      </c>
      <c r="B3377" t="s">
        <v>3665</v>
      </c>
      <c r="C3377" t="s">
        <v>11</v>
      </c>
      <c r="D3377" t="s">
        <v>9</v>
      </c>
      <c r="E3377" t="s">
        <v>3669</v>
      </c>
      <c r="F3377" t="s">
        <v>2733</v>
      </c>
    </row>
    <row r="3378" spans="1:6">
      <c r="A3378" s="1" t="s">
        <v>3630</v>
      </c>
      <c r="B3378" t="s">
        <v>310</v>
      </c>
      <c r="C3378" t="s">
        <v>11</v>
      </c>
      <c r="D3378" t="s">
        <v>9</v>
      </c>
      <c r="E3378" t="s">
        <v>3674</v>
      </c>
    </row>
    <row r="3379" spans="1:6">
      <c r="A3379" s="1" t="s">
        <v>3630</v>
      </c>
      <c r="B3379" t="s">
        <v>310</v>
      </c>
      <c r="C3379" t="s">
        <v>11</v>
      </c>
      <c r="D3379" t="s">
        <v>9</v>
      </c>
      <c r="E3379" t="s">
        <v>3670</v>
      </c>
    </row>
    <row r="3380" spans="1:6">
      <c r="A3380" s="1" t="s">
        <v>3630</v>
      </c>
      <c r="B3380" t="s">
        <v>310</v>
      </c>
      <c r="C3380" t="s">
        <v>10</v>
      </c>
      <c r="D3380" t="s">
        <v>13</v>
      </c>
      <c r="E3380" t="s">
        <v>3671</v>
      </c>
    </row>
    <row r="3381" spans="1:6">
      <c r="A3381" s="1" t="s">
        <v>3630</v>
      </c>
      <c r="B3381" t="s">
        <v>310</v>
      </c>
      <c r="C3381" t="s">
        <v>11</v>
      </c>
      <c r="D3381" t="s">
        <v>13</v>
      </c>
      <c r="E3381" t="s">
        <v>3672</v>
      </c>
    </row>
    <row r="3382" spans="1:6">
      <c r="A3382" s="1" t="s">
        <v>3630</v>
      </c>
      <c r="B3382" t="s">
        <v>310</v>
      </c>
      <c r="C3382" t="s">
        <v>4148</v>
      </c>
      <c r="D3382" t="s">
        <v>13</v>
      </c>
      <c r="E3382" t="s">
        <v>3673</v>
      </c>
    </row>
    <row r="3383" spans="1:6">
      <c r="A3383" s="1" t="s">
        <v>3630</v>
      </c>
      <c r="B3383" t="s">
        <v>310</v>
      </c>
      <c r="C3383" t="s">
        <v>11</v>
      </c>
      <c r="D3383" t="s">
        <v>13</v>
      </c>
      <c r="E3383" t="s">
        <v>3634</v>
      </c>
      <c r="F3383" t="s">
        <v>2733</v>
      </c>
    </row>
    <row r="3384" spans="1:6">
      <c r="A3384" s="1" t="s">
        <v>3630</v>
      </c>
      <c r="B3384" t="s">
        <v>310</v>
      </c>
      <c r="C3384" t="s">
        <v>11</v>
      </c>
      <c r="D3384" t="s">
        <v>9</v>
      </c>
      <c r="E3384" t="s">
        <v>3675</v>
      </c>
      <c r="F3384" t="s">
        <v>2733</v>
      </c>
    </row>
    <row r="3385" spans="1:6">
      <c r="A3385" s="1" t="s">
        <v>3630</v>
      </c>
      <c r="B3385" t="s">
        <v>310</v>
      </c>
      <c r="C3385" t="s">
        <v>10</v>
      </c>
      <c r="D3385" t="s">
        <v>9</v>
      </c>
      <c r="E3385" t="s">
        <v>3676</v>
      </c>
    </row>
    <row r="3386" spans="1:6">
      <c r="A3386" s="1" t="s">
        <v>3630</v>
      </c>
      <c r="B3386" t="s">
        <v>310</v>
      </c>
      <c r="C3386" t="s">
        <v>11</v>
      </c>
      <c r="D3386" t="s">
        <v>13</v>
      </c>
      <c r="E3386" t="s">
        <v>3677</v>
      </c>
    </row>
    <row r="3387" spans="1:6">
      <c r="A3387" s="1" t="s">
        <v>3630</v>
      </c>
      <c r="B3387" t="s">
        <v>310</v>
      </c>
      <c r="C3387" t="s">
        <v>11</v>
      </c>
      <c r="D3387" t="s">
        <v>13</v>
      </c>
      <c r="E3387" t="s">
        <v>3678</v>
      </c>
    </row>
    <row r="3388" spans="1:6">
      <c r="A3388" s="1" t="s">
        <v>3630</v>
      </c>
      <c r="B3388" t="s">
        <v>310</v>
      </c>
      <c r="C3388" t="s">
        <v>11</v>
      </c>
      <c r="D3388" t="s">
        <v>13</v>
      </c>
      <c r="E3388" t="s">
        <v>3679</v>
      </c>
    </row>
    <row r="3389" spans="1:6">
      <c r="A3389" s="1" t="s">
        <v>3630</v>
      </c>
      <c r="B3389" t="s">
        <v>2250</v>
      </c>
      <c r="C3389" t="s">
        <v>10</v>
      </c>
      <c r="D3389" t="s">
        <v>13</v>
      </c>
      <c r="E3389" t="s">
        <v>3680</v>
      </c>
    </row>
    <row r="3390" spans="1:6">
      <c r="A3390" s="1" t="s">
        <v>3630</v>
      </c>
      <c r="B3390" t="s">
        <v>2250</v>
      </c>
      <c r="C3390" t="s">
        <v>10</v>
      </c>
      <c r="D3390" t="s">
        <v>9</v>
      </c>
      <c r="E3390" t="s">
        <v>3681</v>
      </c>
    </row>
    <row r="3391" spans="1:6">
      <c r="A3391" s="1" t="s">
        <v>3630</v>
      </c>
      <c r="B3391" t="s">
        <v>2250</v>
      </c>
      <c r="C3391" t="s">
        <v>11</v>
      </c>
      <c r="D3391" t="s">
        <v>13</v>
      </c>
      <c r="E3391" t="s">
        <v>3682</v>
      </c>
    </row>
    <row r="3392" spans="1:6">
      <c r="A3392" s="1" t="s">
        <v>3630</v>
      </c>
      <c r="B3392" t="s">
        <v>2250</v>
      </c>
      <c r="C3392" t="s">
        <v>4148</v>
      </c>
      <c r="D3392" t="s">
        <v>13</v>
      </c>
      <c r="E3392" t="s">
        <v>3683</v>
      </c>
    </row>
    <row r="3393" spans="1:6">
      <c r="A3393" s="1" t="s">
        <v>3630</v>
      </c>
      <c r="B3393" t="s">
        <v>2250</v>
      </c>
      <c r="C3393" t="s">
        <v>11</v>
      </c>
      <c r="D3393" t="s">
        <v>13</v>
      </c>
      <c r="E3393" t="s">
        <v>3684</v>
      </c>
    </row>
    <row r="3394" spans="1:6">
      <c r="A3394" s="1" t="s">
        <v>3630</v>
      </c>
      <c r="B3394" t="s">
        <v>2250</v>
      </c>
      <c r="C3394" t="s">
        <v>11</v>
      </c>
      <c r="D3394" t="s">
        <v>13</v>
      </c>
      <c r="E3394" t="s">
        <v>3685</v>
      </c>
    </row>
    <row r="3395" spans="1:6">
      <c r="A3395" s="1" t="s">
        <v>3630</v>
      </c>
      <c r="B3395" t="s">
        <v>2250</v>
      </c>
      <c r="C3395" t="s">
        <v>4148</v>
      </c>
      <c r="D3395" t="s">
        <v>13</v>
      </c>
      <c r="E3395" t="s">
        <v>3686</v>
      </c>
    </row>
    <row r="3396" spans="1:6">
      <c r="A3396" s="1" t="s">
        <v>3630</v>
      </c>
      <c r="B3396" t="s">
        <v>2250</v>
      </c>
      <c r="C3396" t="s">
        <v>11</v>
      </c>
      <c r="D3396" t="s">
        <v>9</v>
      </c>
      <c r="E3396" t="s">
        <v>3687</v>
      </c>
    </row>
    <row r="3397" spans="1:6">
      <c r="A3397" s="1" t="s">
        <v>3630</v>
      </c>
      <c r="B3397" t="s">
        <v>2250</v>
      </c>
      <c r="C3397" t="s">
        <v>4148</v>
      </c>
      <c r="D3397" t="s">
        <v>13</v>
      </c>
      <c r="E3397" t="s">
        <v>3688</v>
      </c>
    </row>
    <row r="3398" spans="1:6">
      <c r="A3398" s="1" t="s">
        <v>3630</v>
      </c>
      <c r="B3398" t="s">
        <v>2250</v>
      </c>
      <c r="C3398" t="s">
        <v>4148</v>
      </c>
      <c r="D3398" t="s">
        <v>9</v>
      </c>
      <c r="E3398" t="s">
        <v>3689</v>
      </c>
    </row>
    <row r="3399" spans="1:6">
      <c r="A3399" s="1" t="s">
        <v>3630</v>
      </c>
      <c r="B3399" t="s">
        <v>2250</v>
      </c>
      <c r="C3399" t="s">
        <v>11</v>
      </c>
      <c r="D3399" t="s">
        <v>13</v>
      </c>
      <c r="E3399" t="s">
        <v>3690</v>
      </c>
    </row>
    <row r="3400" spans="1:6">
      <c r="A3400" s="1" t="s">
        <v>3630</v>
      </c>
      <c r="B3400" t="s">
        <v>2250</v>
      </c>
      <c r="C3400" t="s">
        <v>11</v>
      </c>
      <c r="D3400" t="s">
        <v>13</v>
      </c>
      <c r="E3400" t="s">
        <v>3691</v>
      </c>
    </row>
    <row r="3401" spans="1:6">
      <c r="A3401" s="1" t="s">
        <v>3630</v>
      </c>
      <c r="B3401" t="s">
        <v>3692</v>
      </c>
      <c r="C3401" t="s">
        <v>10</v>
      </c>
      <c r="D3401" t="s">
        <v>13</v>
      </c>
      <c r="E3401" t="s">
        <v>3693</v>
      </c>
    </row>
    <row r="3402" spans="1:6">
      <c r="A3402" s="1" t="s">
        <v>3630</v>
      </c>
      <c r="B3402" t="s">
        <v>3692</v>
      </c>
      <c r="C3402" t="s">
        <v>11</v>
      </c>
      <c r="D3402" t="s">
        <v>9</v>
      </c>
      <c r="E3402" t="s">
        <v>3694</v>
      </c>
      <c r="F3402" t="s">
        <v>2733</v>
      </c>
    </row>
    <row r="3403" spans="1:6">
      <c r="A3403" s="1" t="s">
        <v>3630</v>
      </c>
      <c r="B3403" t="s">
        <v>3692</v>
      </c>
      <c r="C3403" t="s">
        <v>10</v>
      </c>
      <c r="D3403" t="s">
        <v>13</v>
      </c>
      <c r="E3403" t="s">
        <v>3695</v>
      </c>
    </row>
    <row r="3404" spans="1:6">
      <c r="A3404" s="1" t="s">
        <v>3630</v>
      </c>
      <c r="B3404" t="s">
        <v>3692</v>
      </c>
      <c r="C3404" t="s">
        <v>11</v>
      </c>
      <c r="D3404" t="s">
        <v>13</v>
      </c>
      <c r="E3404" t="s">
        <v>3696</v>
      </c>
    </row>
    <row r="3405" spans="1:6">
      <c r="A3405" s="1" t="s">
        <v>3630</v>
      </c>
      <c r="B3405" t="s">
        <v>3692</v>
      </c>
      <c r="C3405" t="s">
        <v>4148</v>
      </c>
      <c r="D3405" t="s">
        <v>9</v>
      </c>
      <c r="E3405" t="s">
        <v>3697</v>
      </c>
    </row>
    <row r="3406" spans="1:6">
      <c r="A3406" s="1" t="s">
        <v>3630</v>
      </c>
      <c r="B3406" t="s">
        <v>3692</v>
      </c>
      <c r="C3406" t="s">
        <v>11</v>
      </c>
      <c r="D3406" t="s">
        <v>13</v>
      </c>
      <c r="E3406" t="s">
        <v>3698</v>
      </c>
      <c r="F3406" t="s">
        <v>2733</v>
      </c>
    </row>
    <row r="3407" spans="1:6">
      <c r="A3407" s="1" t="s">
        <v>3630</v>
      </c>
      <c r="B3407" t="s">
        <v>3692</v>
      </c>
      <c r="C3407" t="s">
        <v>11</v>
      </c>
      <c r="D3407" t="s">
        <v>9</v>
      </c>
      <c r="E3407" t="s">
        <v>3699</v>
      </c>
      <c r="F3407" t="s">
        <v>2733</v>
      </c>
    </row>
    <row r="3408" spans="1:6">
      <c r="A3408" s="1" t="s">
        <v>3630</v>
      </c>
      <c r="B3408" t="s">
        <v>3692</v>
      </c>
      <c r="C3408" t="s">
        <v>4148</v>
      </c>
      <c r="D3408" t="s">
        <v>13</v>
      </c>
      <c r="E3408" t="s">
        <v>3700</v>
      </c>
    </row>
    <row r="3409" spans="1:6">
      <c r="A3409" s="1" t="s">
        <v>3630</v>
      </c>
      <c r="B3409" t="s">
        <v>3692</v>
      </c>
      <c r="C3409" t="s">
        <v>4148</v>
      </c>
      <c r="D3409" t="s">
        <v>9</v>
      </c>
      <c r="E3409" t="s">
        <v>3701</v>
      </c>
    </row>
    <row r="3410" spans="1:6">
      <c r="A3410" s="1" t="s">
        <v>3630</v>
      </c>
      <c r="B3410" t="s">
        <v>3692</v>
      </c>
      <c r="C3410" t="s">
        <v>4148</v>
      </c>
      <c r="D3410" t="s">
        <v>13</v>
      </c>
      <c r="E3410" t="s">
        <v>3702</v>
      </c>
    </row>
    <row r="3411" spans="1:6">
      <c r="A3411" s="1" t="s">
        <v>3630</v>
      </c>
      <c r="B3411" t="s">
        <v>3704</v>
      </c>
      <c r="C3411" t="s">
        <v>10</v>
      </c>
      <c r="D3411" t="s">
        <v>9</v>
      </c>
      <c r="E3411" t="s">
        <v>3703</v>
      </c>
    </row>
    <row r="3412" spans="1:6">
      <c r="A3412" s="1" t="s">
        <v>3630</v>
      </c>
      <c r="B3412" t="s">
        <v>3704</v>
      </c>
      <c r="C3412" t="s">
        <v>11</v>
      </c>
      <c r="D3412" t="s">
        <v>13</v>
      </c>
      <c r="E3412" t="s">
        <v>3705</v>
      </c>
    </row>
    <row r="3413" spans="1:6">
      <c r="A3413" s="1" t="s">
        <v>3630</v>
      </c>
      <c r="B3413" t="s">
        <v>3704</v>
      </c>
      <c r="C3413" t="s">
        <v>11</v>
      </c>
      <c r="D3413" t="s">
        <v>13</v>
      </c>
      <c r="E3413" t="s">
        <v>3706</v>
      </c>
    </row>
    <row r="3414" spans="1:6">
      <c r="A3414" s="1" t="s">
        <v>3630</v>
      </c>
      <c r="B3414" t="s">
        <v>3704</v>
      </c>
      <c r="C3414" t="s">
        <v>11</v>
      </c>
      <c r="D3414" t="s">
        <v>13</v>
      </c>
      <c r="E3414" t="s">
        <v>3707</v>
      </c>
    </row>
    <row r="3415" spans="1:6">
      <c r="A3415" s="1" t="s">
        <v>3630</v>
      </c>
      <c r="B3415" t="s">
        <v>3215</v>
      </c>
      <c r="C3415" t="s">
        <v>10</v>
      </c>
      <c r="D3415" t="s">
        <v>9</v>
      </c>
      <c r="E3415" t="s">
        <v>3711</v>
      </c>
    </row>
    <row r="3416" spans="1:6">
      <c r="A3416" s="1" t="s">
        <v>3630</v>
      </c>
      <c r="B3416" t="s">
        <v>3710</v>
      </c>
      <c r="C3416" t="s">
        <v>10</v>
      </c>
      <c r="D3416" t="s">
        <v>13</v>
      </c>
      <c r="E3416" t="s">
        <v>3709</v>
      </c>
    </row>
    <row r="3417" spans="1:6">
      <c r="A3417" s="1" t="s">
        <v>3630</v>
      </c>
      <c r="B3417" t="s">
        <v>3713</v>
      </c>
      <c r="C3417" t="s">
        <v>10</v>
      </c>
      <c r="D3417" t="s">
        <v>13</v>
      </c>
      <c r="E3417" t="s">
        <v>3712</v>
      </c>
    </row>
    <row r="3418" spans="1:6">
      <c r="A3418" s="1" t="s">
        <v>3630</v>
      </c>
      <c r="B3418" t="s">
        <v>3715</v>
      </c>
      <c r="C3418" t="s">
        <v>10</v>
      </c>
      <c r="D3418" t="s">
        <v>13</v>
      </c>
      <c r="E3418" t="s">
        <v>3714</v>
      </c>
    </row>
    <row r="3419" spans="1:6">
      <c r="A3419" s="1" t="s">
        <v>3630</v>
      </c>
      <c r="B3419" t="s">
        <v>3713</v>
      </c>
      <c r="C3419" t="s">
        <v>11</v>
      </c>
      <c r="D3419" t="s">
        <v>13</v>
      </c>
      <c r="E3419" t="s">
        <v>3716</v>
      </c>
      <c r="F3419" t="s">
        <v>2733</v>
      </c>
    </row>
    <row r="3420" spans="1:6">
      <c r="A3420" s="1" t="s">
        <v>3630</v>
      </c>
      <c r="B3420" t="s">
        <v>3713</v>
      </c>
      <c r="C3420" t="s">
        <v>11</v>
      </c>
      <c r="D3420" t="s">
        <v>9</v>
      </c>
      <c r="E3420" t="s">
        <v>3717</v>
      </c>
      <c r="F3420" t="s">
        <v>2733</v>
      </c>
    </row>
    <row r="3421" spans="1:6">
      <c r="A3421" s="1" t="s">
        <v>3630</v>
      </c>
      <c r="B3421" t="s">
        <v>3713</v>
      </c>
      <c r="C3421" t="s">
        <v>11</v>
      </c>
      <c r="D3421" t="s">
        <v>9</v>
      </c>
      <c r="E3421" t="s">
        <v>3718</v>
      </c>
    </row>
    <row r="3422" spans="1:6">
      <c r="A3422" s="1" t="s">
        <v>3630</v>
      </c>
      <c r="B3422" t="s">
        <v>3713</v>
      </c>
      <c r="C3422" t="s">
        <v>11</v>
      </c>
      <c r="D3422" t="s">
        <v>13</v>
      </c>
      <c r="E3422" t="s">
        <v>3719</v>
      </c>
    </row>
    <row r="3423" spans="1:6">
      <c r="A3423" s="1" t="s">
        <v>3630</v>
      </c>
      <c r="B3423" t="s">
        <v>3215</v>
      </c>
      <c r="C3423" t="s">
        <v>10</v>
      </c>
      <c r="D3423" t="s">
        <v>9</v>
      </c>
      <c r="E3423" t="s">
        <v>3720</v>
      </c>
    </row>
    <row r="3424" spans="1:6">
      <c r="A3424" s="1" t="s">
        <v>3630</v>
      </c>
      <c r="B3424" t="s">
        <v>3215</v>
      </c>
      <c r="C3424" t="s">
        <v>10</v>
      </c>
      <c r="D3424" t="s">
        <v>13</v>
      </c>
      <c r="E3424" t="s">
        <v>3721</v>
      </c>
    </row>
    <row r="3425" spans="1:6">
      <c r="A3425" s="1" t="s">
        <v>3630</v>
      </c>
      <c r="B3425" t="s">
        <v>3215</v>
      </c>
      <c r="C3425" t="s">
        <v>10</v>
      </c>
      <c r="D3425" t="s">
        <v>13</v>
      </c>
      <c r="E3425" t="s">
        <v>3722</v>
      </c>
    </row>
    <row r="3426" spans="1:6">
      <c r="A3426" s="1" t="s">
        <v>3630</v>
      </c>
      <c r="B3426" t="s">
        <v>3215</v>
      </c>
      <c r="C3426" t="s">
        <v>10</v>
      </c>
      <c r="D3426" t="s">
        <v>9</v>
      </c>
      <c r="E3426" t="s">
        <v>3723</v>
      </c>
    </row>
    <row r="3427" spans="1:6">
      <c r="A3427" s="1" t="s">
        <v>3630</v>
      </c>
      <c r="B3427" t="s">
        <v>3215</v>
      </c>
      <c r="C3427" t="s">
        <v>10</v>
      </c>
      <c r="D3427" t="s">
        <v>9</v>
      </c>
      <c r="E3427" t="s">
        <v>3724</v>
      </c>
    </row>
    <row r="3428" spans="1:6">
      <c r="A3428" s="1" t="s">
        <v>3630</v>
      </c>
      <c r="B3428" t="s">
        <v>3215</v>
      </c>
      <c r="C3428" t="s">
        <v>10</v>
      </c>
      <c r="D3428" t="s">
        <v>13</v>
      </c>
      <c r="E3428" t="s">
        <v>3726</v>
      </c>
    </row>
    <row r="3429" spans="1:6">
      <c r="A3429" s="1" t="s">
        <v>3630</v>
      </c>
      <c r="B3429" t="s">
        <v>3215</v>
      </c>
      <c r="C3429" t="s">
        <v>10</v>
      </c>
      <c r="D3429" t="s">
        <v>9</v>
      </c>
      <c r="E3429" t="s">
        <v>3725</v>
      </c>
    </row>
    <row r="3430" spans="1:6">
      <c r="A3430" s="1" t="s">
        <v>3630</v>
      </c>
      <c r="B3430" t="s">
        <v>3215</v>
      </c>
      <c r="C3430" t="s">
        <v>10</v>
      </c>
      <c r="D3430" t="s">
        <v>13</v>
      </c>
      <c r="E3430" t="s">
        <v>3727</v>
      </c>
    </row>
    <row r="3431" spans="1:6">
      <c r="A3431" s="1" t="s">
        <v>3630</v>
      </c>
      <c r="B3431" t="s">
        <v>3215</v>
      </c>
      <c r="C3431" t="s">
        <v>11</v>
      </c>
      <c r="D3431" t="s">
        <v>9</v>
      </c>
      <c r="E3431" t="s">
        <v>3728</v>
      </c>
    </row>
    <row r="3432" spans="1:6">
      <c r="A3432" s="1" t="s">
        <v>3630</v>
      </c>
      <c r="B3432" t="s">
        <v>3215</v>
      </c>
      <c r="C3432" t="s">
        <v>10</v>
      </c>
      <c r="D3432" t="s">
        <v>13</v>
      </c>
      <c r="E3432" t="s">
        <v>3729</v>
      </c>
    </row>
    <row r="3433" spans="1:6">
      <c r="A3433" s="1" t="s">
        <v>3630</v>
      </c>
      <c r="B3433" t="s">
        <v>3215</v>
      </c>
      <c r="C3433" t="s">
        <v>10</v>
      </c>
      <c r="D3433" t="s">
        <v>13</v>
      </c>
      <c r="E3433" t="s">
        <v>3731</v>
      </c>
    </row>
    <row r="3434" spans="1:6">
      <c r="A3434" s="1" t="s">
        <v>3630</v>
      </c>
      <c r="B3434" t="s">
        <v>3215</v>
      </c>
      <c r="C3434" t="s">
        <v>10</v>
      </c>
      <c r="D3434" t="s">
        <v>9</v>
      </c>
      <c r="E3434" t="s">
        <v>3730</v>
      </c>
    </row>
    <row r="3435" spans="1:6">
      <c r="A3435" s="1" t="s">
        <v>3630</v>
      </c>
      <c r="B3435" t="s">
        <v>3215</v>
      </c>
      <c r="C3435" t="s">
        <v>10</v>
      </c>
      <c r="D3435" t="s">
        <v>9</v>
      </c>
      <c r="E3435" t="s">
        <v>3732</v>
      </c>
    </row>
    <row r="3436" spans="1:6">
      <c r="A3436" s="1" t="s">
        <v>3630</v>
      </c>
      <c r="B3436" t="s">
        <v>3215</v>
      </c>
      <c r="C3436" t="s">
        <v>4148</v>
      </c>
      <c r="D3436" t="s">
        <v>13</v>
      </c>
      <c r="E3436" t="s">
        <v>3733</v>
      </c>
    </row>
    <row r="3437" spans="1:6">
      <c r="A3437" s="1" t="s">
        <v>3630</v>
      </c>
      <c r="B3437" t="s">
        <v>3215</v>
      </c>
      <c r="C3437" t="s">
        <v>11</v>
      </c>
      <c r="D3437" t="s">
        <v>9</v>
      </c>
      <c r="E3437" t="s">
        <v>3734</v>
      </c>
      <c r="F3437" t="s">
        <v>1734</v>
      </c>
    </row>
    <row r="3438" spans="1:6">
      <c r="A3438" s="1" t="s">
        <v>3630</v>
      </c>
      <c r="B3438" t="s">
        <v>3215</v>
      </c>
      <c r="C3438" t="s">
        <v>4148</v>
      </c>
      <c r="D3438" t="s">
        <v>9</v>
      </c>
      <c r="E3438" t="s">
        <v>3735</v>
      </c>
    </row>
    <row r="3439" spans="1:6">
      <c r="A3439" s="1" t="s">
        <v>3630</v>
      </c>
      <c r="B3439" t="s">
        <v>3215</v>
      </c>
      <c r="C3439" t="s">
        <v>11</v>
      </c>
      <c r="D3439" t="s">
        <v>13</v>
      </c>
      <c r="E3439" t="s">
        <v>3736</v>
      </c>
    </row>
    <row r="3440" spans="1:6">
      <c r="A3440" s="1" t="s">
        <v>3630</v>
      </c>
      <c r="B3440" t="s">
        <v>3215</v>
      </c>
      <c r="C3440" t="s">
        <v>4148</v>
      </c>
      <c r="D3440" t="s">
        <v>13</v>
      </c>
      <c r="E3440" t="s">
        <v>3737</v>
      </c>
    </row>
    <row r="3441" spans="1:6">
      <c r="A3441" s="1" t="s">
        <v>3630</v>
      </c>
      <c r="B3441" t="s">
        <v>3215</v>
      </c>
      <c r="C3441" t="s">
        <v>11</v>
      </c>
      <c r="D3441" t="s">
        <v>13</v>
      </c>
      <c r="E3441" t="s">
        <v>3738</v>
      </c>
    </row>
    <row r="3442" spans="1:6">
      <c r="A3442" s="1" t="s">
        <v>3630</v>
      </c>
      <c r="B3442" t="s">
        <v>3215</v>
      </c>
      <c r="C3442" t="s">
        <v>11</v>
      </c>
      <c r="D3442" t="s">
        <v>9</v>
      </c>
      <c r="E3442" t="s">
        <v>3739</v>
      </c>
    </row>
    <row r="3443" spans="1:6">
      <c r="A3443" s="1" t="s">
        <v>3630</v>
      </c>
      <c r="B3443" t="s">
        <v>3215</v>
      </c>
      <c r="C3443" t="s">
        <v>4148</v>
      </c>
      <c r="D3443" t="s">
        <v>9</v>
      </c>
      <c r="E3443" t="s">
        <v>3740</v>
      </c>
    </row>
    <row r="3444" spans="1:6">
      <c r="A3444" s="1" t="s">
        <v>3630</v>
      </c>
      <c r="B3444" t="s">
        <v>3215</v>
      </c>
      <c r="C3444" t="s">
        <v>11</v>
      </c>
      <c r="D3444" t="s">
        <v>13</v>
      </c>
      <c r="E3444" t="s">
        <v>3741</v>
      </c>
    </row>
    <row r="3445" spans="1:6">
      <c r="A3445" s="1" t="s">
        <v>3630</v>
      </c>
      <c r="B3445" t="s">
        <v>3215</v>
      </c>
      <c r="C3445" t="s">
        <v>4148</v>
      </c>
      <c r="D3445" t="s">
        <v>13</v>
      </c>
      <c r="E3445" t="s">
        <v>3742</v>
      </c>
    </row>
    <row r="3446" spans="1:6">
      <c r="A3446" s="1" t="s">
        <v>3630</v>
      </c>
      <c r="B3446" t="s">
        <v>3225</v>
      </c>
      <c r="C3446" t="s">
        <v>10</v>
      </c>
      <c r="D3446" t="s">
        <v>9</v>
      </c>
      <c r="E3446" t="s">
        <v>3743</v>
      </c>
    </row>
    <row r="3447" spans="1:6">
      <c r="A3447" s="1" t="s">
        <v>3630</v>
      </c>
      <c r="B3447" t="s">
        <v>3225</v>
      </c>
      <c r="C3447" t="s">
        <v>4148</v>
      </c>
      <c r="D3447" t="s">
        <v>13</v>
      </c>
      <c r="E3447" t="s">
        <v>3744</v>
      </c>
    </row>
    <row r="3448" spans="1:6">
      <c r="A3448" s="1" t="s">
        <v>3630</v>
      </c>
      <c r="B3448" t="s">
        <v>3225</v>
      </c>
      <c r="C3448" t="s">
        <v>11</v>
      </c>
      <c r="D3448" t="s">
        <v>9</v>
      </c>
      <c r="E3448" t="s">
        <v>3745</v>
      </c>
      <c r="F3448" t="s">
        <v>2733</v>
      </c>
    </row>
    <row r="3449" spans="1:6">
      <c r="A3449" s="1" t="s">
        <v>3630</v>
      </c>
      <c r="B3449" t="s">
        <v>3225</v>
      </c>
      <c r="C3449" t="s">
        <v>11</v>
      </c>
      <c r="D3449" t="s">
        <v>13</v>
      </c>
      <c r="E3449" t="s">
        <v>3746</v>
      </c>
    </row>
    <row r="3450" spans="1:6">
      <c r="A3450" s="1" t="s">
        <v>3630</v>
      </c>
      <c r="B3450" t="s">
        <v>3225</v>
      </c>
      <c r="C3450" t="s">
        <v>11</v>
      </c>
      <c r="D3450" t="s">
        <v>9</v>
      </c>
      <c r="E3450" t="s">
        <v>3747</v>
      </c>
    </row>
    <row r="3451" spans="1:6">
      <c r="A3451" s="1" t="s">
        <v>3630</v>
      </c>
      <c r="B3451" t="s">
        <v>3225</v>
      </c>
      <c r="C3451" t="s">
        <v>11</v>
      </c>
      <c r="D3451" t="s">
        <v>9</v>
      </c>
      <c r="E3451" t="s">
        <v>3748</v>
      </c>
      <c r="F3451" t="s">
        <v>2733</v>
      </c>
    </row>
    <row r="3452" spans="1:6">
      <c r="A3452" s="1" t="s">
        <v>3630</v>
      </c>
      <c r="B3452" t="s">
        <v>3225</v>
      </c>
      <c r="C3452" t="s">
        <v>11</v>
      </c>
      <c r="D3452" t="s">
        <v>9</v>
      </c>
      <c r="E3452" t="s">
        <v>3749</v>
      </c>
      <c r="F3452" t="s">
        <v>2733</v>
      </c>
    </row>
    <row r="3453" spans="1:6">
      <c r="A3453" s="1" t="s">
        <v>3630</v>
      </c>
      <c r="B3453" t="s">
        <v>3225</v>
      </c>
      <c r="C3453" t="s">
        <v>4148</v>
      </c>
      <c r="D3453" t="s">
        <v>13</v>
      </c>
      <c r="E3453" t="s">
        <v>3750</v>
      </c>
    </row>
    <row r="3454" spans="1:6">
      <c r="A3454" s="1" t="s">
        <v>3630</v>
      </c>
      <c r="B3454" t="s">
        <v>3252</v>
      </c>
      <c r="C3454" t="s">
        <v>11</v>
      </c>
      <c r="D3454" t="s">
        <v>9</v>
      </c>
      <c r="E3454" t="s">
        <v>3751</v>
      </c>
      <c r="F3454" t="s">
        <v>2733</v>
      </c>
    </row>
    <row r="3455" spans="1:6">
      <c r="A3455" s="1" t="s">
        <v>3630</v>
      </c>
      <c r="B3455" t="s">
        <v>3252</v>
      </c>
      <c r="C3455" t="s">
        <v>11</v>
      </c>
      <c r="D3455" t="s">
        <v>13</v>
      </c>
      <c r="E3455" t="s">
        <v>3752</v>
      </c>
      <c r="F3455" t="s">
        <v>2733</v>
      </c>
    </row>
    <row r="3456" spans="1:6">
      <c r="A3456" s="1" t="s">
        <v>3630</v>
      </c>
      <c r="B3456" t="s">
        <v>3252</v>
      </c>
      <c r="C3456" t="s">
        <v>11</v>
      </c>
      <c r="D3456" t="s">
        <v>9</v>
      </c>
      <c r="E3456" t="s">
        <v>3753</v>
      </c>
      <c r="F3456" t="s">
        <v>2733</v>
      </c>
    </row>
    <row r="3457" spans="1:6">
      <c r="A3457" s="1" t="s">
        <v>3630</v>
      </c>
      <c r="B3457" t="s">
        <v>3252</v>
      </c>
      <c r="C3457" t="s">
        <v>11</v>
      </c>
      <c r="D3457" t="s">
        <v>9</v>
      </c>
      <c r="E3457" t="s">
        <v>3754</v>
      </c>
    </row>
    <row r="3458" spans="1:6">
      <c r="A3458" s="1" t="s">
        <v>3630</v>
      </c>
      <c r="B3458" t="s">
        <v>3252</v>
      </c>
      <c r="C3458" t="s">
        <v>11</v>
      </c>
      <c r="D3458" t="s">
        <v>13</v>
      </c>
      <c r="E3458" t="s">
        <v>3755</v>
      </c>
    </row>
    <row r="3459" spans="1:6">
      <c r="A3459" s="1" t="s">
        <v>3630</v>
      </c>
      <c r="B3459" t="s">
        <v>3252</v>
      </c>
      <c r="C3459" t="s">
        <v>11</v>
      </c>
      <c r="D3459" t="s">
        <v>13</v>
      </c>
      <c r="E3459" t="s">
        <v>3756</v>
      </c>
    </row>
    <row r="3460" spans="1:6">
      <c r="A3460" s="1" t="s">
        <v>3630</v>
      </c>
      <c r="B3460" t="s">
        <v>3252</v>
      </c>
      <c r="C3460" t="s">
        <v>10</v>
      </c>
      <c r="D3460" t="s">
        <v>9</v>
      </c>
      <c r="E3460" t="s">
        <v>3757</v>
      </c>
    </row>
    <row r="3461" spans="1:6">
      <c r="A3461" s="1" t="s">
        <v>3630</v>
      </c>
      <c r="B3461" t="s">
        <v>3252</v>
      </c>
      <c r="C3461" t="s">
        <v>11</v>
      </c>
      <c r="D3461" t="s">
        <v>13</v>
      </c>
      <c r="E3461" t="s">
        <v>3758</v>
      </c>
    </row>
    <row r="3462" spans="1:6">
      <c r="A3462" s="1" t="s">
        <v>3630</v>
      </c>
      <c r="B3462" t="s">
        <v>3252</v>
      </c>
      <c r="C3462" t="s">
        <v>4148</v>
      </c>
      <c r="D3462" t="s">
        <v>9</v>
      </c>
      <c r="E3462" t="s">
        <v>3759</v>
      </c>
    </row>
    <row r="3463" spans="1:6">
      <c r="A3463" s="1" t="s">
        <v>3630</v>
      </c>
      <c r="B3463" t="s">
        <v>3252</v>
      </c>
      <c r="C3463" t="s">
        <v>11</v>
      </c>
      <c r="D3463" t="s">
        <v>13</v>
      </c>
      <c r="E3463" t="s">
        <v>3760</v>
      </c>
    </row>
    <row r="3464" spans="1:6">
      <c r="A3464" s="1" t="s">
        <v>3630</v>
      </c>
      <c r="B3464" t="s">
        <v>3762</v>
      </c>
      <c r="C3464" t="s">
        <v>10</v>
      </c>
      <c r="D3464" t="s">
        <v>9</v>
      </c>
      <c r="E3464" t="s">
        <v>3761</v>
      </c>
    </row>
    <row r="3465" spans="1:6">
      <c r="A3465" s="1" t="s">
        <v>3630</v>
      </c>
      <c r="B3465" t="s">
        <v>3762</v>
      </c>
      <c r="C3465" t="s">
        <v>10</v>
      </c>
      <c r="D3465" t="s">
        <v>13</v>
      </c>
      <c r="E3465" t="s">
        <v>3763</v>
      </c>
    </row>
    <row r="3466" spans="1:6">
      <c r="A3466" s="1" t="s">
        <v>3630</v>
      </c>
      <c r="B3466" t="s">
        <v>3762</v>
      </c>
      <c r="C3466" t="s">
        <v>10</v>
      </c>
      <c r="D3466" t="s">
        <v>13</v>
      </c>
      <c r="E3466" t="s">
        <v>3764</v>
      </c>
    </row>
    <row r="3467" spans="1:6">
      <c r="A3467" s="1" t="s">
        <v>3630</v>
      </c>
      <c r="B3467" t="s">
        <v>54</v>
      </c>
      <c r="C3467" t="s">
        <v>4149</v>
      </c>
      <c r="D3467" t="s">
        <v>9</v>
      </c>
      <c r="E3467" t="s">
        <v>3708</v>
      </c>
    </row>
    <row r="3468" spans="1:6">
      <c r="A3468" s="1" t="s">
        <v>3630</v>
      </c>
      <c r="B3468" t="s">
        <v>54</v>
      </c>
      <c r="C3468" t="s">
        <v>4147</v>
      </c>
      <c r="D3468" t="s">
        <v>9</v>
      </c>
      <c r="E3468" t="s">
        <v>3765</v>
      </c>
      <c r="F3468" t="s">
        <v>1848</v>
      </c>
    </row>
    <row r="3469" spans="1:6">
      <c r="A3469" s="1" t="s">
        <v>3630</v>
      </c>
      <c r="B3469" t="s">
        <v>54</v>
      </c>
      <c r="C3469" t="s">
        <v>4147</v>
      </c>
      <c r="D3469" t="s">
        <v>9</v>
      </c>
      <c r="E3469" t="s">
        <v>3766</v>
      </c>
    </row>
    <row r="3470" spans="1:6">
      <c r="A3470" s="1" t="s">
        <v>3630</v>
      </c>
      <c r="B3470" t="s">
        <v>54</v>
      </c>
      <c r="C3470" t="s">
        <v>4147</v>
      </c>
      <c r="D3470" t="s">
        <v>9</v>
      </c>
      <c r="E3470" t="s">
        <v>3711</v>
      </c>
    </row>
    <row r="3471" spans="1:6">
      <c r="A3471" s="1" t="s">
        <v>3630</v>
      </c>
      <c r="B3471" t="s">
        <v>54</v>
      </c>
      <c r="C3471" t="s">
        <v>4147</v>
      </c>
      <c r="D3471" t="s">
        <v>13</v>
      </c>
      <c r="E3471" t="s">
        <v>3767</v>
      </c>
    </row>
    <row r="3472" spans="1:6">
      <c r="A3472" s="1" t="s">
        <v>3630</v>
      </c>
      <c r="B3472" t="s">
        <v>54</v>
      </c>
      <c r="C3472" t="s">
        <v>4147</v>
      </c>
      <c r="D3472" t="s">
        <v>9</v>
      </c>
      <c r="E3472" t="s">
        <v>3768</v>
      </c>
    </row>
    <row r="3473" spans="1:5">
      <c r="A3473" s="1" t="s">
        <v>3630</v>
      </c>
      <c r="B3473" t="s">
        <v>54</v>
      </c>
      <c r="C3473" t="s">
        <v>4147</v>
      </c>
      <c r="D3473" t="s">
        <v>13</v>
      </c>
      <c r="E3473" t="s">
        <v>3769</v>
      </c>
    </row>
    <row r="3474" spans="1:5">
      <c r="A3474" s="1" t="s">
        <v>3630</v>
      </c>
      <c r="B3474" t="s">
        <v>54</v>
      </c>
      <c r="C3474" t="s">
        <v>4147</v>
      </c>
      <c r="D3474" t="s">
        <v>9</v>
      </c>
      <c r="E3474" t="s">
        <v>3770</v>
      </c>
    </row>
    <row r="3475" spans="1:5">
      <c r="A3475" s="1" t="s">
        <v>3630</v>
      </c>
      <c r="B3475" t="s">
        <v>54</v>
      </c>
      <c r="C3475" t="s">
        <v>4147</v>
      </c>
      <c r="D3475" t="s">
        <v>9</v>
      </c>
      <c r="E3475" t="s">
        <v>3771</v>
      </c>
    </row>
    <row r="3476" spans="1:5">
      <c r="A3476" s="1" t="s">
        <v>3630</v>
      </c>
      <c r="B3476" t="s">
        <v>54</v>
      </c>
      <c r="C3476" t="s">
        <v>4147</v>
      </c>
      <c r="D3476" t="s">
        <v>9</v>
      </c>
      <c r="E3476" t="s">
        <v>3772</v>
      </c>
    </row>
    <row r="3477" spans="1:5">
      <c r="A3477" s="1" t="s">
        <v>3630</v>
      </c>
      <c r="B3477" t="s">
        <v>54</v>
      </c>
      <c r="C3477" t="s">
        <v>4147</v>
      </c>
      <c r="D3477" t="s">
        <v>9</v>
      </c>
      <c r="E3477" t="s">
        <v>3773</v>
      </c>
    </row>
    <row r="3478" spans="1:5">
      <c r="A3478" s="1" t="s">
        <v>3630</v>
      </c>
      <c r="B3478" t="s">
        <v>54</v>
      </c>
      <c r="C3478" t="s">
        <v>4147</v>
      </c>
      <c r="D3478" t="s">
        <v>9</v>
      </c>
      <c r="E3478" t="s">
        <v>3774</v>
      </c>
    </row>
    <row r="3479" spans="1:5">
      <c r="A3479" s="1" t="s">
        <v>3630</v>
      </c>
      <c r="B3479" t="s">
        <v>54</v>
      </c>
      <c r="C3479" t="s">
        <v>4147</v>
      </c>
      <c r="D3479" t="s">
        <v>13</v>
      </c>
      <c r="E3479" t="s">
        <v>3776</v>
      </c>
    </row>
    <row r="3480" spans="1:5">
      <c r="A3480" s="1" t="s">
        <v>3630</v>
      </c>
      <c r="B3480" t="s">
        <v>54</v>
      </c>
      <c r="C3480" t="s">
        <v>4147</v>
      </c>
      <c r="D3480" t="s">
        <v>9</v>
      </c>
      <c r="E3480" t="s">
        <v>3775</v>
      </c>
    </row>
    <row r="3481" spans="1:5">
      <c r="A3481" t="s">
        <v>3779</v>
      </c>
      <c r="B3481" t="s">
        <v>3780</v>
      </c>
      <c r="C3481" t="s">
        <v>10</v>
      </c>
      <c r="D3481" t="s">
        <v>9</v>
      </c>
      <c r="E3481" t="s">
        <v>3781</v>
      </c>
    </row>
    <row r="3482" spans="1:5">
      <c r="A3482" t="s">
        <v>3779</v>
      </c>
      <c r="B3482" t="s">
        <v>3780</v>
      </c>
      <c r="C3482" t="s">
        <v>11</v>
      </c>
      <c r="D3482" t="s">
        <v>13</v>
      </c>
      <c r="E3482" t="s">
        <v>3782</v>
      </c>
    </row>
    <row r="3483" spans="1:5">
      <c r="A3483" t="s">
        <v>3779</v>
      </c>
      <c r="B3483" t="s">
        <v>3780</v>
      </c>
      <c r="C3483" t="s">
        <v>11</v>
      </c>
      <c r="D3483" t="s">
        <v>13</v>
      </c>
      <c r="E3483" t="s">
        <v>3783</v>
      </c>
    </row>
    <row r="3484" spans="1:5">
      <c r="A3484" t="s">
        <v>3779</v>
      </c>
      <c r="B3484" t="s">
        <v>3780</v>
      </c>
      <c r="C3484" t="s">
        <v>11</v>
      </c>
      <c r="D3484" t="s">
        <v>9</v>
      </c>
      <c r="E3484" t="s">
        <v>3784</v>
      </c>
    </row>
    <row r="3485" spans="1:5">
      <c r="A3485" t="s">
        <v>3779</v>
      </c>
      <c r="B3485" t="s">
        <v>3780</v>
      </c>
      <c r="C3485" t="s">
        <v>11</v>
      </c>
      <c r="D3485" t="s">
        <v>9</v>
      </c>
      <c r="E3485" t="s">
        <v>3785</v>
      </c>
    </row>
    <row r="3486" spans="1:5">
      <c r="A3486" t="s">
        <v>3779</v>
      </c>
      <c r="B3486" t="s">
        <v>3780</v>
      </c>
      <c r="C3486" t="s">
        <v>11</v>
      </c>
      <c r="D3486" t="s">
        <v>9</v>
      </c>
      <c r="E3486" t="s">
        <v>3786</v>
      </c>
    </row>
    <row r="3487" spans="1:5">
      <c r="A3487" t="s">
        <v>3779</v>
      </c>
      <c r="B3487" t="s">
        <v>3787</v>
      </c>
      <c r="C3487" t="s">
        <v>10</v>
      </c>
      <c r="D3487" t="s">
        <v>9</v>
      </c>
      <c r="E3487" t="s">
        <v>3788</v>
      </c>
    </row>
    <row r="3488" spans="1:5">
      <c r="A3488" t="s">
        <v>3779</v>
      </c>
      <c r="B3488" t="s">
        <v>3787</v>
      </c>
      <c r="C3488" t="s">
        <v>11</v>
      </c>
      <c r="D3488" t="s">
        <v>13</v>
      </c>
      <c r="E3488" t="s">
        <v>3789</v>
      </c>
    </row>
    <row r="3489" spans="1:5">
      <c r="A3489" t="s">
        <v>3779</v>
      </c>
      <c r="B3489" t="s">
        <v>3787</v>
      </c>
      <c r="C3489" t="s">
        <v>11</v>
      </c>
      <c r="D3489" t="s">
        <v>9</v>
      </c>
      <c r="E3489" t="s">
        <v>3790</v>
      </c>
    </row>
    <row r="3490" spans="1:5">
      <c r="A3490" t="s">
        <v>3779</v>
      </c>
      <c r="B3490" t="s">
        <v>3787</v>
      </c>
      <c r="C3490" t="s">
        <v>11</v>
      </c>
      <c r="D3490" t="s">
        <v>13</v>
      </c>
      <c r="E3490" t="s">
        <v>3791</v>
      </c>
    </row>
    <row r="3491" spans="1:5">
      <c r="A3491" t="s">
        <v>3779</v>
      </c>
      <c r="B3491" t="s">
        <v>3787</v>
      </c>
      <c r="C3491" t="s">
        <v>11</v>
      </c>
      <c r="D3491" t="s">
        <v>9</v>
      </c>
      <c r="E3491" t="s">
        <v>3792</v>
      </c>
    </row>
    <row r="3492" spans="1:5">
      <c r="A3492" t="s">
        <v>3779</v>
      </c>
      <c r="B3492" t="s">
        <v>3787</v>
      </c>
      <c r="C3492" t="s">
        <v>11</v>
      </c>
      <c r="D3492" t="s">
        <v>13</v>
      </c>
      <c r="E3492" t="s">
        <v>3793</v>
      </c>
    </row>
    <row r="3493" spans="1:5">
      <c r="A3493" t="s">
        <v>3779</v>
      </c>
      <c r="B3493" t="s">
        <v>3787</v>
      </c>
      <c r="C3493" t="s">
        <v>4148</v>
      </c>
      <c r="D3493" t="s">
        <v>13</v>
      </c>
      <c r="E3493" t="s">
        <v>3794</v>
      </c>
    </row>
    <row r="3494" spans="1:5">
      <c r="A3494" t="s">
        <v>3779</v>
      </c>
      <c r="B3494" t="s">
        <v>3787</v>
      </c>
      <c r="C3494" t="s">
        <v>4148</v>
      </c>
      <c r="D3494" t="s">
        <v>9</v>
      </c>
      <c r="E3494" t="s">
        <v>3795</v>
      </c>
    </row>
    <row r="3495" spans="1:5">
      <c r="A3495" t="s">
        <v>3779</v>
      </c>
      <c r="B3495" t="s">
        <v>3787</v>
      </c>
      <c r="C3495" t="s">
        <v>4148</v>
      </c>
      <c r="D3495" t="s">
        <v>9</v>
      </c>
      <c r="E3495" t="s">
        <v>3796</v>
      </c>
    </row>
    <row r="3496" spans="1:5">
      <c r="A3496" t="s">
        <v>3779</v>
      </c>
      <c r="B3496" t="s">
        <v>139</v>
      </c>
      <c r="C3496" t="s">
        <v>10</v>
      </c>
      <c r="D3496" t="s">
        <v>9</v>
      </c>
      <c r="E3496" t="s">
        <v>3797</v>
      </c>
    </row>
    <row r="3497" spans="1:5">
      <c r="A3497" t="s">
        <v>3779</v>
      </c>
      <c r="B3497" t="s">
        <v>139</v>
      </c>
      <c r="C3497" t="s">
        <v>11</v>
      </c>
      <c r="D3497" t="s">
        <v>9</v>
      </c>
      <c r="E3497" t="s">
        <v>3798</v>
      </c>
    </row>
    <row r="3498" spans="1:5">
      <c r="A3498" t="s">
        <v>3779</v>
      </c>
      <c r="B3498" t="s">
        <v>139</v>
      </c>
      <c r="C3498" t="s">
        <v>11</v>
      </c>
      <c r="D3498" t="s">
        <v>9</v>
      </c>
      <c r="E3498" t="s">
        <v>3799</v>
      </c>
    </row>
    <row r="3499" spans="1:5">
      <c r="A3499" t="s">
        <v>3779</v>
      </c>
      <c r="B3499" t="s">
        <v>139</v>
      </c>
      <c r="C3499" t="s">
        <v>11</v>
      </c>
      <c r="D3499" t="s">
        <v>9</v>
      </c>
      <c r="E3499" t="s">
        <v>3800</v>
      </c>
    </row>
    <row r="3500" spans="1:5">
      <c r="A3500" t="s">
        <v>3779</v>
      </c>
      <c r="B3500" t="s">
        <v>139</v>
      </c>
      <c r="C3500" t="s">
        <v>11</v>
      </c>
      <c r="D3500" t="s">
        <v>13</v>
      </c>
      <c r="E3500" t="s">
        <v>3801</v>
      </c>
    </row>
    <row r="3501" spans="1:5">
      <c r="A3501" t="s">
        <v>3779</v>
      </c>
      <c r="B3501" t="s">
        <v>139</v>
      </c>
      <c r="C3501" t="s">
        <v>11</v>
      </c>
      <c r="D3501" t="s">
        <v>9</v>
      </c>
      <c r="E3501" t="s">
        <v>3802</v>
      </c>
    </row>
    <row r="3502" spans="1:5">
      <c r="A3502" t="s">
        <v>3779</v>
      </c>
      <c r="B3502" t="s">
        <v>139</v>
      </c>
      <c r="C3502" t="s">
        <v>4148</v>
      </c>
      <c r="D3502" t="s">
        <v>13</v>
      </c>
      <c r="E3502" t="s">
        <v>3803</v>
      </c>
    </row>
    <row r="3503" spans="1:5">
      <c r="A3503" t="s">
        <v>3779</v>
      </c>
      <c r="B3503" t="s">
        <v>139</v>
      </c>
      <c r="C3503" t="s">
        <v>4148</v>
      </c>
      <c r="D3503" t="s">
        <v>13</v>
      </c>
      <c r="E3503" t="s">
        <v>3804</v>
      </c>
    </row>
    <row r="3504" spans="1:5">
      <c r="A3504" t="s">
        <v>3779</v>
      </c>
      <c r="B3504" t="s">
        <v>139</v>
      </c>
      <c r="C3504" t="s">
        <v>4148</v>
      </c>
      <c r="D3504" t="s">
        <v>9</v>
      </c>
      <c r="E3504" t="s">
        <v>3805</v>
      </c>
    </row>
    <row r="3505" spans="1:5">
      <c r="A3505" t="s">
        <v>3779</v>
      </c>
      <c r="B3505" t="s">
        <v>139</v>
      </c>
      <c r="C3505" t="s">
        <v>4148</v>
      </c>
      <c r="D3505" t="s">
        <v>13</v>
      </c>
      <c r="E3505" t="s">
        <v>3806</v>
      </c>
    </row>
    <row r="3506" spans="1:5">
      <c r="A3506" t="s">
        <v>3779</v>
      </c>
      <c r="B3506" t="s">
        <v>139</v>
      </c>
      <c r="C3506" t="s">
        <v>4148</v>
      </c>
      <c r="D3506" t="s">
        <v>13</v>
      </c>
      <c r="E3506" t="s">
        <v>3807</v>
      </c>
    </row>
    <row r="3507" spans="1:5">
      <c r="A3507" t="s">
        <v>3779</v>
      </c>
      <c r="B3507" t="s">
        <v>139</v>
      </c>
      <c r="C3507" t="s">
        <v>4148</v>
      </c>
      <c r="D3507" t="s">
        <v>13</v>
      </c>
      <c r="E3507" t="s">
        <v>3808</v>
      </c>
    </row>
    <row r="3508" spans="1:5">
      <c r="A3508" t="s">
        <v>3779</v>
      </c>
      <c r="B3508" t="s">
        <v>2831</v>
      </c>
      <c r="C3508" t="s">
        <v>11</v>
      </c>
      <c r="D3508" t="s">
        <v>13</v>
      </c>
      <c r="E3508" t="s">
        <v>3809</v>
      </c>
    </row>
    <row r="3509" spans="1:5">
      <c r="A3509" t="s">
        <v>3779</v>
      </c>
      <c r="B3509" t="s">
        <v>2831</v>
      </c>
      <c r="C3509" t="s">
        <v>11</v>
      </c>
      <c r="D3509" t="s">
        <v>9</v>
      </c>
      <c r="E3509" t="s">
        <v>3810</v>
      </c>
    </row>
    <row r="3510" spans="1:5">
      <c r="A3510" t="s">
        <v>3779</v>
      </c>
      <c r="B3510" t="s">
        <v>2831</v>
      </c>
      <c r="C3510" t="s">
        <v>11</v>
      </c>
      <c r="D3510" t="s">
        <v>13</v>
      </c>
      <c r="E3510" t="s">
        <v>3811</v>
      </c>
    </row>
    <row r="3511" spans="1:5">
      <c r="A3511" t="s">
        <v>3779</v>
      </c>
      <c r="B3511" t="s">
        <v>2831</v>
      </c>
      <c r="C3511" t="s">
        <v>10</v>
      </c>
      <c r="D3511" t="s">
        <v>13</v>
      </c>
      <c r="E3511" t="s">
        <v>3812</v>
      </c>
    </row>
    <row r="3512" spans="1:5">
      <c r="A3512" t="s">
        <v>3779</v>
      </c>
      <c r="B3512" t="s">
        <v>3813</v>
      </c>
      <c r="C3512" t="s">
        <v>10</v>
      </c>
      <c r="D3512" t="s">
        <v>9</v>
      </c>
      <c r="E3512" t="s">
        <v>3814</v>
      </c>
    </row>
    <row r="3513" spans="1:5">
      <c r="A3513" t="s">
        <v>3779</v>
      </c>
      <c r="B3513" t="s">
        <v>3813</v>
      </c>
      <c r="C3513" t="s">
        <v>11</v>
      </c>
      <c r="D3513" t="s">
        <v>13</v>
      </c>
      <c r="E3513" t="s">
        <v>3815</v>
      </c>
    </row>
    <row r="3514" spans="1:5">
      <c r="A3514" t="s">
        <v>3779</v>
      </c>
      <c r="B3514" t="s">
        <v>3813</v>
      </c>
      <c r="C3514" t="s">
        <v>4148</v>
      </c>
      <c r="D3514" t="s">
        <v>13</v>
      </c>
      <c r="E3514" t="s">
        <v>3816</v>
      </c>
    </row>
    <row r="3515" spans="1:5">
      <c r="A3515" t="s">
        <v>3779</v>
      </c>
      <c r="B3515" t="s">
        <v>3813</v>
      </c>
      <c r="C3515" t="s">
        <v>4148</v>
      </c>
      <c r="D3515" t="s">
        <v>13</v>
      </c>
      <c r="E3515" t="s">
        <v>3817</v>
      </c>
    </row>
    <row r="3516" spans="1:5">
      <c r="A3516" t="s">
        <v>3779</v>
      </c>
      <c r="B3516" t="s">
        <v>3813</v>
      </c>
      <c r="C3516" t="s">
        <v>11</v>
      </c>
      <c r="D3516" t="s">
        <v>9</v>
      </c>
      <c r="E3516" t="s">
        <v>3818</v>
      </c>
    </row>
    <row r="3517" spans="1:5">
      <c r="A3517" t="s">
        <v>3779</v>
      </c>
      <c r="B3517" t="s">
        <v>3813</v>
      </c>
      <c r="C3517" t="s">
        <v>4148</v>
      </c>
      <c r="D3517" t="s">
        <v>9</v>
      </c>
      <c r="E3517" t="s">
        <v>3819</v>
      </c>
    </row>
    <row r="3518" spans="1:5">
      <c r="A3518" t="s">
        <v>3779</v>
      </c>
      <c r="B3518" t="s">
        <v>3813</v>
      </c>
      <c r="C3518" t="s">
        <v>11</v>
      </c>
      <c r="D3518" t="s">
        <v>13</v>
      </c>
      <c r="E3518" t="s">
        <v>3820</v>
      </c>
    </row>
    <row r="3519" spans="1:5">
      <c r="A3519" t="s">
        <v>3779</v>
      </c>
      <c r="B3519" t="s">
        <v>3813</v>
      </c>
      <c r="C3519" t="s">
        <v>11</v>
      </c>
      <c r="D3519" t="s">
        <v>13</v>
      </c>
      <c r="E3519" t="s">
        <v>3821</v>
      </c>
    </row>
    <row r="3520" spans="1:5">
      <c r="A3520" t="s">
        <v>3779</v>
      </c>
      <c r="B3520" t="s">
        <v>2843</v>
      </c>
      <c r="C3520" t="s">
        <v>10</v>
      </c>
      <c r="D3520" t="s">
        <v>9</v>
      </c>
      <c r="E3520" t="s">
        <v>3822</v>
      </c>
    </row>
    <row r="3521" spans="1:6">
      <c r="A3521" t="s">
        <v>3779</v>
      </c>
      <c r="B3521" t="s">
        <v>2843</v>
      </c>
      <c r="C3521" t="s">
        <v>11</v>
      </c>
      <c r="D3521" t="s">
        <v>9</v>
      </c>
      <c r="E3521" t="s">
        <v>3823</v>
      </c>
    </row>
    <row r="3522" spans="1:6">
      <c r="A3522" t="s">
        <v>3779</v>
      </c>
      <c r="B3522" t="s">
        <v>2843</v>
      </c>
      <c r="C3522" t="s">
        <v>11</v>
      </c>
      <c r="D3522" t="s">
        <v>9</v>
      </c>
      <c r="E3522" t="s">
        <v>3824</v>
      </c>
    </row>
    <row r="3523" spans="1:6">
      <c r="A3523" t="s">
        <v>3779</v>
      </c>
      <c r="B3523" t="s">
        <v>2843</v>
      </c>
      <c r="C3523" t="s">
        <v>11</v>
      </c>
      <c r="D3523" t="s">
        <v>13</v>
      </c>
      <c r="E3523" t="s">
        <v>3825</v>
      </c>
    </row>
    <row r="3524" spans="1:6">
      <c r="A3524" t="s">
        <v>3779</v>
      </c>
      <c r="B3524" t="s">
        <v>2843</v>
      </c>
      <c r="C3524" t="s">
        <v>11</v>
      </c>
      <c r="D3524" t="s">
        <v>13</v>
      </c>
      <c r="E3524" t="s">
        <v>3826</v>
      </c>
    </row>
    <row r="3525" spans="1:6">
      <c r="A3525" t="s">
        <v>3779</v>
      </c>
      <c r="B3525" t="s">
        <v>2843</v>
      </c>
      <c r="C3525" t="s">
        <v>4148</v>
      </c>
      <c r="D3525" t="s">
        <v>13</v>
      </c>
      <c r="E3525" t="s">
        <v>3827</v>
      </c>
    </row>
    <row r="3526" spans="1:6">
      <c r="A3526" t="s">
        <v>3779</v>
      </c>
      <c r="B3526" t="s">
        <v>3828</v>
      </c>
      <c r="C3526" t="s">
        <v>10</v>
      </c>
      <c r="D3526" t="s">
        <v>13</v>
      </c>
      <c r="E3526" t="s">
        <v>3829</v>
      </c>
    </row>
    <row r="3527" spans="1:6">
      <c r="A3527" t="s">
        <v>3779</v>
      </c>
      <c r="B3527" t="s">
        <v>3828</v>
      </c>
      <c r="C3527" t="s">
        <v>11</v>
      </c>
      <c r="D3527" t="s">
        <v>9</v>
      </c>
      <c r="E3527" t="s">
        <v>3830</v>
      </c>
    </row>
    <row r="3528" spans="1:6">
      <c r="A3528" t="s">
        <v>3779</v>
      </c>
      <c r="B3528" t="s">
        <v>3828</v>
      </c>
      <c r="C3528" t="s">
        <v>11</v>
      </c>
      <c r="D3528" t="s">
        <v>13</v>
      </c>
      <c r="E3528" t="s">
        <v>3831</v>
      </c>
    </row>
    <row r="3529" spans="1:6">
      <c r="A3529" t="s">
        <v>3779</v>
      </c>
      <c r="B3529" t="s">
        <v>3828</v>
      </c>
      <c r="C3529" t="s">
        <v>11</v>
      </c>
      <c r="D3529" t="s">
        <v>13</v>
      </c>
      <c r="E3529" t="s">
        <v>3832</v>
      </c>
    </row>
    <row r="3530" spans="1:6">
      <c r="A3530" t="s">
        <v>3779</v>
      </c>
      <c r="B3530" t="s">
        <v>3828</v>
      </c>
      <c r="C3530" t="s">
        <v>11</v>
      </c>
      <c r="D3530" t="s">
        <v>9</v>
      </c>
      <c r="E3530" t="s">
        <v>3833</v>
      </c>
    </row>
    <row r="3531" spans="1:6" ht="23">
      <c r="A3531" t="s">
        <v>3779</v>
      </c>
      <c r="B3531" t="s">
        <v>3834</v>
      </c>
      <c r="C3531" t="s">
        <v>4148</v>
      </c>
      <c r="D3531" t="s">
        <v>9</v>
      </c>
      <c r="E3531" t="s">
        <v>3835</v>
      </c>
      <c r="F3531" s="9"/>
    </row>
    <row r="3532" spans="1:6">
      <c r="A3532" t="s">
        <v>3779</v>
      </c>
      <c r="B3532" t="s">
        <v>3834</v>
      </c>
      <c r="C3532" t="s">
        <v>4148</v>
      </c>
      <c r="D3532" t="s">
        <v>13</v>
      </c>
      <c r="E3532" t="s">
        <v>3836</v>
      </c>
    </row>
    <row r="3533" spans="1:6">
      <c r="A3533" t="s">
        <v>3779</v>
      </c>
      <c r="B3533" t="s">
        <v>3834</v>
      </c>
      <c r="C3533" t="s">
        <v>10</v>
      </c>
      <c r="D3533" t="s">
        <v>9</v>
      </c>
      <c r="E3533" t="s">
        <v>3837</v>
      </c>
    </row>
    <row r="3534" spans="1:6">
      <c r="A3534" t="s">
        <v>3779</v>
      </c>
      <c r="B3534" t="s">
        <v>3834</v>
      </c>
      <c r="C3534" t="s">
        <v>11</v>
      </c>
      <c r="D3534" t="s">
        <v>9</v>
      </c>
      <c r="E3534" t="s">
        <v>3838</v>
      </c>
    </row>
    <row r="3535" spans="1:6">
      <c r="A3535" t="s">
        <v>3779</v>
      </c>
      <c r="B3535" t="s">
        <v>125</v>
      </c>
      <c r="C3535" t="s">
        <v>10</v>
      </c>
      <c r="D3535" t="s">
        <v>13</v>
      </c>
      <c r="E3535" t="s">
        <v>3839</v>
      </c>
    </row>
    <row r="3536" spans="1:6">
      <c r="A3536" t="s">
        <v>3779</v>
      </c>
      <c r="B3536" t="s">
        <v>125</v>
      </c>
      <c r="C3536" t="s">
        <v>11</v>
      </c>
      <c r="D3536" t="s">
        <v>9</v>
      </c>
      <c r="E3536" t="s">
        <v>3840</v>
      </c>
    </row>
    <row r="3537" spans="1:6">
      <c r="A3537" t="s">
        <v>3779</v>
      </c>
      <c r="B3537" t="s">
        <v>125</v>
      </c>
      <c r="C3537" t="s">
        <v>11</v>
      </c>
      <c r="D3537" t="s">
        <v>13</v>
      </c>
      <c r="E3537" t="s">
        <v>3841</v>
      </c>
    </row>
    <row r="3538" spans="1:6">
      <c r="A3538" t="s">
        <v>3779</v>
      </c>
      <c r="B3538" t="s">
        <v>125</v>
      </c>
      <c r="C3538" t="s">
        <v>4148</v>
      </c>
      <c r="D3538" t="s">
        <v>13</v>
      </c>
      <c r="E3538" t="s">
        <v>3842</v>
      </c>
    </row>
    <row r="3539" spans="1:6">
      <c r="A3539" t="s">
        <v>3779</v>
      </c>
      <c r="B3539" t="s">
        <v>125</v>
      </c>
      <c r="C3539" t="s">
        <v>4148</v>
      </c>
      <c r="D3539" t="s">
        <v>13</v>
      </c>
      <c r="E3539" t="s">
        <v>3843</v>
      </c>
    </row>
    <row r="3540" spans="1:6">
      <c r="A3540" t="s">
        <v>3779</v>
      </c>
      <c r="B3540" t="s">
        <v>125</v>
      </c>
      <c r="C3540" t="s">
        <v>4148</v>
      </c>
      <c r="D3540" t="s">
        <v>13</v>
      </c>
      <c r="E3540" t="s">
        <v>3844</v>
      </c>
    </row>
    <row r="3541" spans="1:6">
      <c r="A3541" t="s">
        <v>3779</v>
      </c>
      <c r="B3541" t="s">
        <v>125</v>
      </c>
      <c r="C3541" t="s">
        <v>4148</v>
      </c>
      <c r="D3541" t="s">
        <v>13</v>
      </c>
      <c r="E3541" t="s">
        <v>3845</v>
      </c>
    </row>
    <row r="3542" spans="1:6">
      <c r="A3542" t="s">
        <v>3779</v>
      </c>
      <c r="B3542" t="s">
        <v>2869</v>
      </c>
      <c r="C3542" t="s">
        <v>10</v>
      </c>
      <c r="D3542" t="s">
        <v>9</v>
      </c>
      <c r="E3542" t="s">
        <v>3846</v>
      </c>
    </row>
    <row r="3543" spans="1:6">
      <c r="A3543" t="s">
        <v>3779</v>
      </c>
      <c r="B3543" t="s">
        <v>2869</v>
      </c>
      <c r="C3543" t="s">
        <v>11</v>
      </c>
      <c r="D3543" t="s">
        <v>13</v>
      </c>
      <c r="E3543" t="s">
        <v>3847</v>
      </c>
      <c r="F3543" t="s">
        <v>1734</v>
      </c>
    </row>
    <row r="3544" spans="1:6">
      <c r="A3544" t="s">
        <v>3779</v>
      </c>
      <c r="B3544" t="s">
        <v>2869</v>
      </c>
      <c r="C3544" t="s">
        <v>11</v>
      </c>
      <c r="D3544" t="s">
        <v>9</v>
      </c>
      <c r="E3544" t="s">
        <v>3848</v>
      </c>
    </row>
    <row r="3545" spans="1:6">
      <c r="A3545" t="s">
        <v>3779</v>
      </c>
      <c r="B3545" t="s">
        <v>2869</v>
      </c>
      <c r="C3545" t="s">
        <v>11</v>
      </c>
      <c r="D3545" t="s">
        <v>9</v>
      </c>
      <c r="E3545" t="s">
        <v>3849</v>
      </c>
    </row>
    <row r="3546" spans="1:6">
      <c r="A3546" t="s">
        <v>3779</v>
      </c>
      <c r="B3546" t="s">
        <v>2869</v>
      </c>
      <c r="C3546" t="s">
        <v>11</v>
      </c>
      <c r="D3546" t="s">
        <v>9</v>
      </c>
      <c r="E3546" t="s">
        <v>3850</v>
      </c>
    </row>
    <row r="3547" spans="1:6">
      <c r="A3547" t="s">
        <v>3779</v>
      </c>
      <c r="B3547" t="s">
        <v>2869</v>
      </c>
      <c r="C3547" t="s">
        <v>11</v>
      </c>
      <c r="D3547" t="s">
        <v>9</v>
      </c>
      <c r="E3547" t="s">
        <v>3851</v>
      </c>
    </row>
    <row r="3548" spans="1:6">
      <c r="A3548" t="s">
        <v>3779</v>
      </c>
      <c r="B3548" t="s">
        <v>2869</v>
      </c>
      <c r="C3548" t="s">
        <v>11</v>
      </c>
      <c r="D3548" t="s">
        <v>9</v>
      </c>
      <c r="E3548" t="s">
        <v>3852</v>
      </c>
    </row>
    <row r="3549" spans="1:6">
      <c r="A3549" t="s">
        <v>3779</v>
      </c>
      <c r="B3549" t="s">
        <v>2869</v>
      </c>
      <c r="C3549" t="s">
        <v>11</v>
      </c>
      <c r="D3549" t="s">
        <v>9</v>
      </c>
      <c r="E3549" t="s">
        <v>3853</v>
      </c>
    </row>
    <row r="3550" spans="1:6">
      <c r="A3550" t="s">
        <v>3779</v>
      </c>
      <c r="B3550" t="s">
        <v>2869</v>
      </c>
      <c r="C3550" t="s">
        <v>11</v>
      </c>
      <c r="D3550" t="s">
        <v>9</v>
      </c>
      <c r="E3550" t="s">
        <v>3854</v>
      </c>
    </row>
    <row r="3551" spans="1:6">
      <c r="A3551" t="s">
        <v>3779</v>
      </c>
      <c r="B3551" t="s">
        <v>2869</v>
      </c>
      <c r="C3551" t="s">
        <v>11</v>
      </c>
      <c r="D3551" t="s">
        <v>9</v>
      </c>
      <c r="E3551" t="s">
        <v>3855</v>
      </c>
    </row>
    <row r="3552" spans="1:6">
      <c r="A3552" t="s">
        <v>3779</v>
      </c>
      <c r="B3552" t="s">
        <v>2869</v>
      </c>
      <c r="C3552" t="s">
        <v>11</v>
      </c>
      <c r="D3552" t="s">
        <v>13</v>
      </c>
      <c r="E3552" t="s">
        <v>3856</v>
      </c>
    </row>
    <row r="3553" spans="1:5">
      <c r="A3553" t="s">
        <v>3779</v>
      </c>
      <c r="B3553" t="s">
        <v>2869</v>
      </c>
      <c r="C3553" t="s">
        <v>11</v>
      </c>
      <c r="D3553" t="s">
        <v>9</v>
      </c>
      <c r="E3553" t="s">
        <v>3857</v>
      </c>
    </row>
    <row r="3554" spans="1:5">
      <c r="A3554" t="s">
        <v>3779</v>
      </c>
      <c r="B3554" t="s">
        <v>2869</v>
      </c>
      <c r="C3554" t="s">
        <v>11</v>
      </c>
      <c r="D3554" t="s">
        <v>9</v>
      </c>
      <c r="E3554" t="s">
        <v>3858</v>
      </c>
    </row>
    <row r="3555" spans="1:5">
      <c r="A3555" t="s">
        <v>3779</v>
      </c>
      <c r="B3555" t="s">
        <v>2869</v>
      </c>
      <c r="C3555" t="s">
        <v>11</v>
      </c>
      <c r="D3555" t="s">
        <v>13</v>
      </c>
      <c r="E3555" t="s">
        <v>3859</v>
      </c>
    </row>
    <row r="3556" spans="1:5">
      <c r="A3556" t="s">
        <v>3779</v>
      </c>
      <c r="B3556" t="s">
        <v>2869</v>
      </c>
      <c r="C3556" t="s">
        <v>11</v>
      </c>
      <c r="D3556" t="s">
        <v>13</v>
      </c>
      <c r="E3556" t="s">
        <v>3860</v>
      </c>
    </row>
    <row r="3557" spans="1:5">
      <c r="A3557" t="s">
        <v>3779</v>
      </c>
      <c r="B3557" t="s">
        <v>2869</v>
      </c>
      <c r="C3557" t="s">
        <v>4148</v>
      </c>
      <c r="D3557" t="s">
        <v>13</v>
      </c>
      <c r="E3557" t="s">
        <v>3861</v>
      </c>
    </row>
    <row r="3558" spans="1:5">
      <c r="A3558" t="s">
        <v>3779</v>
      </c>
      <c r="B3558" t="s">
        <v>2869</v>
      </c>
      <c r="C3558" t="s">
        <v>4148</v>
      </c>
      <c r="D3558" t="s">
        <v>13</v>
      </c>
      <c r="E3558" t="s">
        <v>3862</v>
      </c>
    </row>
    <row r="3559" spans="1:5">
      <c r="A3559" t="s">
        <v>3779</v>
      </c>
      <c r="B3559" t="s">
        <v>2869</v>
      </c>
      <c r="C3559" t="s">
        <v>4148</v>
      </c>
      <c r="D3559" t="s">
        <v>13</v>
      </c>
      <c r="E3559" t="s">
        <v>3863</v>
      </c>
    </row>
    <row r="3560" spans="1:5">
      <c r="A3560" t="s">
        <v>3779</v>
      </c>
      <c r="B3560" t="s">
        <v>2869</v>
      </c>
      <c r="C3560" t="s">
        <v>4148</v>
      </c>
      <c r="D3560" t="s">
        <v>13</v>
      </c>
      <c r="E3560" t="s">
        <v>3864</v>
      </c>
    </row>
    <row r="3561" spans="1:5">
      <c r="A3561" t="s">
        <v>3779</v>
      </c>
      <c r="B3561" t="s">
        <v>2869</v>
      </c>
      <c r="C3561" t="s">
        <v>4148</v>
      </c>
      <c r="D3561" t="s">
        <v>13</v>
      </c>
      <c r="E3561" t="s">
        <v>3865</v>
      </c>
    </row>
    <row r="3562" spans="1:5">
      <c r="A3562" t="s">
        <v>3779</v>
      </c>
      <c r="B3562" t="s">
        <v>2869</v>
      </c>
      <c r="C3562" t="s">
        <v>4148</v>
      </c>
      <c r="D3562" t="s">
        <v>9</v>
      </c>
      <c r="E3562" t="s">
        <v>3866</v>
      </c>
    </row>
    <row r="3563" spans="1:5">
      <c r="A3563" t="s">
        <v>3779</v>
      </c>
      <c r="B3563" t="s">
        <v>2869</v>
      </c>
      <c r="C3563" t="s">
        <v>4148</v>
      </c>
      <c r="D3563" t="s">
        <v>13</v>
      </c>
      <c r="E3563" t="s">
        <v>3867</v>
      </c>
    </row>
    <row r="3564" spans="1:5">
      <c r="A3564" t="s">
        <v>3779</v>
      </c>
      <c r="B3564" t="s">
        <v>2869</v>
      </c>
      <c r="C3564" t="s">
        <v>4148</v>
      </c>
      <c r="D3564" t="s">
        <v>13</v>
      </c>
      <c r="E3564" t="s">
        <v>3868</v>
      </c>
    </row>
    <row r="3565" spans="1:5">
      <c r="A3565" t="s">
        <v>3779</v>
      </c>
      <c r="B3565" t="s">
        <v>2869</v>
      </c>
      <c r="C3565" t="s">
        <v>4148</v>
      </c>
      <c r="D3565" t="s">
        <v>13</v>
      </c>
      <c r="E3565" t="s">
        <v>3869</v>
      </c>
    </row>
    <row r="3566" spans="1:5">
      <c r="A3566" t="s">
        <v>3779</v>
      </c>
      <c r="B3566" t="s">
        <v>2869</v>
      </c>
      <c r="C3566" t="s">
        <v>4148</v>
      </c>
      <c r="D3566" t="s">
        <v>9</v>
      </c>
      <c r="E3566" t="s">
        <v>3870</v>
      </c>
    </row>
    <row r="3567" spans="1:5">
      <c r="A3567" t="s">
        <v>3779</v>
      </c>
      <c r="B3567" t="s">
        <v>2869</v>
      </c>
      <c r="C3567" t="s">
        <v>4148</v>
      </c>
      <c r="D3567" t="s">
        <v>13</v>
      </c>
      <c r="E3567" t="s">
        <v>3871</v>
      </c>
    </row>
    <row r="3568" spans="1:5">
      <c r="A3568" t="s">
        <v>3779</v>
      </c>
      <c r="B3568" t="s">
        <v>2869</v>
      </c>
      <c r="C3568" t="s">
        <v>4148</v>
      </c>
      <c r="D3568" t="s">
        <v>13</v>
      </c>
      <c r="E3568" t="s">
        <v>3872</v>
      </c>
    </row>
    <row r="3569" spans="1:6">
      <c r="A3569" t="s">
        <v>3779</v>
      </c>
      <c r="B3569" t="s">
        <v>3873</v>
      </c>
      <c r="C3569" t="s">
        <v>10</v>
      </c>
      <c r="D3569" t="s">
        <v>9</v>
      </c>
      <c r="E3569" t="s">
        <v>3874</v>
      </c>
    </row>
    <row r="3570" spans="1:6">
      <c r="A3570" t="s">
        <v>3779</v>
      </c>
      <c r="B3570" t="s">
        <v>3873</v>
      </c>
      <c r="C3570" t="s">
        <v>11</v>
      </c>
      <c r="D3570" t="s">
        <v>9</v>
      </c>
      <c r="E3570" t="s">
        <v>3875</v>
      </c>
    </row>
    <row r="3571" spans="1:6" ht="18">
      <c r="A3571" t="s">
        <v>3779</v>
      </c>
      <c r="B3571" t="s">
        <v>3873</v>
      </c>
      <c r="C3571" t="s">
        <v>11</v>
      </c>
      <c r="D3571" t="s">
        <v>13</v>
      </c>
      <c r="E3571" t="s">
        <v>3876</v>
      </c>
      <c r="F3571" s="8"/>
    </row>
    <row r="3572" spans="1:6">
      <c r="A3572" t="s">
        <v>3779</v>
      </c>
      <c r="B3572" t="s">
        <v>3873</v>
      </c>
      <c r="C3572" t="s">
        <v>11</v>
      </c>
      <c r="D3572" t="s">
        <v>9</v>
      </c>
      <c r="E3572" t="s">
        <v>3877</v>
      </c>
    </row>
    <row r="3573" spans="1:6">
      <c r="A3573" t="s">
        <v>3779</v>
      </c>
      <c r="B3573" t="s">
        <v>3873</v>
      </c>
      <c r="C3573" t="s">
        <v>4148</v>
      </c>
      <c r="D3573" t="s">
        <v>9</v>
      </c>
      <c r="E3573" t="s">
        <v>3878</v>
      </c>
    </row>
    <row r="3574" spans="1:6">
      <c r="A3574" t="s">
        <v>3779</v>
      </c>
      <c r="B3574" t="s">
        <v>3887</v>
      </c>
      <c r="C3574" t="s">
        <v>10</v>
      </c>
      <c r="D3574" t="s">
        <v>9</v>
      </c>
      <c r="E3574" t="s">
        <v>3879</v>
      </c>
    </row>
    <row r="3575" spans="1:6">
      <c r="A3575" t="s">
        <v>3779</v>
      </c>
      <c r="B3575" t="s">
        <v>3887</v>
      </c>
      <c r="C3575" t="s">
        <v>11</v>
      </c>
      <c r="D3575" t="s">
        <v>9</v>
      </c>
      <c r="E3575" t="s">
        <v>3880</v>
      </c>
    </row>
    <row r="3576" spans="1:6">
      <c r="A3576" t="s">
        <v>3779</v>
      </c>
      <c r="B3576" t="s">
        <v>3887</v>
      </c>
      <c r="C3576" t="s">
        <v>11</v>
      </c>
      <c r="D3576" t="s">
        <v>13</v>
      </c>
      <c r="E3576" t="s">
        <v>3881</v>
      </c>
    </row>
    <row r="3577" spans="1:6">
      <c r="A3577" t="s">
        <v>3779</v>
      </c>
      <c r="B3577" t="s">
        <v>3887</v>
      </c>
      <c r="C3577" t="s">
        <v>11</v>
      </c>
      <c r="D3577" t="s">
        <v>13</v>
      </c>
      <c r="E3577" t="s">
        <v>3882</v>
      </c>
    </row>
    <row r="3578" spans="1:6">
      <c r="A3578" t="s">
        <v>3779</v>
      </c>
      <c r="B3578" t="s">
        <v>3887</v>
      </c>
      <c r="C3578" t="s">
        <v>11</v>
      </c>
      <c r="D3578" t="s">
        <v>13</v>
      </c>
      <c r="E3578" t="s">
        <v>3883</v>
      </c>
    </row>
    <row r="3579" spans="1:6">
      <c r="A3579" t="s">
        <v>3779</v>
      </c>
      <c r="B3579" t="s">
        <v>3887</v>
      </c>
      <c r="C3579" t="s">
        <v>4148</v>
      </c>
      <c r="D3579" t="s">
        <v>13</v>
      </c>
      <c r="E3579" t="s">
        <v>3884</v>
      </c>
    </row>
    <row r="3580" spans="1:6">
      <c r="A3580" t="s">
        <v>3779</v>
      </c>
      <c r="B3580" t="s">
        <v>3887</v>
      </c>
      <c r="C3580" t="s">
        <v>4148</v>
      </c>
      <c r="D3580" t="s">
        <v>13</v>
      </c>
      <c r="E3580" t="s">
        <v>3885</v>
      </c>
    </row>
    <row r="3581" spans="1:6">
      <c r="A3581" t="s">
        <v>3779</v>
      </c>
      <c r="B3581" t="s">
        <v>3887</v>
      </c>
      <c r="C3581" t="s">
        <v>4148</v>
      </c>
      <c r="D3581" t="s">
        <v>9</v>
      </c>
      <c r="E3581" t="s">
        <v>3886</v>
      </c>
    </row>
    <row r="3582" spans="1:6">
      <c r="A3582" t="s">
        <v>3779</v>
      </c>
      <c r="B3582" t="s">
        <v>3889</v>
      </c>
      <c r="C3582" t="s">
        <v>11</v>
      </c>
      <c r="D3582" t="s">
        <v>13</v>
      </c>
      <c r="E3582" t="s">
        <v>3888</v>
      </c>
    </row>
    <row r="3583" spans="1:6">
      <c r="A3583" t="s">
        <v>3779</v>
      </c>
      <c r="B3583" t="s">
        <v>3889</v>
      </c>
      <c r="C3583" t="s">
        <v>11</v>
      </c>
      <c r="D3583" t="s">
        <v>9</v>
      </c>
      <c r="E3583" t="s">
        <v>3890</v>
      </c>
    </row>
    <row r="3584" spans="1:6">
      <c r="A3584" t="s">
        <v>3779</v>
      </c>
      <c r="B3584" t="s">
        <v>3889</v>
      </c>
      <c r="C3584" t="s">
        <v>11</v>
      </c>
      <c r="D3584" t="s">
        <v>13</v>
      </c>
      <c r="E3584" t="s">
        <v>3891</v>
      </c>
    </row>
    <row r="3585" spans="1:5">
      <c r="A3585" t="s">
        <v>3779</v>
      </c>
      <c r="B3585" t="s">
        <v>3889</v>
      </c>
      <c r="C3585" t="s">
        <v>11</v>
      </c>
      <c r="D3585" t="s">
        <v>9</v>
      </c>
      <c r="E3585" t="s">
        <v>3892</v>
      </c>
    </row>
    <row r="3586" spans="1:5">
      <c r="A3586" t="s">
        <v>3779</v>
      </c>
      <c r="B3586" t="s">
        <v>3893</v>
      </c>
      <c r="C3586" t="s">
        <v>10</v>
      </c>
      <c r="D3586" t="s">
        <v>9</v>
      </c>
      <c r="E3586" t="s">
        <v>3894</v>
      </c>
    </row>
    <row r="3587" spans="1:5">
      <c r="A3587" t="s">
        <v>3779</v>
      </c>
      <c r="B3587" t="s">
        <v>3893</v>
      </c>
      <c r="C3587" t="s">
        <v>11</v>
      </c>
      <c r="D3587" t="s">
        <v>13</v>
      </c>
      <c r="E3587" t="s">
        <v>3895</v>
      </c>
    </row>
    <row r="3588" spans="1:5">
      <c r="A3588" t="s">
        <v>3779</v>
      </c>
      <c r="B3588" t="s">
        <v>3893</v>
      </c>
      <c r="C3588" t="s">
        <v>11</v>
      </c>
      <c r="D3588" t="s">
        <v>9</v>
      </c>
      <c r="E3588" t="s">
        <v>3896</v>
      </c>
    </row>
    <row r="3589" spans="1:5">
      <c r="A3589" t="s">
        <v>3779</v>
      </c>
      <c r="B3589" t="s">
        <v>3898</v>
      </c>
      <c r="C3589" t="s">
        <v>10</v>
      </c>
      <c r="D3589" t="s">
        <v>9</v>
      </c>
      <c r="E3589" t="s">
        <v>3897</v>
      </c>
    </row>
    <row r="3590" spans="1:5">
      <c r="A3590" t="s">
        <v>3779</v>
      </c>
      <c r="B3590" t="s">
        <v>3898</v>
      </c>
      <c r="C3590" t="s">
        <v>11</v>
      </c>
      <c r="D3590" t="s">
        <v>9</v>
      </c>
      <c r="E3590" t="s">
        <v>3899</v>
      </c>
    </row>
    <row r="3591" spans="1:5">
      <c r="A3591" t="s">
        <v>3779</v>
      </c>
      <c r="B3591" t="s">
        <v>3900</v>
      </c>
      <c r="C3591" t="s">
        <v>10</v>
      </c>
      <c r="D3591" t="s">
        <v>13</v>
      </c>
      <c r="E3591" t="s">
        <v>3901</v>
      </c>
    </row>
    <row r="3592" spans="1:5">
      <c r="A3592" t="s">
        <v>3779</v>
      </c>
      <c r="B3592" t="s">
        <v>3900</v>
      </c>
      <c r="C3592" t="s">
        <v>11</v>
      </c>
      <c r="D3592" t="s">
        <v>9</v>
      </c>
      <c r="E3592" t="s">
        <v>3902</v>
      </c>
    </row>
    <row r="3593" spans="1:5">
      <c r="A3593" t="s">
        <v>3779</v>
      </c>
      <c r="B3593" t="s">
        <v>54</v>
      </c>
      <c r="C3593" t="s">
        <v>4149</v>
      </c>
      <c r="D3593" t="s">
        <v>9</v>
      </c>
      <c r="E3593" t="s">
        <v>3903</v>
      </c>
    </row>
    <row r="3594" spans="1:5">
      <c r="A3594" t="s">
        <v>3779</v>
      </c>
      <c r="B3594" t="s">
        <v>54</v>
      </c>
      <c r="C3594" t="s">
        <v>4147</v>
      </c>
      <c r="D3594" t="s">
        <v>9</v>
      </c>
      <c r="E3594" t="s">
        <v>3904</v>
      </c>
    </row>
    <row r="3595" spans="1:5" ht="18">
      <c r="A3595" t="s">
        <v>3779</v>
      </c>
      <c r="B3595" t="s">
        <v>54</v>
      </c>
      <c r="C3595" t="s">
        <v>4147</v>
      </c>
      <c r="D3595" t="s">
        <v>9</v>
      </c>
      <c r="E3595" t="s">
        <v>3905</v>
      </c>
    </row>
    <row r="3596" spans="1:5">
      <c r="A3596" t="s">
        <v>3779</v>
      </c>
      <c r="B3596" t="s">
        <v>54</v>
      </c>
      <c r="C3596" t="s">
        <v>4147</v>
      </c>
      <c r="D3596" t="s">
        <v>9</v>
      </c>
      <c r="E3596" t="s">
        <v>3906</v>
      </c>
    </row>
    <row r="3597" spans="1:5">
      <c r="A3597" t="s">
        <v>3779</v>
      </c>
      <c r="B3597" t="s">
        <v>54</v>
      </c>
      <c r="C3597" t="s">
        <v>4147</v>
      </c>
      <c r="D3597" t="s">
        <v>13</v>
      </c>
      <c r="E3597" t="s">
        <v>3907</v>
      </c>
    </row>
    <row r="3598" spans="1:5">
      <c r="A3598" t="s">
        <v>3779</v>
      </c>
      <c r="B3598" t="s">
        <v>54</v>
      </c>
      <c r="C3598" t="s">
        <v>4147</v>
      </c>
      <c r="D3598" t="s">
        <v>9</v>
      </c>
      <c r="E3598" t="s">
        <v>3908</v>
      </c>
    </row>
    <row r="3599" spans="1:5">
      <c r="A3599" t="s">
        <v>3779</v>
      </c>
      <c r="B3599" t="s">
        <v>54</v>
      </c>
      <c r="C3599" t="s">
        <v>4147</v>
      </c>
      <c r="D3599" t="s">
        <v>9</v>
      </c>
      <c r="E3599" t="s">
        <v>3909</v>
      </c>
    </row>
    <row r="3600" spans="1:5">
      <c r="A3600" t="s">
        <v>3779</v>
      </c>
      <c r="B3600" t="s">
        <v>54</v>
      </c>
      <c r="C3600" t="s">
        <v>4147</v>
      </c>
      <c r="D3600" t="s">
        <v>9</v>
      </c>
      <c r="E3600" t="s">
        <v>3910</v>
      </c>
    </row>
    <row r="3601" spans="1:5">
      <c r="A3601" t="s">
        <v>3779</v>
      </c>
      <c r="B3601" t="s">
        <v>54</v>
      </c>
      <c r="C3601" t="s">
        <v>4147</v>
      </c>
      <c r="D3601" t="s">
        <v>9</v>
      </c>
      <c r="E3601" t="s">
        <v>3911</v>
      </c>
    </row>
    <row r="3602" spans="1:5">
      <c r="A3602" t="s">
        <v>3779</v>
      </c>
      <c r="B3602" t="s">
        <v>54</v>
      </c>
      <c r="C3602" t="s">
        <v>4147</v>
      </c>
      <c r="D3602" t="s">
        <v>9</v>
      </c>
      <c r="E3602" t="s">
        <v>3912</v>
      </c>
    </row>
    <row r="3603" spans="1:5">
      <c r="A3603" t="s">
        <v>3779</v>
      </c>
      <c r="B3603" t="s">
        <v>54</v>
      </c>
      <c r="C3603" t="s">
        <v>4147</v>
      </c>
      <c r="D3603" t="s">
        <v>13</v>
      </c>
      <c r="E3603" t="s">
        <v>3913</v>
      </c>
    </row>
    <row r="3604" spans="1:5">
      <c r="A3604" t="s">
        <v>3779</v>
      </c>
      <c r="B3604" t="s">
        <v>54</v>
      </c>
      <c r="C3604" t="s">
        <v>4147</v>
      </c>
      <c r="D3604" t="s">
        <v>13</v>
      </c>
      <c r="E3604" t="s">
        <v>3914</v>
      </c>
    </row>
    <row r="3605" spans="1:5">
      <c r="A3605" t="s">
        <v>3779</v>
      </c>
      <c r="B3605" t="s">
        <v>54</v>
      </c>
      <c r="C3605" t="s">
        <v>4147</v>
      </c>
      <c r="D3605" t="s">
        <v>13</v>
      </c>
      <c r="E3605" t="s">
        <v>3915</v>
      </c>
    </row>
    <row r="3606" spans="1:5">
      <c r="A3606" t="s">
        <v>3779</v>
      </c>
      <c r="B3606" t="s">
        <v>54</v>
      </c>
      <c r="C3606" t="s">
        <v>4147</v>
      </c>
      <c r="D3606" t="s">
        <v>3917</v>
      </c>
      <c r="E3606" t="s">
        <v>3916</v>
      </c>
    </row>
    <row r="3607" spans="1:5">
      <c r="A3607" t="s">
        <v>3779</v>
      </c>
      <c r="B3607" t="s">
        <v>877</v>
      </c>
      <c r="C3607" t="s">
        <v>11</v>
      </c>
      <c r="D3607" t="s">
        <v>9</v>
      </c>
      <c r="E3607" t="s">
        <v>3918</v>
      </c>
    </row>
    <row r="3608" spans="1:5">
      <c r="A3608" t="s">
        <v>3779</v>
      </c>
      <c r="B3608" t="s">
        <v>3834</v>
      </c>
      <c r="C3608" t="s">
        <v>11</v>
      </c>
      <c r="D3608" t="s">
        <v>9</v>
      </c>
      <c r="E3608" t="s">
        <v>3919</v>
      </c>
    </row>
    <row r="3609" spans="1:5">
      <c r="A3609" t="s">
        <v>3779</v>
      </c>
      <c r="B3609" t="s">
        <v>54</v>
      </c>
      <c r="C3609" t="s">
        <v>4147</v>
      </c>
      <c r="D3609" t="s">
        <v>13</v>
      </c>
      <c r="E3609" t="s">
        <v>3920</v>
      </c>
    </row>
    <row r="3610" spans="1:5">
      <c r="A3610" t="s">
        <v>3779</v>
      </c>
      <c r="B3610" t="s">
        <v>54</v>
      </c>
      <c r="C3610" t="s">
        <v>4147</v>
      </c>
      <c r="D3610" t="s">
        <v>13</v>
      </c>
      <c r="E3610" t="s">
        <v>3921</v>
      </c>
    </row>
    <row r="3611" spans="1:5">
      <c r="A3611" t="s">
        <v>3922</v>
      </c>
      <c r="B3611" t="s">
        <v>3923</v>
      </c>
      <c r="C3611" t="s">
        <v>10</v>
      </c>
      <c r="D3611" t="s">
        <v>13</v>
      </c>
      <c r="E3611" t="s">
        <v>3924</v>
      </c>
    </row>
    <row r="3612" spans="1:5">
      <c r="A3612" t="s">
        <v>3922</v>
      </c>
      <c r="B3612" t="s">
        <v>3923</v>
      </c>
      <c r="C3612" t="s">
        <v>11</v>
      </c>
      <c r="D3612" t="s">
        <v>9</v>
      </c>
      <c r="E3612" t="s">
        <v>3925</v>
      </c>
    </row>
    <row r="3613" spans="1:5">
      <c r="A3613" t="s">
        <v>3922</v>
      </c>
      <c r="B3613" t="s">
        <v>3923</v>
      </c>
      <c r="C3613" t="s">
        <v>11</v>
      </c>
      <c r="D3613" t="s">
        <v>3917</v>
      </c>
      <c r="E3613" t="s">
        <v>3926</v>
      </c>
    </row>
    <row r="3614" spans="1:5">
      <c r="A3614" t="s">
        <v>3922</v>
      </c>
      <c r="B3614" t="s">
        <v>3923</v>
      </c>
      <c r="C3614" t="s">
        <v>4148</v>
      </c>
      <c r="D3614" t="s">
        <v>13</v>
      </c>
      <c r="E3614" t="s">
        <v>3927</v>
      </c>
    </row>
    <row r="3615" spans="1:5">
      <c r="A3615" t="s">
        <v>3922</v>
      </c>
      <c r="B3615" t="s">
        <v>3928</v>
      </c>
      <c r="C3615" t="s">
        <v>10</v>
      </c>
      <c r="D3615" t="s">
        <v>13</v>
      </c>
      <c r="E3615" t="s">
        <v>3929</v>
      </c>
    </row>
    <row r="3616" spans="1:5">
      <c r="A3616" t="s">
        <v>3922</v>
      </c>
      <c r="B3616" t="s">
        <v>3928</v>
      </c>
      <c r="C3616" t="s">
        <v>4148</v>
      </c>
      <c r="D3616" t="s">
        <v>9</v>
      </c>
      <c r="E3616" t="s">
        <v>3930</v>
      </c>
    </row>
    <row r="3617" spans="1:5">
      <c r="A3617" t="s">
        <v>3922</v>
      </c>
      <c r="B3617" t="s">
        <v>3928</v>
      </c>
      <c r="C3617" t="s">
        <v>11</v>
      </c>
      <c r="D3617" t="s">
        <v>13</v>
      </c>
      <c r="E3617" t="s">
        <v>3931</v>
      </c>
    </row>
    <row r="3618" spans="1:5">
      <c r="A3618" t="s">
        <v>3922</v>
      </c>
      <c r="B3618" t="s">
        <v>2028</v>
      </c>
      <c r="C3618" t="s">
        <v>10</v>
      </c>
      <c r="D3618" t="s">
        <v>9</v>
      </c>
      <c r="E3618" t="s">
        <v>3932</v>
      </c>
    </row>
    <row r="3619" spans="1:5">
      <c r="A3619" t="s">
        <v>3922</v>
      </c>
      <c r="B3619" t="s">
        <v>2028</v>
      </c>
      <c r="C3619" t="s">
        <v>4148</v>
      </c>
      <c r="D3619" t="s">
        <v>9</v>
      </c>
      <c r="E3619" t="s">
        <v>3933</v>
      </c>
    </row>
    <row r="3620" spans="1:5">
      <c r="A3620" t="s">
        <v>3922</v>
      </c>
      <c r="B3620" t="s">
        <v>2028</v>
      </c>
      <c r="C3620" t="s">
        <v>11</v>
      </c>
      <c r="D3620" t="s">
        <v>9</v>
      </c>
      <c r="E3620" t="s">
        <v>3934</v>
      </c>
    </row>
    <row r="3621" spans="1:5">
      <c r="A3621" t="s">
        <v>3922</v>
      </c>
      <c r="B3621" t="s">
        <v>3935</v>
      </c>
      <c r="C3621" t="s">
        <v>10</v>
      </c>
      <c r="D3621" t="s">
        <v>13</v>
      </c>
      <c r="E3621" t="s">
        <v>3936</v>
      </c>
    </row>
    <row r="3622" spans="1:5">
      <c r="A3622" t="s">
        <v>3922</v>
      </c>
      <c r="B3622" t="s">
        <v>3935</v>
      </c>
      <c r="C3622" t="s">
        <v>11</v>
      </c>
      <c r="D3622" t="s">
        <v>9</v>
      </c>
      <c r="E3622" t="s">
        <v>3937</v>
      </c>
    </row>
    <row r="3623" spans="1:5">
      <c r="A3623" t="s">
        <v>3922</v>
      </c>
      <c r="B3623" t="s">
        <v>3935</v>
      </c>
      <c r="C3623" t="s">
        <v>4148</v>
      </c>
      <c r="D3623" t="s">
        <v>9</v>
      </c>
      <c r="E3623" t="s">
        <v>3938</v>
      </c>
    </row>
    <row r="3624" spans="1:5">
      <c r="A3624" t="s">
        <v>3922</v>
      </c>
      <c r="B3624" t="s">
        <v>3935</v>
      </c>
      <c r="C3624" t="s">
        <v>11</v>
      </c>
      <c r="D3624" t="s">
        <v>9</v>
      </c>
      <c r="E3624" t="s">
        <v>3939</v>
      </c>
    </row>
    <row r="3625" spans="1:5">
      <c r="A3625" t="s">
        <v>3922</v>
      </c>
      <c r="B3625" t="s">
        <v>3935</v>
      </c>
      <c r="C3625" t="s">
        <v>11</v>
      </c>
      <c r="D3625" t="s">
        <v>13</v>
      </c>
      <c r="E3625" t="s">
        <v>3940</v>
      </c>
    </row>
    <row r="3626" spans="1:5">
      <c r="A3626" t="s">
        <v>3922</v>
      </c>
      <c r="B3626" t="s">
        <v>3935</v>
      </c>
      <c r="C3626" t="s">
        <v>4148</v>
      </c>
      <c r="D3626" t="s">
        <v>13</v>
      </c>
      <c r="E3626" t="s">
        <v>3941</v>
      </c>
    </row>
    <row r="3627" spans="1:5">
      <c r="A3627" t="s">
        <v>3922</v>
      </c>
      <c r="B3627" t="s">
        <v>3935</v>
      </c>
      <c r="C3627" t="s">
        <v>11</v>
      </c>
      <c r="D3627" t="s">
        <v>13</v>
      </c>
      <c r="E3627" t="s">
        <v>3942</v>
      </c>
    </row>
    <row r="3628" spans="1:5">
      <c r="A3628" t="s">
        <v>3922</v>
      </c>
      <c r="B3628" t="s">
        <v>3935</v>
      </c>
      <c r="C3628" t="s">
        <v>4148</v>
      </c>
      <c r="D3628" t="s">
        <v>13</v>
      </c>
      <c r="E3628" t="s">
        <v>3943</v>
      </c>
    </row>
    <row r="3629" spans="1:5">
      <c r="A3629" t="s">
        <v>3922</v>
      </c>
      <c r="B3629" t="s">
        <v>3944</v>
      </c>
      <c r="C3629" t="s">
        <v>10</v>
      </c>
      <c r="D3629" t="s">
        <v>9</v>
      </c>
      <c r="E3629" t="s">
        <v>3945</v>
      </c>
    </row>
    <row r="3630" spans="1:5">
      <c r="A3630" t="s">
        <v>3922</v>
      </c>
      <c r="B3630" t="s">
        <v>3944</v>
      </c>
      <c r="C3630" t="s">
        <v>11</v>
      </c>
      <c r="D3630" t="s">
        <v>13</v>
      </c>
      <c r="E3630" t="s">
        <v>3946</v>
      </c>
    </row>
    <row r="3631" spans="1:5">
      <c r="A3631" t="s">
        <v>3922</v>
      </c>
      <c r="B3631" t="s">
        <v>3944</v>
      </c>
      <c r="C3631" t="s">
        <v>11</v>
      </c>
      <c r="D3631" t="s">
        <v>9</v>
      </c>
      <c r="E3631" t="s">
        <v>3947</v>
      </c>
    </row>
    <row r="3632" spans="1:5">
      <c r="A3632" t="s">
        <v>3922</v>
      </c>
      <c r="B3632" t="s">
        <v>3944</v>
      </c>
      <c r="C3632" t="s">
        <v>4148</v>
      </c>
      <c r="D3632" t="s">
        <v>9</v>
      </c>
      <c r="E3632" t="s">
        <v>3948</v>
      </c>
    </row>
    <row r="3633" spans="1:5">
      <c r="A3633" t="s">
        <v>3922</v>
      </c>
      <c r="B3633" t="s">
        <v>550</v>
      </c>
      <c r="C3633" t="s">
        <v>10</v>
      </c>
      <c r="D3633" t="s">
        <v>9</v>
      </c>
      <c r="E3633" t="s">
        <v>3949</v>
      </c>
    </row>
    <row r="3634" spans="1:5">
      <c r="A3634" t="s">
        <v>3922</v>
      </c>
      <c r="B3634" t="s">
        <v>550</v>
      </c>
      <c r="C3634" t="s">
        <v>11</v>
      </c>
      <c r="D3634" t="s">
        <v>9</v>
      </c>
      <c r="E3634" t="s">
        <v>3950</v>
      </c>
    </row>
    <row r="3635" spans="1:5">
      <c r="A3635" t="s">
        <v>3922</v>
      </c>
      <c r="B3635" t="s">
        <v>550</v>
      </c>
      <c r="C3635" t="s">
        <v>11</v>
      </c>
      <c r="D3635" t="s">
        <v>9</v>
      </c>
      <c r="E3635" t="s">
        <v>3951</v>
      </c>
    </row>
    <row r="3636" spans="1:5">
      <c r="A3636" t="s">
        <v>3922</v>
      </c>
      <c r="B3636" t="s">
        <v>550</v>
      </c>
      <c r="C3636" t="s">
        <v>11</v>
      </c>
      <c r="D3636" t="s">
        <v>13</v>
      </c>
      <c r="E3636" t="s">
        <v>3952</v>
      </c>
    </row>
    <row r="3637" spans="1:5">
      <c r="A3637" t="s">
        <v>3922</v>
      </c>
      <c r="B3637" t="s">
        <v>556</v>
      </c>
      <c r="C3637" t="s">
        <v>10</v>
      </c>
      <c r="D3637" t="s">
        <v>13</v>
      </c>
      <c r="E3637" t="s">
        <v>3953</v>
      </c>
    </row>
    <row r="3638" spans="1:5">
      <c r="A3638" t="s">
        <v>3922</v>
      </c>
      <c r="B3638" t="s">
        <v>556</v>
      </c>
      <c r="C3638" t="s">
        <v>11</v>
      </c>
      <c r="D3638" t="s">
        <v>3917</v>
      </c>
      <c r="E3638" t="s">
        <v>3954</v>
      </c>
    </row>
    <row r="3639" spans="1:5">
      <c r="A3639" t="s">
        <v>3922</v>
      </c>
      <c r="B3639" t="s">
        <v>556</v>
      </c>
      <c r="C3639" t="s">
        <v>11</v>
      </c>
      <c r="D3639" t="s">
        <v>9</v>
      </c>
      <c r="E3639" t="s">
        <v>3955</v>
      </c>
    </row>
    <row r="3640" spans="1:5">
      <c r="A3640" t="s">
        <v>3922</v>
      </c>
      <c r="B3640" t="s">
        <v>556</v>
      </c>
      <c r="C3640" t="s">
        <v>11</v>
      </c>
      <c r="D3640" t="s">
        <v>9</v>
      </c>
      <c r="E3640" t="s">
        <v>3956</v>
      </c>
    </row>
    <row r="3641" spans="1:5">
      <c r="A3641" t="s">
        <v>3922</v>
      </c>
      <c r="B3641" t="s">
        <v>3957</v>
      </c>
      <c r="C3641" t="s">
        <v>10</v>
      </c>
      <c r="D3641" t="s">
        <v>9</v>
      </c>
      <c r="E3641" t="s">
        <v>3958</v>
      </c>
    </row>
    <row r="3642" spans="1:5">
      <c r="A3642" t="s">
        <v>3922</v>
      </c>
      <c r="B3642" t="s">
        <v>3957</v>
      </c>
      <c r="C3642" t="s">
        <v>11</v>
      </c>
      <c r="D3642" t="s">
        <v>9</v>
      </c>
      <c r="E3642" t="s">
        <v>3959</v>
      </c>
    </row>
    <row r="3643" spans="1:5">
      <c r="A3643" t="s">
        <v>3922</v>
      </c>
      <c r="B3643" t="s">
        <v>3957</v>
      </c>
      <c r="C3643" t="s">
        <v>11</v>
      </c>
      <c r="D3643" t="s">
        <v>9</v>
      </c>
      <c r="E3643" t="s">
        <v>3960</v>
      </c>
    </row>
    <row r="3644" spans="1:5">
      <c r="A3644" t="s">
        <v>3922</v>
      </c>
      <c r="B3644" t="s">
        <v>3957</v>
      </c>
      <c r="C3644" t="s">
        <v>11</v>
      </c>
      <c r="D3644" t="s">
        <v>9</v>
      </c>
      <c r="E3644" t="s">
        <v>3961</v>
      </c>
    </row>
    <row r="3645" spans="1:5">
      <c r="A3645" t="s">
        <v>3922</v>
      </c>
      <c r="B3645" t="s">
        <v>3962</v>
      </c>
      <c r="C3645" t="s">
        <v>10</v>
      </c>
      <c r="D3645" t="s">
        <v>13</v>
      </c>
      <c r="E3645" t="s">
        <v>3963</v>
      </c>
    </row>
    <row r="3646" spans="1:5">
      <c r="A3646" t="s">
        <v>3922</v>
      </c>
      <c r="B3646" t="s">
        <v>3962</v>
      </c>
      <c r="C3646" t="s">
        <v>11</v>
      </c>
      <c r="D3646" t="s">
        <v>9</v>
      </c>
      <c r="E3646" t="s">
        <v>3964</v>
      </c>
    </row>
    <row r="3647" spans="1:5">
      <c r="A3647" t="s">
        <v>3922</v>
      </c>
      <c r="B3647" t="s">
        <v>3962</v>
      </c>
      <c r="C3647" t="s">
        <v>11</v>
      </c>
      <c r="D3647" t="s">
        <v>13</v>
      </c>
      <c r="E3647" t="s">
        <v>3965</v>
      </c>
    </row>
    <row r="3648" spans="1:5">
      <c r="A3648" t="s">
        <v>3922</v>
      </c>
      <c r="B3648" t="s">
        <v>3962</v>
      </c>
      <c r="C3648" t="s">
        <v>11</v>
      </c>
      <c r="D3648" t="s">
        <v>9</v>
      </c>
      <c r="E3648" t="s">
        <v>3966</v>
      </c>
    </row>
    <row r="3649" spans="1:5">
      <c r="A3649" t="s">
        <v>3922</v>
      </c>
      <c r="B3649" t="s">
        <v>3541</v>
      </c>
      <c r="C3649" t="s">
        <v>10</v>
      </c>
      <c r="D3649" t="s">
        <v>13</v>
      </c>
      <c r="E3649" t="s">
        <v>3967</v>
      </c>
    </row>
    <row r="3650" spans="1:5">
      <c r="A3650" t="s">
        <v>3922</v>
      </c>
      <c r="B3650" t="s">
        <v>3541</v>
      </c>
      <c r="C3650" t="s">
        <v>11</v>
      </c>
      <c r="D3650" t="s">
        <v>9</v>
      </c>
      <c r="E3650" t="s">
        <v>3968</v>
      </c>
    </row>
    <row r="3651" spans="1:5">
      <c r="A3651" t="s">
        <v>3922</v>
      </c>
      <c r="B3651" t="s">
        <v>3541</v>
      </c>
      <c r="C3651" t="s">
        <v>11</v>
      </c>
      <c r="D3651" t="s">
        <v>9</v>
      </c>
      <c r="E3651" t="s">
        <v>3969</v>
      </c>
    </row>
    <row r="3652" spans="1:5">
      <c r="A3652" t="s">
        <v>3922</v>
      </c>
      <c r="B3652" t="s">
        <v>3541</v>
      </c>
      <c r="C3652" t="s">
        <v>11</v>
      </c>
      <c r="D3652" t="s">
        <v>13</v>
      </c>
      <c r="E3652" t="s">
        <v>3970</v>
      </c>
    </row>
    <row r="3653" spans="1:5">
      <c r="A3653" t="s">
        <v>3922</v>
      </c>
      <c r="B3653" t="s">
        <v>3541</v>
      </c>
      <c r="C3653" t="s">
        <v>11</v>
      </c>
      <c r="D3653" t="s">
        <v>13</v>
      </c>
      <c r="E3653" t="s">
        <v>3971</v>
      </c>
    </row>
    <row r="3654" spans="1:5">
      <c r="A3654" t="s">
        <v>3922</v>
      </c>
      <c r="B3654" t="s">
        <v>3541</v>
      </c>
      <c r="C3654" t="s">
        <v>11</v>
      </c>
      <c r="D3654" t="s">
        <v>13</v>
      </c>
      <c r="E3654" t="s">
        <v>3972</v>
      </c>
    </row>
    <row r="3655" spans="1:5">
      <c r="A3655" t="s">
        <v>3922</v>
      </c>
      <c r="B3655" t="s">
        <v>3541</v>
      </c>
      <c r="C3655" t="s">
        <v>11</v>
      </c>
      <c r="D3655" t="s">
        <v>13</v>
      </c>
      <c r="E3655" t="s">
        <v>3973</v>
      </c>
    </row>
    <row r="3656" spans="1:5">
      <c r="A3656" t="s">
        <v>3922</v>
      </c>
      <c r="B3656" t="s">
        <v>3541</v>
      </c>
      <c r="C3656" t="s">
        <v>11</v>
      </c>
      <c r="D3656" t="s">
        <v>13</v>
      </c>
      <c r="E3656" t="s">
        <v>3974</v>
      </c>
    </row>
    <row r="3657" spans="1:5">
      <c r="A3657" t="s">
        <v>3922</v>
      </c>
      <c r="B3657" t="s">
        <v>3541</v>
      </c>
      <c r="C3657" t="s">
        <v>4148</v>
      </c>
      <c r="D3657" t="s">
        <v>13</v>
      </c>
      <c r="E3657" t="s">
        <v>3975</v>
      </c>
    </row>
    <row r="3658" spans="1:5">
      <c r="A3658" t="s">
        <v>3922</v>
      </c>
      <c r="B3658" t="s">
        <v>3541</v>
      </c>
      <c r="C3658" t="s">
        <v>4148</v>
      </c>
      <c r="D3658" t="s">
        <v>13</v>
      </c>
      <c r="E3658" t="s">
        <v>3976</v>
      </c>
    </row>
    <row r="3659" spans="1:5">
      <c r="A3659" t="s">
        <v>3922</v>
      </c>
      <c r="B3659" t="s">
        <v>3778</v>
      </c>
      <c r="C3659" t="s">
        <v>10</v>
      </c>
      <c r="D3659" t="s">
        <v>9</v>
      </c>
      <c r="E3659" t="s">
        <v>3977</v>
      </c>
    </row>
    <row r="3660" spans="1:5">
      <c r="A3660" t="s">
        <v>3922</v>
      </c>
      <c r="B3660" t="s">
        <v>3778</v>
      </c>
      <c r="C3660" t="s">
        <v>11</v>
      </c>
      <c r="D3660" t="s">
        <v>13</v>
      </c>
      <c r="E3660" t="s">
        <v>3978</v>
      </c>
    </row>
    <row r="3661" spans="1:5">
      <c r="A3661" t="s">
        <v>3922</v>
      </c>
      <c r="B3661" t="s">
        <v>3778</v>
      </c>
      <c r="C3661" t="s">
        <v>11</v>
      </c>
      <c r="D3661" t="s">
        <v>3917</v>
      </c>
      <c r="E3661" t="s">
        <v>3979</v>
      </c>
    </row>
    <row r="3662" spans="1:5">
      <c r="A3662" t="s">
        <v>3922</v>
      </c>
      <c r="B3662" t="s">
        <v>3778</v>
      </c>
      <c r="C3662" t="s">
        <v>11</v>
      </c>
      <c r="D3662" t="s">
        <v>9</v>
      </c>
      <c r="E3662" t="s">
        <v>3980</v>
      </c>
    </row>
    <row r="3663" spans="1:5">
      <c r="A3663" t="s">
        <v>3922</v>
      </c>
      <c r="B3663" t="s">
        <v>3778</v>
      </c>
      <c r="C3663" t="s">
        <v>11</v>
      </c>
      <c r="D3663" t="s">
        <v>9</v>
      </c>
      <c r="E3663" t="s">
        <v>3981</v>
      </c>
    </row>
    <row r="3664" spans="1:5">
      <c r="A3664" t="s">
        <v>3922</v>
      </c>
      <c r="B3664" t="s">
        <v>3778</v>
      </c>
      <c r="C3664" t="s">
        <v>11</v>
      </c>
      <c r="D3664" t="s">
        <v>13</v>
      </c>
      <c r="E3664" t="s">
        <v>3982</v>
      </c>
    </row>
    <row r="3665" spans="1:5">
      <c r="A3665" t="s">
        <v>3922</v>
      </c>
      <c r="B3665" t="s">
        <v>3778</v>
      </c>
      <c r="C3665" t="s">
        <v>11</v>
      </c>
      <c r="D3665" t="s">
        <v>9</v>
      </c>
      <c r="E3665" t="s">
        <v>3983</v>
      </c>
    </row>
    <row r="3666" spans="1:5">
      <c r="A3666" t="s">
        <v>3922</v>
      </c>
      <c r="B3666" t="s">
        <v>1098</v>
      </c>
      <c r="C3666" t="s">
        <v>10</v>
      </c>
      <c r="D3666" t="s">
        <v>9</v>
      </c>
      <c r="E3666" t="s">
        <v>3984</v>
      </c>
    </row>
    <row r="3667" spans="1:5">
      <c r="A3667" t="s">
        <v>3922</v>
      </c>
      <c r="B3667" t="s">
        <v>1098</v>
      </c>
      <c r="C3667" t="s">
        <v>11</v>
      </c>
      <c r="D3667" t="s">
        <v>3917</v>
      </c>
      <c r="E3667" t="s">
        <v>3985</v>
      </c>
    </row>
    <row r="3668" spans="1:5">
      <c r="A3668" t="s">
        <v>3922</v>
      </c>
      <c r="B3668" t="s">
        <v>1098</v>
      </c>
      <c r="C3668" t="s">
        <v>11</v>
      </c>
      <c r="D3668" t="s">
        <v>13</v>
      </c>
      <c r="E3668" t="s">
        <v>3986</v>
      </c>
    </row>
    <row r="3669" spans="1:5">
      <c r="A3669" t="s">
        <v>3922</v>
      </c>
      <c r="B3669" t="s">
        <v>1098</v>
      </c>
      <c r="C3669" t="s">
        <v>4148</v>
      </c>
      <c r="D3669" t="s">
        <v>9</v>
      </c>
      <c r="E3669" t="s">
        <v>3987</v>
      </c>
    </row>
    <row r="3670" spans="1:5">
      <c r="A3670" t="s">
        <v>3922</v>
      </c>
      <c r="B3670" t="s">
        <v>1098</v>
      </c>
      <c r="C3670" t="s">
        <v>4148</v>
      </c>
      <c r="D3670" t="s">
        <v>13</v>
      </c>
      <c r="E3670" t="s">
        <v>3988</v>
      </c>
    </row>
    <row r="3671" spans="1:5">
      <c r="A3671" t="s">
        <v>3922</v>
      </c>
      <c r="B3671" t="s">
        <v>1098</v>
      </c>
      <c r="C3671" t="s">
        <v>11</v>
      </c>
      <c r="D3671" t="s">
        <v>9</v>
      </c>
      <c r="E3671" t="s">
        <v>3989</v>
      </c>
    </row>
    <row r="3672" spans="1:5">
      <c r="A3672" t="s">
        <v>3922</v>
      </c>
      <c r="B3672" t="s">
        <v>1098</v>
      </c>
      <c r="C3672" t="s">
        <v>4148</v>
      </c>
      <c r="D3672" t="s">
        <v>9</v>
      </c>
      <c r="E3672" t="s">
        <v>3990</v>
      </c>
    </row>
    <row r="3673" spans="1:5">
      <c r="A3673" t="s">
        <v>3922</v>
      </c>
      <c r="B3673" t="s">
        <v>1098</v>
      </c>
      <c r="C3673" t="s">
        <v>11</v>
      </c>
      <c r="D3673" t="s">
        <v>9</v>
      </c>
      <c r="E3673" t="s">
        <v>3991</v>
      </c>
    </row>
    <row r="3674" spans="1:5">
      <c r="A3674" t="s">
        <v>3922</v>
      </c>
      <c r="B3674" t="s">
        <v>1098</v>
      </c>
      <c r="C3674" t="s">
        <v>11</v>
      </c>
      <c r="D3674" t="s">
        <v>9</v>
      </c>
      <c r="E3674" t="s">
        <v>3992</v>
      </c>
    </row>
    <row r="3675" spans="1:5">
      <c r="A3675" t="s">
        <v>3922</v>
      </c>
      <c r="B3675" t="s">
        <v>1098</v>
      </c>
      <c r="C3675" t="s">
        <v>11</v>
      </c>
      <c r="D3675" t="s">
        <v>13</v>
      </c>
      <c r="E3675" t="s">
        <v>3993</v>
      </c>
    </row>
    <row r="3676" spans="1:5">
      <c r="A3676" t="s">
        <v>3922</v>
      </c>
      <c r="B3676" t="s">
        <v>1098</v>
      </c>
      <c r="C3676" t="s">
        <v>11</v>
      </c>
      <c r="D3676" t="s">
        <v>9</v>
      </c>
      <c r="E3676" t="s">
        <v>3994</v>
      </c>
    </row>
    <row r="3677" spans="1:5">
      <c r="A3677" t="s">
        <v>3922</v>
      </c>
      <c r="B3677" t="s">
        <v>1098</v>
      </c>
      <c r="C3677" t="s">
        <v>11</v>
      </c>
      <c r="D3677" t="s">
        <v>9</v>
      </c>
      <c r="E3677" t="s">
        <v>3995</v>
      </c>
    </row>
    <row r="3678" spans="1:5">
      <c r="A3678" t="s">
        <v>3922</v>
      </c>
      <c r="B3678" t="s">
        <v>1098</v>
      </c>
      <c r="C3678" t="s">
        <v>11</v>
      </c>
      <c r="D3678" t="s">
        <v>9</v>
      </c>
      <c r="E3678" t="s">
        <v>3996</v>
      </c>
    </row>
    <row r="3679" spans="1:5">
      <c r="A3679" t="s">
        <v>3922</v>
      </c>
      <c r="B3679" t="s">
        <v>1098</v>
      </c>
      <c r="C3679" t="s">
        <v>11</v>
      </c>
      <c r="D3679" t="s">
        <v>13</v>
      </c>
      <c r="E3679" t="s">
        <v>3997</v>
      </c>
    </row>
    <row r="3680" spans="1:5">
      <c r="A3680" t="s">
        <v>3922</v>
      </c>
      <c r="B3680" t="s">
        <v>1098</v>
      </c>
      <c r="C3680" t="s">
        <v>4148</v>
      </c>
      <c r="D3680" t="s">
        <v>13</v>
      </c>
      <c r="E3680" t="s">
        <v>3998</v>
      </c>
    </row>
    <row r="3681" spans="1:5">
      <c r="A3681" t="s">
        <v>3922</v>
      </c>
      <c r="B3681" t="s">
        <v>1098</v>
      </c>
      <c r="C3681" t="s">
        <v>4148</v>
      </c>
      <c r="D3681" t="s">
        <v>9</v>
      </c>
      <c r="E3681" t="s">
        <v>3999</v>
      </c>
    </row>
    <row r="3682" spans="1:5">
      <c r="A3682" t="s">
        <v>3922</v>
      </c>
      <c r="B3682" t="s">
        <v>1098</v>
      </c>
      <c r="C3682" t="s">
        <v>4148</v>
      </c>
      <c r="D3682" t="s">
        <v>3917</v>
      </c>
      <c r="E3682" t="s">
        <v>4000</v>
      </c>
    </row>
    <row r="3683" spans="1:5">
      <c r="A3683" t="s">
        <v>3922</v>
      </c>
      <c r="B3683" t="s">
        <v>1098</v>
      </c>
      <c r="C3683" t="s">
        <v>11</v>
      </c>
      <c r="D3683" t="s">
        <v>9</v>
      </c>
      <c r="E3683" t="s">
        <v>4001</v>
      </c>
    </row>
    <row r="3684" spans="1:5">
      <c r="A3684" t="s">
        <v>3922</v>
      </c>
      <c r="B3684" t="s">
        <v>1098</v>
      </c>
      <c r="C3684" t="s">
        <v>10</v>
      </c>
      <c r="D3684" t="s">
        <v>9</v>
      </c>
      <c r="E3684" t="s">
        <v>4002</v>
      </c>
    </row>
    <row r="3685" spans="1:5">
      <c r="A3685" t="s">
        <v>3922</v>
      </c>
      <c r="B3685" t="s">
        <v>1098</v>
      </c>
      <c r="C3685" t="s">
        <v>4148</v>
      </c>
      <c r="D3685" t="s">
        <v>9</v>
      </c>
      <c r="E3685" t="s">
        <v>4003</v>
      </c>
    </row>
    <row r="3686" spans="1:5">
      <c r="A3686" t="s">
        <v>3922</v>
      </c>
      <c r="B3686" t="s">
        <v>1098</v>
      </c>
      <c r="C3686" t="s">
        <v>4148</v>
      </c>
      <c r="D3686" t="s">
        <v>9</v>
      </c>
      <c r="E3686" t="s">
        <v>4004</v>
      </c>
    </row>
    <row r="3687" spans="1:5">
      <c r="A3687" t="s">
        <v>3922</v>
      </c>
      <c r="B3687" t="s">
        <v>1098</v>
      </c>
      <c r="C3687" t="s">
        <v>11</v>
      </c>
      <c r="D3687" t="s">
        <v>13</v>
      </c>
      <c r="E3687" t="s">
        <v>4005</v>
      </c>
    </row>
    <row r="3688" spans="1:5">
      <c r="A3688" t="s">
        <v>3922</v>
      </c>
      <c r="B3688" t="s">
        <v>1098</v>
      </c>
      <c r="C3688" t="s">
        <v>11</v>
      </c>
      <c r="D3688" t="s">
        <v>13</v>
      </c>
      <c r="E3688" t="s">
        <v>4006</v>
      </c>
    </row>
    <row r="3689" spans="1:5">
      <c r="A3689" t="s">
        <v>3922</v>
      </c>
      <c r="B3689" t="s">
        <v>4007</v>
      </c>
      <c r="C3689" t="s">
        <v>10</v>
      </c>
      <c r="D3689" t="s">
        <v>13</v>
      </c>
      <c r="E3689" t="s">
        <v>4008</v>
      </c>
    </row>
    <row r="3690" spans="1:5">
      <c r="A3690" t="s">
        <v>3922</v>
      </c>
      <c r="B3690" t="s">
        <v>4007</v>
      </c>
      <c r="C3690" t="s">
        <v>11</v>
      </c>
      <c r="D3690" t="s">
        <v>13</v>
      </c>
      <c r="E3690" t="s">
        <v>4009</v>
      </c>
    </row>
    <row r="3691" spans="1:5">
      <c r="A3691" t="s">
        <v>3922</v>
      </c>
      <c r="B3691" t="s">
        <v>4007</v>
      </c>
      <c r="C3691" t="s">
        <v>11</v>
      </c>
      <c r="D3691" t="s">
        <v>9</v>
      </c>
      <c r="E3691" t="s">
        <v>4010</v>
      </c>
    </row>
    <row r="3692" spans="1:5">
      <c r="A3692" t="s">
        <v>3922</v>
      </c>
      <c r="B3692" t="s">
        <v>4007</v>
      </c>
      <c r="C3692" t="s">
        <v>11</v>
      </c>
      <c r="D3692" t="s">
        <v>9</v>
      </c>
      <c r="E3692" t="s">
        <v>4011</v>
      </c>
    </row>
    <row r="3693" spans="1:5">
      <c r="A3693" t="s">
        <v>3922</v>
      </c>
      <c r="B3693" t="s">
        <v>4007</v>
      </c>
      <c r="C3693" t="s">
        <v>11</v>
      </c>
      <c r="D3693" t="s">
        <v>13</v>
      </c>
      <c r="E3693" t="s">
        <v>4012</v>
      </c>
    </row>
    <row r="3694" spans="1:5">
      <c r="A3694" t="s">
        <v>3922</v>
      </c>
      <c r="B3694" t="s">
        <v>4007</v>
      </c>
      <c r="C3694" t="s">
        <v>11</v>
      </c>
      <c r="D3694" t="s">
        <v>13</v>
      </c>
      <c r="E3694" t="s">
        <v>4013</v>
      </c>
    </row>
    <row r="3695" spans="1:5">
      <c r="A3695" t="s">
        <v>3922</v>
      </c>
      <c r="B3695" t="s">
        <v>974</v>
      </c>
      <c r="C3695" t="s">
        <v>10</v>
      </c>
      <c r="D3695" t="s">
        <v>13</v>
      </c>
      <c r="E3695" t="s">
        <v>4014</v>
      </c>
    </row>
    <row r="3696" spans="1:5">
      <c r="A3696" t="s">
        <v>3922</v>
      </c>
      <c r="B3696" t="s">
        <v>974</v>
      </c>
      <c r="C3696" t="s">
        <v>11</v>
      </c>
      <c r="D3696" t="s">
        <v>13</v>
      </c>
      <c r="E3696" t="s">
        <v>4015</v>
      </c>
    </row>
    <row r="3697" spans="1:5">
      <c r="A3697" t="s">
        <v>3922</v>
      </c>
      <c r="B3697" t="s">
        <v>974</v>
      </c>
      <c r="C3697" t="s">
        <v>11</v>
      </c>
      <c r="D3697" t="s">
        <v>9</v>
      </c>
      <c r="E3697" t="s">
        <v>4016</v>
      </c>
    </row>
    <row r="3698" spans="1:5">
      <c r="A3698" t="s">
        <v>3922</v>
      </c>
      <c r="B3698" t="s">
        <v>974</v>
      </c>
      <c r="C3698" t="s">
        <v>4148</v>
      </c>
      <c r="D3698" t="s">
        <v>13</v>
      </c>
      <c r="E3698" t="s">
        <v>4017</v>
      </c>
    </row>
    <row r="3699" spans="1:5">
      <c r="A3699" t="s">
        <v>3922</v>
      </c>
      <c r="B3699" t="s">
        <v>974</v>
      </c>
      <c r="C3699" t="s">
        <v>11</v>
      </c>
      <c r="D3699" t="s">
        <v>13</v>
      </c>
      <c r="E3699" t="s">
        <v>4018</v>
      </c>
    </row>
    <row r="3700" spans="1:5">
      <c r="A3700" t="s">
        <v>3922</v>
      </c>
      <c r="B3700" t="s">
        <v>974</v>
      </c>
      <c r="C3700" t="s">
        <v>11</v>
      </c>
      <c r="D3700" t="s">
        <v>9</v>
      </c>
      <c r="E3700" t="s">
        <v>4019</v>
      </c>
    </row>
    <row r="3701" spans="1:5">
      <c r="A3701" t="s">
        <v>3922</v>
      </c>
      <c r="B3701" t="s">
        <v>974</v>
      </c>
      <c r="C3701" t="s">
        <v>11</v>
      </c>
      <c r="D3701" t="s">
        <v>9</v>
      </c>
      <c r="E3701" t="s">
        <v>4020</v>
      </c>
    </row>
    <row r="3702" spans="1:5">
      <c r="A3702" t="s">
        <v>3922</v>
      </c>
      <c r="B3702" t="s">
        <v>974</v>
      </c>
      <c r="C3702" t="s">
        <v>4148</v>
      </c>
      <c r="D3702" t="s">
        <v>13</v>
      </c>
      <c r="E3702" t="s">
        <v>4021</v>
      </c>
    </row>
    <row r="3703" spans="1:5">
      <c r="A3703" t="s">
        <v>3922</v>
      </c>
      <c r="B3703" t="s">
        <v>974</v>
      </c>
      <c r="C3703" t="s">
        <v>11</v>
      </c>
      <c r="D3703" t="s">
        <v>9</v>
      </c>
      <c r="E3703" t="s">
        <v>4022</v>
      </c>
    </row>
    <row r="3704" spans="1:5">
      <c r="A3704" t="s">
        <v>3922</v>
      </c>
      <c r="B3704" t="s">
        <v>974</v>
      </c>
      <c r="C3704" t="s">
        <v>4148</v>
      </c>
      <c r="D3704" t="s">
        <v>13</v>
      </c>
      <c r="E3704" t="s">
        <v>4023</v>
      </c>
    </row>
    <row r="3705" spans="1:5">
      <c r="A3705" t="s">
        <v>3922</v>
      </c>
      <c r="B3705" t="s">
        <v>974</v>
      </c>
      <c r="C3705" t="s">
        <v>4148</v>
      </c>
      <c r="D3705" t="s">
        <v>13</v>
      </c>
      <c r="E3705" t="s">
        <v>4024</v>
      </c>
    </row>
    <row r="3706" spans="1:5">
      <c r="A3706" t="s">
        <v>3922</v>
      </c>
      <c r="B3706" t="s">
        <v>4025</v>
      </c>
      <c r="C3706" t="s">
        <v>10</v>
      </c>
      <c r="D3706" t="s">
        <v>9</v>
      </c>
      <c r="E3706" t="s">
        <v>4026</v>
      </c>
    </row>
    <row r="3707" spans="1:5">
      <c r="A3707" t="s">
        <v>3922</v>
      </c>
      <c r="B3707" t="s">
        <v>4025</v>
      </c>
      <c r="C3707" t="s">
        <v>11</v>
      </c>
      <c r="D3707" t="s">
        <v>13</v>
      </c>
      <c r="E3707" t="s">
        <v>4027</v>
      </c>
    </row>
    <row r="3708" spans="1:5">
      <c r="A3708" t="s">
        <v>3922</v>
      </c>
      <c r="B3708" t="s">
        <v>4025</v>
      </c>
      <c r="C3708" t="s">
        <v>11</v>
      </c>
      <c r="D3708" t="s">
        <v>13</v>
      </c>
      <c r="E3708" t="s">
        <v>4028</v>
      </c>
    </row>
    <row r="3709" spans="1:5">
      <c r="A3709" t="s">
        <v>3922</v>
      </c>
      <c r="B3709" t="s">
        <v>4025</v>
      </c>
      <c r="C3709" t="s">
        <v>11</v>
      </c>
      <c r="D3709" t="s">
        <v>13</v>
      </c>
      <c r="E3709" t="s">
        <v>4029</v>
      </c>
    </row>
    <row r="3710" spans="1:5">
      <c r="A3710" t="s">
        <v>3922</v>
      </c>
      <c r="B3710" t="s">
        <v>4025</v>
      </c>
      <c r="C3710" t="s">
        <v>4148</v>
      </c>
      <c r="D3710" t="s">
        <v>13</v>
      </c>
      <c r="E3710" t="s">
        <v>4030</v>
      </c>
    </row>
    <row r="3711" spans="1:5">
      <c r="A3711" t="s">
        <v>3922</v>
      </c>
      <c r="B3711" t="s">
        <v>4025</v>
      </c>
      <c r="C3711" t="s">
        <v>4148</v>
      </c>
      <c r="D3711" t="s">
        <v>3917</v>
      </c>
      <c r="E3711" t="s">
        <v>4031</v>
      </c>
    </row>
    <row r="3712" spans="1:5">
      <c r="A3712" t="s">
        <v>3922</v>
      </c>
      <c r="B3712" t="s">
        <v>4025</v>
      </c>
      <c r="C3712" t="s">
        <v>4148</v>
      </c>
      <c r="D3712" t="s">
        <v>13</v>
      </c>
      <c r="E3712" t="s">
        <v>4032</v>
      </c>
    </row>
    <row r="3713" spans="1:6">
      <c r="A3713" t="s">
        <v>3922</v>
      </c>
      <c r="B3713" t="s">
        <v>792</v>
      </c>
      <c r="C3713" t="s">
        <v>10</v>
      </c>
      <c r="D3713" t="s">
        <v>9</v>
      </c>
      <c r="E3713" t="s">
        <v>4033</v>
      </c>
    </row>
    <row r="3714" spans="1:6">
      <c r="A3714" t="s">
        <v>3922</v>
      </c>
      <c r="B3714" t="s">
        <v>792</v>
      </c>
      <c r="C3714" t="s">
        <v>11</v>
      </c>
      <c r="D3714" t="s">
        <v>9</v>
      </c>
      <c r="E3714" t="s">
        <v>4034</v>
      </c>
    </row>
    <row r="3715" spans="1:6">
      <c r="A3715" t="s">
        <v>3922</v>
      </c>
      <c r="B3715" t="s">
        <v>792</v>
      </c>
      <c r="C3715" t="s">
        <v>11</v>
      </c>
      <c r="D3715" t="s">
        <v>9</v>
      </c>
      <c r="E3715" t="s">
        <v>4035</v>
      </c>
    </row>
    <row r="3716" spans="1:6">
      <c r="A3716" t="s">
        <v>3922</v>
      </c>
      <c r="B3716" t="s">
        <v>792</v>
      </c>
      <c r="C3716" t="s">
        <v>11</v>
      </c>
      <c r="D3716" t="s">
        <v>13</v>
      </c>
      <c r="E3716" t="s">
        <v>4036</v>
      </c>
    </row>
    <row r="3717" spans="1:6">
      <c r="A3717" t="s">
        <v>3922</v>
      </c>
      <c r="B3717" t="s">
        <v>792</v>
      </c>
      <c r="C3717" t="s">
        <v>11</v>
      </c>
      <c r="D3717" t="s">
        <v>9</v>
      </c>
      <c r="E3717" t="s">
        <v>4037</v>
      </c>
    </row>
    <row r="3718" spans="1:6">
      <c r="A3718" t="s">
        <v>3922</v>
      </c>
      <c r="B3718" t="s">
        <v>54</v>
      </c>
      <c r="C3718" t="s">
        <v>4149</v>
      </c>
      <c r="D3718" t="s">
        <v>9</v>
      </c>
      <c r="E3718" t="s">
        <v>4038</v>
      </c>
    </row>
    <row r="3719" spans="1:6">
      <c r="A3719" t="s">
        <v>3922</v>
      </c>
      <c r="B3719" t="s">
        <v>54</v>
      </c>
      <c r="C3719" t="s">
        <v>4147</v>
      </c>
      <c r="D3719" t="s">
        <v>9</v>
      </c>
      <c r="E3719" t="s">
        <v>4039</v>
      </c>
    </row>
    <row r="3720" spans="1:6">
      <c r="A3720" t="s">
        <v>3922</v>
      </c>
      <c r="B3720" t="s">
        <v>54</v>
      </c>
      <c r="C3720" t="s">
        <v>4147</v>
      </c>
      <c r="D3720" t="s">
        <v>13</v>
      </c>
      <c r="E3720" t="s">
        <v>4040</v>
      </c>
    </row>
    <row r="3721" spans="1:6">
      <c r="A3721" t="s">
        <v>3922</v>
      </c>
      <c r="B3721" t="s">
        <v>54</v>
      </c>
      <c r="C3721" t="s">
        <v>4147</v>
      </c>
      <c r="D3721" t="s">
        <v>9</v>
      </c>
      <c r="E3721" t="s">
        <v>4041</v>
      </c>
    </row>
    <row r="3722" spans="1:6">
      <c r="A3722" t="s">
        <v>3922</v>
      </c>
      <c r="B3722" t="s">
        <v>54</v>
      </c>
      <c r="C3722" t="s">
        <v>4147</v>
      </c>
      <c r="D3722" t="s">
        <v>9</v>
      </c>
      <c r="E3722" t="s">
        <v>4042</v>
      </c>
    </row>
    <row r="3723" spans="1:6">
      <c r="A3723" t="s">
        <v>3922</v>
      </c>
      <c r="B3723" t="s">
        <v>54</v>
      </c>
      <c r="C3723" t="s">
        <v>4147</v>
      </c>
      <c r="D3723" t="s">
        <v>9</v>
      </c>
      <c r="E3723" t="s">
        <v>4043</v>
      </c>
    </row>
    <row r="3724" spans="1:6">
      <c r="A3724" t="s">
        <v>3922</v>
      </c>
      <c r="B3724" t="s">
        <v>54</v>
      </c>
      <c r="C3724" t="s">
        <v>4147</v>
      </c>
      <c r="D3724" t="s">
        <v>13</v>
      </c>
      <c r="E3724" t="s">
        <v>4044</v>
      </c>
      <c r="F3724" t="s">
        <v>1848</v>
      </c>
    </row>
    <row r="3725" spans="1:6">
      <c r="A3725" t="s">
        <v>3922</v>
      </c>
      <c r="B3725" t="s">
        <v>54</v>
      </c>
      <c r="C3725" t="s">
        <v>4147</v>
      </c>
      <c r="D3725" t="s">
        <v>13</v>
      </c>
      <c r="E3725" t="s">
        <v>4045</v>
      </c>
      <c r="F3725" t="s">
        <v>1848</v>
      </c>
    </row>
    <row r="3726" spans="1:6">
      <c r="A3726" t="s">
        <v>3922</v>
      </c>
      <c r="B3726" t="s">
        <v>54</v>
      </c>
      <c r="C3726" t="s">
        <v>4147</v>
      </c>
      <c r="D3726" t="s">
        <v>9</v>
      </c>
      <c r="E3726" t="s">
        <v>4046</v>
      </c>
      <c r="F3726" t="s">
        <v>1848</v>
      </c>
    </row>
    <row r="3727" spans="1:6">
      <c r="A3727" t="s">
        <v>3922</v>
      </c>
      <c r="B3727" t="s">
        <v>54</v>
      </c>
      <c r="C3727" t="s">
        <v>4147</v>
      </c>
      <c r="D3727" t="s">
        <v>9</v>
      </c>
      <c r="E3727" t="s">
        <v>4047</v>
      </c>
    </row>
    <row r="3728" spans="1:6">
      <c r="A3728" t="s">
        <v>3922</v>
      </c>
      <c r="B3728" t="s">
        <v>54</v>
      </c>
      <c r="C3728" t="s">
        <v>4147</v>
      </c>
      <c r="D3728" t="s">
        <v>9</v>
      </c>
      <c r="E3728" t="s">
        <v>4048</v>
      </c>
    </row>
    <row r="3729" spans="1:5">
      <c r="A3729" t="s">
        <v>3922</v>
      </c>
      <c r="B3729" t="s">
        <v>54</v>
      </c>
      <c r="C3729" t="s">
        <v>4147</v>
      </c>
      <c r="D3729" t="s">
        <v>13</v>
      </c>
      <c r="E3729" t="s">
        <v>4049</v>
      </c>
    </row>
    <row r="3730" spans="1:5">
      <c r="A3730" t="s">
        <v>3922</v>
      </c>
      <c r="B3730" t="s">
        <v>54</v>
      </c>
      <c r="C3730" t="s">
        <v>4147</v>
      </c>
      <c r="D3730" t="s">
        <v>9</v>
      </c>
      <c r="E3730" t="s">
        <v>4050</v>
      </c>
    </row>
    <row r="3731" spans="1:5">
      <c r="A3731" t="s">
        <v>3922</v>
      </c>
      <c r="B3731" t="s">
        <v>54</v>
      </c>
      <c r="C3731" t="s">
        <v>4147</v>
      </c>
      <c r="D3731" t="s">
        <v>9</v>
      </c>
      <c r="E3731" t="s">
        <v>4051</v>
      </c>
    </row>
    <row r="3732" spans="1:5">
      <c r="A3732" t="s">
        <v>3922</v>
      </c>
      <c r="B3732" t="s">
        <v>54</v>
      </c>
      <c r="C3732" t="s">
        <v>4147</v>
      </c>
      <c r="D3732" t="s">
        <v>9</v>
      </c>
      <c r="E3732" t="s">
        <v>4052</v>
      </c>
    </row>
    <row r="3733" spans="1:5">
      <c r="A3733" t="s">
        <v>3922</v>
      </c>
      <c r="B3733" t="s">
        <v>54</v>
      </c>
      <c r="C3733" t="s">
        <v>4147</v>
      </c>
      <c r="D3733" t="s">
        <v>13</v>
      </c>
      <c r="E3733" t="s">
        <v>4053</v>
      </c>
    </row>
    <row r="3734" spans="1:5">
      <c r="A3734" t="s">
        <v>3922</v>
      </c>
      <c r="B3734" t="s">
        <v>54</v>
      </c>
      <c r="C3734" t="s">
        <v>4147</v>
      </c>
      <c r="D3734" t="s">
        <v>9</v>
      </c>
      <c r="E3734" t="s">
        <v>4054</v>
      </c>
    </row>
    <row r="3735" spans="1:5">
      <c r="A3735" t="s">
        <v>3922</v>
      </c>
      <c r="B3735" t="s">
        <v>54</v>
      </c>
      <c r="C3735" t="s">
        <v>4147</v>
      </c>
      <c r="D3735" t="s">
        <v>13</v>
      </c>
      <c r="E3735" t="s">
        <v>4055</v>
      </c>
    </row>
    <row r="3736" spans="1:5">
      <c r="A3736" t="s">
        <v>3922</v>
      </c>
      <c r="B3736" t="s">
        <v>54</v>
      </c>
      <c r="C3736" t="s">
        <v>4147</v>
      </c>
      <c r="D3736" t="s">
        <v>9</v>
      </c>
      <c r="E3736" t="s">
        <v>4056</v>
      </c>
    </row>
    <row r="3737" spans="1:5">
      <c r="A3737" t="s">
        <v>3922</v>
      </c>
      <c r="B3737" t="s">
        <v>54</v>
      </c>
      <c r="C3737" t="s">
        <v>4147</v>
      </c>
      <c r="D3737" t="s">
        <v>9</v>
      </c>
      <c r="E3737" t="s">
        <v>4057</v>
      </c>
    </row>
    <row r="3738" spans="1:5">
      <c r="A3738" t="s">
        <v>3922</v>
      </c>
      <c r="B3738" t="s">
        <v>54</v>
      </c>
      <c r="C3738" t="s">
        <v>4147</v>
      </c>
      <c r="D3738" t="s">
        <v>9</v>
      </c>
      <c r="E3738" t="s">
        <v>4058</v>
      </c>
    </row>
    <row r="3739" spans="1:5">
      <c r="A3739" t="s">
        <v>3922</v>
      </c>
      <c r="B3739" t="s">
        <v>54</v>
      </c>
      <c r="C3739" t="s">
        <v>4147</v>
      </c>
      <c r="D3739" t="s">
        <v>9</v>
      </c>
      <c r="E3739" t="s">
        <v>4059</v>
      </c>
    </row>
    <row r="3740" spans="1:5">
      <c r="A3740" t="s">
        <v>3922</v>
      </c>
      <c r="B3740" t="s">
        <v>54</v>
      </c>
      <c r="C3740" t="s">
        <v>4147</v>
      </c>
      <c r="D3740" t="s">
        <v>9</v>
      </c>
      <c r="E3740" t="s">
        <v>4060</v>
      </c>
    </row>
    <row r="3741" spans="1:5">
      <c r="A3741" t="s">
        <v>3922</v>
      </c>
      <c r="B3741" t="s">
        <v>54</v>
      </c>
      <c r="C3741" t="s">
        <v>4147</v>
      </c>
      <c r="D3741" t="s">
        <v>13</v>
      </c>
      <c r="E3741" t="s">
        <v>4061</v>
      </c>
    </row>
    <row r="3742" spans="1:5">
      <c r="A3742" t="s">
        <v>3922</v>
      </c>
      <c r="B3742" t="s">
        <v>54</v>
      </c>
      <c r="C3742" t="s">
        <v>4147</v>
      </c>
      <c r="D3742" t="s">
        <v>9</v>
      </c>
      <c r="E3742" t="s">
        <v>4062</v>
      </c>
    </row>
    <row r="3743" spans="1:5">
      <c r="A3743" t="s">
        <v>3922</v>
      </c>
      <c r="B3743" t="s">
        <v>54</v>
      </c>
      <c r="C3743" t="s">
        <v>4147</v>
      </c>
      <c r="D3743" t="s">
        <v>3917</v>
      </c>
      <c r="E3743" t="s">
        <v>4063</v>
      </c>
    </row>
    <row r="3744" spans="1:5">
      <c r="A3744" t="s">
        <v>4064</v>
      </c>
      <c r="B3744" t="s">
        <v>4065</v>
      </c>
      <c r="C3744" t="s">
        <v>10</v>
      </c>
      <c r="D3744" t="s">
        <v>13</v>
      </c>
      <c r="E3744" t="s">
        <v>4066</v>
      </c>
    </row>
    <row r="3745" spans="1:5">
      <c r="A3745" t="s">
        <v>4064</v>
      </c>
      <c r="B3745" t="s">
        <v>4065</v>
      </c>
      <c r="C3745" t="s">
        <v>11</v>
      </c>
      <c r="D3745" t="s">
        <v>13</v>
      </c>
      <c r="E3745" t="s">
        <v>4067</v>
      </c>
    </row>
    <row r="3746" spans="1:5">
      <c r="A3746" t="s">
        <v>4064</v>
      </c>
      <c r="B3746" t="s">
        <v>4065</v>
      </c>
      <c r="C3746" t="s">
        <v>11</v>
      </c>
      <c r="D3746" t="s">
        <v>9</v>
      </c>
      <c r="E3746" t="s">
        <v>4068</v>
      </c>
    </row>
    <row r="3747" spans="1:5">
      <c r="A3747" t="s">
        <v>4064</v>
      </c>
      <c r="B3747" t="s">
        <v>4065</v>
      </c>
      <c r="C3747" t="s">
        <v>11</v>
      </c>
      <c r="D3747" t="s">
        <v>9</v>
      </c>
      <c r="E3747" t="s">
        <v>4069</v>
      </c>
    </row>
    <row r="3748" spans="1:5">
      <c r="A3748" t="s">
        <v>4064</v>
      </c>
      <c r="B3748" t="s">
        <v>4065</v>
      </c>
      <c r="C3748" t="s">
        <v>11</v>
      </c>
      <c r="D3748" t="s">
        <v>13</v>
      </c>
      <c r="E3748" t="s">
        <v>4070</v>
      </c>
    </row>
    <row r="3749" spans="1:5">
      <c r="A3749" t="s">
        <v>4064</v>
      </c>
      <c r="B3749" t="s">
        <v>4065</v>
      </c>
      <c r="C3749" t="s">
        <v>11</v>
      </c>
      <c r="D3749" t="s">
        <v>13</v>
      </c>
      <c r="E3749" t="s">
        <v>4071</v>
      </c>
    </row>
    <row r="3750" spans="1:5">
      <c r="A3750" t="s">
        <v>4064</v>
      </c>
      <c r="B3750" t="s">
        <v>4065</v>
      </c>
      <c r="C3750" t="s">
        <v>11</v>
      </c>
      <c r="D3750" t="s">
        <v>13</v>
      </c>
      <c r="E3750" t="s">
        <v>4072</v>
      </c>
    </row>
    <row r="3751" spans="1:5">
      <c r="A3751" t="s">
        <v>4064</v>
      </c>
      <c r="B3751" t="s">
        <v>4065</v>
      </c>
      <c r="C3751" t="s">
        <v>4148</v>
      </c>
      <c r="D3751" t="s">
        <v>13</v>
      </c>
      <c r="E3751" t="s">
        <v>4073</v>
      </c>
    </row>
    <row r="3752" spans="1:5">
      <c r="A3752" t="s">
        <v>4064</v>
      </c>
      <c r="B3752" t="s">
        <v>4065</v>
      </c>
      <c r="C3752" t="s">
        <v>4148</v>
      </c>
      <c r="D3752" t="s">
        <v>13</v>
      </c>
      <c r="E3752" t="s">
        <v>4074</v>
      </c>
    </row>
    <row r="3753" spans="1:5">
      <c r="A3753" t="s">
        <v>4064</v>
      </c>
      <c r="B3753" t="s">
        <v>4065</v>
      </c>
      <c r="C3753" t="s">
        <v>4148</v>
      </c>
      <c r="D3753" t="s">
        <v>13</v>
      </c>
      <c r="E3753" t="s">
        <v>4075</v>
      </c>
    </row>
    <row r="3754" spans="1:5">
      <c r="A3754" t="s">
        <v>4064</v>
      </c>
      <c r="B3754" t="s">
        <v>1578</v>
      </c>
      <c r="C3754" t="s">
        <v>10</v>
      </c>
      <c r="D3754" t="s">
        <v>9</v>
      </c>
      <c r="E3754" t="s">
        <v>4076</v>
      </c>
    </row>
    <row r="3755" spans="1:5">
      <c r="A3755" t="s">
        <v>4064</v>
      </c>
      <c r="B3755" t="s">
        <v>1578</v>
      </c>
      <c r="C3755" t="s">
        <v>11</v>
      </c>
      <c r="D3755" t="s">
        <v>9</v>
      </c>
      <c r="E3755" t="s">
        <v>4077</v>
      </c>
    </row>
    <row r="3756" spans="1:5">
      <c r="A3756" t="s">
        <v>4064</v>
      </c>
      <c r="B3756" t="s">
        <v>1578</v>
      </c>
      <c r="C3756" t="s">
        <v>11</v>
      </c>
      <c r="D3756" t="s">
        <v>13</v>
      </c>
      <c r="E3756" t="s">
        <v>4078</v>
      </c>
    </row>
    <row r="3757" spans="1:5">
      <c r="A3757" t="s">
        <v>4064</v>
      </c>
      <c r="B3757" t="s">
        <v>1578</v>
      </c>
      <c r="C3757" t="s">
        <v>4148</v>
      </c>
      <c r="D3757" t="s">
        <v>13</v>
      </c>
      <c r="E3757" t="s">
        <v>4079</v>
      </c>
    </row>
    <row r="3758" spans="1:5">
      <c r="A3758" t="s">
        <v>4064</v>
      </c>
      <c r="B3758" t="s">
        <v>1578</v>
      </c>
      <c r="C3758" t="s">
        <v>11</v>
      </c>
      <c r="D3758" t="s">
        <v>9</v>
      </c>
      <c r="E3758" t="s">
        <v>4080</v>
      </c>
    </row>
    <row r="3759" spans="1:5">
      <c r="A3759" t="s">
        <v>4064</v>
      </c>
      <c r="B3759" t="s">
        <v>556</v>
      </c>
      <c r="C3759" t="s">
        <v>10</v>
      </c>
      <c r="D3759" t="s">
        <v>13</v>
      </c>
      <c r="E3759" t="s">
        <v>4081</v>
      </c>
    </row>
    <row r="3760" spans="1:5">
      <c r="A3760" t="s">
        <v>4064</v>
      </c>
      <c r="B3760" t="s">
        <v>556</v>
      </c>
      <c r="C3760" t="s">
        <v>11</v>
      </c>
      <c r="D3760" t="s">
        <v>3917</v>
      </c>
      <c r="E3760" t="s">
        <v>4082</v>
      </c>
    </row>
    <row r="3761" spans="1:5">
      <c r="A3761" t="s">
        <v>4064</v>
      </c>
      <c r="B3761" t="s">
        <v>556</v>
      </c>
      <c r="C3761" t="s">
        <v>11</v>
      </c>
      <c r="D3761" t="s">
        <v>3917</v>
      </c>
      <c r="E3761" t="s">
        <v>4083</v>
      </c>
    </row>
    <row r="3762" spans="1:5">
      <c r="A3762" t="s">
        <v>4064</v>
      </c>
      <c r="B3762" t="s">
        <v>556</v>
      </c>
      <c r="C3762" t="s">
        <v>11</v>
      </c>
      <c r="D3762" t="s">
        <v>13</v>
      </c>
      <c r="E3762" t="s">
        <v>4084</v>
      </c>
    </row>
    <row r="3763" spans="1:5">
      <c r="A3763" t="s">
        <v>4064</v>
      </c>
      <c r="B3763" t="s">
        <v>556</v>
      </c>
      <c r="C3763" t="s">
        <v>11</v>
      </c>
      <c r="D3763" t="s">
        <v>9</v>
      </c>
      <c r="E3763" t="s">
        <v>4085</v>
      </c>
    </row>
    <row r="3764" spans="1:5">
      <c r="A3764" t="s">
        <v>4064</v>
      </c>
      <c r="B3764" t="s">
        <v>556</v>
      </c>
      <c r="C3764" t="s">
        <v>4148</v>
      </c>
      <c r="D3764" t="s">
        <v>9</v>
      </c>
      <c r="E3764" t="s">
        <v>4086</v>
      </c>
    </row>
    <row r="3765" spans="1:5">
      <c r="A3765" t="s">
        <v>4064</v>
      </c>
      <c r="B3765" t="s">
        <v>556</v>
      </c>
      <c r="C3765" t="s">
        <v>4148</v>
      </c>
      <c r="D3765" t="s">
        <v>13</v>
      </c>
      <c r="E3765" t="s">
        <v>4087</v>
      </c>
    </row>
    <row r="3766" spans="1:5">
      <c r="A3766" t="s">
        <v>4064</v>
      </c>
      <c r="B3766" t="s">
        <v>446</v>
      </c>
      <c r="C3766" t="s">
        <v>10</v>
      </c>
      <c r="D3766" t="s">
        <v>3917</v>
      </c>
      <c r="E3766" t="s">
        <v>4088</v>
      </c>
    </row>
    <row r="3767" spans="1:5">
      <c r="A3767" t="s">
        <v>4064</v>
      </c>
      <c r="B3767" t="s">
        <v>446</v>
      </c>
      <c r="C3767" t="s">
        <v>11</v>
      </c>
      <c r="D3767" t="s">
        <v>13</v>
      </c>
      <c r="E3767" t="s">
        <v>4089</v>
      </c>
    </row>
    <row r="3768" spans="1:5">
      <c r="A3768" t="s">
        <v>4064</v>
      </c>
      <c r="B3768" t="s">
        <v>446</v>
      </c>
      <c r="C3768" t="s">
        <v>11</v>
      </c>
      <c r="D3768" t="s">
        <v>9</v>
      </c>
      <c r="E3768" t="s">
        <v>4090</v>
      </c>
    </row>
    <row r="3769" spans="1:5">
      <c r="A3769" t="s">
        <v>4064</v>
      </c>
      <c r="B3769" t="s">
        <v>446</v>
      </c>
      <c r="C3769" t="s">
        <v>11</v>
      </c>
      <c r="D3769" t="s">
        <v>9</v>
      </c>
      <c r="E3769" t="s">
        <v>4091</v>
      </c>
    </row>
    <row r="3770" spans="1:5">
      <c r="A3770" t="s">
        <v>4064</v>
      </c>
      <c r="B3770" t="s">
        <v>446</v>
      </c>
      <c r="C3770" t="s">
        <v>11</v>
      </c>
      <c r="D3770" t="s">
        <v>9</v>
      </c>
      <c r="E3770" t="s">
        <v>4092</v>
      </c>
    </row>
    <row r="3771" spans="1:5">
      <c r="A3771" t="s">
        <v>4064</v>
      </c>
      <c r="B3771" t="s">
        <v>446</v>
      </c>
      <c r="C3771" t="s">
        <v>11</v>
      </c>
      <c r="D3771" t="s">
        <v>3917</v>
      </c>
      <c r="E3771" t="s">
        <v>4093</v>
      </c>
    </row>
    <row r="3772" spans="1:5">
      <c r="A3772" t="s">
        <v>4064</v>
      </c>
      <c r="B3772" t="s">
        <v>446</v>
      </c>
      <c r="C3772" t="s">
        <v>11</v>
      </c>
      <c r="D3772" t="s">
        <v>13</v>
      </c>
      <c r="E3772" t="s">
        <v>4094</v>
      </c>
    </row>
    <row r="3773" spans="1:5">
      <c r="A3773" t="s">
        <v>4064</v>
      </c>
      <c r="B3773" t="s">
        <v>446</v>
      </c>
      <c r="C3773" t="s">
        <v>4148</v>
      </c>
      <c r="D3773" t="s">
        <v>13</v>
      </c>
      <c r="E3773" t="s">
        <v>4095</v>
      </c>
    </row>
    <row r="3774" spans="1:5">
      <c r="A3774" t="s">
        <v>4064</v>
      </c>
      <c r="B3774" t="s">
        <v>2845</v>
      </c>
      <c r="C3774" t="s">
        <v>10</v>
      </c>
      <c r="D3774" t="s">
        <v>9</v>
      </c>
      <c r="E3774" t="s">
        <v>4096</v>
      </c>
    </row>
    <row r="3775" spans="1:5">
      <c r="A3775" t="s">
        <v>4064</v>
      </c>
      <c r="B3775" t="s">
        <v>2845</v>
      </c>
      <c r="C3775" t="s">
        <v>4148</v>
      </c>
      <c r="D3775" t="s">
        <v>13</v>
      </c>
      <c r="E3775" t="s">
        <v>4097</v>
      </c>
    </row>
    <row r="3776" spans="1:5">
      <c r="A3776" t="s">
        <v>4064</v>
      </c>
      <c r="B3776" t="s">
        <v>637</v>
      </c>
      <c r="C3776" t="s">
        <v>10</v>
      </c>
      <c r="D3776" t="s">
        <v>13</v>
      </c>
      <c r="E3776" t="s">
        <v>4098</v>
      </c>
    </row>
    <row r="3777" spans="1:5">
      <c r="A3777" t="s">
        <v>4064</v>
      </c>
      <c r="B3777" t="s">
        <v>637</v>
      </c>
      <c r="C3777" t="s">
        <v>11</v>
      </c>
      <c r="D3777" t="s">
        <v>13</v>
      </c>
      <c r="E3777" t="s">
        <v>4099</v>
      </c>
    </row>
    <row r="3778" spans="1:5">
      <c r="A3778" t="s">
        <v>4064</v>
      </c>
      <c r="B3778" t="s">
        <v>637</v>
      </c>
      <c r="C3778" t="s">
        <v>11</v>
      </c>
      <c r="D3778" t="s">
        <v>13</v>
      </c>
      <c r="E3778" t="s">
        <v>4100</v>
      </c>
    </row>
    <row r="3779" spans="1:5">
      <c r="A3779" t="s">
        <v>4064</v>
      </c>
      <c r="B3779" t="s">
        <v>637</v>
      </c>
      <c r="C3779" t="s">
        <v>11</v>
      </c>
      <c r="D3779" t="s">
        <v>13</v>
      </c>
      <c r="E3779" t="s">
        <v>4101</v>
      </c>
    </row>
    <row r="3780" spans="1:5">
      <c r="A3780" t="s">
        <v>4064</v>
      </c>
      <c r="B3780" t="s">
        <v>637</v>
      </c>
      <c r="C3780" t="s">
        <v>4148</v>
      </c>
      <c r="D3780" t="s">
        <v>13</v>
      </c>
      <c r="E3780" t="s">
        <v>4102</v>
      </c>
    </row>
    <row r="3781" spans="1:5">
      <c r="A3781" t="s">
        <v>4064</v>
      </c>
      <c r="B3781" t="s">
        <v>637</v>
      </c>
      <c r="C3781" t="s">
        <v>4148</v>
      </c>
      <c r="D3781" t="s">
        <v>13</v>
      </c>
      <c r="E3781" t="s">
        <v>4103</v>
      </c>
    </row>
    <row r="3782" spans="1:5">
      <c r="A3782" t="s">
        <v>4064</v>
      </c>
      <c r="B3782" t="s">
        <v>637</v>
      </c>
      <c r="C3782" t="s">
        <v>4148</v>
      </c>
      <c r="D3782" t="s">
        <v>13</v>
      </c>
      <c r="E3782" t="s">
        <v>4104</v>
      </c>
    </row>
    <row r="3783" spans="1:5">
      <c r="A3783" t="s">
        <v>4064</v>
      </c>
      <c r="B3783" t="s">
        <v>637</v>
      </c>
      <c r="C3783" t="s">
        <v>4148</v>
      </c>
      <c r="D3783" t="s">
        <v>13</v>
      </c>
      <c r="E3783" t="s">
        <v>4105</v>
      </c>
    </row>
    <row r="3784" spans="1:5">
      <c r="A3784" t="s">
        <v>4064</v>
      </c>
      <c r="B3784" t="s">
        <v>2861</v>
      </c>
      <c r="C3784" t="s">
        <v>10</v>
      </c>
      <c r="D3784" t="s">
        <v>9</v>
      </c>
      <c r="E3784" t="s">
        <v>4106</v>
      </c>
    </row>
    <row r="3785" spans="1:5">
      <c r="A3785" t="s">
        <v>4064</v>
      </c>
      <c r="B3785" t="s">
        <v>2861</v>
      </c>
      <c r="C3785" t="s">
        <v>4148</v>
      </c>
      <c r="D3785" t="s">
        <v>9</v>
      </c>
      <c r="E3785" t="s">
        <v>4107</v>
      </c>
    </row>
    <row r="3786" spans="1:5">
      <c r="A3786" t="s">
        <v>4064</v>
      </c>
      <c r="B3786" t="s">
        <v>4108</v>
      </c>
      <c r="C3786" t="s">
        <v>10</v>
      </c>
      <c r="D3786" t="s">
        <v>13</v>
      </c>
      <c r="E3786" t="s">
        <v>4109</v>
      </c>
    </row>
    <row r="3787" spans="1:5">
      <c r="A3787" t="s">
        <v>4064</v>
      </c>
      <c r="B3787" t="s">
        <v>4108</v>
      </c>
      <c r="C3787" t="s">
        <v>11</v>
      </c>
      <c r="D3787" t="s">
        <v>13</v>
      </c>
      <c r="E3787" t="s">
        <v>4110</v>
      </c>
    </row>
    <row r="3788" spans="1:5">
      <c r="A3788" t="s">
        <v>4064</v>
      </c>
      <c r="B3788" t="s">
        <v>4108</v>
      </c>
      <c r="C3788" t="s">
        <v>4148</v>
      </c>
      <c r="D3788" t="s">
        <v>9</v>
      </c>
      <c r="E3788" t="s">
        <v>4111</v>
      </c>
    </row>
    <row r="3789" spans="1:5">
      <c r="A3789" t="s">
        <v>4064</v>
      </c>
      <c r="B3789" t="s">
        <v>4108</v>
      </c>
      <c r="C3789" t="s">
        <v>11</v>
      </c>
      <c r="D3789" t="s">
        <v>9</v>
      </c>
      <c r="E3789" t="s">
        <v>4112</v>
      </c>
    </row>
    <row r="3790" spans="1:5">
      <c r="A3790" t="s">
        <v>4064</v>
      </c>
      <c r="B3790" t="s">
        <v>125</v>
      </c>
      <c r="C3790" t="s">
        <v>10</v>
      </c>
      <c r="D3790" t="s">
        <v>9</v>
      </c>
      <c r="E3790" t="s">
        <v>4113</v>
      </c>
    </row>
    <row r="3791" spans="1:5">
      <c r="A3791" t="s">
        <v>4064</v>
      </c>
      <c r="B3791" t="s">
        <v>125</v>
      </c>
      <c r="C3791" t="s">
        <v>11</v>
      </c>
      <c r="D3791" t="s">
        <v>13</v>
      </c>
      <c r="E3791" t="s">
        <v>4114</v>
      </c>
    </row>
    <row r="3792" spans="1:5">
      <c r="A3792" t="s">
        <v>4064</v>
      </c>
      <c r="B3792" t="s">
        <v>125</v>
      </c>
      <c r="C3792" t="s">
        <v>11</v>
      </c>
      <c r="D3792" t="s">
        <v>13</v>
      </c>
      <c r="E3792" t="s">
        <v>4115</v>
      </c>
    </row>
    <row r="3793" spans="1:6">
      <c r="A3793" t="s">
        <v>4064</v>
      </c>
      <c r="B3793" t="s">
        <v>125</v>
      </c>
      <c r="C3793" t="s">
        <v>4148</v>
      </c>
      <c r="D3793" t="s">
        <v>13</v>
      </c>
      <c r="E3793" t="s">
        <v>4116</v>
      </c>
    </row>
    <row r="3794" spans="1:6">
      <c r="A3794" t="s">
        <v>4064</v>
      </c>
      <c r="B3794" t="s">
        <v>125</v>
      </c>
      <c r="C3794" t="s">
        <v>4148</v>
      </c>
      <c r="D3794" t="s">
        <v>9</v>
      </c>
      <c r="E3794" t="s">
        <v>4117</v>
      </c>
    </row>
    <row r="3795" spans="1:6">
      <c r="A3795" t="s">
        <v>4064</v>
      </c>
      <c r="B3795" t="s">
        <v>125</v>
      </c>
      <c r="C3795" t="s">
        <v>4148</v>
      </c>
      <c r="D3795" t="s">
        <v>13</v>
      </c>
      <c r="E3795" t="s">
        <v>4118</v>
      </c>
    </row>
    <row r="3796" spans="1:6">
      <c r="A3796" t="s">
        <v>4064</v>
      </c>
      <c r="B3796" t="s">
        <v>125</v>
      </c>
      <c r="C3796" t="s">
        <v>4148</v>
      </c>
      <c r="D3796" t="s">
        <v>9</v>
      </c>
      <c r="E3796" t="s">
        <v>4119</v>
      </c>
    </row>
    <row r="3797" spans="1:6">
      <c r="A3797" t="s">
        <v>4064</v>
      </c>
      <c r="B3797" t="s">
        <v>96</v>
      </c>
      <c r="C3797" t="s">
        <v>10</v>
      </c>
      <c r="D3797" t="s">
        <v>9</v>
      </c>
      <c r="E3797" t="s">
        <v>4120</v>
      </c>
    </row>
    <row r="3798" spans="1:6">
      <c r="A3798" t="s">
        <v>4064</v>
      </c>
      <c r="B3798" t="s">
        <v>96</v>
      </c>
      <c r="C3798" t="s">
        <v>11</v>
      </c>
      <c r="D3798" t="s">
        <v>9</v>
      </c>
      <c r="E3798" t="s">
        <v>4121</v>
      </c>
      <c r="F3798" t="s">
        <v>1734</v>
      </c>
    </row>
    <row r="3799" spans="1:6">
      <c r="A3799" t="s">
        <v>4064</v>
      </c>
      <c r="B3799" t="s">
        <v>96</v>
      </c>
      <c r="C3799" t="s">
        <v>11</v>
      </c>
      <c r="D3799" t="s">
        <v>9</v>
      </c>
      <c r="E3799" t="s">
        <v>3777</v>
      </c>
    </row>
    <row r="3800" spans="1:6">
      <c r="A3800" t="s">
        <v>4064</v>
      </c>
      <c r="B3800" t="s">
        <v>96</v>
      </c>
      <c r="C3800" t="s">
        <v>11</v>
      </c>
      <c r="D3800" t="s">
        <v>9</v>
      </c>
      <c r="E3800" t="s">
        <v>4122</v>
      </c>
    </row>
    <row r="3801" spans="1:6">
      <c r="A3801" t="s">
        <v>4064</v>
      </c>
      <c r="B3801" t="s">
        <v>96</v>
      </c>
      <c r="C3801" t="s">
        <v>11</v>
      </c>
      <c r="D3801" t="s">
        <v>13</v>
      </c>
      <c r="E3801" t="s">
        <v>4123</v>
      </c>
    </row>
    <row r="3802" spans="1:6">
      <c r="A3802" t="s">
        <v>4064</v>
      </c>
      <c r="B3802" t="s">
        <v>96</v>
      </c>
      <c r="C3802" t="s">
        <v>11</v>
      </c>
      <c r="D3802" t="s">
        <v>9</v>
      </c>
      <c r="E3802" t="s">
        <v>4124</v>
      </c>
    </row>
    <row r="3803" spans="1:6">
      <c r="A3803" t="s">
        <v>4064</v>
      </c>
      <c r="B3803" t="s">
        <v>96</v>
      </c>
      <c r="C3803" t="s">
        <v>11</v>
      </c>
      <c r="D3803" t="s">
        <v>9</v>
      </c>
      <c r="E3803" t="s">
        <v>4125</v>
      </c>
    </row>
    <row r="3804" spans="1:6">
      <c r="A3804" t="s">
        <v>4064</v>
      </c>
      <c r="B3804" t="s">
        <v>96</v>
      </c>
      <c r="C3804" t="s">
        <v>11</v>
      </c>
      <c r="D3804" t="s">
        <v>9</v>
      </c>
      <c r="E3804" t="s">
        <v>4126</v>
      </c>
    </row>
    <row r="3805" spans="1:6">
      <c r="A3805" t="s">
        <v>4064</v>
      </c>
      <c r="B3805" t="s">
        <v>96</v>
      </c>
      <c r="C3805" t="s">
        <v>11</v>
      </c>
      <c r="D3805" t="s">
        <v>9</v>
      </c>
      <c r="E3805" t="s">
        <v>4127</v>
      </c>
    </row>
    <row r="3806" spans="1:6">
      <c r="A3806" t="s">
        <v>4064</v>
      </c>
      <c r="B3806" t="s">
        <v>96</v>
      </c>
      <c r="C3806" t="s">
        <v>11</v>
      </c>
      <c r="D3806" t="s">
        <v>13</v>
      </c>
      <c r="E3806" t="s">
        <v>4128</v>
      </c>
    </row>
    <row r="3807" spans="1:6">
      <c r="A3807" t="s">
        <v>4064</v>
      </c>
      <c r="B3807" t="s">
        <v>96</v>
      </c>
      <c r="C3807" t="s">
        <v>4148</v>
      </c>
      <c r="D3807" t="s">
        <v>9</v>
      </c>
      <c r="E3807" t="s">
        <v>4129</v>
      </c>
    </row>
    <row r="3808" spans="1:6">
      <c r="A3808" t="s">
        <v>4064</v>
      </c>
      <c r="B3808" t="s">
        <v>96</v>
      </c>
      <c r="C3808" t="s">
        <v>11</v>
      </c>
      <c r="D3808" t="s">
        <v>13</v>
      </c>
      <c r="E3808" t="s">
        <v>4130</v>
      </c>
    </row>
    <row r="3809" spans="1:6">
      <c r="A3809" t="s">
        <v>4064</v>
      </c>
      <c r="B3809" t="s">
        <v>96</v>
      </c>
      <c r="C3809" t="s">
        <v>4148</v>
      </c>
      <c r="D3809" t="s">
        <v>13</v>
      </c>
      <c r="E3809" t="s">
        <v>4103</v>
      </c>
    </row>
    <row r="3810" spans="1:6">
      <c r="A3810" t="s">
        <v>4064</v>
      </c>
      <c r="B3810" t="s">
        <v>1296</v>
      </c>
      <c r="C3810" t="s">
        <v>10</v>
      </c>
      <c r="D3810" t="s">
        <v>9</v>
      </c>
      <c r="E3810" t="s">
        <v>4131</v>
      </c>
    </row>
    <row r="3811" spans="1:6">
      <c r="A3811" t="s">
        <v>4064</v>
      </c>
      <c r="B3811" t="s">
        <v>1296</v>
      </c>
      <c r="C3811" t="s">
        <v>11</v>
      </c>
      <c r="D3811" t="s">
        <v>9</v>
      </c>
      <c r="E3811" t="s">
        <v>4132</v>
      </c>
    </row>
    <row r="3812" spans="1:6">
      <c r="A3812" t="s">
        <v>4064</v>
      </c>
      <c r="B3812" t="s">
        <v>1296</v>
      </c>
      <c r="C3812" t="s">
        <v>11</v>
      </c>
      <c r="D3812" t="s">
        <v>13</v>
      </c>
      <c r="E3812" t="s">
        <v>4133</v>
      </c>
    </row>
    <row r="3813" spans="1:6">
      <c r="A3813" t="s">
        <v>4064</v>
      </c>
      <c r="B3813" t="s">
        <v>1296</v>
      </c>
      <c r="C3813" t="s">
        <v>11</v>
      </c>
      <c r="D3813" t="s">
        <v>13</v>
      </c>
      <c r="E3813" t="s">
        <v>4134</v>
      </c>
    </row>
    <row r="3814" spans="1:6">
      <c r="A3814" t="s">
        <v>4064</v>
      </c>
      <c r="B3814" t="s">
        <v>1296</v>
      </c>
      <c r="C3814" t="s">
        <v>11</v>
      </c>
      <c r="D3814" t="s">
        <v>9</v>
      </c>
      <c r="E3814" t="s">
        <v>4135</v>
      </c>
    </row>
    <row r="3815" spans="1:6">
      <c r="A3815" t="s">
        <v>4064</v>
      </c>
      <c r="B3815" t="s">
        <v>1296</v>
      </c>
      <c r="C3815" t="s">
        <v>4148</v>
      </c>
      <c r="D3815" t="s">
        <v>13</v>
      </c>
      <c r="E3815" t="s">
        <v>4136</v>
      </c>
    </row>
    <row r="3816" spans="1:6">
      <c r="A3816" t="s">
        <v>4064</v>
      </c>
      <c r="B3816" t="s">
        <v>1296</v>
      </c>
      <c r="C3816" t="s">
        <v>11</v>
      </c>
      <c r="D3816" t="s">
        <v>9</v>
      </c>
      <c r="E3816" t="s">
        <v>4137</v>
      </c>
    </row>
    <row r="3817" spans="1:6">
      <c r="A3817" t="s">
        <v>4064</v>
      </c>
      <c r="B3817" t="s">
        <v>1296</v>
      </c>
      <c r="C3817" t="s">
        <v>4148</v>
      </c>
      <c r="D3817" t="s">
        <v>13</v>
      </c>
      <c r="E3817" t="s">
        <v>4138</v>
      </c>
    </row>
    <row r="3818" spans="1:6">
      <c r="A3818" t="s">
        <v>4064</v>
      </c>
      <c r="B3818" t="s">
        <v>1296</v>
      </c>
      <c r="C3818" t="s">
        <v>11</v>
      </c>
      <c r="D3818" t="s">
        <v>13</v>
      </c>
      <c r="E3818" t="s">
        <v>4139</v>
      </c>
    </row>
    <row r="3819" spans="1:6">
      <c r="A3819" t="s">
        <v>4064</v>
      </c>
      <c r="B3819" t="s">
        <v>54</v>
      </c>
      <c r="C3819" t="s">
        <v>4149</v>
      </c>
      <c r="D3819" t="s">
        <v>9</v>
      </c>
      <c r="E3819" t="s">
        <v>4140</v>
      </c>
      <c r="F3819" t="s">
        <v>3028</v>
      </c>
    </row>
    <row r="3820" spans="1:6">
      <c r="A3820" t="s">
        <v>4064</v>
      </c>
      <c r="B3820" t="s">
        <v>54</v>
      </c>
      <c r="C3820" t="s">
        <v>4147</v>
      </c>
      <c r="D3820" t="s">
        <v>9</v>
      </c>
      <c r="E3820" t="s">
        <v>4141</v>
      </c>
    </row>
    <row r="3821" spans="1:6">
      <c r="A3821" t="s">
        <v>4064</v>
      </c>
      <c r="B3821" t="s">
        <v>54</v>
      </c>
      <c r="C3821" t="s">
        <v>4147</v>
      </c>
      <c r="D3821" t="s">
        <v>9</v>
      </c>
      <c r="E3821" t="s">
        <v>4142</v>
      </c>
    </row>
    <row r="3822" spans="1:6">
      <c r="A3822" t="s">
        <v>4064</v>
      </c>
      <c r="B3822" t="s">
        <v>54</v>
      </c>
      <c r="C3822" t="s">
        <v>4147</v>
      </c>
      <c r="D3822" t="s">
        <v>13</v>
      </c>
      <c r="E3822" t="s">
        <v>4143</v>
      </c>
    </row>
    <row r="3823" spans="1:6">
      <c r="A3823" t="s">
        <v>4064</v>
      </c>
      <c r="B3823" t="s">
        <v>54</v>
      </c>
      <c r="C3823" t="s">
        <v>4147</v>
      </c>
      <c r="D3823" t="s">
        <v>3917</v>
      </c>
      <c r="E3823" t="s">
        <v>4144</v>
      </c>
    </row>
    <row r="3824" spans="1:6">
      <c r="A3824" t="s">
        <v>4064</v>
      </c>
      <c r="B3824" t="s">
        <v>54</v>
      </c>
      <c r="C3824" t="s">
        <v>4147</v>
      </c>
      <c r="D3824" t="s">
        <v>9</v>
      </c>
      <c r="E3824" t="s">
        <v>4145</v>
      </c>
    </row>
    <row r="3825" spans="1:6">
      <c r="A3825" t="s">
        <v>4064</v>
      </c>
      <c r="B3825" t="s">
        <v>54</v>
      </c>
      <c r="C3825" t="s">
        <v>4147</v>
      </c>
      <c r="D3825" t="s">
        <v>13</v>
      </c>
      <c r="E3825" t="s">
        <v>4146</v>
      </c>
    </row>
    <row r="3826" spans="1:6">
      <c r="A3826" t="s">
        <v>4155</v>
      </c>
      <c r="B3826" t="s">
        <v>4156</v>
      </c>
      <c r="C3826" t="s">
        <v>10</v>
      </c>
      <c r="D3826" t="s">
        <v>9</v>
      </c>
      <c r="E3826" t="s">
        <v>4157</v>
      </c>
    </row>
    <row r="3827" spans="1:6">
      <c r="A3827" t="s">
        <v>4155</v>
      </c>
      <c r="B3827" t="s">
        <v>4156</v>
      </c>
      <c r="C3827" t="s">
        <v>11</v>
      </c>
      <c r="D3827" t="s">
        <v>9</v>
      </c>
      <c r="E3827" t="s">
        <v>4158</v>
      </c>
    </row>
    <row r="3828" spans="1:6">
      <c r="A3828" t="s">
        <v>4155</v>
      </c>
      <c r="B3828" t="s">
        <v>4156</v>
      </c>
      <c r="C3828" t="s">
        <v>11</v>
      </c>
      <c r="D3828" t="s">
        <v>9</v>
      </c>
      <c r="E3828" t="s">
        <v>4159</v>
      </c>
      <c r="F3828" t="s">
        <v>1734</v>
      </c>
    </row>
    <row r="3829" spans="1:6">
      <c r="A3829" t="s">
        <v>4155</v>
      </c>
      <c r="B3829" t="s">
        <v>4156</v>
      </c>
      <c r="C3829" t="s">
        <v>11</v>
      </c>
      <c r="D3829" t="s">
        <v>13</v>
      </c>
      <c r="E3829" t="s">
        <v>4160</v>
      </c>
    </row>
    <row r="3830" spans="1:6">
      <c r="A3830" t="s">
        <v>4155</v>
      </c>
      <c r="B3830" t="s">
        <v>4156</v>
      </c>
      <c r="C3830" t="s">
        <v>4148</v>
      </c>
      <c r="D3830" t="s">
        <v>13</v>
      </c>
      <c r="E3830" t="s">
        <v>4161</v>
      </c>
    </row>
    <row r="3831" spans="1:6">
      <c r="A3831" t="s">
        <v>4155</v>
      </c>
      <c r="B3831" t="s">
        <v>4156</v>
      </c>
      <c r="C3831" t="s">
        <v>4148</v>
      </c>
      <c r="D3831" t="s">
        <v>13</v>
      </c>
      <c r="E3831" t="s">
        <v>4162</v>
      </c>
    </row>
    <row r="3832" spans="1:6">
      <c r="A3832" t="s">
        <v>4155</v>
      </c>
      <c r="B3832" t="s">
        <v>3889</v>
      </c>
      <c r="C3832" t="s">
        <v>10</v>
      </c>
      <c r="D3832" t="s">
        <v>13</v>
      </c>
      <c r="E3832" t="s">
        <v>4163</v>
      </c>
    </row>
    <row r="3833" spans="1:6">
      <c r="A3833" t="s">
        <v>4155</v>
      </c>
      <c r="B3833" t="s">
        <v>3889</v>
      </c>
      <c r="C3833" t="s">
        <v>11</v>
      </c>
      <c r="D3833" t="s">
        <v>13</v>
      </c>
      <c r="E3833" t="s">
        <v>4164</v>
      </c>
      <c r="F3833" t="s">
        <v>1734</v>
      </c>
    </row>
    <row r="3834" spans="1:6">
      <c r="A3834" t="s">
        <v>4155</v>
      </c>
      <c r="B3834" t="s">
        <v>3889</v>
      </c>
      <c r="C3834" t="s">
        <v>11</v>
      </c>
      <c r="D3834" t="s">
        <v>9</v>
      </c>
      <c r="E3834" t="s">
        <v>4165</v>
      </c>
    </row>
    <row r="3835" spans="1:6">
      <c r="A3835" t="s">
        <v>4155</v>
      </c>
      <c r="B3835" t="s">
        <v>3889</v>
      </c>
      <c r="C3835" t="s">
        <v>4148</v>
      </c>
      <c r="D3835" t="s">
        <v>9</v>
      </c>
      <c r="E3835" t="s">
        <v>4166</v>
      </c>
    </row>
    <row r="3836" spans="1:6">
      <c r="A3836" t="s">
        <v>4155</v>
      </c>
      <c r="B3836" t="s">
        <v>3889</v>
      </c>
      <c r="C3836" t="s">
        <v>4148</v>
      </c>
      <c r="D3836" t="s">
        <v>13</v>
      </c>
      <c r="E3836" t="s">
        <v>4167</v>
      </c>
    </row>
    <row r="3837" spans="1:6">
      <c r="A3837" t="s">
        <v>4155</v>
      </c>
      <c r="B3837" t="s">
        <v>3889</v>
      </c>
      <c r="C3837" t="s">
        <v>11</v>
      </c>
      <c r="D3837" t="s">
        <v>13</v>
      </c>
      <c r="E3837" t="s">
        <v>4168</v>
      </c>
    </row>
    <row r="3838" spans="1:6">
      <c r="A3838" t="s">
        <v>4155</v>
      </c>
      <c r="B3838" t="s">
        <v>3889</v>
      </c>
      <c r="C3838" t="s">
        <v>11</v>
      </c>
      <c r="D3838" t="s">
        <v>13</v>
      </c>
      <c r="E3838" t="s">
        <v>4169</v>
      </c>
    </row>
    <row r="3839" spans="1:6">
      <c r="A3839" t="s">
        <v>4155</v>
      </c>
      <c r="B3839" t="s">
        <v>3889</v>
      </c>
      <c r="C3839" t="s">
        <v>4148</v>
      </c>
      <c r="D3839" t="s">
        <v>13</v>
      </c>
      <c r="E3839" t="s">
        <v>4170</v>
      </c>
    </row>
    <row r="3840" spans="1:6">
      <c r="A3840" t="s">
        <v>4155</v>
      </c>
      <c r="B3840" t="s">
        <v>3889</v>
      </c>
      <c r="C3840" t="s">
        <v>11</v>
      </c>
      <c r="D3840" t="s">
        <v>9</v>
      </c>
      <c r="E3840" t="s">
        <v>4171</v>
      </c>
      <c r="F3840" t="s">
        <v>1734</v>
      </c>
    </row>
    <row r="3841" spans="1:6">
      <c r="A3841" t="s">
        <v>4155</v>
      </c>
      <c r="B3841" t="s">
        <v>3889</v>
      </c>
      <c r="C3841" t="s">
        <v>4148</v>
      </c>
      <c r="D3841" t="s">
        <v>13</v>
      </c>
      <c r="E3841" t="s">
        <v>4172</v>
      </c>
    </row>
    <row r="3842" spans="1:6">
      <c r="A3842" t="s">
        <v>4155</v>
      </c>
      <c r="B3842" t="s">
        <v>3889</v>
      </c>
      <c r="C3842" t="s">
        <v>11</v>
      </c>
      <c r="D3842" t="s">
        <v>9</v>
      </c>
      <c r="E3842" t="s">
        <v>4173</v>
      </c>
      <c r="F3842" t="s">
        <v>1734</v>
      </c>
    </row>
    <row r="3843" spans="1:6">
      <c r="A3843" t="s">
        <v>4155</v>
      </c>
      <c r="B3843" t="s">
        <v>3889</v>
      </c>
      <c r="C3843" t="s">
        <v>11</v>
      </c>
      <c r="D3843" t="s">
        <v>9</v>
      </c>
      <c r="E3843" t="s">
        <v>4174</v>
      </c>
      <c r="F3843" t="s">
        <v>1734</v>
      </c>
    </row>
    <row r="3844" spans="1:6">
      <c r="A3844" t="s">
        <v>4155</v>
      </c>
      <c r="B3844" t="s">
        <v>4175</v>
      </c>
      <c r="C3844" t="s">
        <v>10</v>
      </c>
      <c r="D3844" t="s">
        <v>9</v>
      </c>
      <c r="E3844" t="s">
        <v>4176</v>
      </c>
    </row>
    <row r="3845" spans="1:6">
      <c r="A3845" t="s">
        <v>4155</v>
      </c>
      <c r="B3845" t="s">
        <v>4175</v>
      </c>
      <c r="C3845" t="s">
        <v>11</v>
      </c>
      <c r="D3845" t="s">
        <v>3917</v>
      </c>
      <c r="E3845" t="s">
        <v>4177</v>
      </c>
      <c r="F3845" t="s">
        <v>1734</v>
      </c>
    </row>
    <row r="3846" spans="1:6">
      <c r="A3846" t="s">
        <v>4155</v>
      </c>
      <c r="B3846" t="s">
        <v>4175</v>
      </c>
      <c r="C3846" t="s">
        <v>11</v>
      </c>
      <c r="D3846" t="s">
        <v>13</v>
      </c>
      <c r="E3846" t="s">
        <v>4178</v>
      </c>
      <c r="F3846" t="s">
        <v>1734</v>
      </c>
    </row>
    <row r="3847" spans="1:6">
      <c r="A3847" t="s">
        <v>4155</v>
      </c>
      <c r="B3847" t="s">
        <v>4175</v>
      </c>
      <c r="C3847" t="s">
        <v>11</v>
      </c>
      <c r="D3847" t="s">
        <v>9</v>
      </c>
      <c r="E3847" t="s">
        <v>4179</v>
      </c>
    </row>
    <row r="3848" spans="1:6">
      <c r="A3848" t="s">
        <v>4155</v>
      </c>
      <c r="B3848" t="s">
        <v>4175</v>
      </c>
      <c r="C3848" t="s">
        <v>11</v>
      </c>
      <c r="D3848" t="s">
        <v>9</v>
      </c>
      <c r="E3848" t="s">
        <v>4180</v>
      </c>
    </row>
    <row r="3849" spans="1:6">
      <c r="A3849" t="s">
        <v>4155</v>
      </c>
      <c r="B3849" t="s">
        <v>4175</v>
      </c>
      <c r="C3849" t="s">
        <v>11</v>
      </c>
      <c r="D3849" t="s">
        <v>13</v>
      </c>
      <c r="E3849" t="s">
        <v>4181</v>
      </c>
    </row>
    <row r="3850" spans="1:6">
      <c r="A3850" t="s">
        <v>4155</v>
      </c>
      <c r="B3850" t="s">
        <v>4175</v>
      </c>
      <c r="C3850" t="s">
        <v>11</v>
      </c>
      <c r="D3850" t="s">
        <v>13</v>
      </c>
      <c r="E3850" t="s">
        <v>4182</v>
      </c>
    </row>
    <row r="3851" spans="1:6">
      <c r="A3851" t="s">
        <v>4155</v>
      </c>
      <c r="B3851" t="s">
        <v>4175</v>
      </c>
      <c r="C3851" t="s">
        <v>11</v>
      </c>
      <c r="D3851" t="s">
        <v>9</v>
      </c>
      <c r="E3851" t="s">
        <v>4183</v>
      </c>
    </row>
    <row r="3852" spans="1:6">
      <c r="A3852" t="s">
        <v>4155</v>
      </c>
      <c r="B3852" t="s">
        <v>4175</v>
      </c>
      <c r="C3852" t="s">
        <v>4148</v>
      </c>
      <c r="D3852" t="s">
        <v>13</v>
      </c>
      <c r="E3852" t="s">
        <v>4184</v>
      </c>
    </row>
    <row r="3853" spans="1:6">
      <c r="A3853" t="s">
        <v>4155</v>
      </c>
      <c r="B3853" t="s">
        <v>4175</v>
      </c>
      <c r="C3853" t="s">
        <v>4148</v>
      </c>
      <c r="D3853" t="s">
        <v>13</v>
      </c>
      <c r="E3853" t="s">
        <v>4185</v>
      </c>
    </row>
    <row r="3854" spans="1:6">
      <c r="A3854" t="s">
        <v>4155</v>
      </c>
      <c r="B3854" t="s">
        <v>4108</v>
      </c>
      <c r="C3854" t="s">
        <v>10</v>
      </c>
      <c r="D3854" t="s">
        <v>9</v>
      </c>
      <c r="E3854" t="s">
        <v>4186</v>
      </c>
    </row>
    <row r="3855" spans="1:6">
      <c r="A3855" t="s">
        <v>4155</v>
      </c>
      <c r="B3855" t="s">
        <v>4108</v>
      </c>
      <c r="C3855" t="s">
        <v>11</v>
      </c>
      <c r="D3855" t="s">
        <v>13</v>
      </c>
      <c r="E3855" t="s">
        <v>4187</v>
      </c>
      <c r="F3855" t="s">
        <v>1734</v>
      </c>
    </row>
    <row r="3856" spans="1:6">
      <c r="A3856" t="s">
        <v>4155</v>
      </c>
      <c r="B3856" t="s">
        <v>4108</v>
      </c>
      <c r="C3856" t="s">
        <v>11</v>
      </c>
      <c r="D3856" t="s">
        <v>13</v>
      </c>
      <c r="E3856" t="s">
        <v>4188</v>
      </c>
    </row>
    <row r="3857" spans="1:6">
      <c r="A3857" t="s">
        <v>4155</v>
      </c>
      <c r="B3857" t="s">
        <v>4108</v>
      </c>
      <c r="C3857" t="s">
        <v>11</v>
      </c>
      <c r="D3857" t="s">
        <v>13</v>
      </c>
      <c r="E3857" t="s">
        <v>4189</v>
      </c>
    </row>
    <row r="3858" spans="1:6">
      <c r="A3858" t="s">
        <v>4155</v>
      </c>
      <c r="B3858" t="s">
        <v>4108</v>
      </c>
      <c r="C3858" t="s">
        <v>11</v>
      </c>
      <c r="D3858" t="s">
        <v>13</v>
      </c>
      <c r="E3858" t="s">
        <v>4190</v>
      </c>
    </row>
    <row r="3859" spans="1:6">
      <c r="A3859" t="s">
        <v>4155</v>
      </c>
      <c r="B3859" t="s">
        <v>4108</v>
      </c>
      <c r="C3859" t="s">
        <v>11</v>
      </c>
      <c r="D3859" t="s">
        <v>13</v>
      </c>
      <c r="E3859" t="s">
        <v>4191</v>
      </c>
    </row>
    <row r="3860" spans="1:6">
      <c r="A3860" t="s">
        <v>4155</v>
      </c>
      <c r="B3860" t="s">
        <v>4108</v>
      </c>
      <c r="C3860" t="s">
        <v>11</v>
      </c>
      <c r="D3860" t="s">
        <v>13</v>
      </c>
      <c r="E3860" t="s">
        <v>4192</v>
      </c>
    </row>
    <row r="3861" spans="1:6">
      <c r="A3861" t="s">
        <v>4155</v>
      </c>
      <c r="B3861" t="s">
        <v>4</v>
      </c>
      <c r="C3861" t="s">
        <v>10</v>
      </c>
      <c r="D3861" t="s">
        <v>9</v>
      </c>
      <c r="E3861" t="s">
        <v>4193</v>
      </c>
    </row>
    <row r="3862" spans="1:6">
      <c r="A3862" t="s">
        <v>4155</v>
      </c>
      <c r="B3862" t="s">
        <v>4</v>
      </c>
      <c r="C3862" t="s">
        <v>11</v>
      </c>
      <c r="D3862" t="s">
        <v>9</v>
      </c>
      <c r="E3862" t="s">
        <v>4194</v>
      </c>
      <c r="F3862" t="s">
        <v>1734</v>
      </c>
    </row>
    <row r="3863" spans="1:6">
      <c r="A3863" t="s">
        <v>4155</v>
      </c>
      <c r="B3863" t="s">
        <v>4</v>
      </c>
      <c r="C3863" t="s">
        <v>11</v>
      </c>
      <c r="D3863" t="s">
        <v>9</v>
      </c>
      <c r="E3863" t="s">
        <v>4195</v>
      </c>
      <c r="F3863" t="s">
        <v>1734</v>
      </c>
    </row>
    <row r="3864" spans="1:6">
      <c r="A3864" t="s">
        <v>4155</v>
      </c>
      <c r="B3864" t="s">
        <v>4</v>
      </c>
      <c r="C3864" t="s">
        <v>4148</v>
      </c>
      <c r="D3864" t="s">
        <v>9</v>
      </c>
      <c r="E3864" t="s">
        <v>4196</v>
      </c>
    </row>
    <row r="3865" spans="1:6">
      <c r="A3865" t="s">
        <v>4155</v>
      </c>
      <c r="B3865" t="s">
        <v>4</v>
      </c>
      <c r="C3865" t="s">
        <v>11</v>
      </c>
      <c r="D3865" t="s">
        <v>9</v>
      </c>
      <c r="E3865" t="s">
        <v>4197</v>
      </c>
    </row>
    <row r="3866" spans="1:6">
      <c r="A3866" t="s">
        <v>4155</v>
      </c>
      <c r="B3866" t="s">
        <v>4</v>
      </c>
      <c r="C3866" t="s">
        <v>11</v>
      </c>
      <c r="D3866" t="s">
        <v>9</v>
      </c>
      <c r="E3866" t="s">
        <v>4198</v>
      </c>
    </row>
    <row r="3867" spans="1:6">
      <c r="A3867" t="s">
        <v>4155</v>
      </c>
      <c r="B3867" t="s">
        <v>4</v>
      </c>
      <c r="C3867" t="s">
        <v>11</v>
      </c>
      <c r="D3867" t="s">
        <v>9</v>
      </c>
      <c r="E3867" t="s">
        <v>4199</v>
      </c>
    </row>
    <row r="3868" spans="1:6">
      <c r="A3868" t="s">
        <v>4155</v>
      </c>
      <c r="B3868" t="s">
        <v>4</v>
      </c>
      <c r="C3868" t="s">
        <v>11</v>
      </c>
      <c r="D3868" t="s">
        <v>9</v>
      </c>
      <c r="E3868" t="s">
        <v>4200</v>
      </c>
      <c r="F3868" t="s">
        <v>1734</v>
      </c>
    </row>
    <row r="3869" spans="1:6">
      <c r="A3869" t="s">
        <v>4155</v>
      </c>
      <c r="B3869" t="s">
        <v>4</v>
      </c>
      <c r="C3869" t="s">
        <v>11</v>
      </c>
      <c r="D3869" t="s">
        <v>9</v>
      </c>
      <c r="E3869" t="s">
        <v>4201</v>
      </c>
    </row>
    <row r="3870" spans="1:6">
      <c r="A3870" t="s">
        <v>4155</v>
      </c>
      <c r="B3870" t="s">
        <v>4</v>
      </c>
      <c r="C3870" t="s">
        <v>11</v>
      </c>
      <c r="D3870" t="s">
        <v>13</v>
      </c>
      <c r="E3870" t="s">
        <v>4202</v>
      </c>
    </row>
    <row r="3871" spans="1:6">
      <c r="A3871" t="s">
        <v>4155</v>
      </c>
      <c r="B3871" t="s">
        <v>4</v>
      </c>
      <c r="C3871" t="s">
        <v>4148</v>
      </c>
      <c r="D3871" t="s">
        <v>13</v>
      </c>
      <c r="E3871" t="s">
        <v>4203</v>
      </c>
    </row>
    <row r="3872" spans="1:6">
      <c r="A3872" t="s">
        <v>4155</v>
      </c>
      <c r="B3872" t="s">
        <v>4</v>
      </c>
      <c r="C3872" t="s">
        <v>11</v>
      </c>
      <c r="D3872" t="s">
        <v>9</v>
      </c>
      <c r="E3872" t="s">
        <v>4204</v>
      </c>
    </row>
    <row r="3873" spans="1:6">
      <c r="A3873" t="s">
        <v>4155</v>
      </c>
      <c r="B3873" t="s">
        <v>4</v>
      </c>
      <c r="C3873" t="s">
        <v>4148</v>
      </c>
      <c r="D3873" t="s">
        <v>13</v>
      </c>
      <c r="E3873" t="s">
        <v>4205</v>
      </c>
    </row>
    <row r="3874" spans="1:6">
      <c r="A3874" t="s">
        <v>4155</v>
      </c>
      <c r="B3874" t="s">
        <v>4</v>
      </c>
      <c r="C3874" t="s">
        <v>4148</v>
      </c>
      <c r="D3874" t="s">
        <v>13</v>
      </c>
      <c r="E3874" t="s">
        <v>4172</v>
      </c>
    </row>
    <row r="3875" spans="1:6">
      <c r="A3875" t="s">
        <v>4155</v>
      </c>
      <c r="B3875" t="s">
        <v>4</v>
      </c>
      <c r="C3875" t="s">
        <v>11</v>
      </c>
      <c r="D3875" t="s">
        <v>9</v>
      </c>
      <c r="E3875" t="s">
        <v>4206</v>
      </c>
    </row>
    <row r="3876" spans="1:6">
      <c r="A3876" t="s">
        <v>4155</v>
      </c>
      <c r="B3876" t="s">
        <v>4</v>
      </c>
      <c r="C3876" t="s">
        <v>4148</v>
      </c>
      <c r="D3876" t="s">
        <v>13</v>
      </c>
      <c r="E3876" t="s">
        <v>4207</v>
      </c>
    </row>
    <row r="3877" spans="1:6">
      <c r="A3877" t="s">
        <v>4155</v>
      </c>
      <c r="B3877" t="s">
        <v>96</v>
      </c>
      <c r="C3877" t="s">
        <v>10</v>
      </c>
      <c r="D3877" t="s">
        <v>9</v>
      </c>
      <c r="E3877" t="s">
        <v>4209</v>
      </c>
    </row>
    <row r="3878" spans="1:6">
      <c r="A3878" t="s">
        <v>4155</v>
      </c>
      <c r="B3878" t="s">
        <v>96</v>
      </c>
      <c r="C3878" t="s">
        <v>4148</v>
      </c>
      <c r="D3878" t="s">
        <v>9</v>
      </c>
      <c r="E3878" t="s">
        <v>4208</v>
      </c>
    </row>
    <row r="3879" spans="1:6">
      <c r="A3879" t="s">
        <v>4155</v>
      </c>
      <c r="B3879" t="s">
        <v>96</v>
      </c>
      <c r="C3879" t="s">
        <v>11</v>
      </c>
      <c r="D3879" t="s">
        <v>9</v>
      </c>
      <c r="E3879" t="s">
        <v>4210</v>
      </c>
      <c r="F3879" t="s">
        <v>1734</v>
      </c>
    </row>
    <row r="3880" spans="1:6">
      <c r="A3880" t="s">
        <v>4155</v>
      </c>
      <c r="B3880" t="s">
        <v>96</v>
      </c>
      <c r="C3880" t="s">
        <v>11</v>
      </c>
      <c r="D3880" t="s">
        <v>9</v>
      </c>
      <c r="E3880" t="s">
        <v>4211</v>
      </c>
      <c r="F3880" t="s">
        <v>1734</v>
      </c>
    </row>
    <row r="3881" spans="1:6">
      <c r="A3881" t="s">
        <v>4155</v>
      </c>
      <c r="B3881" t="s">
        <v>96</v>
      </c>
      <c r="C3881" t="s">
        <v>11</v>
      </c>
      <c r="D3881" t="s">
        <v>13</v>
      </c>
      <c r="E3881" t="s">
        <v>4212</v>
      </c>
      <c r="F3881" t="s">
        <v>1734</v>
      </c>
    </row>
    <row r="3882" spans="1:6">
      <c r="A3882" t="s">
        <v>4155</v>
      </c>
      <c r="B3882" t="s">
        <v>96</v>
      </c>
      <c r="C3882" t="s">
        <v>11</v>
      </c>
      <c r="D3882" t="s">
        <v>9</v>
      </c>
      <c r="E3882" t="s">
        <v>4213</v>
      </c>
      <c r="F3882" t="s">
        <v>1734</v>
      </c>
    </row>
    <row r="3883" spans="1:6">
      <c r="A3883" t="s">
        <v>4155</v>
      </c>
      <c r="B3883" t="s">
        <v>96</v>
      </c>
      <c r="C3883" t="s">
        <v>11</v>
      </c>
      <c r="D3883" t="s">
        <v>9</v>
      </c>
      <c r="E3883" t="s">
        <v>4214</v>
      </c>
      <c r="F3883" t="s">
        <v>1734</v>
      </c>
    </row>
    <row r="3884" spans="1:6">
      <c r="A3884" t="s">
        <v>4155</v>
      </c>
      <c r="B3884" t="s">
        <v>96</v>
      </c>
      <c r="C3884" t="s">
        <v>11</v>
      </c>
      <c r="D3884" t="s">
        <v>9</v>
      </c>
      <c r="E3884" t="s">
        <v>4215</v>
      </c>
      <c r="F3884" t="s">
        <v>1734</v>
      </c>
    </row>
    <row r="3885" spans="1:6">
      <c r="A3885" t="s">
        <v>4155</v>
      </c>
      <c r="B3885" t="s">
        <v>96</v>
      </c>
      <c r="C3885" t="s">
        <v>11</v>
      </c>
      <c r="D3885" t="s">
        <v>9</v>
      </c>
      <c r="E3885" t="s">
        <v>4216</v>
      </c>
      <c r="F3885" t="s">
        <v>1734</v>
      </c>
    </row>
    <row r="3886" spans="1:6">
      <c r="A3886" t="s">
        <v>4155</v>
      </c>
      <c r="B3886" t="s">
        <v>96</v>
      </c>
      <c r="C3886" t="s">
        <v>11</v>
      </c>
      <c r="D3886" t="s">
        <v>13</v>
      </c>
      <c r="E3886" t="s">
        <v>4217</v>
      </c>
      <c r="F3886" t="s">
        <v>1734</v>
      </c>
    </row>
    <row r="3887" spans="1:6">
      <c r="A3887" t="s">
        <v>4155</v>
      </c>
      <c r="B3887" t="s">
        <v>96</v>
      </c>
      <c r="C3887" t="s">
        <v>11</v>
      </c>
      <c r="D3887" t="s">
        <v>9</v>
      </c>
      <c r="E3887" t="s">
        <v>4218</v>
      </c>
      <c r="F3887" t="s">
        <v>1734</v>
      </c>
    </row>
    <row r="3888" spans="1:6">
      <c r="A3888" t="s">
        <v>4155</v>
      </c>
      <c r="B3888" t="s">
        <v>96</v>
      </c>
      <c r="C3888" t="s">
        <v>11</v>
      </c>
      <c r="D3888" t="s">
        <v>9</v>
      </c>
      <c r="E3888" t="s">
        <v>4219</v>
      </c>
    </row>
    <row r="3889" spans="1:5">
      <c r="A3889" t="s">
        <v>4155</v>
      </c>
      <c r="B3889" t="s">
        <v>96</v>
      </c>
      <c r="C3889" t="s">
        <v>11</v>
      </c>
      <c r="D3889" t="s">
        <v>13</v>
      </c>
      <c r="E3889" t="s">
        <v>4220</v>
      </c>
    </row>
    <row r="3890" spans="1:5">
      <c r="A3890" t="s">
        <v>4155</v>
      </c>
      <c r="B3890" t="s">
        <v>96</v>
      </c>
      <c r="C3890" t="s">
        <v>11</v>
      </c>
      <c r="D3890" t="s">
        <v>9</v>
      </c>
      <c r="E3890" t="s">
        <v>4221</v>
      </c>
    </row>
    <row r="3891" spans="1:5">
      <c r="A3891" t="s">
        <v>4155</v>
      </c>
      <c r="B3891" t="s">
        <v>96</v>
      </c>
      <c r="C3891" t="s">
        <v>11</v>
      </c>
      <c r="D3891" t="s">
        <v>9</v>
      </c>
      <c r="E3891" t="s">
        <v>4223</v>
      </c>
    </row>
    <row r="3892" spans="1:5">
      <c r="A3892" t="s">
        <v>4155</v>
      </c>
      <c r="B3892" t="s">
        <v>96</v>
      </c>
      <c r="C3892" t="s">
        <v>11</v>
      </c>
      <c r="D3892" t="s">
        <v>9</v>
      </c>
      <c r="E3892" t="s">
        <v>4222</v>
      </c>
    </row>
    <row r="3893" spans="1:5">
      <c r="A3893" t="s">
        <v>4155</v>
      </c>
      <c r="B3893" t="s">
        <v>96</v>
      </c>
      <c r="C3893" t="s">
        <v>11</v>
      </c>
      <c r="D3893" t="s">
        <v>9</v>
      </c>
      <c r="E3893" t="s">
        <v>4224</v>
      </c>
    </row>
    <row r="3894" spans="1:5">
      <c r="A3894" t="s">
        <v>4155</v>
      </c>
      <c r="B3894" t="s">
        <v>96</v>
      </c>
      <c r="C3894" t="s">
        <v>11</v>
      </c>
      <c r="D3894" t="s">
        <v>13</v>
      </c>
      <c r="E3894" t="s">
        <v>4225</v>
      </c>
    </row>
    <row r="3895" spans="1:5">
      <c r="A3895" t="s">
        <v>4155</v>
      </c>
      <c r="B3895" t="s">
        <v>96</v>
      </c>
      <c r="C3895" t="s">
        <v>11</v>
      </c>
      <c r="D3895" t="s">
        <v>13</v>
      </c>
      <c r="E3895" t="s">
        <v>4226</v>
      </c>
    </row>
    <row r="3896" spans="1:5">
      <c r="A3896" t="s">
        <v>4155</v>
      </c>
      <c r="B3896" t="s">
        <v>96</v>
      </c>
      <c r="C3896" t="s">
        <v>11</v>
      </c>
      <c r="D3896" t="s">
        <v>9</v>
      </c>
      <c r="E3896" t="s">
        <v>4227</v>
      </c>
    </row>
    <row r="3897" spans="1:5">
      <c r="A3897" t="s">
        <v>4155</v>
      </c>
      <c r="B3897" t="s">
        <v>96</v>
      </c>
      <c r="C3897" t="s">
        <v>11</v>
      </c>
      <c r="D3897" t="s">
        <v>13</v>
      </c>
      <c r="E3897" t="s">
        <v>4228</v>
      </c>
    </row>
    <row r="3898" spans="1:5">
      <c r="A3898" t="s">
        <v>4155</v>
      </c>
      <c r="B3898" t="s">
        <v>96</v>
      </c>
      <c r="C3898" t="s">
        <v>11</v>
      </c>
      <c r="D3898" t="s">
        <v>9</v>
      </c>
      <c r="E3898" t="s">
        <v>4229</v>
      </c>
    </row>
    <row r="3899" spans="1:5">
      <c r="A3899" t="s">
        <v>4155</v>
      </c>
      <c r="B3899" t="s">
        <v>96</v>
      </c>
      <c r="C3899" t="s">
        <v>11</v>
      </c>
      <c r="D3899" t="s">
        <v>13</v>
      </c>
      <c r="E3899" t="s">
        <v>4230</v>
      </c>
    </row>
    <row r="3900" spans="1:5">
      <c r="A3900" t="s">
        <v>4155</v>
      </c>
      <c r="B3900" t="s">
        <v>96</v>
      </c>
      <c r="C3900" t="s">
        <v>11</v>
      </c>
      <c r="D3900" t="s">
        <v>9</v>
      </c>
      <c r="E3900" t="s">
        <v>4231</v>
      </c>
    </row>
    <row r="3901" spans="1:5">
      <c r="A3901" t="s">
        <v>4155</v>
      </c>
      <c r="B3901" t="s">
        <v>96</v>
      </c>
      <c r="C3901" t="s">
        <v>11</v>
      </c>
      <c r="D3901" t="s">
        <v>13</v>
      </c>
      <c r="E3901" t="s">
        <v>4232</v>
      </c>
    </row>
    <row r="3902" spans="1:5">
      <c r="A3902" t="s">
        <v>4155</v>
      </c>
      <c r="B3902" t="s">
        <v>96</v>
      </c>
      <c r="C3902" t="s">
        <v>11</v>
      </c>
      <c r="D3902" t="s">
        <v>9</v>
      </c>
      <c r="E3902" t="s">
        <v>4233</v>
      </c>
    </row>
    <row r="3903" spans="1:5">
      <c r="A3903" t="s">
        <v>4155</v>
      </c>
      <c r="B3903" t="s">
        <v>96</v>
      </c>
      <c r="C3903" t="s">
        <v>11</v>
      </c>
      <c r="D3903" t="s">
        <v>13</v>
      </c>
      <c r="E3903" t="s">
        <v>4234</v>
      </c>
    </row>
    <row r="3904" spans="1:5">
      <c r="A3904" t="s">
        <v>4155</v>
      </c>
      <c r="B3904" t="s">
        <v>96</v>
      </c>
      <c r="C3904" t="s">
        <v>11</v>
      </c>
      <c r="D3904" t="s">
        <v>13</v>
      </c>
      <c r="E3904" t="s">
        <v>4235</v>
      </c>
    </row>
    <row r="3905" spans="1:5">
      <c r="A3905" t="s">
        <v>4155</v>
      </c>
      <c r="B3905" t="s">
        <v>96</v>
      </c>
      <c r="C3905" t="s">
        <v>11</v>
      </c>
      <c r="D3905" t="s">
        <v>9</v>
      </c>
      <c r="E3905" t="s">
        <v>4236</v>
      </c>
    </row>
    <row r="3906" spans="1:5">
      <c r="A3906" t="s">
        <v>4155</v>
      </c>
      <c r="B3906" t="s">
        <v>96</v>
      </c>
      <c r="C3906" t="s">
        <v>4148</v>
      </c>
      <c r="D3906" t="s">
        <v>13</v>
      </c>
      <c r="E3906" t="s">
        <v>4237</v>
      </c>
    </row>
    <row r="3907" spans="1:5" ht="19">
      <c r="A3907" t="s">
        <v>4155</v>
      </c>
      <c r="B3907" t="s">
        <v>96</v>
      </c>
      <c r="C3907" t="s">
        <v>4148</v>
      </c>
      <c r="D3907" t="s">
        <v>13</v>
      </c>
      <c r="E3907" t="s">
        <v>4238</v>
      </c>
    </row>
    <row r="3908" spans="1:5">
      <c r="A3908" t="s">
        <v>4155</v>
      </c>
      <c r="B3908" t="s">
        <v>96</v>
      </c>
      <c r="C3908" t="s">
        <v>4148</v>
      </c>
      <c r="D3908" t="s">
        <v>9</v>
      </c>
      <c r="E3908" t="s">
        <v>4239</v>
      </c>
    </row>
    <row r="3909" spans="1:5">
      <c r="A3909" t="s">
        <v>4155</v>
      </c>
      <c r="B3909" t="s">
        <v>96</v>
      </c>
      <c r="C3909" t="s">
        <v>4148</v>
      </c>
      <c r="D3909" t="s">
        <v>13</v>
      </c>
      <c r="E3909" t="s">
        <v>4240</v>
      </c>
    </row>
    <row r="3910" spans="1:5">
      <c r="A3910" t="s">
        <v>4155</v>
      </c>
      <c r="B3910" t="s">
        <v>96</v>
      </c>
      <c r="C3910" t="s">
        <v>4148</v>
      </c>
      <c r="D3910" t="s">
        <v>13</v>
      </c>
      <c r="E3910" t="s">
        <v>4241</v>
      </c>
    </row>
    <row r="3911" spans="1:5">
      <c r="A3911" t="s">
        <v>4155</v>
      </c>
      <c r="B3911" t="s">
        <v>96</v>
      </c>
      <c r="C3911" t="s">
        <v>4148</v>
      </c>
      <c r="D3911" t="s">
        <v>13</v>
      </c>
      <c r="E3911" t="s">
        <v>4242</v>
      </c>
    </row>
    <row r="3912" spans="1:5">
      <c r="A3912" t="s">
        <v>4155</v>
      </c>
      <c r="B3912" t="s">
        <v>96</v>
      </c>
      <c r="C3912" t="s">
        <v>4148</v>
      </c>
      <c r="D3912" t="s">
        <v>9</v>
      </c>
      <c r="E3912" t="s">
        <v>4243</v>
      </c>
    </row>
    <row r="3913" spans="1:5">
      <c r="A3913" t="s">
        <v>4155</v>
      </c>
      <c r="B3913" t="s">
        <v>96</v>
      </c>
      <c r="C3913" t="s">
        <v>4148</v>
      </c>
      <c r="D3913" t="s">
        <v>9</v>
      </c>
      <c r="E3913" t="s">
        <v>4244</v>
      </c>
    </row>
    <row r="3914" spans="1:5">
      <c r="A3914" t="s">
        <v>4155</v>
      </c>
      <c r="B3914" t="s">
        <v>96</v>
      </c>
      <c r="C3914" t="s">
        <v>4148</v>
      </c>
      <c r="D3914" t="s">
        <v>9</v>
      </c>
      <c r="E3914" t="s">
        <v>4245</v>
      </c>
    </row>
    <row r="3915" spans="1:5">
      <c r="A3915" t="s">
        <v>4155</v>
      </c>
      <c r="B3915" t="s">
        <v>96</v>
      </c>
      <c r="C3915" t="s">
        <v>4148</v>
      </c>
      <c r="D3915" t="s">
        <v>13</v>
      </c>
      <c r="E3915" t="s">
        <v>4246</v>
      </c>
    </row>
    <row r="3916" spans="1:5">
      <c r="A3916" t="s">
        <v>4155</v>
      </c>
      <c r="B3916" t="s">
        <v>96</v>
      </c>
      <c r="C3916" t="s">
        <v>4148</v>
      </c>
      <c r="D3916" t="s">
        <v>9</v>
      </c>
      <c r="E3916" t="s">
        <v>4247</v>
      </c>
    </row>
    <row r="3917" spans="1:5">
      <c r="A3917" t="s">
        <v>4155</v>
      </c>
      <c r="B3917" t="s">
        <v>637</v>
      </c>
      <c r="C3917" t="s">
        <v>10</v>
      </c>
      <c r="D3917" t="s">
        <v>13</v>
      </c>
      <c r="E3917" t="s">
        <v>4248</v>
      </c>
    </row>
    <row r="3918" spans="1:5">
      <c r="A3918" t="s">
        <v>4155</v>
      </c>
      <c r="B3918" t="s">
        <v>637</v>
      </c>
      <c r="C3918" t="s">
        <v>11</v>
      </c>
      <c r="D3918" t="s">
        <v>13</v>
      </c>
      <c r="E3918" t="s">
        <v>4249</v>
      </c>
    </row>
    <row r="3919" spans="1:5">
      <c r="A3919" t="s">
        <v>4155</v>
      </c>
      <c r="B3919" t="s">
        <v>637</v>
      </c>
      <c r="C3919" t="s">
        <v>4148</v>
      </c>
      <c r="D3919" t="s">
        <v>13</v>
      </c>
      <c r="E3919" t="s">
        <v>4250</v>
      </c>
    </row>
    <row r="3920" spans="1:5">
      <c r="A3920" t="s">
        <v>4155</v>
      </c>
      <c r="B3920" t="s">
        <v>637</v>
      </c>
      <c r="C3920" t="s">
        <v>11</v>
      </c>
      <c r="D3920" t="s">
        <v>13</v>
      </c>
      <c r="E3920" t="s">
        <v>4251</v>
      </c>
    </row>
    <row r="3921" spans="1:6">
      <c r="A3921" t="s">
        <v>4155</v>
      </c>
      <c r="B3921" t="s">
        <v>637</v>
      </c>
      <c r="C3921" t="s">
        <v>11</v>
      </c>
      <c r="D3921" t="s">
        <v>13</v>
      </c>
      <c r="E3921" t="s">
        <v>4252</v>
      </c>
    </row>
    <row r="3922" spans="1:6">
      <c r="A3922" t="s">
        <v>4155</v>
      </c>
      <c r="B3922" t="s">
        <v>637</v>
      </c>
      <c r="C3922" t="s">
        <v>11</v>
      </c>
      <c r="D3922" t="s">
        <v>13</v>
      </c>
      <c r="E3922" t="s">
        <v>4253</v>
      </c>
    </row>
    <row r="3923" spans="1:6">
      <c r="A3923" t="s">
        <v>4155</v>
      </c>
      <c r="B3923" t="s">
        <v>637</v>
      </c>
      <c r="C3923" t="s">
        <v>11</v>
      </c>
      <c r="D3923" t="s">
        <v>13</v>
      </c>
      <c r="E3923" t="s">
        <v>4254</v>
      </c>
    </row>
    <row r="3924" spans="1:6">
      <c r="A3924" t="s">
        <v>4155</v>
      </c>
      <c r="B3924" t="s">
        <v>637</v>
      </c>
      <c r="C3924" t="s">
        <v>11</v>
      </c>
      <c r="D3924" t="s">
        <v>3917</v>
      </c>
      <c r="E3924" t="s">
        <v>4255</v>
      </c>
    </row>
    <row r="3925" spans="1:6">
      <c r="A3925" t="s">
        <v>4155</v>
      </c>
      <c r="B3925" t="s">
        <v>637</v>
      </c>
      <c r="C3925" t="s">
        <v>11</v>
      </c>
      <c r="D3925" t="s">
        <v>13</v>
      </c>
      <c r="E3925" t="s">
        <v>4256</v>
      </c>
      <c r="F3925" t="s">
        <v>1734</v>
      </c>
    </row>
    <row r="3926" spans="1:6">
      <c r="A3926" t="s">
        <v>4155</v>
      </c>
      <c r="B3926" t="s">
        <v>637</v>
      </c>
      <c r="C3926" t="s">
        <v>11</v>
      </c>
      <c r="D3926" t="s">
        <v>13</v>
      </c>
      <c r="E3926" t="s">
        <v>4257</v>
      </c>
    </row>
    <row r="3927" spans="1:6">
      <c r="A3927" t="s">
        <v>4155</v>
      </c>
      <c r="B3927" t="s">
        <v>637</v>
      </c>
      <c r="C3927" t="s">
        <v>11</v>
      </c>
      <c r="D3927" t="s">
        <v>13</v>
      </c>
      <c r="E3927" t="s">
        <v>4258</v>
      </c>
    </row>
    <row r="3928" spans="1:6">
      <c r="A3928" t="s">
        <v>4155</v>
      </c>
      <c r="B3928" t="s">
        <v>4259</v>
      </c>
      <c r="C3928" t="s">
        <v>10</v>
      </c>
      <c r="D3928" t="s">
        <v>9</v>
      </c>
      <c r="E3928" t="s">
        <v>4260</v>
      </c>
    </row>
    <row r="3929" spans="1:6">
      <c r="A3929" t="s">
        <v>4155</v>
      </c>
      <c r="B3929" t="s">
        <v>4259</v>
      </c>
      <c r="C3929" t="s">
        <v>11</v>
      </c>
      <c r="D3929" t="s">
        <v>13</v>
      </c>
      <c r="E3929" t="s">
        <v>4261</v>
      </c>
    </row>
    <row r="3930" spans="1:6">
      <c r="A3930" t="s">
        <v>4155</v>
      </c>
      <c r="B3930" t="s">
        <v>4259</v>
      </c>
      <c r="C3930" t="s">
        <v>11</v>
      </c>
      <c r="D3930" t="s">
        <v>13</v>
      </c>
      <c r="E3930" t="s">
        <v>4262</v>
      </c>
    </row>
    <row r="3931" spans="1:6">
      <c r="A3931" t="s">
        <v>4155</v>
      </c>
      <c r="B3931" t="s">
        <v>4259</v>
      </c>
      <c r="C3931" t="s">
        <v>11</v>
      </c>
      <c r="D3931" t="s">
        <v>13</v>
      </c>
      <c r="E3931" t="s">
        <v>4263</v>
      </c>
    </row>
    <row r="3932" spans="1:6">
      <c r="A3932" t="s">
        <v>4155</v>
      </c>
      <c r="B3932" t="s">
        <v>4259</v>
      </c>
      <c r="C3932" t="s">
        <v>11</v>
      </c>
      <c r="D3932" t="s">
        <v>13</v>
      </c>
      <c r="E3932" t="s">
        <v>4264</v>
      </c>
    </row>
    <row r="3933" spans="1:6">
      <c r="A3933" t="s">
        <v>4155</v>
      </c>
      <c r="B3933" t="s">
        <v>4259</v>
      </c>
      <c r="C3933" t="s">
        <v>11</v>
      </c>
      <c r="D3933" t="s">
        <v>9</v>
      </c>
      <c r="E3933" t="s">
        <v>4265</v>
      </c>
    </row>
    <row r="3934" spans="1:6">
      <c r="A3934" t="s">
        <v>4155</v>
      </c>
      <c r="B3934" t="s">
        <v>4259</v>
      </c>
      <c r="C3934" t="s">
        <v>11</v>
      </c>
      <c r="D3934" t="s">
        <v>9</v>
      </c>
      <c r="E3934" t="s">
        <v>4266</v>
      </c>
    </row>
    <row r="3935" spans="1:6">
      <c r="A3935" t="s">
        <v>4155</v>
      </c>
      <c r="C3935" t="s">
        <v>10</v>
      </c>
      <c r="D3935" t="s">
        <v>9</v>
      </c>
      <c r="E3935" t="s">
        <v>4278</v>
      </c>
    </row>
    <row r="3936" spans="1:6">
      <c r="A3936" t="s">
        <v>4155</v>
      </c>
      <c r="B3936" t="s">
        <v>480</v>
      </c>
      <c r="C3936" t="s">
        <v>10</v>
      </c>
      <c r="D3936" t="s">
        <v>13</v>
      </c>
      <c r="E3936" t="s">
        <v>4267</v>
      </c>
    </row>
    <row r="3937" spans="1:6">
      <c r="A3937" t="s">
        <v>4155</v>
      </c>
      <c r="B3937" t="s">
        <v>480</v>
      </c>
      <c r="C3937" t="s">
        <v>11</v>
      </c>
      <c r="D3937" t="s">
        <v>13</v>
      </c>
      <c r="E3937" t="s">
        <v>4268</v>
      </c>
      <c r="F3937" t="s">
        <v>1734</v>
      </c>
    </row>
    <row r="3938" spans="1:6">
      <c r="A3938" t="s">
        <v>4155</v>
      </c>
      <c r="B3938" t="s">
        <v>480</v>
      </c>
      <c r="C3938" t="s">
        <v>11</v>
      </c>
      <c r="D3938" t="s">
        <v>13</v>
      </c>
      <c r="E3938" t="s">
        <v>4269</v>
      </c>
      <c r="F3938" t="s">
        <v>1734</v>
      </c>
    </row>
    <row r="3939" spans="1:6">
      <c r="A3939" t="s">
        <v>4155</v>
      </c>
      <c r="B3939" t="s">
        <v>480</v>
      </c>
      <c r="C3939" t="s">
        <v>11</v>
      </c>
      <c r="D3939" t="s">
        <v>13</v>
      </c>
      <c r="E3939" t="s">
        <v>4270</v>
      </c>
      <c r="F3939" t="s">
        <v>1734</v>
      </c>
    </row>
    <row r="3940" spans="1:6">
      <c r="A3940" t="s">
        <v>4155</v>
      </c>
      <c r="B3940" t="s">
        <v>480</v>
      </c>
      <c r="C3940" t="s">
        <v>11</v>
      </c>
      <c r="D3940" t="s">
        <v>9</v>
      </c>
      <c r="E3940" t="s">
        <v>4271</v>
      </c>
      <c r="F3940" t="s">
        <v>1734</v>
      </c>
    </row>
    <row r="3941" spans="1:6">
      <c r="A3941" t="s">
        <v>4155</v>
      </c>
      <c r="B3941" t="s">
        <v>480</v>
      </c>
      <c r="C3941" t="s">
        <v>11</v>
      </c>
      <c r="D3941" t="s">
        <v>9</v>
      </c>
      <c r="E3941" t="s">
        <v>4272</v>
      </c>
    </row>
    <row r="3942" spans="1:6">
      <c r="A3942" t="s">
        <v>4155</v>
      </c>
      <c r="B3942" t="s">
        <v>480</v>
      </c>
      <c r="C3942" t="s">
        <v>11</v>
      </c>
      <c r="D3942" t="s">
        <v>13</v>
      </c>
      <c r="E3942" t="s">
        <v>4273</v>
      </c>
    </row>
    <row r="3943" spans="1:6">
      <c r="A3943" t="s">
        <v>4155</v>
      </c>
      <c r="B3943" t="s">
        <v>480</v>
      </c>
      <c r="C3943" t="s">
        <v>11</v>
      </c>
      <c r="D3943" t="s">
        <v>9</v>
      </c>
      <c r="E3943" t="s">
        <v>4274</v>
      </c>
    </row>
    <row r="3944" spans="1:6">
      <c r="A3944" t="s">
        <v>4155</v>
      </c>
      <c r="B3944" t="s">
        <v>480</v>
      </c>
      <c r="C3944" t="s">
        <v>4148</v>
      </c>
      <c r="D3944" t="s">
        <v>13</v>
      </c>
      <c r="E3944" t="s">
        <v>4275</v>
      </c>
    </row>
    <row r="3945" spans="1:6">
      <c r="A3945" t="s">
        <v>4155</v>
      </c>
      <c r="B3945" t="s">
        <v>54</v>
      </c>
      <c r="C3945" t="s">
        <v>4149</v>
      </c>
      <c r="D3945" t="s">
        <v>9</v>
      </c>
      <c r="E3945" t="s">
        <v>4276</v>
      </c>
    </row>
    <row r="3946" spans="1:6">
      <c r="A3946" t="s">
        <v>4155</v>
      </c>
      <c r="B3946" t="s">
        <v>54</v>
      </c>
      <c r="C3946" t="s">
        <v>4147</v>
      </c>
      <c r="D3946" t="s">
        <v>9</v>
      </c>
      <c r="E3946" t="s">
        <v>4277</v>
      </c>
      <c r="F3946" t="s">
        <v>1848</v>
      </c>
    </row>
    <row r="3947" spans="1:6">
      <c r="A3947" t="s">
        <v>4155</v>
      </c>
      <c r="B3947" t="s">
        <v>54</v>
      </c>
      <c r="C3947" t="s">
        <v>4147</v>
      </c>
      <c r="D3947" t="s">
        <v>13</v>
      </c>
      <c r="E3947" t="s">
        <v>4279</v>
      </c>
    </row>
    <row r="3948" spans="1:6">
      <c r="A3948" t="s">
        <v>4155</v>
      </c>
      <c r="B3948" t="s">
        <v>54</v>
      </c>
      <c r="C3948" t="s">
        <v>4147</v>
      </c>
      <c r="D3948" t="s">
        <v>13</v>
      </c>
      <c r="E3948" t="s">
        <v>4280</v>
      </c>
    </row>
    <row r="3949" spans="1:6">
      <c r="A3949" t="s">
        <v>4155</v>
      </c>
      <c r="B3949" t="s">
        <v>54</v>
      </c>
      <c r="C3949" t="s">
        <v>4147</v>
      </c>
      <c r="D3949" t="s">
        <v>3917</v>
      </c>
      <c r="E3949" t="s">
        <v>4281</v>
      </c>
    </row>
    <row r="3950" spans="1:6">
      <c r="A3950" t="s">
        <v>4155</v>
      </c>
      <c r="B3950" t="s">
        <v>54</v>
      </c>
      <c r="C3950" t="s">
        <v>4147</v>
      </c>
      <c r="D3950" t="s">
        <v>13</v>
      </c>
      <c r="E3950" t="s">
        <v>4282</v>
      </c>
    </row>
    <row r="3951" spans="1:6">
      <c r="A3951" t="s">
        <v>4155</v>
      </c>
      <c r="B3951" t="s">
        <v>54</v>
      </c>
      <c r="C3951" t="s">
        <v>4147</v>
      </c>
      <c r="D3951" t="s">
        <v>13</v>
      </c>
      <c r="E3951" t="s">
        <v>4283</v>
      </c>
    </row>
    <row r="3952" spans="1:6">
      <c r="A3952" t="s">
        <v>4155</v>
      </c>
      <c r="B3952" t="s">
        <v>54</v>
      </c>
      <c r="C3952" t="s">
        <v>4147</v>
      </c>
      <c r="D3952" t="s">
        <v>9</v>
      </c>
      <c r="E3952" t="s">
        <v>4284</v>
      </c>
    </row>
    <row r="3953" spans="1:6">
      <c r="A3953" t="s">
        <v>4155</v>
      </c>
      <c r="B3953" t="s">
        <v>54</v>
      </c>
      <c r="C3953" t="s">
        <v>4147</v>
      </c>
      <c r="D3953" t="s">
        <v>9</v>
      </c>
      <c r="E3953" t="s">
        <v>4285</v>
      </c>
    </row>
    <row r="3954" spans="1:6">
      <c r="A3954" t="s">
        <v>4155</v>
      </c>
      <c r="B3954" t="s">
        <v>54</v>
      </c>
      <c r="C3954" t="s">
        <v>4147</v>
      </c>
      <c r="D3954" t="s">
        <v>9</v>
      </c>
      <c r="E3954" t="s">
        <v>4286</v>
      </c>
    </row>
    <row r="3955" spans="1:6">
      <c r="A3955" t="s">
        <v>4155</v>
      </c>
      <c r="B3955" t="s">
        <v>54</v>
      </c>
      <c r="C3955" t="s">
        <v>12</v>
      </c>
      <c r="D3955" t="s">
        <v>13</v>
      </c>
      <c r="E3955" t="s">
        <v>4287</v>
      </c>
      <c r="F3955" t="s">
        <v>4288</v>
      </c>
    </row>
    <row r="3956" spans="1:6">
      <c r="A3956" t="s">
        <v>4155</v>
      </c>
      <c r="B3956" t="s">
        <v>54</v>
      </c>
      <c r="C3956" t="s">
        <v>4147</v>
      </c>
      <c r="D3956" t="s">
        <v>13</v>
      </c>
      <c r="E3956" t="s">
        <v>4289</v>
      </c>
    </row>
    <row r="3957" spans="1:6">
      <c r="A3957" t="s">
        <v>4155</v>
      </c>
      <c r="B3957" t="s">
        <v>54</v>
      </c>
      <c r="C3957" t="s">
        <v>4147</v>
      </c>
      <c r="D3957" t="s">
        <v>9</v>
      </c>
      <c r="E3957" t="s">
        <v>4290</v>
      </c>
    </row>
    <row r="3958" spans="1:6">
      <c r="A3958" t="s">
        <v>4155</v>
      </c>
      <c r="B3958" t="s">
        <v>54</v>
      </c>
      <c r="C3958" t="s">
        <v>12</v>
      </c>
      <c r="D3958" t="s">
        <v>13</v>
      </c>
      <c r="E3958" t="s">
        <v>4295</v>
      </c>
      <c r="F3958" t="s">
        <v>4288</v>
      </c>
    </row>
    <row r="3959" spans="1:6">
      <c r="A3959" t="s">
        <v>4155</v>
      </c>
      <c r="B3959" t="s">
        <v>54</v>
      </c>
      <c r="C3959" t="s">
        <v>12</v>
      </c>
      <c r="D3959" t="s">
        <v>9</v>
      </c>
      <c r="E3959" t="s">
        <v>4296</v>
      </c>
      <c r="F3959" t="s">
        <v>4288</v>
      </c>
    </row>
    <row r="3960" spans="1:6">
      <c r="A3960" t="s">
        <v>4155</v>
      </c>
      <c r="B3960" t="s">
        <v>54</v>
      </c>
      <c r="C3960" t="s">
        <v>12</v>
      </c>
      <c r="D3960" t="s">
        <v>9</v>
      </c>
      <c r="E3960" t="s">
        <v>4297</v>
      </c>
      <c r="F3960" t="s">
        <v>4288</v>
      </c>
    </row>
    <row r="3961" spans="1:6">
      <c r="A3961" t="s">
        <v>4155</v>
      </c>
      <c r="B3961" t="s">
        <v>4292</v>
      </c>
      <c r="C3961" t="s">
        <v>10</v>
      </c>
      <c r="D3961" t="s">
        <v>9</v>
      </c>
      <c r="E3961" t="s">
        <v>4291</v>
      </c>
    </row>
    <row r="3962" spans="1:6">
      <c r="A3962" t="s">
        <v>4155</v>
      </c>
      <c r="B3962" t="s">
        <v>4294</v>
      </c>
      <c r="C3962" t="s">
        <v>10</v>
      </c>
      <c r="D3962" t="s">
        <v>13</v>
      </c>
      <c r="E3962" t="s">
        <v>4293</v>
      </c>
    </row>
    <row r="3963" spans="1:6">
      <c r="A3963" t="s">
        <v>4298</v>
      </c>
      <c r="B3963" t="s">
        <v>3176</v>
      </c>
      <c r="C3963" t="s">
        <v>10</v>
      </c>
      <c r="D3963" t="s">
        <v>13</v>
      </c>
      <c r="E3963" t="s">
        <v>4299</v>
      </c>
    </row>
    <row r="3964" spans="1:6">
      <c r="A3964" t="s">
        <v>4298</v>
      </c>
      <c r="B3964" t="s">
        <v>3176</v>
      </c>
      <c r="C3964" t="s">
        <v>11</v>
      </c>
      <c r="D3964" t="s">
        <v>9</v>
      </c>
      <c r="E3964" t="s">
        <v>4300</v>
      </c>
    </row>
    <row r="3965" spans="1:6">
      <c r="A3965" t="s">
        <v>4298</v>
      </c>
      <c r="B3965" t="s">
        <v>3176</v>
      </c>
      <c r="C3965" t="s">
        <v>11</v>
      </c>
      <c r="D3965" t="s">
        <v>9</v>
      </c>
      <c r="E3965" t="s">
        <v>4301</v>
      </c>
    </row>
    <row r="3966" spans="1:6">
      <c r="A3966" t="s">
        <v>4298</v>
      </c>
      <c r="B3966" t="s">
        <v>3176</v>
      </c>
      <c r="C3966" t="s">
        <v>11</v>
      </c>
      <c r="D3966" t="s">
        <v>9</v>
      </c>
      <c r="E3966" t="s">
        <v>4302</v>
      </c>
      <c r="F3966" t="s">
        <v>1734</v>
      </c>
    </row>
    <row r="3967" spans="1:6">
      <c r="A3967" t="s">
        <v>4298</v>
      </c>
      <c r="B3967" t="s">
        <v>3176</v>
      </c>
      <c r="C3967" t="s">
        <v>11</v>
      </c>
      <c r="D3967" t="s">
        <v>9</v>
      </c>
      <c r="E3967" t="s">
        <v>4303</v>
      </c>
    </row>
    <row r="3968" spans="1:6">
      <c r="A3968" t="s">
        <v>4298</v>
      </c>
      <c r="B3968" t="s">
        <v>3176</v>
      </c>
      <c r="C3968" t="s">
        <v>11</v>
      </c>
      <c r="D3968" t="s">
        <v>9</v>
      </c>
      <c r="E3968" t="s">
        <v>4304</v>
      </c>
    </row>
    <row r="3969" spans="1:6">
      <c r="A3969" t="s">
        <v>4298</v>
      </c>
      <c r="B3969" t="s">
        <v>3176</v>
      </c>
      <c r="C3969" t="s">
        <v>11</v>
      </c>
      <c r="D3969" t="s">
        <v>13</v>
      </c>
      <c r="E3969" t="s">
        <v>4305</v>
      </c>
    </row>
    <row r="3970" spans="1:6">
      <c r="A3970" t="s">
        <v>4298</v>
      </c>
      <c r="B3970" t="s">
        <v>4313</v>
      </c>
      <c r="C3970" t="s">
        <v>10</v>
      </c>
      <c r="D3970" t="s">
        <v>9</v>
      </c>
      <c r="E3970" t="s">
        <v>4306</v>
      </c>
    </row>
    <row r="3971" spans="1:6">
      <c r="A3971" t="s">
        <v>4298</v>
      </c>
      <c r="B3971" t="s">
        <v>4313</v>
      </c>
      <c r="C3971" t="s">
        <v>11</v>
      </c>
      <c r="D3971" t="s">
        <v>9</v>
      </c>
      <c r="E3971" t="s">
        <v>4307</v>
      </c>
      <c r="F3971" t="s">
        <v>1734</v>
      </c>
    </row>
    <row r="3972" spans="1:6">
      <c r="A3972" t="s">
        <v>4298</v>
      </c>
      <c r="B3972" t="s">
        <v>4313</v>
      </c>
      <c r="C3972" t="s">
        <v>11</v>
      </c>
      <c r="D3972" t="s">
        <v>13</v>
      </c>
      <c r="E3972" t="s">
        <v>4308</v>
      </c>
      <c r="F3972" t="s">
        <v>1734</v>
      </c>
    </row>
    <row r="3973" spans="1:6">
      <c r="A3973" t="s">
        <v>4298</v>
      </c>
      <c r="B3973" t="s">
        <v>4313</v>
      </c>
      <c r="C3973" t="s">
        <v>11</v>
      </c>
      <c r="D3973" t="s">
        <v>9</v>
      </c>
      <c r="E3973" t="s">
        <v>4309</v>
      </c>
      <c r="F3973" t="s">
        <v>1734</v>
      </c>
    </row>
    <row r="3974" spans="1:6">
      <c r="A3974" t="s">
        <v>4298</v>
      </c>
      <c r="B3974" t="s">
        <v>4313</v>
      </c>
      <c r="C3974" t="s">
        <v>11</v>
      </c>
      <c r="D3974" t="s">
        <v>9</v>
      </c>
      <c r="E3974" t="s">
        <v>4310</v>
      </c>
      <c r="F3974" t="s">
        <v>1734</v>
      </c>
    </row>
    <row r="3975" spans="1:6">
      <c r="A3975" t="s">
        <v>4298</v>
      </c>
      <c r="B3975" t="s">
        <v>4313</v>
      </c>
      <c r="C3975" t="s">
        <v>11</v>
      </c>
      <c r="D3975" t="s">
        <v>9</v>
      </c>
      <c r="E3975" t="s">
        <v>4311</v>
      </c>
      <c r="F3975" t="s">
        <v>1734</v>
      </c>
    </row>
    <row r="3976" spans="1:6">
      <c r="A3976" t="s">
        <v>4298</v>
      </c>
      <c r="B3976" t="s">
        <v>4313</v>
      </c>
      <c r="C3976" t="s">
        <v>11</v>
      </c>
      <c r="D3976" t="s">
        <v>9</v>
      </c>
      <c r="E3976" t="s">
        <v>4312</v>
      </c>
    </row>
    <row r="3977" spans="1:6">
      <c r="A3977" t="s">
        <v>4298</v>
      </c>
      <c r="B3977" t="s">
        <v>4314</v>
      </c>
      <c r="C3977" t="s">
        <v>10</v>
      </c>
      <c r="D3977" t="s">
        <v>9</v>
      </c>
      <c r="E3977" t="s">
        <v>4315</v>
      </c>
    </row>
    <row r="3978" spans="1:6">
      <c r="A3978" t="s">
        <v>4298</v>
      </c>
      <c r="B3978" t="s">
        <v>4314</v>
      </c>
      <c r="C3978" t="s">
        <v>11</v>
      </c>
      <c r="D3978" t="s">
        <v>13</v>
      </c>
      <c r="E3978" t="s">
        <v>4316</v>
      </c>
    </row>
    <row r="3979" spans="1:6">
      <c r="A3979" t="s">
        <v>4298</v>
      </c>
      <c r="B3979" t="s">
        <v>4314</v>
      </c>
      <c r="C3979" t="s">
        <v>11</v>
      </c>
      <c r="D3979" t="s">
        <v>13</v>
      </c>
      <c r="E3979" t="s">
        <v>4317</v>
      </c>
    </row>
    <row r="3980" spans="1:6">
      <c r="A3980" t="s">
        <v>4298</v>
      </c>
      <c r="B3980" t="s">
        <v>4314</v>
      </c>
      <c r="C3980" t="s">
        <v>11</v>
      </c>
      <c r="D3980" t="s">
        <v>9</v>
      </c>
      <c r="E3980" t="s">
        <v>4318</v>
      </c>
    </row>
    <row r="3981" spans="1:6">
      <c r="A3981" t="s">
        <v>4298</v>
      </c>
      <c r="B3981" t="s">
        <v>4314</v>
      </c>
      <c r="C3981" t="s">
        <v>11</v>
      </c>
      <c r="D3981" t="s">
        <v>9</v>
      </c>
      <c r="E3981" t="s">
        <v>4319</v>
      </c>
    </row>
    <row r="3982" spans="1:6">
      <c r="A3982" t="s">
        <v>4298</v>
      </c>
      <c r="B3982" t="s">
        <v>4314</v>
      </c>
      <c r="C3982" t="s">
        <v>11</v>
      </c>
      <c r="D3982" t="s">
        <v>13</v>
      </c>
      <c r="E3982" t="s">
        <v>4320</v>
      </c>
    </row>
    <row r="3983" spans="1:6">
      <c r="A3983" t="s">
        <v>4298</v>
      </c>
      <c r="B3983" t="s">
        <v>4314</v>
      </c>
      <c r="C3983" t="s">
        <v>11</v>
      </c>
      <c r="D3983" t="s">
        <v>13</v>
      </c>
      <c r="E3983" t="s">
        <v>4321</v>
      </c>
    </row>
    <row r="3984" spans="1:6">
      <c r="A3984" t="s">
        <v>4298</v>
      </c>
      <c r="B3984" t="s">
        <v>4314</v>
      </c>
      <c r="C3984" t="s">
        <v>11</v>
      </c>
      <c r="D3984" t="s">
        <v>13</v>
      </c>
      <c r="E3984" t="s">
        <v>4323</v>
      </c>
    </row>
    <row r="3985" spans="1:5">
      <c r="A3985" t="s">
        <v>4298</v>
      </c>
      <c r="B3985" t="s">
        <v>4314</v>
      </c>
      <c r="C3985" t="s">
        <v>4148</v>
      </c>
      <c r="D3985" t="s">
        <v>13</v>
      </c>
      <c r="E3985" t="s">
        <v>4322</v>
      </c>
    </row>
    <row r="3986" spans="1:5">
      <c r="A3986" t="s">
        <v>4298</v>
      </c>
      <c r="B3986" t="s">
        <v>4314</v>
      </c>
      <c r="C3986" t="s">
        <v>11</v>
      </c>
      <c r="D3986" t="s">
        <v>9</v>
      </c>
      <c r="E3986" t="s">
        <v>4324</v>
      </c>
    </row>
    <row r="3987" spans="1:5">
      <c r="A3987" t="s">
        <v>4298</v>
      </c>
      <c r="B3987" t="s">
        <v>4314</v>
      </c>
      <c r="C3987" t="s">
        <v>11</v>
      </c>
      <c r="D3987" t="s">
        <v>13</v>
      </c>
      <c r="E3987" t="s">
        <v>4325</v>
      </c>
    </row>
    <row r="3988" spans="1:5">
      <c r="A3988" t="s">
        <v>4298</v>
      </c>
      <c r="B3988" t="s">
        <v>4314</v>
      </c>
      <c r="C3988" t="s">
        <v>11</v>
      </c>
      <c r="D3988" t="s">
        <v>13</v>
      </c>
      <c r="E3988" t="s">
        <v>4326</v>
      </c>
    </row>
    <row r="3989" spans="1:5">
      <c r="A3989" t="s">
        <v>4298</v>
      </c>
      <c r="B3989" t="s">
        <v>4314</v>
      </c>
      <c r="C3989" t="s">
        <v>11</v>
      </c>
      <c r="D3989" t="s">
        <v>13</v>
      </c>
      <c r="E3989" t="s">
        <v>4327</v>
      </c>
    </row>
    <row r="3990" spans="1:5">
      <c r="A3990" t="s">
        <v>4298</v>
      </c>
      <c r="B3990" t="s">
        <v>4314</v>
      </c>
      <c r="C3990" t="s">
        <v>4148</v>
      </c>
      <c r="D3990" t="s">
        <v>9</v>
      </c>
      <c r="E3990" t="s">
        <v>4328</v>
      </c>
    </row>
    <row r="3991" spans="1:5">
      <c r="A3991" t="s">
        <v>4298</v>
      </c>
      <c r="B3991" t="s">
        <v>4314</v>
      </c>
      <c r="C3991" t="s">
        <v>4148</v>
      </c>
      <c r="D3991" t="s">
        <v>9</v>
      </c>
      <c r="E3991" t="s">
        <v>4329</v>
      </c>
    </row>
    <row r="3992" spans="1:5">
      <c r="A3992" t="s">
        <v>4298</v>
      </c>
      <c r="B3992" t="s">
        <v>4314</v>
      </c>
      <c r="C3992" t="s">
        <v>4148</v>
      </c>
      <c r="D3992" t="s">
        <v>9</v>
      </c>
      <c r="E3992" t="s">
        <v>4330</v>
      </c>
    </row>
    <row r="3993" spans="1:5">
      <c r="A3993" t="s">
        <v>4298</v>
      </c>
      <c r="B3993" t="s">
        <v>4314</v>
      </c>
      <c r="C3993" t="s">
        <v>4148</v>
      </c>
      <c r="D3993" t="s">
        <v>13</v>
      </c>
      <c r="E3993" t="s">
        <v>4331</v>
      </c>
    </row>
    <row r="3994" spans="1:5">
      <c r="A3994" t="s">
        <v>4298</v>
      </c>
      <c r="B3994" t="s">
        <v>4314</v>
      </c>
      <c r="C3994" t="s">
        <v>11</v>
      </c>
      <c r="D3994" t="s">
        <v>13</v>
      </c>
      <c r="E3994" t="s">
        <v>4332</v>
      </c>
    </row>
    <row r="3995" spans="1:5">
      <c r="A3995" t="s">
        <v>4298</v>
      </c>
      <c r="B3995" t="s">
        <v>4314</v>
      </c>
      <c r="C3995" t="s">
        <v>11</v>
      </c>
      <c r="D3995" t="s">
        <v>13</v>
      </c>
      <c r="E3995" t="s">
        <v>4333</v>
      </c>
    </row>
    <row r="3996" spans="1:5">
      <c r="A3996" t="s">
        <v>4298</v>
      </c>
      <c r="B3996" t="s">
        <v>4314</v>
      </c>
      <c r="C3996" t="s">
        <v>11</v>
      </c>
      <c r="D3996" t="s">
        <v>9</v>
      </c>
      <c r="E3996" t="s">
        <v>4334</v>
      </c>
    </row>
    <row r="3997" spans="1:5">
      <c r="A3997" t="s">
        <v>4298</v>
      </c>
      <c r="B3997" t="s">
        <v>571</v>
      </c>
      <c r="C3997" t="s">
        <v>10</v>
      </c>
      <c r="D3997" t="s">
        <v>13</v>
      </c>
      <c r="E3997" t="s">
        <v>4335</v>
      </c>
    </row>
    <row r="3998" spans="1:5">
      <c r="A3998" t="s">
        <v>4298</v>
      </c>
      <c r="B3998" t="s">
        <v>571</v>
      </c>
      <c r="C3998" t="s">
        <v>11</v>
      </c>
      <c r="D3998" t="s">
        <v>9</v>
      </c>
      <c r="E3998" t="s">
        <v>4336</v>
      </c>
    </row>
    <row r="3999" spans="1:5">
      <c r="A3999" t="s">
        <v>4298</v>
      </c>
      <c r="B3999" t="s">
        <v>571</v>
      </c>
      <c r="C3999" t="s">
        <v>4148</v>
      </c>
      <c r="D3999" t="s">
        <v>9</v>
      </c>
      <c r="E3999" t="s">
        <v>4337</v>
      </c>
    </row>
    <row r="4000" spans="1:5">
      <c r="A4000" t="s">
        <v>4298</v>
      </c>
      <c r="B4000" t="s">
        <v>571</v>
      </c>
      <c r="C4000" t="s">
        <v>4148</v>
      </c>
      <c r="D4000" t="s">
        <v>9</v>
      </c>
      <c r="E4000" t="s">
        <v>4338</v>
      </c>
    </row>
    <row r="4001" spans="1:5">
      <c r="A4001" t="s">
        <v>4298</v>
      </c>
      <c r="B4001" t="s">
        <v>571</v>
      </c>
      <c r="C4001" t="s">
        <v>11</v>
      </c>
      <c r="D4001" t="s">
        <v>13</v>
      </c>
      <c r="E4001" t="s">
        <v>4339</v>
      </c>
    </row>
    <row r="4002" spans="1:5">
      <c r="A4002" t="s">
        <v>4298</v>
      </c>
      <c r="B4002" t="s">
        <v>571</v>
      </c>
      <c r="C4002" t="s">
        <v>11</v>
      </c>
      <c r="D4002" t="s">
        <v>13</v>
      </c>
      <c r="E4002" t="s">
        <v>4340</v>
      </c>
    </row>
    <row r="4003" spans="1:5">
      <c r="A4003" t="s">
        <v>4298</v>
      </c>
      <c r="B4003" t="s">
        <v>571</v>
      </c>
      <c r="C4003" t="s">
        <v>4148</v>
      </c>
      <c r="D4003" t="s">
        <v>13</v>
      </c>
      <c r="E4003" t="s">
        <v>4341</v>
      </c>
    </row>
    <row r="4004" spans="1:5">
      <c r="A4004" t="s">
        <v>4298</v>
      </c>
      <c r="B4004" t="s">
        <v>571</v>
      </c>
      <c r="C4004" t="s">
        <v>11</v>
      </c>
      <c r="D4004" t="s">
        <v>13</v>
      </c>
      <c r="E4004" t="s">
        <v>4342</v>
      </c>
    </row>
    <row r="4005" spans="1:5">
      <c r="A4005" t="s">
        <v>4298</v>
      </c>
      <c r="B4005" t="s">
        <v>571</v>
      </c>
      <c r="C4005" t="s">
        <v>4148</v>
      </c>
      <c r="D4005" t="s">
        <v>13</v>
      </c>
      <c r="E4005" t="s">
        <v>4343</v>
      </c>
    </row>
    <row r="4006" spans="1:5">
      <c r="A4006" t="s">
        <v>4298</v>
      </c>
      <c r="B4006" t="s">
        <v>571</v>
      </c>
      <c r="C4006" t="s">
        <v>4148</v>
      </c>
      <c r="D4006" t="s">
        <v>9</v>
      </c>
      <c r="E4006" t="s">
        <v>4344</v>
      </c>
    </row>
    <row r="4007" spans="1:5">
      <c r="A4007" t="s">
        <v>4298</v>
      </c>
      <c r="B4007" t="s">
        <v>571</v>
      </c>
      <c r="C4007" t="s">
        <v>4148</v>
      </c>
      <c r="D4007" t="s">
        <v>9</v>
      </c>
      <c r="E4007" t="s">
        <v>4345</v>
      </c>
    </row>
    <row r="4008" spans="1:5">
      <c r="A4008" t="s">
        <v>4298</v>
      </c>
      <c r="B4008" t="s">
        <v>4346</v>
      </c>
      <c r="C4008" t="s">
        <v>10</v>
      </c>
      <c r="D4008" t="s">
        <v>13</v>
      </c>
      <c r="E4008" t="s">
        <v>4347</v>
      </c>
    </row>
    <row r="4009" spans="1:5">
      <c r="A4009" t="s">
        <v>4298</v>
      </c>
      <c r="B4009" t="s">
        <v>4346</v>
      </c>
      <c r="C4009" t="s">
        <v>11</v>
      </c>
      <c r="D4009" t="s">
        <v>9</v>
      </c>
      <c r="E4009" t="s">
        <v>4348</v>
      </c>
    </row>
    <row r="4010" spans="1:5">
      <c r="A4010" t="s">
        <v>4298</v>
      </c>
      <c r="B4010" t="s">
        <v>4346</v>
      </c>
      <c r="C4010" t="s">
        <v>11</v>
      </c>
      <c r="D4010" t="s">
        <v>13</v>
      </c>
      <c r="E4010" t="s">
        <v>4349</v>
      </c>
    </row>
    <row r="4011" spans="1:5">
      <c r="A4011" t="s">
        <v>4298</v>
      </c>
      <c r="B4011" t="s">
        <v>4346</v>
      </c>
      <c r="C4011" t="s">
        <v>4148</v>
      </c>
      <c r="D4011" t="s">
        <v>9</v>
      </c>
      <c r="E4011" t="s">
        <v>4351</v>
      </c>
    </row>
    <row r="4012" spans="1:5">
      <c r="A4012" t="s">
        <v>4298</v>
      </c>
      <c r="B4012" t="s">
        <v>4346</v>
      </c>
      <c r="C4012" t="s">
        <v>11</v>
      </c>
      <c r="D4012" t="s">
        <v>9</v>
      </c>
      <c r="E4012" t="s">
        <v>4350</v>
      </c>
    </row>
    <row r="4013" spans="1:5">
      <c r="A4013" t="s">
        <v>4298</v>
      </c>
      <c r="B4013" t="s">
        <v>4346</v>
      </c>
      <c r="C4013" t="s">
        <v>11</v>
      </c>
      <c r="D4013" t="s">
        <v>9</v>
      </c>
      <c r="E4013" t="s">
        <v>4352</v>
      </c>
    </row>
    <row r="4014" spans="1:5">
      <c r="A4014" t="s">
        <v>4298</v>
      </c>
      <c r="B4014" t="s">
        <v>4346</v>
      </c>
      <c r="C4014" t="s">
        <v>11</v>
      </c>
      <c r="D4014" t="s">
        <v>13</v>
      </c>
      <c r="E4014" t="s">
        <v>4353</v>
      </c>
    </row>
    <row r="4015" spans="1:5">
      <c r="A4015" t="s">
        <v>4298</v>
      </c>
      <c r="B4015" t="s">
        <v>4346</v>
      </c>
      <c r="C4015" t="s">
        <v>11</v>
      </c>
      <c r="D4015" t="s">
        <v>13</v>
      </c>
      <c r="E4015" t="s">
        <v>4354</v>
      </c>
    </row>
    <row r="4016" spans="1:5">
      <c r="A4016" t="s">
        <v>4298</v>
      </c>
      <c r="B4016" t="s">
        <v>4346</v>
      </c>
      <c r="C4016" t="s">
        <v>11</v>
      </c>
      <c r="D4016" t="s">
        <v>9</v>
      </c>
      <c r="E4016" t="s">
        <v>4355</v>
      </c>
    </row>
    <row r="4017" spans="1:5" ht="21">
      <c r="A4017" t="s">
        <v>4298</v>
      </c>
      <c r="B4017" t="s">
        <v>4</v>
      </c>
      <c r="C4017" t="s">
        <v>10</v>
      </c>
      <c r="D4017" t="s">
        <v>9</v>
      </c>
      <c r="E4017" t="s">
        <v>4356</v>
      </c>
    </row>
    <row r="4018" spans="1:5">
      <c r="A4018" t="s">
        <v>4298</v>
      </c>
      <c r="B4018" t="s">
        <v>4</v>
      </c>
      <c r="C4018" t="s">
        <v>11</v>
      </c>
      <c r="D4018" t="s">
        <v>9</v>
      </c>
      <c r="E4018" t="s">
        <v>4357</v>
      </c>
    </row>
    <row r="4019" spans="1:5">
      <c r="A4019" t="s">
        <v>4298</v>
      </c>
      <c r="B4019" t="s">
        <v>4</v>
      </c>
      <c r="C4019" t="s">
        <v>11</v>
      </c>
      <c r="D4019" t="s">
        <v>13</v>
      </c>
      <c r="E4019" t="s">
        <v>4358</v>
      </c>
    </row>
    <row r="4020" spans="1:5">
      <c r="A4020" t="s">
        <v>4298</v>
      </c>
      <c r="B4020" t="s">
        <v>4</v>
      </c>
      <c r="C4020" t="s">
        <v>11</v>
      </c>
      <c r="D4020" t="s">
        <v>13</v>
      </c>
      <c r="E4020" t="s">
        <v>4359</v>
      </c>
    </row>
    <row r="4021" spans="1:5">
      <c r="A4021" t="s">
        <v>4298</v>
      </c>
      <c r="B4021" t="s">
        <v>4</v>
      </c>
      <c r="C4021" t="s">
        <v>4148</v>
      </c>
      <c r="D4021" t="s">
        <v>13</v>
      </c>
      <c r="E4021" t="s">
        <v>4360</v>
      </c>
    </row>
    <row r="4022" spans="1:5">
      <c r="A4022" t="s">
        <v>4298</v>
      </c>
      <c r="B4022" t="s">
        <v>4</v>
      </c>
      <c r="C4022" t="s">
        <v>4148</v>
      </c>
      <c r="D4022" t="s">
        <v>9</v>
      </c>
      <c r="E4022" t="s">
        <v>4361</v>
      </c>
    </row>
    <row r="4023" spans="1:5">
      <c r="A4023" t="s">
        <v>4298</v>
      </c>
      <c r="B4023" t="s">
        <v>4</v>
      </c>
      <c r="C4023" t="s">
        <v>4148</v>
      </c>
      <c r="D4023" t="s">
        <v>13</v>
      </c>
      <c r="E4023" t="s">
        <v>4362</v>
      </c>
    </row>
    <row r="4024" spans="1:5">
      <c r="A4024" t="s">
        <v>4298</v>
      </c>
      <c r="B4024" t="s">
        <v>4</v>
      </c>
      <c r="C4024" t="s">
        <v>11</v>
      </c>
      <c r="D4024" t="s">
        <v>13</v>
      </c>
      <c r="E4024" t="s">
        <v>4363</v>
      </c>
    </row>
    <row r="4025" spans="1:5">
      <c r="A4025" t="s">
        <v>4298</v>
      </c>
      <c r="B4025" t="s">
        <v>4</v>
      </c>
      <c r="C4025" t="s">
        <v>11</v>
      </c>
      <c r="D4025" t="s">
        <v>9</v>
      </c>
      <c r="E4025" t="s">
        <v>4364</v>
      </c>
    </row>
    <row r="4026" spans="1:5">
      <c r="A4026" t="s">
        <v>4298</v>
      </c>
      <c r="B4026" t="s">
        <v>4</v>
      </c>
      <c r="C4026" t="s">
        <v>11</v>
      </c>
      <c r="D4026" t="s">
        <v>9</v>
      </c>
      <c r="E4026" t="s">
        <v>4366</v>
      </c>
    </row>
    <row r="4027" spans="1:5">
      <c r="A4027" t="s">
        <v>4298</v>
      </c>
      <c r="B4027" t="s">
        <v>4</v>
      </c>
      <c r="C4027" t="s">
        <v>11</v>
      </c>
      <c r="D4027" t="s">
        <v>9</v>
      </c>
      <c r="E4027" t="s">
        <v>4365</v>
      </c>
    </row>
    <row r="4028" spans="1:5">
      <c r="A4028" t="s">
        <v>4298</v>
      </c>
      <c r="B4028" t="s">
        <v>4</v>
      </c>
      <c r="C4028" t="s">
        <v>11</v>
      </c>
      <c r="D4028" t="s">
        <v>9</v>
      </c>
      <c r="E4028" t="s">
        <v>4367</v>
      </c>
    </row>
    <row r="4029" spans="1:5">
      <c r="A4029" t="s">
        <v>4298</v>
      </c>
      <c r="B4029" t="s">
        <v>487</v>
      </c>
      <c r="C4029" t="s">
        <v>10</v>
      </c>
      <c r="D4029" t="s">
        <v>13</v>
      </c>
      <c r="E4029" t="s">
        <v>4368</v>
      </c>
    </row>
    <row r="4030" spans="1:5">
      <c r="A4030" t="s">
        <v>4298</v>
      </c>
      <c r="B4030" t="s">
        <v>487</v>
      </c>
      <c r="C4030" t="s">
        <v>11</v>
      </c>
      <c r="D4030" t="s">
        <v>9</v>
      </c>
      <c r="E4030" t="s">
        <v>4369</v>
      </c>
    </row>
    <row r="4031" spans="1:5">
      <c r="A4031" t="s">
        <v>4298</v>
      </c>
      <c r="B4031" t="s">
        <v>487</v>
      </c>
      <c r="C4031" t="s">
        <v>11</v>
      </c>
      <c r="D4031" t="s">
        <v>13</v>
      </c>
      <c r="E4031" t="s">
        <v>4370</v>
      </c>
    </row>
    <row r="4032" spans="1:5">
      <c r="A4032" t="s">
        <v>4298</v>
      </c>
      <c r="B4032" t="s">
        <v>487</v>
      </c>
      <c r="C4032" t="s">
        <v>11</v>
      </c>
      <c r="D4032" t="s">
        <v>9</v>
      </c>
      <c r="E4032" t="s">
        <v>4371</v>
      </c>
    </row>
    <row r="4033" spans="1:5">
      <c r="A4033" t="s">
        <v>4298</v>
      </c>
      <c r="B4033" t="s">
        <v>487</v>
      </c>
      <c r="C4033" t="s">
        <v>11</v>
      </c>
      <c r="D4033" t="s">
        <v>9</v>
      </c>
      <c r="E4033" t="s">
        <v>4372</v>
      </c>
    </row>
    <row r="4034" spans="1:5">
      <c r="A4034" t="s">
        <v>4298</v>
      </c>
      <c r="B4034" t="s">
        <v>487</v>
      </c>
      <c r="C4034" t="s">
        <v>4148</v>
      </c>
      <c r="D4034" t="s">
        <v>13</v>
      </c>
      <c r="E4034" t="s">
        <v>4373</v>
      </c>
    </row>
    <row r="4035" spans="1:5">
      <c r="A4035" t="s">
        <v>4298</v>
      </c>
      <c r="B4035" t="s">
        <v>487</v>
      </c>
      <c r="C4035" t="s">
        <v>4148</v>
      </c>
      <c r="D4035" t="s">
        <v>13</v>
      </c>
      <c r="E4035" t="s">
        <v>4374</v>
      </c>
    </row>
    <row r="4036" spans="1:5">
      <c r="A4036" t="s">
        <v>4298</v>
      </c>
      <c r="B4036" t="s">
        <v>487</v>
      </c>
      <c r="C4036" t="s">
        <v>4148</v>
      </c>
      <c r="D4036" t="s">
        <v>13</v>
      </c>
      <c r="E4036" t="s">
        <v>4375</v>
      </c>
    </row>
    <row r="4037" spans="1:5">
      <c r="A4037" t="s">
        <v>4298</v>
      </c>
      <c r="B4037" t="s">
        <v>125</v>
      </c>
      <c r="C4037" t="s">
        <v>10</v>
      </c>
      <c r="D4037" t="s">
        <v>13</v>
      </c>
      <c r="E4037" t="s">
        <v>4376</v>
      </c>
    </row>
    <row r="4038" spans="1:5">
      <c r="A4038" t="s">
        <v>4298</v>
      </c>
      <c r="B4038" t="s">
        <v>125</v>
      </c>
      <c r="C4038" t="s">
        <v>11</v>
      </c>
      <c r="D4038" t="s">
        <v>13</v>
      </c>
      <c r="E4038" t="s">
        <v>4377</v>
      </c>
    </row>
    <row r="4039" spans="1:5">
      <c r="A4039" t="s">
        <v>4298</v>
      </c>
      <c r="B4039" t="s">
        <v>125</v>
      </c>
      <c r="C4039" t="s">
        <v>11</v>
      </c>
      <c r="D4039" t="s">
        <v>13</v>
      </c>
      <c r="E4039" t="s">
        <v>4378</v>
      </c>
    </row>
    <row r="4040" spans="1:5">
      <c r="A4040" t="s">
        <v>4298</v>
      </c>
      <c r="B4040" t="s">
        <v>125</v>
      </c>
      <c r="C4040" t="s">
        <v>4148</v>
      </c>
      <c r="D4040" t="s">
        <v>13</v>
      </c>
      <c r="E4040" t="s">
        <v>4379</v>
      </c>
    </row>
    <row r="4041" spans="1:5">
      <c r="A4041" t="s">
        <v>4298</v>
      </c>
      <c r="B4041" t="s">
        <v>125</v>
      </c>
      <c r="C4041" t="s">
        <v>4148</v>
      </c>
      <c r="D4041" t="s">
        <v>13</v>
      </c>
      <c r="E4041" t="s">
        <v>4380</v>
      </c>
    </row>
    <row r="4042" spans="1:5">
      <c r="A4042" t="s">
        <v>4298</v>
      </c>
      <c r="B4042" t="s">
        <v>125</v>
      </c>
      <c r="C4042" t="s">
        <v>4148</v>
      </c>
      <c r="D4042" t="s">
        <v>13</v>
      </c>
      <c r="E4042" t="s">
        <v>4381</v>
      </c>
    </row>
    <row r="4043" spans="1:5">
      <c r="A4043" t="s">
        <v>4298</v>
      </c>
      <c r="B4043" t="s">
        <v>125</v>
      </c>
      <c r="C4043" t="s">
        <v>11</v>
      </c>
      <c r="D4043" t="s">
        <v>9</v>
      </c>
      <c r="E4043" t="s">
        <v>4382</v>
      </c>
    </row>
    <row r="4044" spans="1:5">
      <c r="A4044" t="s">
        <v>4298</v>
      </c>
      <c r="B4044" t="s">
        <v>125</v>
      </c>
      <c r="C4044" t="s">
        <v>11</v>
      </c>
      <c r="D4044" t="s">
        <v>13</v>
      </c>
      <c r="E4044" t="s">
        <v>4383</v>
      </c>
    </row>
    <row r="4045" spans="1:5">
      <c r="A4045" t="s">
        <v>4298</v>
      </c>
      <c r="B4045" t="s">
        <v>125</v>
      </c>
      <c r="C4045" t="s">
        <v>11</v>
      </c>
      <c r="D4045" t="s">
        <v>9</v>
      </c>
      <c r="E4045" t="s">
        <v>4384</v>
      </c>
    </row>
    <row r="4046" spans="1:5">
      <c r="A4046" t="s">
        <v>4298</v>
      </c>
      <c r="B4046" t="s">
        <v>125</v>
      </c>
      <c r="C4046" t="s">
        <v>4148</v>
      </c>
      <c r="D4046" t="s">
        <v>13</v>
      </c>
      <c r="E4046" t="s">
        <v>4385</v>
      </c>
    </row>
    <row r="4047" spans="1:5">
      <c r="A4047" t="s">
        <v>4298</v>
      </c>
      <c r="B4047" t="s">
        <v>125</v>
      </c>
      <c r="C4047" t="s">
        <v>11</v>
      </c>
      <c r="D4047" t="s">
        <v>9</v>
      </c>
      <c r="E4047" t="s">
        <v>4386</v>
      </c>
    </row>
    <row r="4048" spans="1:5">
      <c r="A4048" t="s">
        <v>4298</v>
      </c>
      <c r="B4048" t="s">
        <v>125</v>
      </c>
      <c r="C4048" t="s">
        <v>11</v>
      </c>
      <c r="D4048" t="s">
        <v>13</v>
      </c>
      <c r="E4048" t="s">
        <v>4387</v>
      </c>
    </row>
    <row r="4049" spans="1:6">
      <c r="A4049" t="s">
        <v>4298</v>
      </c>
      <c r="B4049" t="s">
        <v>125</v>
      </c>
      <c r="C4049" t="s">
        <v>4148</v>
      </c>
      <c r="D4049" t="s">
        <v>13</v>
      </c>
      <c r="E4049" t="s">
        <v>4388</v>
      </c>
    </row>
    <row r="4050" spans="1:6">
      <c r="A4050" t="s">
        <v>4298</v>
      </c>
      <c r="B4050" t="s">
        <v>125</v>
      </c>
      <c r="C4050" t="s">
        <v>4148</v>
      </c>
      <c r="D4050" t="s">
        <v>13</v>
      </c>
      <c r="E4050" t="s">
        <v>4389</v>
      </c>
    </row>
    <row r="4051" spans="1:6">
      <c r="A4051" t="s">
        <v>4298</v>
      </c>
      <c r="B4051" t="s">
        <v>125</v>
      </c>
      <c r="C4051" t="s">
        <v>4148</v>
      </c>
      <c r="D4051" t="s">
        <v>9</v>
      </c>
      <c r="E4051" t="s">
        <v>4390</v>
      </c>
    </row>
    <row r="4052" spans="1:6">
      <c r="A4052" t="s">
        <v>4298</v>
      </c>
      <c r="B4052" t="s">
        <v>125</v>
      </c>
      <c r="C4052" t="s">
        <v>4148</v>
      </c>
      <c r="D4052" t="s">
        <v>9</v>
      </c>
      <c r="E4052" t="s">
        <v>4391</v>
      </c>
    </row>
    <row r="4053" spans="1:6">
      <c r="A4053" t="s">
        <v>4298</v>
      </c>
      <c r="B4053" t="s">
        <v>125</v>
      </c>
      <c r="C4053" t="s">
        <v>4148</v>
      </c>
      <c r="D4053" t="s">
        <v>9</v>
      </c>
      <c r="E4053" t="s">
        <v>4392</v>
      </c>
    </row>
    <row r="4054" spans="1:6">
      <c r="A4054" t="s">
        <v>4298</v>
      </c>
      <c r="B4054" t="s">
        <v>125</v>
      </c>
      <c r="C4054" t="s">
        <v>4148</v>
      </c>
      <c r="D4054" t="s">
        <v>13</v>
      </c>
      <c r="E4054" t="s">
        <v>4393</v>
      </c>
    </row>
    <row r="4055" spans="1:6">
      <c r="A4055" t="s">
        <v>4298</v>
      </c>
      <c r="B4055" t="s">
        <v>96</v>
      </c>
      <c r="C4055" t="s">
        <v>10</v>
      </c>
      <c r="D4055" t="s">
        <v>13</v>
      </c>
      <c r="E4055" t="s">
        <v>4394</v>
      </c>
    </row>
    <row r="4056" spans="1:6">
      <c r="A4056" t="s">
        <v>4298</v>
      </c>
      <c r="B4056" t="s">
        <v>96</v>
      </c>
      <c r="C4056" t="s">
        <v>11</v>
      </c>
      <c r="D4056" t="s">
        <v>9</v>
      </c>
      <c r="E4056" t="s">
        <v>4395</v>
      </c>
      <c r="F4056" t="s">
        <v>95</v>
      </c>
    </row>
    <row r="4057" spans="1:6">
      <c r="A4057" t="s">
        <v>4298</v>
      </c>
      <c r="B4057" t="s">
        <v>96</v>
      </c>
      <c r="C4057" t="s">
        <v>11</v>
      </c>
      <c r="D4057" t="s">
        <v>9</v>
      </c>
      <c r="E4057" t="s">
        <v>4396</v>
      </c>
      <c r="F4057" t="s">
        <v>95</v>
      </c>
    </row>
    <row r="4058" spans="1:6">
      <c r="A4058" t="s">
        <v>4298</v>
      </c>
      <c r="B4058" t="s">
        <v>96</v>
      </c>
      <c r="C4058" t="s">
        <v>11</v>
      </c>
      <c r="D4058" t="s">
        <v>13</v>
      </c>
      <c r="E4058" t="s">
        <v>4397</v>
      </c>
      <c r="F4058" t="s">
        <v>95</v>
      </c>
    </row>
    <row r="4059" spans="1:6">
      <c r="A4059" t="s">
        <v>4298</v>
      </c>
      <c r="B4059" t="s">
        <v>96</v>
      </c>
      <c r="C4059" t="s">
        <v>11</v>
      </c>
      <c r="D4059" t="s">
        <v>9</v>
      </c>
      <c r="E4059" t="s">
        <v>4398</v>
      </c>
      <c r="F4059" t="s">
        <v>95</v>
      </c>
    </row>
    <row r="4060" spans="1:6">
      <c r="A4060" t="s">
        <v>4298</v>
      </c>
      <c r="B4060" t="s">
        <v>96</v>
      </c>
      <c r="C4060" t="s">
        <v>11</v>
      </c>
      <c r="D4060" t="s">
        <v>9</v>
      </c>
      <c r="E4060" t="s">
        <v>4399</v>
      </c>
      <c r="F4060" t="s">
        <v>95</v>
      </c>
    </row>
    <row r="4061" spans="1:6">
      <c r="A4061" t="s">
        <v>4298</v>
      </c>
      <c r="B4061" t="s">
        <v>96</v>
      </c>
      <c r="C4061" t="s">
        <v>11</v>
      </c>
      <c r="D4061" t="s">
        <v>9</v>
      </c>
      <c r="E4061" t="s">
        <v>4400</v>
      </c>
      <c r="F4061" t="s">
        <v>95</v>
      </c>
    </row>
    <row r="4062" spans="1:6">
      <c r="A4062" t="s">
        <v>4298</v>
      </c>
      <c r="B4062" t="s">
        <v>96</v>
      </c>
      <c r="C4062" t="s">
        <v>11</v>
      </c>
      <c r="D4062" t="s">
        <v>9</v>
      </c>
      <c r="E4062" t="s">
        <v>4401</v>
      </c>
      <c r="F4062" t="s">
        <v>95</v>
      </c>
    </row>
    <row r="4063" spans="1:6">
      <c r="A4063" t="s">
        <v>4298</v>
      </c>
      <c r="B4063" t="s">
        <v>96</v>
      </c>
      <c r="C4063" t="s">
        <v>11</v>
      </c>
      <c r="D4063" t="s">
        <v>9</v>
      </c>
      <c r="E4063" t="s">
        <v>4402</v>
      </c>
      <c r="F4063" t="s">
        <v>95</v>
      </c>
    </row>
    <row r="4064" spans="1:6">
      <c r="A4064" t="s">
        <v>4298</v>
      </c>
      <c r="B4064" t="s">
        <v>96</v>
      </c>
      <c r="C4064" t="s">
        <v>11</v>
      </c>
      <c r="D4064" t="s">
        <v>9</v>
      </c>
      <c r="E4064" t="s">
        <v>4403</v>
      </c>
      <c r="F4064" t="s">
        <v>95</v>
      </c>
    </row>
    <row r="4065" spans="1:5">
      <c r="A4065" t="s">
        <v>4298</v>
      </c>
      <c r="B4065" t="s">
        <v>96</v>
      </c>
      <c r="C4065" t="s">
        <v>11</v>
      </c>
      <c r="D4065" t="s">
        <v>13</v>
      </c>
      <c r="E4065" t="s">
        <v>4404</v>
      </c>
    </row>
    <row r="4066" spans="1:5">
      <c r="A4066" t="s">
        <v>4298</v>
      </c>
      <c r="B4066" t="s">
        <v>96</v>
      </c>
      <c r="C4066" t="s">
        <v>11</v>
      </c>
      <c r="D4066" t="s">
        <v>13</v>
      </c>
      <c r="E4066" t="s">
        <v>4405</v>
      </c>
    </row>
    <row r="4067" spans="1:5">
      <c r="A4067" t="s">
        <v>4298</v>
      </c>
      <c r="B4067" t="s">
        <v>96</v>
      </c>
      <c r="C4067" t="s">
        <v>11</v>
      </c>
      <c r="D4067" t="s">
        <v>13</v>
      </c>
      <c r="E4067" t="s">
        <v>4406</v>
      </c>
    </row>
    <row r="4068" spans="1:5">
      <c r="A4068" t="s">
        <v>4298</v>
      </c>
      <c r="B4068" t="s">
        <v>96</v>
      </c>
      <c r="C4068" t="s">
        <v>11</v>
      </c>
      <c r="D4068" t="s">
        <v>9</v>
      </c>
      <c r="E4068" t="s">
        <v>4407</v>
      </c>
    </row>
    <row r="4069" spans="1:5">
      <c r="A4069" t="s">
        <v>4298</v>
      </c>
      <c r="B4069" t="s">
        <v>96</v>
      </c>
      <c r="C4069" t="s">
        <v>11</v>
      </c>
      <c r="D4069" t="s">
        <v>9</v>
      </c>
      <c r="E4069" t="s">
        <v>4408</v>
      </c>
    </row>
    <row r="4070" spans="1:5">
      <c r="A4070" t="s">
        <v>4298</v>
      </c>
      <c r="B4070" t="s">
        <v>96</v>
      </c>
      <c r="C4070" t="s">
        <v>11</v>
      </c>
      <c r="D4070" t="s">
        <v>13</v>
      </c>
      <c r="E4070" t="s">
        <v>4409</v>
      </c>
    </row>
    <row r="4071" spans="1:5">
      <c r="A4071" t="s">
        <v>4298</v>
      </c>
      <c r="B4071" t="s">
        <v>96</v>
      </c>
      <c r="C4071" t="s">
        <v>11</v>
      </c>
      <c r="D4071" t="s">
        <v>13</v>
      </c>
      <c r="E4071" t="s">
        <v>4410</v>
      </c>
    </row>
    <row r="4072" spans="1:5">
      <c r="A4072" t="s">
        <v>4298</v>
      </c>
      <c r="B4072" t="s">
        <v>96</v>
      </c>
      <c r="C4072" t="s">
        <v>11</v>
      </c>
      <c r="D4072" t="s">
        <v>9</v>
      </c>
      <c r="E4072" t="s">
        <v>4411</v>
      </c>
    </row>
    <row r="4073" spans="1:5">
      <c r="A4073" t="s">
        <v>4298</v>
      </c>
      <c r="B4073" t="s">
        <v>96</v>
      </c>
      <c r="C4073" t="s">
        <v>11</v>
      </c>
      <c r="D4073" t="s">
        <v>9</v>
      </c>
      <c r="E4073" t="s">
        <v>4412</v>
      </c>
    </row>
    <row r="4074" spans="1:5">
      <c r="A4074" t="s">
        <v>4298</v>
      </c>
      <c r="B4074" t="s">
        <v>96</v>
      </c>
      <c r="C4074" t="s">
        <v>11</v>
      </c>
      <c r="D4074" t="s">
        <v>9</v>
      </c>
      <c r="E4074" t="s">
        <v>4413</v>
      </c>
    </row>
    <row r="4075" spans="1:5">
      <c r="A4075" t="s">
        <v>4298</v>
      </c>
      <c r="B4075" t="s">
        <v>96</v>
      </c>
      <c r="C4075" t="s">
        <v>11</v>
      </c>
      <c r="D4075" t="s">
        <v>9</v>
      </c>
      <c r="E4075" t="s">
        <v>4414</v>
      </c>
    </row>
    <row r="4076" spans="1:5">
      <c r="A4076" t="s">
        <v>4298</v>
      </c>
      <c r="B4076" t="s">
        <v>96</v>
      </c>
      <c r="C4076" t="s">
        <v>11</v>
      </c>
      <c r="D4076" t="s">
        <v>13</v>
      </c>
      <c r="E4076" t="s">
        <v>4415</v>
      </c>
    </row>
    <row r="4077" spans="1:5">
      <c r="A4077" t="s">
        <v>4298</v>
      </c>
      <c r="B4077" t="s">
        <v>96</v>
      </c>
      <c r="C4077" t="s">
        <v>11</v>
      </c>
      <c r="D4077" t="s">
        <v>13</v>
      </c>
      <c r="E4077" t="s">
        <v>4416</v>
      </c>
    </row>
    <row r="4078" spans="1:5">
      <c r="A4078" t="s">
        <v>4298</v>
      </c>
      <c r="B4078" t="s">
        <v>96</v>
      </c>
      <c r="C4078" t="s">
        <v>11</v>
      </c>
      <c r="D4078" t="s">
        <v>13</v>
      </c>
      <c r="E4078" t="s">
        <v>4417</v>
      </c>
    </row>
    <row r="4079" spans="1:5">
      <c r="A4079" t="s">
        <v>4298</v>
      </c>
      <c r="B4079" t="s">
        <v>96</v>
      </c>
      <c r="C4079" t="s">
        <v>11</v>
      </c>
      <c r="D4079" t="s">
        <v>13</v>
      </c>
      <c r="E4079" t="s">
        <v>4418</v>
      </c>
    </row>
    <row r="4080" spans="1:5">
      <c r="A4080" t="s">
        <v>4298</v>
      </c>
      <c r="B4080" t="s">
        <v>96</v>
      </c>
      <c r="C4080" t="s">
        <v>11</v>
      </c>
      <c r="D4080" t="s">
        <v>13</v>
      </c>
      <c r="E4080" t="s">
        <v>4419</v>
      </c>
    </row>
    <row r="4081" spans="1:5">
      <c r="A4081" t="s">
        <v>4298</v>
      </c>
      <c r="B4081" t="s">
        <v>96</v>
      </c>
      <c r="C4081" t="s">
        <v>11</v>
      </c>
      <c r="D4081" t="s">
        <v>9</v>
      </c>
      <c r="E4081" t="s">
        <v>4420</v>
      </c>
    </row>
    <row r="4082" spans="1:5">
      <c r="A4082" t="s">
        <v>4298</v>
      </c>
      <c r="B4082" t="s">
        <v>96</v>
      </c>
      <c r="C4082" t="s">
        <v>11</v>
      </c>
      <c r="D4082" t="s">
        <v>13</v>
      </c>
      <c r="E4082" t="s">
        <v>4421</v>
      </c>
    </row>
    <row r="4083" spans="1:5">
      <c r="A4083" t="s">
        <v>4298</v>
      </c>
      <c r="B4083" t="s">
        <v>96</v>
      </c>
      <c r="C4083" t="s">
        <v>11</v>
      </c>
      <c r="D4083" t="s">
        <v>13</v>
      </c>
      <c r="E4083" t="s">
        <v>4422</v>
      </c>
    </row>
    <row r="4084" spans="1:5">
      <c r="A4084" t="s">
        <v>4298</v>
      </c>
      <c r="B4084" t="s">
        <v>96</v>
      </c>
      <c r="C4084" t="s">
        <v>11</v>
      </c>
      <c r="D4084" t="s">
        <v>9</v>
      </c>
      <c r="E4084" t="s">
        <v>4423</v>
      </c>
    </row>
    <row r="4085" spans="1:5">
      <c r="A4085" t="s">
        <v>4298</v>
      </c>
      <c r="B4085" t="s">
        <v>96</v>
      </c>
      <c r="C4085" t="s">
        <v>11</v>
      </c>
      <c r="D4085" t="s">
        <v>13</v>
      </c>
      <c r="E4085" t="s">
        <v>4424</v>
      </c>
    </row>
    <row r="4086" spans="1:5">
      <c r="A4086" t="s">
        <v>4298</v>
      </c>
      <c r="B4086" t="s">
        <v>96</v>
      </c>
      <c r="C4086" t="s">
        <v>11</v>
      </c>
      <c r="D4086" t="s">
        <v>13</v>
      </c>
      <c r="E4086" t="s">
        <v>4425</v>
      </c>
    </row>
    <row r="4087" spans="1:5">
      <c r="A4087" t="s">
        <v>4298</v>
      </c>
      <c r="B4087" t="s">
        <v>96</v>
      </c>
      <c r="C4087" t="s">
        <v>11</v>
      </c>
      <c r="D4087" t="s">
        <v>13</v>
      </c>
      <c r="E4087" t="s">
        <v>4426</v>
      </c>
    </row>
    <row r="4088" spans="1:5">
      <c r="A4088" t="s">
        <v>4298</v>
      </c>
      <c r="B4088" t="s">
        <v>96</v>
      </c>
      <c r="C4088" t="s">
        <v>11</v>
      </c>
      <c r="D4088" t="s">
        <v>13</v>
      </c>
      <c r="E4088" t="s">
        <v>4427</v>
      </c>
    </row>
    <row r="4089" spans="1:5">
      <c r="A4089" t="s">
        <v>4298</v>
      </c>
      <c r="B4089" t="s">
        <v>96</v>
      </c>
      <c r="C4089" t="s">
        <v>11</v>
      </c>
      <c r="D4089" t="s">
        <v>13</v>
      </c>
      <c r="E4089" t="s">
        <v>4428</v>
      </c>
    </row>
    <row r="4090" spans="1:5">
      <c r="A4090" t="s">
        <v>4298</v>
      </c>
      <c r="B4090" t="s">
        <v>96</v>
      </c>
      <c r="C4090" t="s">
        <v>11</v>
      </c>
      <c r="D4090" t="s">
        <v>13</v>
      </c>
      <c r="E4090" t="s">
        <v>4429</v>
      </c>
    </row>
    <row r="4091" spans="1:5">
      <c r="A4091" t="s">
        <v>4298</v>
      </c>
      <c r="B4091" t="s">
        <v>96</v>
      </c>
      <c r="C4091" t="s">
        <v>11</v>
      </c>
      <c r="D4091" t="s">
        <v>13</v>
      </c>
      <c r="E4091" t="s">
        <v>4430</v>
      </c>
    </row>
    <row r="4092" spans="1:5">
      <c r="A4092" t="s">
        <v>4298</v>
      </c>
      <c r="B4092" t="s">
        <v>96</v>
      </c>
      <c r="C4092" t="s">
        <v>11</v>
      </c>
      <c r="D4092" t="s">
        <v>9</v>
      </c>
      <c r="E4092" t="s">
        <v>4431</v>
      </c>
    </row>
    <row r="4093" spans="1:5">
      <c r="A4093" t="s">
        <v>4298</v>
      </c>
      <c r="B4093" t="s">
        <v>96</v>
      </c>
      <c r="C4093" t="s">
        <v>11</v>
      </c>
      <c r="D4093" t="s">
        <v>9</v>
      </c>
      <c r="E4093" t="s">
        <v>4432</v>
      </c>
    </row>
    <row r="4094" spans="1:5">
      <c r="A4094" t="s">
        <v>4298</v>
      </c>
      <c r="B4094" t="s">
        <v>96</v>
      </c>
      <c r="C4094" t="s">
        <v>4148</v>
      </c>
      <c r="D4094" t="s">
        <v>13</v>
      </c>
      <c r="E4094" t="s">
        <v>4433</v>
      </c>
    </row>
    <row r="4095" spans="1:5">
      <c r="A4095" t="s">
        <v>4298</v>
      </c>
      <c r="B4095" t="s">
        <v>96</v>
      </c>
      <c r="C4095" t="s">
        <v>4148</v>
      </c>
      <c r="D4095" t="s">
        <v>13</v>
      </c>
      <c r="E4095" t="s">
        <v>4434</v>
      </c>
    </row>
    <row r="4096" spans="1:5">
      <c r="A4096" t="s">
        <v>4298</v>
      </c>
      <c r="B4096" t="s">
        <v>96</v>
      </c>
      <c r="C4096" t="s">
        <v>4148</v>
      </c>
      <c r="D4096" t="s">
        <v>9</v>
      </c>
      <c r="E4096" t="s">
        <v>4435</v>
      </c>
    </row>
    <row r="4097" spans="1:6">
      <c r="A4097" t="s">
        <v>4298</v>
      </c>
      <c r="B4097" t="s">
        <v>96</v>
      </c>
      <c r="C4097" t="s">
        <v>4148</v>
      </c>
      <c r="D4097" t="s">
        <v>13</v>
      </c>
      <c r="E4097" t="s">
        <v>4436</v>
      </c>
    </row>
    <row r="4098" spans="1:6">
      <c r="A4098" t="s">
        <v>4298</v>
      </c>
      <c r="B4098" t="s">
        <v>637</v>
      </c>
      <c r="C4098" t="s">
        <v>10</v>
      </c>
      <c r="D4098" t="s">
        <v>13</v>
      </c>
      <c r="E4098" t="s">
        <v>4437</v>
      </c>
    </row>
    <row r="4099" spans="1:6">
      <c r="A4099" t="s">
        <v>4298</v>
      </c>
      <c r="B4099" t="s">
        <v>637</v>
      </c>
      <c r="C4099" t="s">
        <v>11</v>
      </c>
      <c r="D4099" t="s">
        <v>13</v>
      </c>
      <c r="E4099" t="s">
        <v>4438</v>
      </c>
      <c r="F4099" t="s">
        <v>1843</v>
      </c>
    </row>
    <row r="4100" spans="1:6">
      <c r="A4100" t="s">
        <v>4298</v>
      </c>
      <c r="B4100" t="s">
        <v>637</v>
      </c>
      <c r="C4100" t="s">
        <v>11</v>
      </c>
      <c r="D4100" t="s">
        <v>13</v>
      </c>
      <c r="E4100" t="s">
        <v>4439</v>
      </c>
    </row>
    <row r="4101" spans="1:6">
      <c r="A4101" t="s">
        <v>4298</v>
      </c>
      <c r="B4101" t="s">
        <v>637</v>
      </c>
      <c r="C4101" t="s">
        <v>11</v>
      </c>
      <c r="D4101" t="s">
        <v>13</v>
      </c>
      <c r="E4101" t="s">
        <v>4440</v>
      </c>
    </row>
    <row r="4102" spans="1:6">
      <c r="A4102" t="s">
        <v>4298</v>
      </c>
      <c r="B4102" t="s">
        <v>637</v>
      </c>
      <c r="C4102" t="s">
        <v>11</v>
      </c>
      <c r="D4102" t="s">
        <v>13</v>
      </c>
      <c r="E4102" t="s">
        <v>4441</v>
      </c>
    </row>
    <row r="4103" spans="1:6">
      <c r="A4103" t="s">
        <v>4298</v>
      </c>
      <c r="B4103" t="s">
        <v>637</v>
      </c>
      <c r="C4103" t="s">
        <v>11</v>
      </c>
      <c r="D4103" t="s">
        <v>9</v>
      </c>
      <c r="E4103" t="s">
        <v>4442</v>
      </c>
    </row>
    <row r="4104" spans="1:6">
      <c r="A4104" t="s">
        <v>4298</v>
      </c>
      <c r="B4104" t="s">
        <v>637</v>
      </c>
      <c r="C4104" t="s">
        <v>11</v>
      </c>
      <c r="D4104" t="s">
        <v>13</v>
      </c>
      <c r="E4104" t="s">
        <v>4443</v>
      </c>
    </row>
    <row r="4105" spans="1:6">
      <c r="A4105" t="s">
        <v>4298</v>
      </c>
      <c r="B4105" t="s">
        <v>637</v>
      </c>
      <c r="C4105" t="s">
        <v>11</v>
      </c>
      <c r="D4105" t="s">
        <v>9</v>
      </c>
      <c r="E4105" t="s">
        <v>4444</v>
      </c>
    </row>
    <row r="4106" spans="1:6">
      <c r="A4106" t="s">
        <v>4298</v>
      </c>
      <c r="B4106" t="s">
        <v>637</v>
      </c>
      <c r="C4106" t="s">
        <v>4148</v>
      </c>
      <c r="D4106" t="s">
        <v>9</v>
      </c>
      <c r="E4106" t="s">
        <v>4445</v>
      </c>
    </row>
    <row r="4107" spans="1:6">
      <c r="A4107" t="s">
        <v>4298</v>
      </c>
      <c r="B4107" t="s">
        <v>519</v>
      </c>
      <c r="C4107" t="s">
        <v>10</v>
      </c>
      <c r="D4107" t="s">
        <v>13</v>
      </c>
      <c r="E4107" t="s">
        <v>4446</v>
      </c>
    </row>
    <row r="4108" spans="1:6">
      <c r="A4108" t="s">
        <v>4298</v>
      </c>
      <c r="B4108" t="s">
        <v>519</v>
      </c>
      <c r="C4108" t="s">
        <v>10</v>
      </c>
      <c r="D4108" t="s">
        <v>9</v>
      </c>
      <c r="E4108" t="s">
        <v>4447</v>
      </c>
    </row>
    <row r="4109" spans="1:6">
      <c r="A4109" t="s">
        <v>4298</v>
      </c>
      <c r="B4109" t="s">
        <v>519</v>
      </c>
      <c r="C4109" t="s">
        <v>11</v>
      </c>
      <c r="D4109" t="s">
        <v>13</v>
      </c>
      <c r="E4109" t="s">
        <v>4448</v>
      </c>
    </row>
    <row r="4110" spans="1:6">
      <c r="A4110" t="s">
        <v>4298</v>
      </c>
      <c r="B4110" t="s">
        <v>519</v>
      </c>
      <c r="C4110" t="s">
        <v>11</v>
      </c>
      <c r="D4110" t="s">
        <v>9</v>
      </c>
      <c r="E4110" t="s">
        <v>4449</v>
      </c>
      <c r="F4110" t="s">
        <v>95</v>
      </c>
    </row>
    <row r="4111" spans="1:6">
      <c r="A4111" t="s">
        <v>4298</v>
      </c>
      <c r="B4111" t="s">
        <v>519</v>
      </c>
      <c r="C4111" t="s">
        <v>11</v>
      </c>
      <c r="D4111" t="s">
        <v>13</v>
      </c>
      <c r="E4111" t="s">
        <v>4450</v>
      </c>
      <c r="F4111" t="s">
        <v>95</v>
      </c>
    </row>
    <row r="4112" spans="1:6">
      <c r="A4112" t="s">
        <v>4298</v>
      </c>
      <c r="B4112" t="s">
        <v>519</v>
      </c>
      <c r="C4112" t="s">
        <v>10</v>
      </c>
      <c r="D4112" t="s">
        <v>13</v>
      </c>
      <c r="E4112" t="s">
        <v>4451</v>
      </c>
    </row>
    <row r="4113" spans="1:6">
      <c r="A4113" t="s">
        <v>4298</v>
      </c>
      <c r="B4113" t="s">
        <v>519</v>
      </c>
      <c r="C4113" t="s">
        <v>10</v>
      </c>
      <c r="D4113" t="s">
        <v>9</v>
      </c>
      <c r="E4113" t="s">
        <v>4452</v>
      </c>
    </row>
    <row r="4114" spans="1:6">
      <c r="A4114" t="s">
        <v>4298</v>
      </c>
      <c r="B4114" t="s">
        <v>519</v>
      </c>
      <c r="C4114" t="s">
        <v>10</v>
      </c>
      <c r="D4114" t="s">
        <v>9</v>
      </c>
      <c r="E4114" t="s">
        <v>4453</v>
      </c>
    </row>
    <row r="4115" spans="1:6">
      <c r="A4115" t="s">
        <v>4298</v>
      </c>
      <c r="B4115" t="s">
        <v>519</v>
      </c>
      <c r="C4115" t="s">
        <v>11</v>
      </c>
      <c r="D4115" t="s">
        <v>9</v>
      </c>
      <c r="E4115" t="s">
        <v>4454</v>
      </c>
    </row>
    <row r="4116" spans="1:6">
      <c r="A4116" t="s">
        <v>4298</v>
      </c>
      <c r="B4116" t="s">
        <v>519</v>
      </c>
      <c r="C4116" t="s">
        <v>11</v>
      </c>
      <c r="D4116" t="s">
        <v>9</v>
      </c>
      <c r="E4116" t="s">
        <v>4455</v>
      </c>
    </row>
    <row r="4117" spans="1:6">
      <c r="A4117" t="s">
        <v>4298</v>
      </c>
      <c r="B4117" t="s">
        <v>519</v>
      </c>
      <c r="C4117" t="s">
        <v>11</v>
      </c>
      <c r="D4117" t="s">
        <v>9</v>
      </c>
      <c r="E4117" t="s">
        <v>4456</v>
      </c>
    </row>
    <row r="4118" spans="1:6">
      <c r="A4118" t="s">
        <v>4298</v>
      </c>
      <c r="B4118" t="s">
        <v>519</v>
      </c>
      <c r="C4118" t="s">
        <v>4148</v>
      </c>
      <c r="D4118" t="s">
        <v>9</v>
      </c>
      <c r="E4118" t="s">
        <v>4457</v>
      </c>
    </row>
    <row r="4119" spans="1:6">
      <c r="A4119" t="s">
        <v>4298</v>
      </c>
      <c r="B4119" t="s">
        <v>54</v>
      </c>
      <c r="C4119" t="s">
        <v>4149</v>
      </c>
      <c r="D4119" t="s">
        <v>9</v>
      </c>
      <c r="E4119" t="s">
        <v>4458</v>
      </c>
    </row>
    <row r="4120" spans="1:6">
      <c r="A4120" t="s">
        <v>4298</v>
      </c>
      <c r="B4120" t="s">
        <v>54</v>
      </c>
      <c r="C4120" t="s">
        <v>4147</v>
      </c>
      <c r="D4120" t="s">
        <v>9</v>
      </c>
      <c r="E4120" t="s">
        <v>4459</v>
      </c>
    </row>
    <row r="4121" spans="1:6">
      <c r="A4121" t="s">
        <v>4298</v>
      </c>
      <c r="B4121" t="s">
        <v>54</v>
      </c>
      <c r="C4121" t="s">
        <v>4147</v>
      </c>
      <c r="D4121" t="s">
        <v>13</v>
      </c>
      <c r="E4121" t="s">
        <v>4460</v>
      </c>
      <c r="F4121" t="s">
        <v>1848</v>
      </c>
    </row>
    <row r="4122" spans="1:6">
      <c r="A4122" t="s">
        <v>4298</v>
      </c>
      <c r="B4122" t="s">
        <v>54</v>
      </c>
      <c r="C4122" t="s">
        <v>4149</v>
      </c>
      <c r="D4122" t="s">
        <v>9</v>
      </c>
      <c r="E4122" t="s">
        <v>4461</v>
      </c>
      <c r="F4122" t="s">
        <v>3028</v>
      </c>
    </row>
    <row r="4123" spans="1:6">
      <c r="A4123" t="s">
        <v>4298</v>
      </c>
      <c r="B4123" t="s">
        <v>54</v>
      </c>
      <c r="C4123" t="s">
        <v>4147</v>
      </c>
      <c r="D4123" t="s">
        <v>9</v>
      </c>
      <c r="E4123" t="s">
        <v>4462</v>
      </c>
    </row>
    <row r="4124" spans="1:6">
      <c r="A4124" t="s">
        <v>4298</v>
      </c>
      <c r="B4124" t="s">
        <v>54</v>
      </c>
      <c r="C4124" t="s">
        <v>4147</v>
      </c>
      <c r="D4124" t="s">
        <v>13</v>
      </c>
      <c r="E4124" t="s">
        <v>4463</v>
      </c>
    </row>
    <row r="4125" spans="1:6">
      <c r="A4125" t="s">
        <v>4298</v>
      </c>
      <c r="B4125" t="s">
        <v>54</v>
      </c>
      <c r="C4125" t="s">
        <v>4147</v>
      </c>
      <c r="D4125" t="s">
        <v>9</v>
      </c>
      <c r="E4125" t="s">
        <v>4464</v>
      </c>
    </row>
    <row r="4126" spans="1:6">
      <c r="A4126" t="s">
        <v>4298</v>
      </c>
      <c r="B4126" t="s">
        <v>54</v>
      </c>
      <c r="C4126" t="s">
        <v>4147</v>
      </c>
      <c r="D4126" t="s">
        <v>13</v>
      </c>
      <c r="E4126" t="s">
        <v>4465</v>
      </c>
    </row>
    <row r="4127" spans="1:6">
      <c r="A4127" t="s">
        <v>4298</v>
      </c>
      <c r="B4127" t="s">
        <v>54</v>
      </c>
      <c r="C4127" t="s">
        <v>4147</v>
      </c>
      <c r="D4127" t="s">
        <v>9</v>
      </c>
      <c r="E4127" t="s">
        <v>4466</v>
      </c>
    </row>
    <row r="4128" spans="1:6">
      <c r="A4128" t="s">
        <v>4298</v>
      </c>
      <c r="B4128" t="s">
        <v>54</v>
      </c>
      <c r="C4128" t="s">
        <v>4147</v>
      </c>
      <c r="D4128" t="s">
        <v>9</v>
      </c>
      <c r="E4128" t="s">
        <v>4467</v>
      </c>
    </row>
    <row r="4129" spans="1:6">
      <c r="A4129" t="s">
        <v>4298</v>
      </c>
      <c r="B4129" t="s">
        <v>54</v>
      </c>
      <c r="C4129" t="s">
        <v>4147</v>
      </c>
      <c r="D4129" t="s">
        <v>9</v>
      </c>
      <c r="E4129" t="s">
        <v>4468</v>
      </c>
    </row>
    <row r="4130" spans="1:6">
      <c r="A4130" t="s">
        <v>4298</v>
      </c>
      <c r="B4130" t="s">
        <v>54</v>
      </c>
      <c r="C4130" t="s">
        <v>4147</v>
      </c>
      <c r="D4130" t="s">
        <v>9</v>
      </c>
      <c r="E4130" t="s">
        <v>4469</v>
      </c>
    </row>
    <row r="4131" spans="1:6">
      <c r="A4131" t="s">
        <v>4298</v>
      </c>
      <c r="B4131" t="s">
        <v>54</v>
      </c>
      <c r="C4131" t="s">
        <v>4147</v>
      </c>
      <c r="D4131" t="s">
        <v>9</v>
      </c>
      <c r="E4131" t="s">
        <v>4470</v>
      </c>
    </row>
    <row r="4132" spans="1:6">
      <c r="A4132" t="s">
        <v>4298</v>
      </c>
      <c r="B4132" t="s">
        <v>54</v>
      </c>
      <c r="C4132" t="s">
        <v>4147</v>
      </c>
      <c r="D4132" t="s">
        <v>9</v>
      </c>
      <c r="E4132" t="s">
        <v>4471</v>
      </c>
    </row>
    <row r="4133" spans="1:6">
      <c r="A4133" t="s">
        <v>4298</v>
      </c>
      <c r="B4133" t="s">
        <v>54</v>
      </c>
      <c r="C4133" t="s">
        <v>4147</v>
      </c>
      <c r="D4133" t="s">
        <v>9</v>
      </c>
      <c r="E4133" t="s">
        <v>4472</v>
      </c>
    </row>
    <row r="4134" spans="1:6">
      <c r="A4134" t="s">
        <v>4298</v>
      </c>
      <c r="B4134" t="s">
        <v>54</v>
      </c>
      <c r="C4134" t="s">
        <v>4147</v>
      </c>
      <c r="D4134" t="s">
        <v>9</v>
      </c>
      <c r="E4134" t="s">
        <v>4473</v>
      </c>
    </row>
    <row r="4135" spans="1:6">
      <c r="A4135" t="s">
        <v>4298</v>
      </c>
      <c r="B4135" t="s">
        <v>54</v>
      </c>
      <c r="C4135" t="s">
        <v>4147</v>
      </c>
      <c r="D4135" t="s">
        <v>9</v>
      </c>
      <c r="E4135" t="s">
        <v>4474</v>
      </c>
    </row>
    <row r="4136" spans="1:6">
      <c r="A4136" t="s">
        <v>4298</v>
      </c>
      <c r="B4136" t="s">
        <v>54</v>
      </c>
      <c r="C4136" t="s">
        <v>12</v>
      </c>
      <c r="D4136" t="s">
        <v>9</v>
      </c>
      <c r="E4136" t="s">
        <v>4475</v>
      </c>
      <c r="F4136" t="s">
        <v>2327</v>
      </c>
    </row>
    <row r="4137" spans="1:6">
      <c r="A4137" t="s">
        <v>4298</v>
      </c>
      <c r="B4137" t="s">
        <v>54</v>
      </c>
      <c r="C4137" t="s">
        <v>12</v>
      </c>
      <c r="D4137" t="s">
        <v>13</v>
      </c>
      <c r="E4137" t="s">
        <v>4476</v>
      </c>
      <c r="F4137" t="s">
        <v>2327</v>
      </c>
    </row>
    <row r="4138" spans="1:6">
      <c r="A4138" t="s">
        <v>4298</v>
      </c>
      <c r="B4138" t="s">
        <v>54</v>
      </c>
      <c r="C4138" t="s">
        <v>12</v>
      </c>
      <c r="D4138" t="s">
        <v>9</v>
      </c>
      <c r="E4138" t="s">
        <v>4477</v>
      </c>
      <c r="F4138" t="s">
        <v>2327</v>
      </c>
    </row>
    <row r="4139" spans="1:6">
      <c r="A4139" t="s">
        <v>4298</v>
      </c>
      <c r="B4139" t="s">
        <v>54</v>
      </c>
      <c r="C4139" t="s">
        <v>12</v>
      </c>
      <c r="D4139" t="s">
        <v>9</v>
      </c>
      <c r="E4139" t="s">
        <v>4478</v>
      </c>
      <c r="F4139" t="s">
        <v>2327</v>
      </c>
    </row>
    <row r="4140" spans="1:6">
      <c r="A4140" t="s">
        <v>4298</v>
      </c>
      <c r="B4140" t="s">
        <v>54</v>
      </c>
      <c r="C4140" t="s">
        <v>12</v>
      </c>
      <c r="D4140" t="s">
        <v>9</v>
      </c>
      <c r="E4140" t="s">
        <v>4479</v>
      </c>
      <c r="F4140" t="s">
        <v>2327</v>
      </c>
    </row>
    <row r="4141" spans="1:6">
      <c r="A4141" t="s">
        <v>4298</v>
      </c>
      <c r="B4141" t="s">
        <v>54</v>
      </c>
      <c r="C4141" t="s">
        <v>12</v>
      </c>
      <c r="D4141" t="s">
        <v>9</v>
      </c>
      <c r="E4141" t="s">
        <v>4480</v>
      </c>
      <c r="F4141" t="s">
        <v>2327</v>
      </c>
    </row>
    <row r="4142" spans="1:6">
      <c r="A4142" t="s">
        <v>4298</v>
      </c>
      <c r="B4142" t="s">
        <v>54</v>
      </c>
      <c r="C4142" t="s">
        <v>12</v>
      </c>
      <c r="D4142" t="s">
        <v>9</v>
      </c>
      <c r="E4142" t="s">
        <v>4481</v>
      </c>
      <c r="F4142" t="s">
        <v>2327</v>
      </c>
    </row>
    <row r="4143" spans="1:6">
      <c r="A4143" t="s">
        <v>4298</v>
      </c>
      <c r="B4143" t="s">
        <v>54</v>
      </c>
      <c r="C4143" t="s">
        <v>12</v>
      </c>
      <c r="D4143" t="s">
        <v>13</v>
      </c>
      <c r="E4143" t="s">
        <v>4482</v>
      </c>
      <c r="F4143" t="s">
        <v>2327</v>
      </c>
    </row>
    <row r="4144" spans="1:6">
      <c r="A4144" t="s">
        <v>4298</v>
      </c>
      <c r="B4144" t="s">
        <v>54</v>
      </c>
      <c r="C4144" t="s">
        <v>12</v>
      </c>
      <c r="D4144" t="s">
        <v>9</v>
      </c>
      <c r="E4144" t="s">
        <v>4483</v>
      </c>
      <c r="F4144" t="s">
        <v>2327</v>
      </c>
    </row>
    <row r="4145" spans="1:5">
      <c r="A4145" t="s">
        <v>4484</v>
      </c>
      <c r="B4145" t="s">
        <v>519</v>
      </c>
      <c r="C4145" t="s">
        <v>10</v>
      </c>
      <c r="D4145" t="s">
        <v>13</v>
      </c>
      <c r="E4145" t="s">
        <v>4485</v>
      </c>
    </row>
    <row r="4146" spans="1:5">
      <c r="A4146" t="s">
        <v>4484</v>
      </c>
      <c r="B4146" t="s">
        <v>519</v>
      </c>
      <c r="C4146" t="s">
        <v>11</v>
      </c>
      <c r="D4146" t="s">
        <v>13</v>
      </c>
      <c r="E4146" t="s">
        <v>4486</v>
      </c>
    </row>
    <row r="4147" spans="1:5">
      <c r="A4147" t="s">
        <v>4484</v>
      </c>
      <c r="B4147" t="s">
        <v>519</v>
      </c>
      <c r="C4147" t="s">
        <v>11</v>
      </c>
      <c r="D4147" t="s">
        <v>9</v>
      </c>
      <c r="E4147" t="s">
        <v>4487</v>
      </c>
    </row>
    <row r="4148" spans="1:5">
      <c r="A4148" t="s">
        <v>4484</v>
      </c>
      <c r="B4148" t="s">
        <v>519</v>
      </c>
      <c r="C4148" t="s">
        <v>4148</v>
      </c>
      <c r="D4148" t="s">
        <v>9</v>
      </c>
      <c r="E4148" t="s">
        <v>4488</v>
      </c>
    </row>
    <row r="4149" spans="1:5">
      <c r="A4149" t="s">
        <v>4484</v>
      </c>
      <c r="B4149" t="s">
        <v>519</v>
      </c>
      <c r="C4149" t="s">
        <v>4148</v>
      </c>
      <c r="D4149" t="s">
        <v>13</v>
      </c>
      <c r="E4149" t="s">
        <v>4489</v>
      </c>
    </row>
    <row r="4150" spans="1:5">
      <c r="A4150" t="s">
        <v>4484</v>
      </c>
      <c r="B4150" t="s">
        <v>519</v>
      </c>
      <c r="C4150" t="s">
        <v>4148</v>
      </c>
      <c r="D4150" t="s">
        <v>13</v>
      </c>
      <c r="E4150" t="s">
        <v>4490</v>
      </c>
    </row>
    <row r="4151" spans="1:5">
      <c r="A4151" t="s">
        <v>4484</v>
      </c>
      <c r="B4151" t="s">
        <v>519</v>
      </c>
      <c r="C4151" t="s">
        <v>4148</v>
      </c>
      <c r="D4151" t="s">
        <v>9</v>
      </c>
      <c r="E4151" t="s">
        <v>4491</v>
      </c>
    </row>
    <row r="4152" spans="1:5">
      <c r="A4152" t="s">
        <v>4484</v>
      </c>
      <c r="B4152" t="s">
        <v>519</v>
      </c>
      <c r="C4152" t="s">
        <v>11</v>
      </c>
      <c r="D4152" t="s">
        <v>13</v>
      </c>
      <c r="E4152" t="s">
        <v>4492</v>
      </c>
    </row>
    <row r="4153" spans="1:5">
      <c r="A4153" t="s">
        <v>4484</v>
      </c>
      <c r="B4153" t="s">
        <v>519</v>
      </c>
      <c r="C4153" t="s">
        <v>11</v>
      </c>
      <c r="D4153" t="s">
        <v>9</v>
      </c>
      <c r="E4153" t="s">
        <v>4493</v>
      </c>
    </row>
    <row r="4154" spans="1:5">
      <c r="A4154" t="s">
        <v>4484</v>
      </c>
      <c r="B4154" t="s">
        <v>519</v>
      </c>
      <c r="C4154" t="s">
        <v>11</v>
      </c>
      <c r="D4154" t="s">
        <v>9</v>
      </c>
      <c r="E4154" t="s">
        <v>4494</v>
      </c>
    </row>
    <row r="4155" spans="1:5">
      <c r="A4155" t="s">
        <v>4484</v>
      </c>
      <c r="B4155" t="s">
        <v>519</v>
      </c>
      <c r="C4155" t="s">
        <v>11</v>
      </c>
      <c r="D4155" t="s">
        <v>9</v>
      </c>
      <c r="E4155" t="s">
        <v>4495</v>
      </c>
    </row>
    <row r="4156" spans="1:5">
      <c r="A4156" t="s">
        <v>4484</v>
      </c>
      <c r="B4156" t="s">
        <v>519</v>
      </c>
      <c r="C4156" t="s">
        <v>11</v>
      </c>
      <c r="D4156" t="s">
        <v>13</v>
      </c>
      <c r="E4156" t="s">
        <v>4496</v>
      </c>
    </row>
    <row r="4157" spans="1:5">
      <c r="A4157" t="s">
        <v>4484</v>
      </c>
      <c r="B4157" t="s">
        <v>519</v>
      </c>
      <c r="C4157" t="s">
        <v>11</v>
      </c>
      <c r="D4157" t="s">
        <v>13</v>
      </c>
      <c r="E4157" t="s">
        <v>4497</v>
      </c>
    </row>
    <row r="4158" spans="1:5">
      <c r="A4158" t="s">
        <v>4484</v>
      </c>
      <c r="B4158" t="s">
        <v>519</v>
      </c>
      <c r="C4158" t="s">
        <v>4148</v>
      </c>
      <c r="D4158" t="s">
        <v>9</v>
      </c>
      <c r="E4158" t="s">
        <v>4498</v>
      </c>
    </row>
    <row r="4159" spans="1:5">
      <c r="A4159" t="s">
        <v>4484</v>
      </c>
      <c r="B4159" t="s">
        <v>519</v>
      </c>
      <c r="C4159" t="s">
        <v>11</v>
      </c>
      <c r="D4159" t="s">
        <v>9</v>
      </c>
      <c r="E4159" t="s">
        <v>4499</v>
      </c>
    </row>
    <row r="4160" spans="1:5">
      <c r="A4160" t="s">
        <v>4484</v>
      </c>
      <c r="B4160" t="s">
        <v>519</v>
      </c>
      <c r="C4160" t="s">
        <v>4148</v>
      </c>
      <c r="D4160" t="s">
        <v>13</v>
      </c>
      <c r="E4160" t="s">
        <v>4500</v>
      </c>
    </row>
    <row r="4161" spans="1:5">
      <c r="A4161" t="s">
        <v>4484</v>
      </c>
      <c r="B4161" t="s">
        <v>519</v>
      </c>
      <c r="C4161" t="s">
        <v>4148</v>
      </c>
      <c r="D4161" t="s">
        <v>9</v>
      </c>
      <c r="E4161" t="s">
        <v>4501</v>
      </c>
    </row>
    <row r="4162" spans="1:5">
      <c r="A4162" t="s">
        <v>4484</v>
      </c>
      <c r="B4162" t="s">
        <v>519</v>
      </c>
      <c r="C4162" t="s">
        <v>4148</v>
      </c>
      <c r="D4162" t="s">
        <v>9</v>
      </c>
      <c r="E4162" t="s">
        <v>4502</v>
      </c>
    </row>
    <row r="4163" spans="1:5">
      <c r="A4163" t="s">
        <v>4484</v>
      </c>
      <c r="B4163" t="s">
        <v>4503</v>
      </c>
      <c r="C4163" t="s">
        <v>10</v>
      </c>
      <c r="D4163" t="s">
        <v>9</v>
      </c>
      <c r="E4163" t="s">
        <v>4504</v>
      </c>
    </row>
    <row r="4164" spans="1:5">
      <c r="A4164" t="s">
        <v>4484</v>
      </c>
      <c r="B4164" t="s">
        <v>4503</v>
      </c>
      <c r="C4164" t="s">
        <v>11</v>
      </c>
      <c r="D4164" t="s">
        <v>9</v>
      </c>
      <c r="E4164" t="s">
        <v>4505</v>
      </c>
    </row>
    <row r="4165" spans="1:5">
      <c r="A4165" t="s">
        <v>4484</v>
      </c>
      <c r="B4165" t="s">
        <v>4503</v>
      </c>
      <c r="C4165" t="s">
        <v>4148</v>
      </c>
      <c r="D4165" t="s">
        <v>13</v>
      </c>
      <c r="E4165" t="s">
        <v>4506</v>
      </c>
    </row>
    <row r="4166" spans="1:5">
      <c r="A4166" t="s">
        <v>4484</v>
      </c>
      <c r="B4166" t="s">
        <v>4503</v>
      </c>
      <c r="C4166" t="s">
        <v>4148</v>
      </c>
      <c r="D4166" t="s">
        <v>13</v>
      </c>
      <c r="E4166" t="s">
        <v>4507</v>
      </c>
    </row>
    <row r="4167" spans="1:5">
      <c r="A4167" t="s">
        <v>4484</v>
      </c>
      <c r="B4167" t="s">
        <v>4503</v>
      </c>
      <c r="C4167" t="s">
        <v>4148</v>
      </c>
      <c r="D4167" t="s">
        <v>13</v>
      </c>
      <c r="E4167" t="s">
        <v>4508</v>
      </c>
    </row>
    <row r="4168" spans="1:5">
      <c r="A4168" t="s">
        <v>4484</v>
      </c>
      <c r="B4168" t="s">
        <v>4503</v>
      </c>
      <c r="C4168" t="s">
        <v>4148</v>
      </c>
      <c r="D4168" t="s">
        <v>9</v>
      </c>
      <c r="E4168" t="s">
        <v>4509</v>
      </c>
    </row>
    <row r="4169" spans="1:5">
      <c r="A4169" t="s">
        <v>4484</v>
      </c>
      <c r="B4169" t="s">
        <v>556</v>
      </c>
      <c r="C4169" t="s">
        <v>10</v>
      </c>
      <c r="D4169" t="s">
        <v>9</v>
      </c>
      <c r="E4169" t="s">
        <v>4510</v>
      </c>
    </row>
    <row r="4170" spans="1:5">
      <c r="A4170" t="s">
        <v>4484</v>
      </c>
      <c r="B4170" t="s">
        <v>556</v>
      </c>
      <c r="C4170" t="s">
        <v>4148</v>
      </c>
      <c r="D4170" t="s">
        <v>13</v>
      </c>
      <c r="E4170" t="s">
        <v>4512</v>
      </c>
    </row>
    <row r="4171" spans="1:5">
      <c r="A4171" t="s">
        <v>4484</v>
      </c>
      <c r="B4171" t="s">
        <v>556</v>
      </c>
      <c r="C4171" t="s">
        <v>4148</v>
      </c>
      <c r="D4171" t="s">
        <v>13</v>
      </c>
      <c r="E4171" t="s">
        <v>4511</v>
      </c>
    </row>
    <row r="4172" spans="1:5">
      <c r="A4172" t="s">
        <v>4484</v>
      </c>
      <c r="B4172" t="s">
        <v>1879</v>
      </c>
      <c r="C4172" t="s">
        <v>10</v>
      </c>
      <c r="D4172" t="s">
        <v>9</v>
      </c>
      <c r="E4172" t="s">
        <v>4513</v>
      </c>
    </row>
    <row r="4173" spans="1:5">
      <c r="A4173" t="s">
        <v>4484</v>
      </c>
      <c r="B4173" t="s">
        <v>1879</v>
      </c>
      <c r="C4173" t="s">
        <v>11</v>
      </c>
      <c r="D4173" t="s">
        <v>9</v>
      </c>
      <c r="E4173" t="s">
        <v>4514</v>
      </c>
    </row>
    <row r="4174" spans="1:5">
      <c r="A4174" t="s">
        <v>4484</v>
      </c>
      <c r="B4174" t="s">
        <v>1879</v>
      </c>
      <c r="C4174" t="s">
        <v>11</v>
      </c>
      <c r="D4174" t="s">
        <v>13</v>
      </c>
      <c r="E4174" t="s">
        <v>4515</v>
      </c>
    </row>
    <row r="4175" spans="1:5">
      <c r="A4175" t="s">
        <v>4484</v>
      </c>
      <c r="B4175" t="s">
        <v>1879</v>
      </c>
      <c r="C4175" t="s">
        <v>4148</v>
      </c>
      <c r="D4175" t="s">
        <v>9</v>
      </c>
      <c r="E4175" t="s">
        <v>4516</v>
      </c>
    </row>
    <row r="4176" spans="1:5">
      <c r="A4176" t="s">
        <v>4484</v>
      </c>
      <c r="B4176" t="s">
        <v>1879</v>
      </c>
      <c r="C4176" t="s">
        <v>4148</v>
      </c>
      <c r="D4176" t="s">
        <v>13</v>
      </c>
      <c r="E4176" t="s">
        <v>4517</v>
      </c>
    </row>
    <row r="4177" spans="1:5">
      <c r="A4177" t="s">
        <v>4484</v>
      </c>
      <c r="B4177" t="s">
        <v>4518</v>
      </c>
      <c r="C4177" t="s">
        <v>10</v>
      </c>
      <c r="D4177" t="s">
        <v>13</v>
      </c>
      <c r="E4177" t="s">
        <v>4519</v>
      </c>
    </row>
    <row r="4178" spans="1:5">
      <c r="A4178" t="s">
        <v>4484</v>
      </c>
      <c r="B4178" t="s">
        <v>4518</v>
      </c>
      <c r="C4178" t="s">
        <v>11</v>
      </c>
      <c r="D4178" t="s">
        <v>13</v>
      </c>
      <c r="E4178" t="s">
        <v>4520</v>
      </c>
    </row>
    <row r="4179" spans="1:5">
      <c r="A4179" t="s">
        <v>4484</v>
      </c>
      <c r="B4179" t="s">
        <v>4518</v>
      </c>
      <c r="C4179" t="s">
        <v>11</v>
      </c>
      <c r="D4179" t="s">
        <v>13</v>
      </c>
      <c r="E4179" t="s">
        <v>4521</v>
      </c>
    </row>
    <row r="4180" spans="1:5">
      <c r="A4180" t="s">
        <v>4484</v>
      </c>
      <c r="B4180" t="s">
        <v>4522</v>
      </c>
      <c r="C4180" t="s">
        <v>10</v>
      </c>
      <c r="D4180" t="s">
        <v>9</v>
      </c>
      <c r="E4180" t="s">
        <v>4523</v>
      </c>
    </row>
    <row r="4181" spans="1:5">
      <c r="A4181" t="s">
        <v>4484</v>
      </c>
      <c r="B4181" t="s">
        <v>4522</v>
      </c>
      <c r="C4181" t="s">
        <v>11</v>
      </c>
      <c r="D4181" t="s">
        <v>13</v>
      </c>
      <c r="E4181" t="s">
        <v>4524</v>
      </c>
    </row>
    <row r="4182" spans="1:5">
      <c r="A4182" t="s">
        <v>4484</v>
      </c>
      <c r="B4182" t="s">
        <v>4522</v>
      </c>
      <c r="C4182" t="s">
        <v>4148</v>
      </c>
      <c r="D4182" t="s">
        <v>13</v>
      </c>
      <c r="E4182" t="s">
        <v>4525</v>
      </c>
    </row>
    <row r="4183" spans="1:5">
      <c r="A4183" t="s">
        <v>4484</v>
      </c>
      <c r="B4183" t="s">
        <v>4522</v>
      </c>
      <c r="C4183" t="s">
        <v>11</v>
      </c>
      <c r="D4183" t="s">
        <v>13</v>
      </c>
      <c r="E4183" t="s">
        <v>4526</v>
      </c>
    </row>
    <row r="4184" spans="1:5">
      <c r="A4184" t="s">
        <v>4484</v>
      </c>
      <c r="B4184" t="s">
        <v>4522</v>
      </c>
      <c r="C4184" t="s">
        <v>4148</v>
      </c>
      <c r="D4184" t="s">
        <v>13</v>
      </c>
      <c r="E4184" t="s">
        <v>4527</v>
      </c>
    </row>
    <row r="4185" spans="1:5">
      <c r="A4185" t="s">
        <v>4484</v>
      </c>
      <c r="B4185" t="s">
        <v>4522</v>
      </c>
      <c r="C4185" t="s">
        <v>11</v>
      </c>
      <c r="D4185" t="s">
        <v>13</v>
      </c>
      <c r="E4185" t="s">
        <v>4528</v>
      </c>
    </row>
    <row r="4186" spans="1:5">
      <c r="A4186" t="s">
        <v>4484</v>
      </c>
      <c r="B4186" t="s">
        <v>4529</v>
      </c>
      <c r="C4186" t="s">
        <v>10</v>
      </c>
      <c r="D4186" t="s">
        <v>13</v>
      </c>
      <c r="E4186" t="s">
        <v>4530</v>
      </c>
    </row>
    <row r="4187" spans="1:5">
      <c r="A4187" t="s">
        <v>4484</v>
      </c>
      <c r="B4187" t="s">
        <v>4529</v>
      </c>
      <c r="C4187" t="s">
        <v>11</v>
      </c>
      <c r="D4187" t="s">
        <v>9</v>
      </c>
      <c r="E4187" t="s">
        <v>4531</v>
      </c>
    </row>
    <row r="4188" spans="1:5">
      <c r="A4188" t="s">
        <v>4484</v>
      </c>
      <c r="B4188" t="s">
        <v>4529</v>
      </c>
      <c r="C4188" t="s">
        <v>11</v>
      </c>
      <c r="D4188" t="s">
        <v>9</v>
      </c>
      <c r="E4188" t="s">
        <v>4532</v>
      </c>
    </row>
    <row r="4189" spans="1:5">
      <c r="A4189" t="s">
        <v>4484</v>
      </c>
      <c r="B4189" t="s">
        <v>4529</v>
      </c>
      <c r="C4189" t="s">
        <v>4148</v>
      </c>
      <c r="D4189" t="s">
        <v>13</v>
      </c>
      <c r="E4189" t="s">
        <v>4533</v>
      </c>
    </row>
    <row r="4190" spans="1:5">
      <c r="A4190" t="s">
        <v>4484</v>
      </c>
      <c r="B4190" t="s">
        <v>4529</v>
      </c>
      <c r="C4190" t="s">
        <v>4148</v>
      </c>
      <c r="D4190" t="s">
        <v>13</v>
      </c>
      <c r="E4190" t="s">
        <v>4534</v>
      </c>
    </row>
    <row r="4191" spans="1:5">
      <c r="A4191" t="s">
        <v>4484</v>
      </c>
      <c r="B4191" t="s">
        <v>1598</v>
      </c>
      <c r="C4191" t="s">
        <v>10</v>
      </c>
      <c r="D4191" t="s">
        <v>9</v>
      </c>
      <c r="E4191" t="s">
        <v>4544</v>
      </c>
    </row>
    <row r="4192" spans="1:5">
      <c r="A4192" t="s">
        <v>4484</v>
      </c>
      <c r="B4192" t="s">
        <v>1598</v>
      </c>
      <c r="C4192" t="s">
        <v>11</v>
      </c>
      <c r="D4192" t="s">
        <v>13</v>
      </c>
      <c r="E4192" t="s">
        <v>4535</v>
      </c>
    </row>
    <row r="4193" spans="1:5">
      <c r="A4193" t="s">
        <v>4484</v>
      </c>
      <c r="B4193" t="s">
        <v>1598</v>
      </c>
      <c r="C4193" t="s">
        <v>4148</v>
      </c>
      <c r="D4193" t="s">
        <v>13</v>
      </c>
      <c r="E4193" t="s">
        <v>4536</v>
      </c>
    </row>
    <row r="4194" spans="1:5">
      <c r="A4194" t="s">
        <v>4484</v>
      </c>
      <c r="B4194" t="s">
        <v>1598</v>
      </c>
      <c r="C4194" t="s">
        <v>4148</v>
      </c>
      <c r="D4194" t="s">
        <v>13</v>
      </c>
      <c r="E4194" t="s">
        <v>4537</v>
      </c>
    </row>
    <row r="4195" spans="1:5">
      <c r="A4195" t="s">
        <v>4484</v>
      </c>
      <c r="B4195" t="s">
        <v>1598</v>
      </c>
      <c r="C4195" t="s">
        <v>11</v>
      </c>
      <c r="D4195" t="s">
        <v>13</v>
      </c>
      <c r="E4195" t="s">
        <v>4538</v>
      </c>
    </row>
    <row r="4196" spans="1:5">
      <c r="A4196" t="s">
        <v>4484</v>
      </c>
      <c r="B4196" t="s">
        <v>1598</v>
      </c>
      <c r="C4196" t="s">
        <v>11</v>
      </c>
      <c r="D4196" t="s">
        <v>13</v>
      </c>
      <c r="E4196" t="s">
        <v>4539</v>
      </c>
    </row>
    <row r="4197" spans="1:5">
      <c r="A4197" t="s">
        <v>4484</v>
      </c>
      <c r="B4197" t="s">
        <v>1598</v>
      </c>
      <c r="C4197" t="s">
        <v>11</v>
      </c>
      <c r="D4197" t="s">
        <v>13</v>
      </c>
      <c r="E4197" t="s">
        <v>4540</v>
      </c>
    </row>
    <row r="4198" spans="1:5">
      <c r="A4198" t="s">
        <v>4484</v>
      </c>
      <c r="B4198" t="s">
        <v>1598</v>
      </c>
      <c r="C4198" t="s">
        <v>11</v>
      </c>
      <c r="D4198" t="s">
        <v>13</v>
      </c>
      <c r="E4198" t="s">
        <v>4541</v>
      </c>
    </row>
    <row r="4199" spans="1:5">
      <c r="A4199" t="s">
        <v>4484</v>
      </c>
      <c r="B4199" t="s">
        <v>1598</v>
      </c>
      <c r="C4199" t="s">
        <v>11</v>
      </c>
      <c r="D4199" t="s">
        <v>13</v>
      </c>
      <c r="E4199" t="s">
        <v>4542</v>
      </c>
    </row>
    <row r="4200" spans="1:5">
      <c r="A4200" t="s">
        <v>4484</v>
      </c>
      <c r="B4200" t="s">
        <v>1598</v>
      </c>
      <c r="C4200" t="s">
        <v>11</v>
      </c>
      <c r="D4200" t="s">
        <v>13</v>
      </c>
      <c r="E4200" t="s">
        <v>4543</v>
      </c>
    </row>
    <row r="4201" spans="1:5">
      <c r="A4201" t="s">
        <v>4484</v>
      </c>
      <c r="B4201" t="s">
        <v>139</v>
      </c>
      <c r="C4201" t="s">
        <v>10</v>
      </c>
      <c r="D4201" t="s">
        <v>9</v>
      </c>
      <c r="E4201" t="s">
        <v>4545</v>
      </c>
    </row>
    <row r="4202" spans="1:5">
      <c r="A4202" t="s">
        <v>4484</v>
      </c>
      <c r="B4202" t="s">
        <v>139</v>
      </c>
      <c r="C4202" t="s">
        <v>11</v>
      </c>
      <c r="D4202" t="s">
        <v>13</v>
      </c>
      <c r="E4202" t="s">
        <v>4546</v>
      </c>
    </row>
    <row r="4203" spans="1:5">
      <c r="A4203" t="s">
        <v>4484</v>
      </c>
      <c r="B4203" t="s">
        <v>139</v>
      </c>
      <c r="C4203" t="s">
        <v>11</v>
      </c>
      <c r="D4203" t="s">
        <v>13</v>
      </c>
      <c r="E4203" t="s">
        <v>4547</v>
      </c>
    </row>
    <row r="4204" spans="1:5">
      <c r="A4204" t="s">
        <v>4484</v>
      </c>
      <c r="B4204" t="s">
        <v>139</v>
      </c>
      <c r="C4204" t="s">
        <v>11</v>
      </c>
      <c r="D4204" t="s">
        <v>9</v>
      </c>
      <c r="E4204" t="s">
        <v>4548</v>
      </c>
    </row>
    <row r="4205" spans="1:5">
      <c r="A4205" t="s">
        <v>4484</v>
      </c>
      <c r="B4205" t="s">
        <v>139</v>
      </c>
      <c r="C4205" t="s">
        <v>11</v>
      </c>
      <c r="D4205" t="s">
        <v>9</v>
      </c>
      <c r="E4205" t="s">
        <v>4549</v>
      </c>
    </row>
    <row r="4206" spans="1:5">
      <c r="A4206" t="s">
        <v>4484</v>
      </c>
      <c r="B4206" t="s">
        <v>139</v>
      </c>
      <c r="C4206" t="s">
        <v>11</v>
      </c>
      <c r="D4206" t="s">
        <v>13</v>
      </c>
      <c r="E4206" t="s">
        <v>4550</v>
      </c>
    </row>
    <row r="4207" spans="1:5">
      <c r="A4207" t="s">
        <v>4484</v>
      </c>
      <c r="B4207" t="s">
        <v>139</v>
      </c>
      <c r="C4207" t="s">
        <v>4148</v>
      </c>
      <c r="D4207" t="s">
        <v>9</v>
      </c>
      <c r="E4207" t="s">
        <v>4551</v>
      </c>
    </row>
    <row r="4208" spans="1:5">
      <c r="A4208" t="s">
        <v>4484</v>
      </c>
      <c r="B4208" t="s">
        <v>139</v>
      </c>
      <c r="C4208" t="s">
        <v>11</v>
      </c>
      <c r="D4208" t="s">
        <v>13</v>
      </c>
      <c r="E4208" t="s">
        <v>4552</v>
      </c>
    </row>
    <row r="4209" spans="1:5">
      <c r="A4209" t="s">
        <v>4484</v>
      </c>
      <c r="B4209" t="s">
        <v>139</v>
      </c>
      <c r="C4209" t="s">
        <v>11</v>
      </c>
      <c r="D4209" t="s">
        <v>9</v>
      </c>
      <c r="E4209" t="s">
        <v>4553</v>
      </c>
    </row>
    <row r="4210" spans="1:5">
      <c r="A4210" t="s">
        <v>4484</v>
      </c>
      <c r="B4210" t="s">
        <v>139</v>
      </c>
      <c r="C4210" t="s">
        <v>11</v>
      </c>
      <c r="D4210" t="s">
        <v>9</v>
      </c>
      <c r="E4210" t="s">
        <v>4554</v>
      </c>
    </row>
    <row r="4211" spans="1:5">
      <c r="A4211" t="s">
        <v>4484</v>
      </c>
      <c r="B4211" t="s">
        <v>139</v>
      </c>
      <c r="C4211" t="s">
        <v>4148</v>
      </c>
      <c r="D4211" t="s">
        <v>9</v>
      </c>
      <c r="E4211" t="s">
        <v>4555</v>
      </c>
    </row>
    <row r="4212" spans="1:5">
      <c r="A4212" t="s">
        <v>4484</v>
      </c>
      <c r="B4212" t="s">
        <v>139</v>
      </c>
      <c r="C4212" t="s">
        <v>4148</v>
      </c>
      <c r="D4212" t="s">
        <v>13</v>
      </c>
      <c r="E4212" t="s">
        <v>4556</v>
      </c>
    </row>
    <row r="4213" spans="1:5">
      <c r="A4213" t="s">
        <v>4484</v>
      </c>
      <c r="B4213" t="s">
        <v>139</v>
      </c>
      <c r="C4213" t="s">
        <v>4148</v>
      </c>
      <c r="D4213" t="s">
        <v>13</v>
      </c>
      <c r="E4213" t="s">
        <v>4557</v>
      </c>
    </row>
    <row r="4214" spans="1:5">
      <c r="A4214" t="s">
        <v>4484</v>
      </c>
      <c r="B4214" t="s">
        <v>2380</v>
      </c>
      <c r="C4214" t="s">
        <v>10</v>
      </c>
      <c r="D4214" t="s">
        <v>9</v>
      </c>
      <c r="E4214" t="s">
        <v>4563</v>
      </c>
    </row>
    <row r="4215" spans="1:5">
      <c r="A4215" t="s">
        <v>4484</v>
      </c>
      <c r="B4215" t="s">
        <v>2380</v>
      </c>
      <c r="C4215" t="s">
        <v>4148</v>
      </c>
      <c r="D4215" t="s">
        <v>9</v>
      </c>
      <c r="E4215" t="s">
        <v>4558</v>
      </c>
    </row>
    <row r="4216" spans="1:5">
      <c r="A4216" t="s">
        <v>4484</v>
      </c>
      <c r="B4216" t="s">
        <v>2380</v>
      </c>
      <c r="C4216" t="s">
        <v>4148</v>
      </c>
      <c r="D4216" t="s">
        <v>9</v>
      </c>
      <c r="E4216" t="s">
        <v>4559</v>
      </c>
    </row>
    <row r="4217" spans="1:5">
      <c r="A4217" t="s">
        <v>4484</v>
      </c>
      <c r="B4217" t="s">
        <v>2380</v>
      </c>
      <c r="C4217" t="s">
        <v>4148</v>
      </c>
      <c r="D4217" t="s">
        <v>13</v>
      </c>
      <c r="E4217" t="s">
        <v>4560</v>
      </c>
    </row>
    <row r="4218" spans="1:5">
      <c r="A4218" t="s">
        <v>4484</v>
      </c>
      <c r="B4218" t="s">
        <v>2380</v>
      </c>
      <c r="C4218" t="s">
        <v>11</v>
      </c>
      <c r="D4218" t="s">
        <v>9</v>
      </c>
      <c r="E4218" t="s">
        <v>4561</v>
      </c>
    </row>
    <row r="4219" spans="1:5">
      <c r="A4219" t="s">
        <v>4484</v>
      </c>
      <c r="B4219" t="s">
        <v>2380</v>
      </c>
      <c r="C4219" t="s">
        <v>11</v>
      </c>
      <c r="D4219" t="s">
        <v>13</v>
      </c>
      <c r="E4219" t="s">
        <v>4562</v>
      </c>
    </row>
    <row r="4220" spans="1:5">
      <c r="A4220" t="s">
        <v>4484</v>
      </c>
      <c r="B4220" t="s">
        <v>2380</v>
      </c>
      <c r="C4220" t="s">
        <v>4148</v>
      </c>
      <c r="D4220" t="s">
        <v>9</v>
      </c>
      <c r="E4220" t="s">
        <v>4564</v>
      </c>
    </row>
    <row r="4221" spans="1:5">
      <c r="A4221" t="s">
        <v>4484</v>
      </c>
      <c r="B4221" t="s">
        <v>2380</v>
      </c>
      <c r="C4221" t="s">
        <v>4148</v>
      </c>
      <c r="D4221" t="s">
        <v>9</v>
      </c>
      <c r="E4221" t="s">
        <v>4565</v>
      </c>
    </row>
    <row r="4222" spans="1:5">
      <c r="A4222" t="s">
        <v>4484</v>
      </c>
      <c r="B4222" t="s">
        <v>2380</v>
      </c>
      <c r="C4222" t="s">
        <v>11</v>
      </c>
      <c r="D4222" t="s">
        <v>9</v>
      </c>
      <c r="E4222" t="s">
        <v>4566</v>
      </c>
    </row>
    <row r="4223" spans="1:5">
      <c r="A4223" t="s">
        <v>4484</v>
      </c>
      <c r="B4223" t="s">
        <v>2380</v>
      </c>
      <c r="C4223" t="s">
        <v>11</v>
      </c>
      <c r="D4223" t="s">
        <v>9</v>
      </c>
      <c r="E4223" t="s">
        <v>4567</v>
      </c>
    </row>
    <row r="4224" spans="1:5">
      <c r="A4224" t="s">
        <v>4484</v>
      </c>
      <c r="B4224" t="s">
        <v>2380</v>
      </c>
      <c r="C4224" t="s">
        <v>11</v>
      </c>
      <c r="D4224" t="s">
        <v>13</v>
      </c>
      <c r="E4224" t="s">
        <v>4568</v>
      </c>
    </row>
    <row r="4225" spans="1:5">
      <c r="A4225" t="s">
        <v>4484</v>
      </c>
      <c r="B4225" t="s">
        <v>4569</v>
      </c>
      <c r="C4225" t="s">
        <v>10</v>
      </c>
      <c r="D4225" t="s">
        <v>9</v>
      </c>
      <c r="E4225" t="s">
        <v>4570</v>
      </c>
    </row>
    <row r="4226" spans="1:5">
      <c r="A4226" t="s">
        <v>4484</v>
      </c>
      <c r="B4226" t="s">
        <v>4569</v>
      </c>
      <c r="C4226" t="s">
        <v>11</v>
      </c>
      <c r="D4226" t="s">
        <v>9</v>
      </c>
      <c r="E4226" t="s">
        <v>4571</v>
      </c>
    </row>
    <row r="4227" spans="1:5">
      <c r="A4227" t="s">
        <v>4484</v>
      </c>
      <c r="B4227" t="s">
        <v>4569</v>
      </c>
      <c r="C4227" t="s">
        <v>4148</v>
      </c>
      <c r="D4227" t="s">
        <v>9</v>
      </c>
      <c r="E4227" t="s">
        <v>4572</v>
      </c>
    </row>
    <row r="4228" spans="1:5">
      <c r="A4228" t="s">
        <v>4484</v>
      </c>
      <c r="B4228" t="s">
        <v>4573</v>
      </c>
      <c r="C4228" t="s">
        <v>10</v>
      </c>
      <c r="D4228" t="s">
        <v>9</v>
      </c>
      <c r="E4228" t="s">
        <v>4574</v>
      </c>
    </row>
    <row r="4229" spans="1:5">
      <c r="A4229" t="s">
        <v>4484</v>
      </c>
      <c r="B4229" t="s">
        <v>4573</v>
      </c>
      <c r="C4229" t="s">
        <v>4148</v>
      </c>
      <c r="D4229" t="s">
        <v>9</v>
      </c>
      <c r="E4229" t="s">
        <v>4575</v>
      </c>
    </row>
    <row r="4230" spans="1:5">
      <c r="A4230" t="s">
        <v>4484</v>
      </c>
      <c r="B4230" t="s">
        <v>4573</v>
      </c>
      <c r="C4230" t="s">
        <v>11</v>
      </c>
      <c r="D4230" t="s">
        <v>9</v>
      </c>
      <c r="E4230" t="s">
        <v>4576</v>
      </c>
    </row>
    <row r="4231" spans="1:5">
      <c r="A4231" t="s">
        <v>4484</v>
      </c>
      <c r="B4231" t="s">
        <v>125</v>
      </c>
      <c r="C4231" t="s">
        <v>10</v>
      </c>
      <c r="D4231" t="s">
        <v>13</v>
      </c>
      <c r="E4231" t="s">
        <v>4577</v>
      </c>
    </row>
    <row r="4232" spans="1:5">
      <c r="A4232" t="s">
        <v>4484</v>
      </c>
      <c r="B4232" t="s">
        <v>125</v>
      </c>
      <c r="C4232" t="s">
        <v>4148</v>
      </c>
      <c r="D4232" t="s">
        <v>9</v>
      </c>
      <c r="E4232" t="s">
        <v>4578</v>
      </c>
    </row>
    <row r="4233" spans="1:5">
      <c r="A4233" t="s">
        <v>4484</v>
      </c>
      <c r="B4233" t="s">
        <v>125</v>
      </c>
      <c r="C4233" t="s">
        <v>4148</v>
      </c>
      <c r="D4233" t="s">
        <v>13</v>
      </c>
      <c r="E4233" t="s">
        <v>4579</v>
      </c>
    </row>
    <row r="4234" spans="1:5">
      <c r="A4234" t="s">
        <v>4484</v>
      </c>
      <c r="B4234" t="s">
        <v>125</v>
      </c>
      <c r="C4234" t="s">
        <v>4148</v>
      </c>
      <c r="D4234" t="s">
        <v>13</v>
      </c>
      <c r="E4234" t="s">
        <v>4580</v>
      </c>
    </row>
    <row r="4235" spans="1:5">
      <c r="A4235" t="s">
        <v>4484</v>
      </c>
      <c r="B4235" t="s">
        <v>125</v>
      </c>
      <c r="C4235" t="s">
        <v>11</v>
      </c>
      <c r="D4235" t="s">
        <v>13</v>
      </c>
      <c r="E4235" t="s">
        <v>4581</v>
      </c>
    </row>
    <row r="4236" spans="1:5">
      <c r="A4236" t="s">
        <v>4484</v>
      </c>
      <c r="B4236" t="s">
        <v>125</v>
      </c>
      <c r="C4236" t="s">
        <v>11</v>
      </c>
      <c r="D4236" t="s">
        <v>13</v>
      </c>
      <c r="E4236" t="s">
        <v>4582</v>
      </c>
    </row>
    <row r="4237" spans="1:5">
      <c r="A4237" t="s">
        <v>4484</v>
      </c>
      <c r="B4237" t="s">
        <v>125</v>
      </c>
      <c r="C4237" t="s">
        <v>4148</v>
      </c>
      <c r="D4237" t="s">
        <v>9</v>
      </c>
      <c r="E4237" t="s">
        <v>4583</v>
      </c>
    </row>
    <row r="4238" spans="1:5">
      <c r="A4238" t="s">
        <v>4484</v>
      </c>
      <c r="B4238" t="s">
        <v>125</v>
      </c>
      <c r="C4238" t="s">
        <v>4148</v>
      </c>
      <c r="D4238" t="s">
        <v>13</v>
      </c>
      <c r="E4238" t="s">
        <v>4584</v>
      </c>
    </row>
    <row r="4239" spans="1:5">
      <c r="A4239" t="s">
        <v>4484</v>
      </c>
      <c r="B4239" t="s">
        <v>125</v>
      </c>
      <c r="C4239" t="s">
        <v>11</v>
      </c>
      <c r="D4239" t="s">
        <v>13</v>
      </c>
      <c r="E4239" t="s">
        <v>4585</v>
      </c>
    </row>
    <row r="4240" spans="1:5">
      <c r="A4240" t="s">
        <v>4484</v>
      </c>
      <c r="B4240" t="s">
        <v>96</v>
      </c>
      <c r="C4240" t="s">
        <v>10</v>
      </c>
      <c r="D4240" t="s">
        <v>13</v>
      </c>
      <c r="E4240" t="s">
        <v>4586</v>
      </c>
    </row>
    <row r="4241" spans="1:5">
      <c r="A4241" t="s">
        <v>4484</v>
      </c>
      <c r="B4241" t="s">
        <v>96</v>
      </c>
      <c r="C4241" t="s">
        <v>11</v>
      </c>
      <c r="D4241" t="s">
        <v>13</v>
      </c>
      <c r="E4241" t="s">
        <v>4587</v>
      </c>
    </row>
    <row r="4242" spans="1:5">
      <c r="A4242" t="s">
        <v>4484</v>
      </c>
      <c r="B4242" t="s">
        <v>96</v>
      </c>
      <c r="C4242" t="s">
        <v>4148</v>
      </c>
      <c r="D4242" t="s">
        <v>13</v>
      </c>
      <c r="E4242" t="s">
        <v>4588</v>
      </c>
    </row>
    <row r="4243" spans="1:5">
      <c r="A4243" t="s">
        <v>4484</v>
      </c>
      <c r="B4243" t="s">
        <v>96</v>
      </c>
      <c r="C4243" t="s">
        <v>4148</v>
      </c>
      <c r="D4243" t="s">
        <v>13</v>
      </c>
      <c r="E4243" t="s">
        <v>4589</v>
      </c>
    </row>
    <row r="4244" spans="1:5">
      <c r="A4244" t="s">
        <v>4484</v>
      </c>
      <c r="B4244" t="s">
        <v>96</v>
      </c>
      <c r="C4244" t="s">
        <v>4148</v>
      </c>
      <c r="D4244" t="s">
        <v>13</v>
      </c>
      <c r="E4244" t="s">
        <v>4590</v>
      </c>
    </row>
    <row r="4245" spans="1:5">
      <c r="A4245" t="s">
        <v>4484</v>
      </c>
      <c r="B4245" t="s">
        <v>96</v>
      </c>
      <c r="C4245" t="s">
        <v>4148</v>
      </c>
      <c r="D4245" t="s">
        <v>13</v>
      </c>
      <c r="E4245" t="s">
        <v>4591</v>
      </c>
    </row>
    <row r="4246" spans="1:5">
      <c r="A4246" t="s">
        <v>4484</v>
      </c>
      <c r="B4246" t="s">
        <v>96</v>
      </c>
      <c r="C4246" t="s">
        <v>11</v>
      </c>
      <c r="D4246" t="s">
        <v>13</v>
      </c>
      <c r="E4246" t="s">
        <v>4592</v>
      </c>
    </row>
    <row r="4247" spans="1:5">
      <c r="A4247" t="s">
        <v>4484</v>
      </c>
      <c r="B4247" t="s">
        <v>96</v>
      </c>
      <c r="C4247" t="s">
        <v>4148</v>
      </c>
      <c r="D4247" t="s">
        <v>9</v>
      </c>
      <c r="E4247" t="s">
        <v>4593</v>
      </c>
    </row>
    <row r="4248" spans="1:5">
      <c r="A4248" t="s">
        <v>4484</v>
      </c>
      <c r="B4248" t="s">
        <v>96</v>
      </c>
      <c r="C4248" t="s">
        <v>4148</v>
      </c>
      <c r="D4248" t="s">
        <v>9</v>
      </c>
      <c r="E4248" t="s">
        <v>4594</v>
      </c>
    </row>
    <row r="4249" spans="1:5">
      <c r="A4249" t="s">
        <v>4484</v>
      </c>
      <c r="B4249" t="s">
        <v>96</v>
      </c>
      <c r="C4249" t="s">
        <v>4148</v>
      </c>
      <c r="D4249" t="s">
        <v>9</v>
      </c>
      <c r="E4249" t="s">
        <v>4596</v>
      </c>
    </row>
    <row r="4250" spans="1:5">
      <c r="A4250" t="s">
        <v>4484</v>
      </c>
      <c r="B4250" t="s">
        <v>96</v>
      </c>
      <c r="C4250" t="s">
        <v>4148</v>
      </c>
      <c r="D4250" t="s">
        <v>13</v>
      </c>
      <c r="E4250" t="s">
        <v>4595</v>
      </c>
    </row>
    <row r="4251" spans="1:5">
      <c r="A4251" t="s">
        <v>4484</v>
      </c>
      <c r="B4251" t="s">
        <v>96</v>
      </c>
      <c r="C4251" t="s">
        <v>4148</v>
      </c>
      <c r="D4251" t="s">
        <v>9</v>
      </c>
      <c r="E4251" t="s">
        <v>4597</v>
      </c>
    </row>
    <row r="4252" spans="1:5">
      <c r="A4252" t="s">
        <v>4484</v>
      </c>
      <c r="B4252" t="s">
        <v>96</v>
      </c>
      <c r="C4252" t="s">
        <v>4148</v>
      </c>
      <c r="D4252" t="s">
        <v>9</v>
      </c>
      <c r="E4252" t="s">
        <v>4598</v>
      </c>
    </row>
    <row r="4253" spans="1:5">
      <c r="A4253" t="s">
        <v>4484</v>
      </c>
      <c r="B4253" t="s">
        <v>96</v>
      </c>
      <c r="C4253" t="s">
        <v>4148</v>
      </c>
      <c r="D4253" t="s">
        <v>13</v>
      </c>
      <c r="E4253" t="s">
        <v>4599</v>
      </c>
    </row>
    <row r="4254" spans="1:5">
      <c r="A4254" t="s">
        <v>4484</v>
      </c>
      <c r="B4254" t="s">
        <v>96</v>
      </c>
      <c r="C4254" t="s">
        <v>4148</v>
      </c>
      <c r="D4254" t="s">
        <v>13</v>
      </c>
      <c r="E4254" t="s">
        <v>4600</v>
      </c>
    </row>
    <row r="4255" spans="1:5">
      <c r="A4255" t="s">
        <v>4484</v>
      </c>
      <c r="B4255" t="s">
        <v>96</v>
      </c>
      <c r="C4255" t="s">
        <v>11</v>
      </c>
      <c r="D4255" t="s">
        <v>9</v>
      </c>
      <c r="E4255" t="s">
        <v>4601</v>
      </c>
    </row>
    <row r="4256" spans="1:5">
      <c r="A4256" t="s">
        <v>4484</v>
      </c>
      <c r="B4256" t="s">
        <v>96</v>
      </c>
      <c r="C4256" t="s">
        <v>4148</v>
      </c>
      <c r="D4256" t="s">
        <v>9</v>
      </c>
      <c r="E4256" t="s">
        <v>4602</v>
      </c>
    </row>
    <row r="4257" spans="1:6">
      <c r="A4257" t="s">
        <v>4484</v>
      </c>
      <c r="B4257" t="s">
        <v>96</v>
      </c>
      <c r="C4257" t="s">
        <v>4148</v>
      </c>
      <c r="D4257" t="s">
        <v>9</v>
      </c>
      <c r="E4257" t="s">
        <v>4603</v>
      </c>
    </row>
    <row r="4258" spans="1:6">
      <c r="A4258" t="s">
        <v>4484</v>
      </c>
      <c r="B4258" t="s">
        <v>96</v>
      </c>
      <c r="C4258" t="s">
        <v>4148</v>
      </c>
      <c r="D4258" t="s">
        <v>13</v>
      </c>
      <c r="E4258" t="s">
        <v>4604</v>
      </c>
    </row>
    <row r="4259" spans="1:6">
      <c r="A4259" t="s">
        <v>4484</v>
      </c>
      <c r="B4259" t="s">
        <v>96</v>
      </c>
      <c r="C4259" t="s">
        <v>4148</v>
      </c>
      <c r="D4259" t="s">
        <v>13</v>
      </c>
      <c r="E4259" t="s">
        <v>4605</v>
      </c>
    </row>
    <row r="4260" spans="1:6">
      <c r="A4260" t="s">
        <v>4484</v>
      </c>
      <c r="B4260" t="s">
        <v>96</v>
      </c>
      <c r="C4260" t="s">
        <v>11</v>
      </c>
      <c r="D4260" t="s">
        <v>9</v>
      </c>
      <c r="E4260" t="s">
        <v>4606</v>
      </c>
    </row>
    <row r="4261" spans="1:6">
      <c r="A4261" t="s">
        <v>4484</v>
      </c>
      <c r="B4261" t="s">
        <v>96</v>
      </c>
      <c r="C4261" t="s">
        <v>11</v>
      </c>
      <c r="D4261" t="s">
        <v>9</v>
      </c>
      <c r="E4261" t="s">
        <v>4607</v>
      </c>
    </row>
    <row r="4262" spans="1:6">
      <c r="A4262" t="s">
        <v>4484</v>
      </c>
      <c r="B4262" t="s">
        <v>96</v>
      </c>
      <c r="C4262" t="s">
        <v>11</v>
      </c>
      <c r="D4262" t="s">
        <v>9</v>
      </c>
      <c r="E4262" t="s">
        <v>4608</v>
      </c>
    </row>
    <row r="4263" spans="1:6">
      <c r="A4263" t="s">
        <v>4484</v>
      </c>
      <c r="B4263" t="s">
        <v>96</v>
      </c>
      <c r="C4263" t="s">
        <v>4148</v>
      </c>
      <c r="D4263" t="s">
        <v>13</v>
      </c>
      <c r="E4263" t="s">
        <v>4609</v>
      </c>
    </row>
    <row r="4264" spans="1:6">
      <c r="A4264" t="s">
        <v>4484</v>
      </c>
      <c r="B4264" t="s">
        <v>4610</v>
      </c>
      <c r="C4264" t="s">
        <v>4147</v>
      </c>
      <c r="D4264" t="s">
        <v>13</v>
      </c>
      <c r="E4264" t="s">
        <v>4616</v>
      </c>
      <c r="F4264" t="s">
        <v>1848</v>
      </c>
    </row>
    <row r="4265" spans="1:6">
      <c r="A4265" t="s">
        <v>4484</v>
      </c>
      <c r="B4265" t="s">
        <v>4610</v>
      </c>
      <c r="C4265" t="s">
        <v>4148</v>
      </c>
      <c r="D4265" t="s">
        <v>9</v>
      </c>
      <c r="E4265" t="s">
        <v>4611</v>
      </c>
    </row>
    <row r="4266" spans="1:6">
      <c r="A4266" t="s">
        <v>4484</v>
      </c>
      <c r="B4266" t="s">
        <v>4610</v>
      </c>
      <c r="C4266" t="s">
        <v>4148</v>
      </c>
      <c r="D4266" t="s">
        <v>13</v>
      </c>
      <c r="E4266" t="s">
        <v>4612</v>
      </c>
    </row>
    <row r="4267" spans="1:6">
      <c r="A4267" t="s">
        <v>4484</v>
      </c>
      <c r="B4267" t="s">
        <v>4610</v>
      </c>
      <c r="C4267" t="s">
        <v>4148</v>
      </c>
      <c r="D4267" t="s">
        <v>13</v>
      </c>
      <c r="E4267" t="s">
        <v>4613</v>
      </c>
    </row>
    <row r="4268" spans="1:6">
      <c r="A4268" t="s">
        <v>4484</v>
      </c>
      <c r="B4268" t="s">
        <v>4610</v>
      </c>
      <c r="C4268" t="s">
        <v>4148</v>
      </c>
      <c r="D4268" t="s">
        <v>13</v>
      </c>
      <c r="E4268" t="s">
        <v>4614</v>
      </c>
    </row>
    <row r="4269" spans="1:6">
      <c r="A4269" t="s">
        <v>4484</v>
      </c>
      <c r="B4269" t="s">
        <v>4610</v>
      </c>
      <c r="C4269" t="s">
        <v>4148</v>
      </c>
      <c r="D4269" t="s">
        <v>13</v>
      </c>
      <c r="E4269" t="s">
        <v>4615</v>
      </c>
    </row>
    <row r="4270" spans="1:6">
      <c r="A4270" t="s">
        <v>4484</v>
      </c>
      <c r="B4270" t="s">
        <v>480</v>
      </c>
      <c r="C4270" t="s">
        <v>4148</v>
      </c>
      <c r="D4270" t="s">
        <v>13</v>
      </c>
      <c r="E4270" t="s">
        <v>4617</v>
      </c>
    </row>
    <row r="4271" spans="1:6">
      <c r="A4271" t="s">
        <v>4484</v>
      </c>
      <c r="B4271" t="s">
        <v>480</v>
      </c>
      <c r="C4271" t="s">
        <v>10</v>
      </c>
      <c r="D4271" t="s">
        <v>9</v>
      </c>
      <c r="E4271" t="s">
        <v>4618</v>
      </c>
    </row>
    <row r="4272" spans="1:6">
      <c r="A4272" t="s">
        <v>4484</v>
      </c>
      <c r="B4272" t="s">
        <v>480</v>
      </c>
      <c r="C4272" t="s">
        <v>4148</v>
      </c>
      <c r="D4272" t="s">
        <v>13</v>
      </c>
      <c r="E4272" t="s">
        <v>4619</v>
      </c>
    </row>
    <row r="4273" spans="1:5">
      <c r="A4273" t="s">
        <v>4484</v>
      </c>
      <c r="B4273" t="s">
        <v>480</v>
      </c>
      <c r="C4273" t="s">
        <v>11</v>
      </c>
      <c r="D4273" t="s">
        <v>13</v>
      </c>
      <c r="E4273" t="s">
        <v>4620</v>
      </c>
    </row>
    <row r="4274" spans="1:5">
      <c r="A4274" t="s">
        <v>4484</v>
      </c>
      <c r="B4274" t="s">
        <v>480</v>
      </c>
      <c r="C4274" t="s">
        <v>11</v>
      </c>
      <c r="D4274" t="s">
        <v>9</v>
      </c>
      <c r="E4274" t="s">
        <v>4621</v>
      </c>
    </row>
    <row r="4275" spans="1:5">
      <c r="A4275" t="s">
        <v>4484</v>
      </c>
      <c r="B4275" t="s">
        <v>480</v>
      </c>
      <c r="C4275" t="s">
        <v>11</v>
      </c>
      <c r="D4275" t="s">
        <v>9</v>
      </c>
      <c r="E4275" t="s">
        <v>4622</v>
      </c>
    </row>
    <row r="4276" spans="1:5">
      <c r="A4276" t="s">
        <v>4484</v>
      </c>
      <c r="B4276" t="s">
        <v>671</v>
      </c>
      <c r="C4276" t="s">
        <v>10</v>
      </c>
      <c r="D4276" t="s">
        <v>9</v>
      </c>
      <c r="E4276" t="s">
        <v>4623</v>
      </c>
    </row>
    <row r="4277" spans="1:5">
      <c r="A4277" t="s">
        <v>4484</v>
      </c>
      <c r="B4277" t="s">
        <v>671</v>
      </c>
      <c r="C4277" t="s">
        <v>4148</v>
      </c>
      <c r="D4277" t="s">
        <v>13</v>
      </c>
      <c r="E4277" t="s">
        <v>4624</v>
      </c>
    </row>
    <row r="4278" spans="1:5">
      <c r="A4278" t="s">
        <v>4484</v>
      </c>
      <c r="B4278" t="s">
        <v>671</v>
      </c>
      <c r="C4278" t="s">
        <v>11</v>
      </c>
      <c r="D4278" t="s">
        <v>13</v>
      </c>
      <c r="E4278" t="s">
        <v>4625</v>
      </c>
    </row>
    <row r="4279" spans="1:5">
      <c r="A4279" t="s">
        <v>4484</v>
      </c>
      <c r="B4279" t="s">
        <v>671</v>
      </c>
      <c r="C4279" t="s">
        <v>11</v>
      </c>
      <c r="D4279" t="s">
        <v>9</v>
      </c>
      <c r="E4279" t="s">
        <v>4626</v>
      </c>
    </row>
    <row r="4280" spans="1:5">
      <c r="A4280" t="s">
        <v>4484</v>
      </c>
      <c r="B4280" t="s">
        <v>671</v>
      </c>
      <c r="C4280" t="s">
        <v>11</v>
      </c>
      <c r="D4280" t="s">
        <v>9</v>
      </c>
      <c r="E4280" t="s">
        <v>4627</v>
      </c>
    </row>
    <row r="4281" spans="1:5">
      <c r="A4281" t="s">
        <v>4484</v>
      </c>
      <c r="B4281" t="s">
        <v>671</v>
      </c>
      <c r="C4281" t="s">
        <v>4148</v>
      </c>
      <c r="D4281" t="s">
        <v>13</v>
      </c>
      <c r="E4281" t="s">
        <v>4628</v>
      </c>
    </row>
    <row r="4282" spans="1:5">
      <c r="A4282" t="s">
        <v>4484</v>
      </c>
      <c r="B4282" t="s">
        <v>4629</v>
      </c>
      <c r="C4282" t="s">
        <v>11</v>
      </c>
      <c r="D4282" t="s">
        <v>13</v>
      </c>
      <c r="E4282" t="s">
        <v>4630</v>
      </c>
    </row>
    <row r="4283" spans="1:5">
      <c r="A4283" t="s">
        <v>4484</v>
      </c>
      <c r="B4283" t="s">
        <v>4629</v>
      </c>
      <c r="C4283" t="s">
        <v>11</v>
      </c>
      <c r="D4283" t="s">
        <v>13</v>
      </c>
      <c r="E4283" t="s">
        <v>4631</v>
      </c>
    </row>
    <row r="4284" spans="1:5">
      <c r="A4284" t="s">
        <v>4484</v>
      </c>
      <c r="B4284" t="s">
        <v>4629</v>
      </c>
      <c r="C4284" t="s">
        <v>10</v>
      </c>
      <c r="D4284" t="s">
        <v>13</v>
      </c>
      <c r="E4284" t="s">
        <v>4632</v>
      </c>
    </row>
    <row r="4285" spans="1:5">
      <c r="A4285" t="s">
        <v>4484</v>
      </c>
      <c r="B4285" t="s">
        <v>4629</v>
      </c>
      <c r="C4285" t="s">
        <v>11</v>
      </c>
      <c r="D4285" t="s">
        <v>9</v>
      </c>
      <c r="E4285" t="s">
        <v>4633</v>
      </c>
    </row>
    <row r="4286" spans="1:5">
      <c r="A4286" t="s">
        <v>4484</v>
      </c>
      <c r="B4286" t="s">
        <v>4629</v>
      </c>
      <c r="C4286" t="s">
        <v>11</v>
      </c>
      <c r="D4286" t="s">
        <v>9</v>
      </c>
      <c r="E4286" t="s">
        <v>4634</v>
      </c>
    </row>
    <row r="4287" spans="1:5">
      <c r="A4287" t="s">
        <v>4484</v>
      </c>
      <c r="B4287" t="s">
        <v>4629</v>
      </c>
      <c r="C4287" t="s">
        <v>10</v>
      </c>
      <c r="D4287" t="s">
        <v>9</v>
      </c>
      <c r="E4287" t="s">
        <v>4635</v>
      </c>
    </row>
    <row r="4288" spans="1:5">
      <c r="A4288" t="s">
        <v>4484</v>
      </c>
      <c r="B4288" t="s">
        <v>54</v>
      </c>
      <c r="C4288" t="s">
        <v>4149</v>
      </c>
      <c r="D4288" t="s">
        <v>9</v>
      </c>
      <c r="E4288" t="s">
        <v>4636</v>
      </c>
    </row>
    <row r="4289" spans="1:6">
      <c r="A4289" t="s">
        <v>4484</v>
      </c>
      <c r="B4289" t="s">
        <v>54</v>
      </c>
      <c r="C4289" t="s">
        <v>4147</v>
      </c>
      <c r="D4289" t="s">
        <v>13</v>
      </c>
      <c r="E4289" t="s">
        <v>4637</v>
      </c>
      <c r="F4289" t="s">
        <v>1848</v>
      </c>
    </row>
    <row r="4290" spans="1:6">
      <c r="A4290" t="s">
        <v>4484</v>
      </c>
      <c r="B4290" t="s">
        <v>54</v>
      </c>
      <c r="C4290" t="s">
        <v>4147</v>
      </c>
      <c r="D4290" t="s">
        <v>9</v>
      </c>
      <c r="E4290" t="s">
        <v>4638</v>
      </c>
    </row>
    <row r="4291" spans="1:6">
      <c r="A4291" t="s">
        <v>4484</v>
      </c>
      <c r="B4291" t="s">
        <v>54</v>
      </c>
      <c r="C4291" t="s">
        <v>4147</v>
      </c>
      <c r="D4291" t="s">
        <v>13</v>
      </c>
      <c r="E4291" t="s">
        <v>4639</v>
      </c>
      <c r="F4291" t="s">
        <v>1848</v>
      </c>
    </row>
    <row r="4292" spans="1:6">
      <c r="A4292" t="s">
        <v>4484</v>
      </c>
      <c r="B4292" t="s">
        <v>54</v>
      </c>
      <c r="C4292" t="s">
        <v>12</v>
      </c>
      <c r="D4292" t="s">
        <v>13</v>
      </c>
      <c r="E4292" t="s">
        <v>4640</v>
      </c>
      <c r="F4292" t="s">
        <v>4643</v>
      </c>
    </row>
    <row r="4293" spans="1:6">
      <c r="A4293" t="s">
        <v>4484</v>
      </c>
      <c r="B4293" t="s">
        <v>54</v>
      </c>
      <c r="C4293" t="s">
        <v>12</v>
      </c>
      <c r="D4293" t="s">
        <v>9</v>
      </c>
      <c r="E4293" t="s">
        <v>4641</v>
      </c>
      <c r="F4293" t="s">
        <v>4643</v>
      </c>
    </row>
    <row r="4294" spans="1:6">
      <c r="A4294" t="s">
        <v>4484</v>
      </c>
      <c r="B4294" t="s">
        <v>54</v>
      </c>
      <c r="C4294" t="s">
        <v>12</v>
      </c>
      <c r="D4294" t="s">
        <v>13</v>
      </c>
      <c r="E4294" t="s">
        <v>4642</v>
      </c>
      <c r="F4294" t="s">
        <v>4643</v>
      </c>
    </row>
    <row r="4295" spans="1:6">
      <c r="A4295" t="s">
        <v>4484</v>
      </c>
      <c r="B4295" t="s">
        <v>54</v>
      </c>
      <c r="C4295" t="s">
        <v>4147</v>
      </c>
      <c r="D4295" t="s">
        <v>9</v>
      </c>
      <c r="E4295" t="s">
        <v>4644</v>
      </c>
    </row>
    <row r="4296" spans="1:6">
      <c r="A4296" t="s">
        <v>4484</v>
      </c>
      <c r="B4296" t="s">
        <v>54</v>
      </c>
      <c r="C4296" t="s">
        <v>4147</v>
      </c>
      <c r="D4296" t="s">
        <v>9</v>
      </c>
      <c r="E4296" t="s">
        <v>4645</v>
      </c>
    </row>
    <row r="4297" spans="1:6">
      <c r="A4297" t="s">
        <v>4484</v>
      </c>
      <c r="B4297" t="s">
        <v>54</v>
      </c>
      <c r="C4297" t="s">
        <v>4147</v>
      </c>
      <c r="D4297" t="s">
        <v>9</v>
      </c>
      <c r="E4297" t="s">
        <v>4646</v>
      </c>
    </row>
    <row r="4298" spans="1:6">
      <c r="A4298" t="s">
        <v>4484</v>
      </c>
      <c r="B4298" t="s">
        <v>54</v>
      </c>
      <c r="C4298" t="s">
        <v>4147</v>
      </c>
      <c r="D4298" t="s">
        <v>9</v>
      </c>
      <c r="E4298" t="s">
        <v>4647</v>
      </c>
    </row>
    <row r="4299" spans="1:6">
      <c r="A4299" t="s">
        <v>4484</v>
      </c>
      <c r="B4299" t="s">
        <v>54</v>
      </c>
      <c r="C4299" t="s">
        <v>4147</v>
      </c>
      <c r="D4299" t="s">
        <v>13</v>
      </c>
      <c r="E4299" t="s">
        <v>4648</v>
      </c>
    </row>
    <row r="4300" spans="1:6">
      <c r="A4300" t="s">
        <v>4484</v>
      </c>
      <c r="B4300" t="s">
        <v>54</v>
      </c>
      <c r="C4300" t="s">
        <v>4147</v>
      </c>
      <c r="D4300" t="s">
        <v>9</v>
      </c>
      <c r="E4300" t="s">
        <v>4649</v>
      </c>
    </row>
    <row r="4301" spans="1:6">
      <c r="A4301" t="s">
        <v>4484</v>
      </c>
      <c r="B4301" t="s">
        <v>54</v>
      </c>
      <c r="C4301" t="s">
        <v>4147</v>
      </c>
      <c r="D4301" t="s">
        <v>9</v>
      </c>
      <c r="E4301" t="s">
        <v>4650</v>
      </c>
    </row>
    <row r="4302" spans="1:6">
      <c r="A4302" t="s">
        <v>4484</v>
      </c>
      <c r="B4302" t="s">
        <v>54</v>
      </c>
      <c r="C4302" t="s">
        <v>4147</v>
      </c>
      <c r="D4302" t="s">
        <v>9</v>
      </c>
      <c r="E4302" t="s">
        <v>4651</v>
      </c>
    </row>
    <row r="4303" spans="1:6">
      <c r="A4303" t="s">
        <v>4484</v>
      </c>
      <c r="B4303" t="s">
        <v>54</v>
      </c>
      <c r="C4303" t="s">
        <v>4147</v>
      </c>
      <c r="D4303" t="s">
        <v>9</v>
      </c>
      <c r="E4303" t="s">
        <v>4652</v>
      </c>
    </row>
    <row r="4304" spans="1:6">
      <c r="A4304" t="s">
        <v>4484</v>
      </c>
      <c r="B4304" t="s">
        <v>54</v>
      </c>
      <c r="C4304" t="s">
        <v>4147</v>
      </c>
      <c r="D4304" t="s">
        <v>13</v>
      </c>
      <c r="E4304" t="s">
        <v>4653</v>
      </c>
    </row>
    <row r="4305" spans="1:6">
      <c r="A4305" t="s">
        <v>4484</v>
      </c>
      <c r="B4305" t="s">
        <v>54</v>
      </c>
      <c r="C4305" t="s">
        <v>4147</v>
      </c>
      <c r="D4305" t="s">
        <v>13</v>
      </c>
      <c r="E4305" t="s">
        <v>4654</v>
      </c>
    </row>
    <row r="4306" spans="1:6">
      <c r="A4306" t="s">
        <v>4484</v>
      </c>
      <c r="B4306" t="s">
        <v>54</v>
      </c>
      <c r="C4306" t="s">
        <v>4147</v>
      </c>
      <c r="D4306" t="s">
        <v>9</v>
      </c>
      <c r="E4306" t="s">
        <v>4655</v>
      </c>
    </row>
    <row r="4307" spans="1:6">
      <c r="A4307" t="s">
        <v>4484</v>
      </c>
      <c r="B4307" t="s">
        <v>54</v>
      </c>
      <c r="C4307" t="s">
        <v>4147</v>
      </c>
      <c r="D4307" t="s">
        <v>13</v>
      </c>
      <c r="E4307" t="s">
        <v>4656</v>
      </c>
    </row>
    <row r="4308" spans="1:6">
      <c r="A4308" t="s">
        <v>4484</v>
      </c>
      <c r="B4308" t="s">
        <v>54</v>
      </c>
      <c r="C4308" t="s">
        <v>4147</v>
      </c>
      <c r="D4308" t="s">
        <v>9</v>
      </c>
      <c r="E4308" t="s">
        <v>4657</v>
      </c>
    </row>
    <row r="4309" spans="1:6">
      <c r="A4309" t="s">
        <v>4484</v>
      </c>
      <c r="B4309" t="s">
        <v>54</v>
      </c>
      <c r="C4309" t="s">
        <v>12</v>
      </c>
      <c r="D4309" t="s">
        <v>13</v>
      </c>
      <c r="E4309" t="s">
        <v>4658</v>
      </c>
      <c r="F4309" t="s">
        <v>4643</v>
      </c>
    </row>
    <row r="4310" spans="1:6">
      <c r="A4310" t="s">
        <v>4484</v>
      </c>
      <c r="B4310" t="s">
        <v>54</v>
      </c>
      <c r="C4310" t="s">
        <v>12</v>
      </c>
      <c r="D4310" t="s">
        <v>9</v>
      </c>
      <c r="E4310" t="s">
        <v>4659</v>
      </c>
      <c r="F4310" t="s">
        <v>4643</v>
      </c>
    </row>
    <row r="4311" spans="1:6">
      <c r="A4311" t="s">
        <v>4484</v>
      </c>
      <c r="B4311" t="s">
        <v>54</v>
      </c>
      <c r="C4311" t="s">
        <v>12</v>
      </c>
      <c r="D4311" t="s">
        <v>9</v>
      </c>
      <c r="E4311" t="s">
        <v>4660</v>
      </c>
      <c r="F4311" t="s">
        <v>4643</v>
      </c>
    </row>
    <row r="4312" spans="1:6">
      <c r="A4312" t="s">
        <v>4484</v>
      </c>
      <c r="B4312" t="s">
        <v>54</v>
      </c>
      <c r="C4312" t="s">
        <v>4147</v>
      </c>
      <c r="D4312" t="s">
        <v>13</v>
      </c>
      <c r="E4312" t="s">
        <v>4661</v>
      </c>
    </row>
    <row r="4313" spans="1:6">
      <c r="A4313" t="s">
        <v>4484</v>
      </c>
      <c r="B4313" t="s">
        <v>54</v>
      </c>
      <c r="C4313" t="s">
        <v>4147</v>
      </c>
      <c r="D4313" t="s">
        <v>13</v>
      </c>
      <c r="E4313" t="s">
        <v>4662</v>
      </c>
    </row>
    <row r="4314" spans="1:6">
      <c r="A4314" t="s">
        <v>4484</v>
      </c>
      <c r="B4314" t="s">
        <v>54</v>
      </c>
      <c r="C4314" t="s">
        <v>4147</v>
      </c>
      <c r="D4314" t="s">
        <v>13</v>
      </c>
      <c r="E4314" t="s">
        <v>4663</v>
      </c>
    </row>
    <row r="4315" spans="1:6">
      <c r="A4315" t="s">
        <v>4484</v>
      </c>
      <c r="B4315" t="s">
        <v>54</v>
      </c>
      <c r="C4315" t="s">
        <v>4147</v>
      </c>
      <c r="D4315" t="s">
        <v>9</v>
      </c>
      <c r="E4315" t="s">
        <v>4665</v>
      </c>
    </row>
    <row r="4316" spans="1:6">
      <c r="A4316" t="s">
        <v>4484</v>
      </c>
      <c r="B4316" t="s">
        <v>54</v>
      </c>
      <c r="C4316" t="s">
        <v>4147</v>
      </c>
      <c r="D4316" t="s">
        <v>13</v>
      </c>
      <c r="E4316" t="s">
        <v>4664</v>
      </c>
    </row>
    <row r="4317" spans="1:6">
      <c r="A4317" t="s">
        <v>4484</v>
      </c>
      <c r="B4317" t="s">
        <v>54</v>
      </c>
      <c r="C4317" t="s">
        <v>4147</v>
      </c>
      <c r="D4317" t="s">
        <v>9</v>
      </c>
      <c r="E4317" t="s">
        <v>4666</v>
      </c>
    </row>
    <row r="4318" spans="1:6">
      <c r="A4318" t="s">
        <v>4484</v>
      </c>
      <c r="B4318" t="s">
        <v>54</v>
      </c>
      <c r="C4318" t="s">
        <v>4147</v>
      </c>
      <c r="D4318" t="s">
        <v>13</v>
      </c>
      <c r="E4318" t="s">
        <v>4667</v>
      </c>
    </row>
    <row r="4319" spans="1:6">
      <c r="A4319" t="s">
        <v>4668</v>
      </c>
      <c r="B4319" t="s">
        <v>519</v>
      </c>
      <c r="C4319" t="s">
        <v>10</v>
      </c>
      <c r="D4319" t="s">
        <v>9</v>
      </c>
      <c r="E4319" t="s">
        <v>4669</v>
      </c>
    </row>
    <row r="4320" spans="1:6">
      <c r="A4320" t="s">
        <v>4668</v>
      </c>
      <c r="B4320" t="s">
        <v>519</v>
      </c>
      <c r="C4320" t="s">
        <v>11</v>
      </c>
      <c r="D4320" t="s">
        <v>9</v>
      </c>
      <c r="E4320" t="s">
        <v>4670</v>
      </c>
    </row>
    <row r="4321" spans="1:5">
      <c r="A4321" t="s">
        <v>4668</v>
      </c>
      <c r="B4321" t="s">
        <v>519</v>
      </c>
      <c r="C4321" t="s">
        <v>11</v>
      </c>
      <c r="D4321" t="s">
        <v>9</v>
      </c>
      <c r="E4321" t="s">
        <v>4671</v>
      </c>
    </row>
    <row r="4322" spans="1:5">
      <c r="A4322" t="s">
        <v>4668</v>
      </c>
      <c r="B4322" t="s">
        <v>519</v>
      </c>
      <c r="C4322" t="s">
        <v>11</v>
      </c>
      <c r="D4322" t="s">
        <v>13</v>
      </c>
      <c r="E4322" t="s">
        <v>4672</v>
      </c>
    </row>
    <row r="4323" spans="1:5">
      <c r="A4323" t="s">
        <v>4668</v>
      </c>
      <c r="B4323" t="s">
        <v>519</v>
      </c>
      <c r="C4323" t="s">
        <v>11</v>
      </c>
      <c r="D4323" t="s">
        <v>13</v>
      </c>
      <c r="E4323" t="s">
        <v>4673</v>
      </c>
    </row>
    <row r="4324" spans="1:5">
      <c r="A4324" t="s">
        <v>4668</v>
      </c>
      <c r="B4324" t="s">
        <v>519</v>
      </c>
      <c r="C4324" t="s">
        <v>11</v>
      </c>
      <c r="D4324" t="s">
        <v>9</v>
      </c>
      <c r="E4324" t="s">
        <v>4674</v>
      </c>
    </row>
    <row r="4325" spans="1:5">
      <c r="A4325" t="s">
        <v>4668</v>
      </c>
      <c r="B4325" t="s">
        <v>519</v>
      </c>
      <c r="C4325" t="s">
        <v>11</v>
      </c>
      <c r="D4325" t="s">
        <v>13</v>
      </c>
      <c r="E4325" t="s">
        <v>4675</v>
      </c>
    </row>
    <row r="4326" spans="1:5">
      <c r="A4326" t="s">
        <v>4668</v>
      </c>
      <c r="B4326" t="s">
        <v>519</v>
      </c>
      <c r="C4326" t="s">
        <v>11</v>
      </c>
      <c r="D4326" t="s">
        <v>13</v>
      </c>
      <c r="E4326" t="s">
        <v>4676</v>
      </c>
    </row>
    <row r="4327" spans="1:5">
      <c r="A4327" t="s">
        <v>4668</v>
      </c>
      <c r="B4327" t="s">
        <v>519</v>
      </c>
      <c r="C4327" t="s">
        <v>11</v>
      </c>
      <c r="D4327" t="s">
        <v>9</v>
      </c>
      <c r="E4327" t="s">
        <v>4677</v>
      </c>
    </row>
    <row r="4328" spans="1:5">
      <c r="A4328" t="s">
        <v>4668</v>
      </c>
      <c r="B4328" t="s">
        <v>519</v>
      </c>
      <c r="C4328" t="s">
        <v>4148</v>
      </c>
      <c r="D4328" t="s">
        <v>9</v>
      </c>
      <c r="E4328" t="s">
        <v>4678</v>
      </c>
    </row>
    <row r="4329" spans="1:5">
      <c r="A4329" t="s">
        <v>4668</v>
      </c>
      <c r="B4329" t="s">
        <v>4679</v>
      </c>
      <c r="C4329" t="s">
        <v>10</v>
      </c>
      <c r="D4329" t="s">
        <v>9</v>
      </c>
      <c r="E4329" t="s">
        <v>4680</v>
      </c>
    </row>
    <row r="4330" spans="1:5">
      <c r="A4330" t="s">
        <v>4668</v>
      </c>
      <c r="B4330" t="s">
        <v>4679</v>
      </c>
      <c r="C4330" t="s">
        <v>4148</v>
      </c>
      <c r="D4330" t="s">
        <v>13</v>
      </c>
      <c r="E4330" t="s">
        <v>4681</v>
      </c>
    </row>
    <row r="4331" spans="1:5">
      <c r="A4331" t="s">
        <v>4668</v>
      </c>
      <c r="B4331" t="s">
        <v>4679</v>
      </c>
      <c r="C4331" t="s">
        <v>4148</v>
      </c>
      <c r="D4331" t="s">
        <v>13</v>
      </c>
      <c r="E4331" t="s">
        <v>4682</v>
      </c>
    </row>
    <row r="4332" spans="1:5">
      <c r="A4332" t="s">
        <v>4668</v>
      </c>
      <c r="B4332" t="s">
        <v>4679</v>
      </c>
      <c r="C4332" t="s">
        <v>4148</v>
      </c>
      <c r="D4332" t="s">
        <v>13</v>
      </c>
      <c r="E4332" t="s">
        <v>4683</v>
      </c>
    </row>
    <row r="4333" spans="1:5">
      <c r="A4333" t="s">
        <v>4668</v>
      </c>
      <c r="B4333" t="s">
        <v>4679</v>
      </c>
      <c r="C4333" t="s">
        <v>4148</v>
      </c>
      <c r="D4333" t="s">
        <v>13</v>
      </c>
      <c r="E4333" t="s">
        <v>4684</v>
      </c>
    </row>
    <row r="4334" spans="1:5">
      <c r="A4334" t="s">
        <v>4668</v>
      </c>
      <c r="B4334" t="s">
        <v>4679</v>
      </c>
      <c r="C4334" t="s">
        <v>11</v>
      </c>
      <c r="D4334" t="s">
        <v>9</v>
      </c>
      <c r="E4334" t="s">
        <v>4685</v>
      </c>
    </row>
    <row r="4335" spans="1:5">
      <c r="A4335" t="s">
        <v>4668</v>
      </c>
      <c r="B4335" t="s">
        <v>4679</v>
      </c>
      <c r="C4335" t="s">
        <v>11</v>
      </c>
      <c r="D4335" t="s">
        <v>13</v>
      </c>
      <c r="E4335" t="s">
        <v>4686</v>
      </c>
    </row>
    <row r="4336" spans="1:5">
      <c r="A4336" t="s">
        <v>4668</v>
      </c>
      <c r="B4336" t="s">
        <v>4679</v>
      </c>
      <c r="C4336" t="s">
        <v>11</v>
      </c>
      <c r="D4336" t="s">
        <v>9</v>
      </c>
      <c r="E4336" t="s">
        <v>4687</v>
      </c>
    </row>
    <row r="4337" spans="1:6">
      <c r="A4337" t="s">
        <v>4668</v>
      </c>
      <c r="B4337" t="s">
        <v>4689</v>
      </c>
      <c r="C4337" t="s">
        <v>10</v>
      </c>
      <c r="D4337" t="s">
        <v>13</v>
      </c>
      <c r="E4337" t="s">
        <v>4688</v>
      </c>
    </row>
    <row r="4338" spans="1:6">
      <c r="A4338" t="s">
        <v>4668</v>
      </c>
      <c r="B4338" t="s">
        <v>4689</v>
      </c>
      <c r="C4338" t="s">
        <v>10</v>
      </c>
      <c r="D4338" t="s">
        <v>13</v>
      </c>
      <c r="E4338" t="s">
        <v>4690</v>
      </c>
    </row>
    <row r="4339" spans="1:6">
      <c r="A4339" t="s">
        <v>4668</v>
      </c>
      <c r="B4339" t="s">
        <v>4689</v>
      </c>
      <c r="C4339" t="s">
        <v>11</v>
      </c>
      <c r="D4339" t="s">
        <v>13</v>
      </c>
      <c r="E4339" t="s">
        <v>4691</v>
      </c>
    </row>
    <row r="4340" spans="1:6">
      <c r="A4340" t="s">
        <v>4668</v>
      </c>
      <c r="B4340" t="s">
        <v>4689</v>
      </c>
      <c r="C4340" t="s">
        <v>11</v>
      </c>
      <c r="D4340" t="s">
        <v>13</v>
      </c>
      <c r="E4340" t="s">
        <v>4692</v>
      </c>
    </row>
    <row r="4341" spans="1:6">
      <c r="A4341" t="s">
        <v>4668</v>
      </c>
      <c r="B4341" t="s">
        <v>4689</v>
      </c>
      <c r="C4341" t="s">
        <v>11</v>
      </c>
      <c r="D4341" t="s">
        <v>9</v>
      </c>
      <c r="E4341" t="s">
        <v>4693</v>
      </c>
    </row>
    <row r="4342" spans="1:6">
      <c r="A4342" t="s">
        <v>4668</v>
      </c>
      <c r="B4342" t="s">
        <v>4689</v>
      </c>
      <c r="C4342" t="s">
        <v>11</v>
      </c>
      <c r="D4342" t="s">
        <v>13</v>
      </c>
      <c r="E4342" t="s">
        <v>4694</v>
      </c>
    </row>
    <row r="4343" spans="1:6">
      <c r="A4343" t="s">
        <v>4668</v>
      </c>
      <c r="B4343" t="s">
        <v>4689</v>
      </c>
      <c r="C4343" t="s">
        <v>11</v>
      </c>
      <c r="D4343" t="s">
        <v>13</v>
      </c>
      <c r="E4343" t="s">
        <v>4695</v>
      </c>
    </row>
    <row r="4344" spans="1:6">
      <c r="A4344" t="s">
        <v>4668</v>
      </c>
      <c r="B4344" t="s">
        <v>549</v>
      </c>
      <c r="C4344" t="s">
        <v>10</v>
      </c>
      <c r="D4344" t="s">
        <v>9</v>
      </c>
      <c r="E4344" t="s">
        <v>4696</v>
      </c>
    </row>
    <row r="4345" spans="1:6">
      <c r="A4345" t="s">
        <v>4668</v>
      </c>
      <c r="B4345" t="s">
        <v>549</v>
      </c>
      <c r="C4345" t="s">
        <v>11</v>
      </c>
      <c r="D4345" t="s">
        <v>9</v>
      </c>
      <c r="E4345" t="s">
        <v>4697</v>
      </c>
      <c r="F4345" t="s">
        <v>4698</v>
      </c>
    </row>
    <row r="4346" spans="1:6">
      <c r="A4346" t="s">
        <v>4668</v>
      </c>
      <c r="B4346" t="s">
        <v>549</v>
      </c>
      <c r="C4346" t="s">
        <v>11</v>
      </c>
      <c r="D4346" t="s">
        <v>9</v>
      </c>
      <c r="E4346" t="s">
        <v>4699</v>
      </c>
      <c r="F4346" t="s">
        <v>1776</v>
      </c>
    </row>
    <row r="4347" spans="1:6">
      <c r="A4347" t="s">
        <v>4668</v>
      </c>
      <c r="B4347" t="s">
        <v>549</v>
      </c>
      <c r="C4347" t="s">
        <v>11</v>
      </c>
      <c r="D4347" t="s">
        <v>9</v>
      </c>
      <c r="E4347" t="s">
        <v>4700</v>
      </c>
    </row>
    <row r="4348" spans="1:6">
      <c r="A4348" t="s">
        <v>4668</v>
      </c>
      <c r="B4348" t="s">
        <v>549</v>
      </c>
      <c r="C4348" t="s">
        <v>11</v>
      </c>
      <c r="D4348" t="s">
        <v>9</v>
      </c>
      <c r="E4348" t="s">
        <v>4701</v>
      </c>
    </row>
    <row r="4349" spans="1:6">
      <c r="A4349" t="s">
        <v>4668</v>
      </c>
      <c r="B4349" t="s">
        <v>549</v>
      </c>
      <c r="C4349" t="s">
        <v>11</v>
      </c>
      <c r="D4349" t="s">
        <v>13</v>
      </c>
      <c r="E4349" t="s">
        <v>4702</v>
      </c>
    </row>
    <row r="4350" spans="1:6">
      <c r="A4350" t="s">
        <v>4668</v>
      </c>
      <c r="B4350" t="s">
        <v>549</v>
      </c>
      <c r="C4350" t="s">
        <v>11</v>
      </c>
      <c r="D4350" t="s">
        <v>13</v>
      </c>
      <c r="E4350" t="s">
        <v>4703</v>
      </c>
    </row>
    <row r="4351" spans="1:6">
      <c r="A4351" t="s">
        <v>4668</v>
      </c>
      <c r="B4351" t="s">
        <v>549</v>
      </c>
      <c r="C4351" t="s">
        <v>4148</v>
      </c>
      <c r="D4351" t="s">
        <v>9</v>
      </c>
      <c r="E4351" t="s">
        <v>4704</v>
      </c>
    </row>
    <row r="4352" spans="1:6">
      <c r="A4352" t="s">
        <v>4668</v>
      </c>
      <c r="B4352" t="s">
        <v>549</v>
      </c>
      <c r="C4352" t="s">
        <v>4148</v>
      </c>
      <c r="D4352" t="s">
        <v>9</v>
      </c>
      <c r="E4352" t="s">
        <v>4705</v>
      </c>
    </row>
    <row r="4353" spans="1:6">
      <c r="A4353" t="s">
        <v>4668</v>
      </c>
      <c r="B4353" t="s">
        <v>549</v>
      </c>
      <c r="C4353" t="s">
        <v>4148</v>
      </c>
      <c r="D4353" t="s">
        <v>13</v>
      </c>
      <c r="E4353" t="s">
        <v>4706</v>
      </c>
    </row>
    <row r="4354" spans="1:6">
      <c r="A4354" t="s">
        <v>4668</v>
      </c>
      <c r="B4354" t="s">
        <v>549</v>
      </c>
      <c r="C4354" t="s">
        <v>4148</v>
      </c>
      <c r="D4354" t="s">
        <v>9</v>
      </c>
      <c r="E4354" t="s">
        <v>4707</v>
      </c>
    </row>
    <row r="4355" spans="1:6">
      <c r="A4355" t="s">
        <v>4668</v>
      </c>
      <c r="B4355" t="s">
        <v>549</v>
      </c>
      <c r="C4355" t="s">
        <v>4148</v>
      </c>
      <c r="D4355" t="s">
        <v>13</v>
      </c>
      <c r="E4355" t="s">
        <v>4708</v>
      </c>
    </row>
    <row r="4356" spans="1:6">
      <c r="A4356" t="s">
        <v>4668</v>
      </c>
      <c r="B4356" t="s">
        <v>549</v>
      </c>
      <c r="C4356" t="s">
        <v>4148</v>
      </c>
      <c r="D4356" t="s">
        <v>9</v>
      </c>
      <c r="E4356" t="s">
        <v>4709</v>
      </c>
    </row>
    <row r="4357" spans="1:6">
      <c r="A4357" t="s">
        <v>4668</v>
      </c>
      <c r="B4357" t="s">
        <v>549</v>
      </c>
      <c r="C4357" t="s">
        <v>4148</v>
      </c>
      <c r="D4357" t="s">
        <v>9</v>
      </c>
      <c r="E4357" t="s">
        <v>4710</v>
      </c>
    </row>
    <row r="4358" spans="1:6">
      <c r="A4358" t="s">
        <v>4668</v>
      </c>
      <c r="B4358" t="s">
        <v>549</v>
      </c>
      <c r="C4358" t="s">
        <v>4148</v>
      </c>
      <c r="D4358" t="s">
        <v>13</v>
      </c>
      <c r="E4358" t="s">
        <v>4711</v>
      </c>
    </row>
    <row r="4359" spans="1:6">
      <c r="A4359" t="s">
        <v>4668</v>
      </c>
      <c r="B4359" t="s">
        <v>1121</v>
      </c>
      <c r="C4359" t="s">
        <v>10</v>
      </c>
      <c r="D4359" t="s">
        <v>9</v>
      </c>
      <c r="E4359" t="s">
        <v>4712</v>
      </c>
    </row>
    <row r="4360" spans="1:6">
      <c r="A4360" t="s">
        <v>4668</v>
      </c>
      <c r="B4360" t="s">
        <v>1121</v>
      </c>
      <c r="C4360" t="s">
        <v>11</v>
      </c>
      <c r="D4360" t="s">
        <v>13</v>
      </c>
      <c r="E4360" t="s">
        <v>4713</v>
      </c>
    </row>
    <row r="4361" spans="1:6">
      <c r="A4361" t="s">
        <v>4668</v>
      </c>
      <c r="B4361" t="s">
        <v>1121</v>
      </c>
      <c r="C4361" t="s">
        <v>11</v>
      </c>
      <c r="D4361" t="s">
        <v>13</v>
      </c>
      <c r="E4361" t="s">
        <v>4714</v>
      </c>
    </row>
    <row r="4362" spans="1:6">
      <c r="A4362" t="s">
        <v>4668</v>
      </c>
      <c r="B4362" t="s">
        <v>1121</v>
      </c>
      <c r="C4362" t="s">
        <v>11</v>
      </c>
      <c r="D4362" t="s">
        <v>13</v>
      </c>
      <c r="E4362" t="s">
        <v>4715</v>
      </c>
    </row>
    <row r="4363" spans="1:6">
      <c r="A4363" t="s">
        <v>4668</v>
      </c>
      <c r="B4363" t="s">
        <v>1121</v>
      </c>
      <c r="C4363" t="s">
        <v>4148</v>
      </c>
      <c r="D4363" t="s">
        <v>9</v>
      </c>
      <c r="E4363" t="s">
        <v>4716</v>
      </c>
    </row>
    <row r="4364" spans="1:6">
      <c r="A4364" t="s">
        <v>4668</v>
      </c>
      <c r="B4364" t="s">
        <v>1121</v>
      </c>
      <c r="C4364" t="s">
        <v>4148</v>
      </c>
      <c r="D4364" t="s">
        <v>13</v>
      </c>
      <c r="E4364" t="s">
        <v>4717</v>
      </c>
    </row>
    <row r="4365" spans="1:6">
      <c r="A4365" t="s">
        <v>4668</v>
      </c>
      <c r="B4365" t="s">
        <v>1121</v>
      </c>
      <c r="C4365" t="s">
        <v>4148</v>
      </c>
      <c r="D4365" t="s">
        <v>9</v>
      </c>
      <c r="E4365" t="s">
        <v>4718</v>
      </c>
    </row>
    <row r="4366" spans="1:6">
      <c r="A4366" t="s">
        <v>4668</v>
      </c>
      <c r="B4366" t="s">
        <v>96</v>
      </c>
      <c r="C4366" t="s">
        <v>10</v>
      </c>
      <c r="D4366" t="s">
        <v>9</v>
      </c>
      <c r="E4366" t="s">
        <v>4719</v>
      </c>
    </row>
    <row r="4367" spans="1:6">
      <c r="A4367" t="s">
        <v>4668</v>
      </c>
      <c r="B4367" t="s">
        <v>96</v>
      </c>
      <c r="C4367" t="s">
        <v>11</v>
      </c>
      <c r="D4367" t="s">
        <v>9</v>
      </c>
      <c r="E4367" t="s">
        <v>4720</v>
      </c>
      <c r="F4367" t="s">
        <v>4698</v>
      </c>
    </row>
    <row r="4368" spans="1:6">
      <c r="A4368" t="s">
        <v>4668</v>
      </c>
      <c r="B4368" t="s">
        <v>96</v>
      </c>
      <c r="C4368" t="s">
        <v>11</v>
      </c>
      <c r="D4368" t="s">
        <v>13</v>
      </c>
      <c r="E4368" t="s">
        <v>4721</v>
      </c>
      <c r="F4368" t="s">
        <v>1776</v>
      </c>
    </row>
    <row r="4369" spans="1:6">
      <c r="A4369" t="s">
        <v>4668</v>
      </c>
      <c r="B4369" t="s">
        <v>96</v>
      </c>
      <c r="C4369" t="s">
        <v>11</v>
      </c>
      <c r="D4369" t="s">
        <v>13</v>
      </c>
      <c r="E4369" t="s">
        <v>4722</v>
      </c>
    </row>
    <row r="4370" spans="1:6">
      <c r="A4370" t="s">
        <v>4668</v>
      </c>
      <c r="B4370" t="s">
        <v>96</v>
      </c>
      <c r="C4370" t="s">
        <v>11</v>
      </c>
      <c r="D4370" t="s">
        <v>13</v>
      </c>
      <c r="E4370" t="s">
        <v>4723</v>
      </c>
      <c r="F4370" t="s">
        <v>1776</v>
      </c>
    </row>
    <row r="4371" spans="1:6">
      <c r="A4371" t="s">
        <v>4668</v>
      </c>
      <c r="B4371" t="s">
        <v>96</v>
      </c>
      <c r="C4371" t="s">
        <v>11</v>
      </c>
      <c r="D4371" t="s">
        <v>13</v>
      </c>
      <c r="E4371" t="s">
        <v>4724</v>
      </c>
    </row>
    <row r="4372" spans="1:6">
      <c r="A4372" t="s">
        <v>4668</v>
      </c>
      <c r="B4372" t="s">
        <v>96</v>
      </c>
      <c r="C4372" t="s">
        <v>11</v>
      </c>
      <c r="D4372" t="s">
        <v>13</v>
      </c>
      <c r="E4372" t="s">
        <v>4725</v>
      </c>
    </row>
    <row r="4373" spans="1:6">
      <c r="A4373" t="s">
        <v>4668</v>
      </c>
      <c r="B4373" t="s">
        <v>96</v>
      </c>
      <c r="C4373" t="s">
        <v>11</v>
      </c>
      <c r="D4373" t="s">
        <v>9</v>
      </c>
      <c r="E4373" t="s">
        <v>4726</v>
      </c>
      <c r="F4373" t="s">
        <v>1776</v>
      </c>
    </row>
    <row r="4374" spans="1:6">
      <c r="A4374" t="s">
        <v>4668</v>
      </c>
      <c r="B4374" t="s">
        <v>96</v>
      </c>
      <c r="C4374" t="s">
        <v>11</v>
      </c>
      <c r="D4374" t="s">
        <v>9</v>
      </c>
      <c r="E4374" t="s">
        <v>4727</v>
      </c>
      <c r="F4374" t="s">
        <v>1776</v>
      </c>
    </row>
    <row r="4375" spans="1:6">
      <c r="A4375" t="s">
        <v>4668</v>
      </c>
      <c r="B4375" t="s">
        <v>96</v>
      </c>
      <c r="C4375" t="s">
        <v>11</v>
      </c>
      <c r="D4375" t="s">
        <v>9</v>
      </c>
      <c r="E4375" t="s">
        <v>4728</v>
      </c>
    </row>
    <row r="4376" spans="1:6">
      <c r="A4376" t="s">
        <v>4668</v>
      </c>
      <c r="B4376" t="s">
        <v>96</v>
      </c>
      <c r="C4376" t="s">
        <v>11</v>
      </c>
      <c r="D4376" t="s">
        <v>13</v>
      </c>
      <c r="E4376" t="s">
        <v>4729</v>
      </c>
      <c r="F4376" t="s">
        <v>1776</v>
      </c>
    </row>
    <row r="4377" spans="1:6">
      <c r="A4377" t="s">
        <v>4668</v>
      </c>
      <c r="B4377" t="s">
        <v>96</v>
      </c>
      <c r="C4377" t="s">
        <v>4148</v>
      </c>
      <c r="D4377" t="s">
        <v>9</v>
      </c>
      <c r="E4377" t="s">
        <v>4730</v>
      </c>
    </row>
    <row r="4378" spans="1:6">
      <c r="A4378" t="s">
        <v>4668</v>
      </c>
      <c r="B4378" t="s">
        <v>96</v>
      </c>
      <c r="C4378" t="s">
        <v>11</v>
      </c>
      <c r="D4378" t="s">
        <v>9</v>
      </c>
      <c r="E4378" t="s">
        <v>4731</v>
      </c>
    </row>
    <row r="4379" spans="1:6">
      <c r="A4379" t="s">
        <v>4668</v>
      </c>
      <c r="B4379" t="s">
        <v>96</v>
      </c>
      <c r="C4379" t="s">
        <v>11</v>
      </c>
      <c r="D4379" t="s">
        <v>9</v>
      </c>
      <c r="E4379" t="s">
        <v>4732</v>
      </c>
    </row>
    <row r="4380" spans="1:6">
      <c r="A4380" t="s">
        <v>4668</v>
      </c>
      <c r="B4380" t="s">
        <v>96</v>
      </c>
      <c r="C4380" t="s">
        <v>11</v>
      </c>
      <c r="D4380" t="s">
        <v>9</v>
      </c>
      <c r="E4380" t="s">
        <v>4733</v>
      </c>
    </row>
    <row r="4381" spans="1:6">
      <c r="A4381" t="s">
        <v>4668</v>
      </c>
      <c r="B4381" t="s">
        <v>96</v>
      </c>
      <c r="C4381" t="s">
        <v>11</v>
      </c>
      <c r="D4381" t="s">
        <v>13</v>
      </c>
      <c r="E4381" t="s">
        <v>4734</v>
      </c>
    </row>
    <row r="4382" spans="1:6">
      <c r="A4382" t="s">
        <v>4668</v>
      </c>
      <c r="B4382" t="s">
        <v>96</v>
      </c>
      <c r="C4382" t="s">
        <v>11</v>
      </c>
      <c r="D4382" t="s">
        <v>9</v>
      </c>
      <c r="E4382" t="s">
        <v>4735</v>
      </c>
      <c r="F4382" t="s">
        <v>1776</v>
      </c>
    </row>
    <row r="4383" spans="1:6">
      <c r="A4383" t="s">
        <v>4668</v>
      </c>
      <c r="B4383" t="s">
        <v>96</v>
      </c>
      <c r="C4383" t="s">
        <v>11</v>
      </c>
      <c r="D4383" t="s">
        <v>13</v>
      </c>
      <c r="E4383" t="s">
        <v>4736</v>
      </c>
    </row>
    <row r="4384" spans="1:6">
      <c r="A4384" t="s">
        <v>4668</v>
      </c>
      <c r="B4384" t="s">
        <v>4108</v>
      </c>
      <c r="C4384" t="s">
        <v>10</v>
      </c>
      <c r="D4384" t="s">
        <v>9</v>
      </c>
      <c r="E4384" t="s">
        <v>4737</v>
      </c>
    </row>
    <row r="4385" spans="1:5">
      <c r="A4385" t="s">
        <v>4668</v>
      </c>
      <c r="B4385" t="s">
        <v>4108</v>
      </c>
      <c r="C4385" t="s">
        <v>11</v>
      </c>
      <c r="D4385" t="s">
        <v>9</v>
      </c>
      <c r="E4385" t="s">
        <v>4738</v>
      </c>
    </row>
    <row r="4386" spans="1:5">
      <c r="A4386" t="s">
        <v>4668</v>
      </c>
      <c r="B4386" t="s">
        <v>4108</v>
      </c>
      <c r="C4386" t="s">
        <v>4148</v>
      </c>
      <c r="D4386" t="s">
        <v>13</v>
      </c>
      <c r="E4386" t="s">
        <v>4739</v>
      </c>
    </row>
    <row r="4387" spans="1:5">
      <c r="A4387" t="s">
        <v>4668</v>
      </c>
      <c r="B4387" t="s">
        <v>4108</v>
      </c>
      <c r="C4387" t="s">
        <v>4148</v>
      </c>
      <c r="D4387" t="s">
        <v>9</v>
      </c>
      <c r="E4387" t="s">
        <v>4740</v>
      </c>
    </row>
    <row r="4388" spans="1:5">
      <c r="A4388" t="s">
        <v>4668</v>
      </c>
      <c r="B4388" t="s">
        <v>4108</v>
      </c>
      <c r="C4388" t="s">
        <v>4148</v>
      </c>
      <c r="D4388" t="s">
        <v>13</v>
      </c>
      <c r="E4388" t="s">
        <v>4741</v>
      </c>
    </row>
    <row r="4389" spans="1:5">
      <c r="A4389" t="s">
        <v>4668</v>
      </c>
      <c r="B4389" t="s">
        <v>4108</v>
      </c>
      <c r="C4389" t="s">
        <v>11</v>
      </c>
      <c r="D4389" t="s">
        <v>13</v>
      </c>
      <c r="E4389" t="s">
        <v>4742</v>
      </c>
    </row>
    <row r="4390" spans="1:5">
      <c r="A4390" t="s">
        <v>4668</v>
      </c>
      <c r="B4390" t="s">
        <v>4108</v>
      </c>
      <c r="C4390" t="s">
        <v>4148</v>
      </c>
      <c r="D4390" t="s">
        <v>13</v>
      </c>
      <c r="E4390" t="s">
        <v>4743</v>
      </c>
    </row>
    <row r="4391" spans="1:5">
      <c r="A4391" t="s">
        <v>4668</v>
      </c>
      <c r="B4391" t="s">
        <v>4744</v>
      </c>
      <c r="C4391" t="s">
        <v>10</v>
      </c>
      <c r="D4391" t="s">
        <v>9</v>
      </c>
      <c r="E4391" t="s">
        <v>4745</v>
      </c>
    </row>
    <row r="4392" spans="1:5">
      <c r="A4392" t="s">
        <v>4668</v>
      </c>
      <c r="B4392" t="s">
        <v>4744</v>
      </c>
      <c r="C4392" t="s">
        <v>11</v>
      </c>
      <c r="D4392" t="s">
        <v>9</v>
      </c>
      <c r="E4392" t="s">
        <v>4746</v>
      </c>
    </row>
    <row r="4393" spans="1:5">
      <c r="A4393" t="s">
        <v>4668</v>
      </c>
      <c r="B4393" t="s">
        <v>4744</v>
      </c>
      <c r="C4393" t="s">
        <v>11</v>
      </c>
      <c r="D4393" t="s">
        <v>13</v>
      </c>
      <c r="E4393" t="s">
        <v>4747</v>
      </c>
    </row>
    <row r="4394" spans="1:5">
      <c r="A4394" t="s">
        <v>4668</v>
      </c>
      <c r="B4394" t="s">
        <v>637</v>
      </c>
      <c r="C4394" t="s">
        <v>10</v>
      </c>
      <c r="D4394" t="s">
        <v>13</v>
      </c>
      <c r="E4394" t="s">
        <v>4748</v>
      </c>
    </row>
    <row r="4395" spans="1:5">
      <c r="A4395" t="s">
        <v>4668</v>
      </c>
      <c r="B4395" t="s">
        <v>637</v>
      </c>
      <c r="C4395" t="s">
        <v>11</v>
      </c>
      <c r="D4395" t="s">
        <v>13</v>
      </c>
      <c r="E4395" t="s">
        <v>4749</v>
      </c>
    </row>
    <row r="4396" spans="1:5">
      <c r="A4396" t="s">
        <v>4668</v>
      </c>
      <c r="B4396" t="s">
        <v>637</v>
      </c>
      <c r="C4396" t="s">
        <v>11</v>
      </c>
      <c r="D4396" t="s">
        <v>13</v>
      </c>
      <c r="E4396" t="s">
        <v>4750</v>
      </c>
    </row>
    <row r="4397" spans="1:5">
      <c r="A4397" t="s">
        <v>4668</v>
      </c>
      <c r="B4397" t="s">
        <v>637</v>
      </c>
      <c r="C4397" t="s">
        <v>11</v>
      </c>
      <c r="D4397" t="s">
        <v>13</v>
      </c>
      <c r="E4397" t="s">
        <v>4751</v>
      </c>
    </row>
    <row r="4398" spans="1:5">
      <c r="A4398" t="s">
        <v>4668</v>
      </c>
      <c r="B4398" t="s">
        <v>637</v>
      </c>
      <c r="C4398" t="s">
        <v>11</v>
      </c>
      <c r="D4398" t="s">
        <v>13</v>
      </c>
      <c r="E4398" t="s">
        <v>4752</v>
      </c>
    </row>
    <row r="4399" spans="1:5">
      <c r="A4399" t="s">
        <v>4668</v>
      </c>
      <c r="B4399" t="s">
        <v>637</v>
      </c>
      <c r="C4399" t="s">
        <v>4148</v>
      </c>
      <c r="D4399" t="s">
        <v>13</v>
      </c>
      <c r="E4399" t="s">
        <v>4753</v>
      </c>
    </row>
    <row r="4400" spans="1:5">
      <c r="A4400" t="s">
        <v>4668</v>
      </c>
      <c r="B4400" t="s">
        <v>637</v>
      </c>
      <c r="C4400" t="s">
        <v>4148</v>
      </c>
      <c r="D4400" t="s">
        <v>13</v>
      </c>
      <c r="E4400" t="s">
        <v>4754</v>
      </c>
    </row>
    <row r="4401" spans="1:6">
      <c r="A4401" t="s">
        <v>4668</v>
      </c>
      <c r="B4401" t="s">
        <v>637</v>
      </c>
      <c r="C4401" t="s">
        <v>4148</v>
      </c>
      <c r="D4401" t="s">
        <v>9</v>
      </c>
      <c r="E4401" t="s">
        <v>4755</v>
      </c>
    </row>
    <row r="4402" spans="1:6">
      <c r="A4402" t="s">
        <v>4668</v>
      </c>
      <c r="B4402" t="s">
        <v>637</v>
      </c>
      <c r="C4402" t="s">
        <v>4148</v>
      </c>
      <c r="D4402" t="s">
        <v>13</v>
      </c>
      <c r="E4402" t="s">
        <v>4756</v>
      </c>
    </row>
    <row r="4403" spans="1:6">
      <c r="A4403" t="s">
        <v>4668</v>
      </c>
      <c r="B4403" t="s">
        <v>637</v>
      </c>
      <c r="C4403" t="s">
        <v>4148</v>
      </c>
      <c r="D4403" t="s">
        <v>13</v>
      </c>
      <c r="E4403" t="s">
        <v>4757</v>
      </c>
    </row>
    <row r="4404" spans="1:6">
      <c r="A4404" t="s">
        <v>4668</v>
      </c>
      <c r="B4404" t="s">
        <v>637</v>
      </c>
      <c r="C4404" t="s">
        <v>4148</v>
      </c>
      <c r="D4404" t="s">
        <v>13</v>
      </c>
      <c r="E4404" t="s">
        <v>4758</v>
      </c>
    </row>
    <row r="4405" spans="1:6">
      <c r="A4405" t="s">
        <v>4668</v>
      </c>
      <c r="B4405" t="s">
        <v>637</v>
      </c>
      <c r="C4405" t="s">
        <v>4148</v>
      </c>
      <c r="D4405" t="s">
        <v>13</v>
      </c>
      <c r="E4405" t="s">
        <v>4759</v>
      </c>
    </row>
    <row r="4406" spans="1:6">
      <c r="A4406" t="s">
        <v>4668</v>
      </c>
      <c r="B4406" t="s">
        <v>637</v>
      </c>
      <c r="C4406" t="s">
        <v>4148</v>
      </c>
      <c r="D4406" t="s">
        <v>13</v>
      </c>
      <c r="E4406" t="s">
        <v>4760</v>
      </c>
    </row>
    <row r="4407" spans="1:6">
      <c r="A4407" t="s">
        <v>4668</v>
      </c>
      <c r="B4407" t="s">
        <v>643</v>
      </c>
      <c r="C4407" t="s">
        <v>10</v>
      </c>
      <c r="D4407" t="s">
        <v>9</v>
      </c>
      <c r="E4407" t="s">
        <v>4761</v>
      </c>
    </row>
    <row r="4408" spans="1:6">
      <c r="A4408" t="s">
        <v>4668</v>
      </c>
      <c r="B4408" t="s">
        <v>643</v>
      </c>
      <c r="C4408" t="s">
        <v>11</v>
      </c>
      <c r="D4408" t="s">
        <v>13</v>
      </c>
      <c r="E4408" t="s">
        <v>4762</v>
      </c>
    </row>
    <row r="4409" spans="1:6">
      <c r="A4409" t="s">
        <v>4668</v>
      </c>
      <c r="B4409" t="s">
        <v>643</v>
      </c>
      <c r="C4409" t="s">
        <v>11</v>
      </c>
      <c r="D4409" t="s">
        <v>13</v>
      </c>
      <c r="E4409" t="s">
        <v>4763</v>
      </c>
    </row>
    <row r="4410" spans="1:6">
      <c r="A4410" t="s">
        <v>4668</v>
      </c>
      <c r="B4410" t="s">
        <v>643</v>
      </c>
      <c r="C4410" t="s">
        <v>11</v>
      </c>
      <c r="D4410" t="s">
        <v>9</v>
      </c>
      <c r="E4410" t="s">
        <v>4764</v>
      </c>
    </row>
    <row r="4411" spans="1:6">
      <c r="A4411" t="s">
        <v>4668</v>
      </c>
      <c r="B4411" t="s">
        <v>643</v>
      </c>
      <c r="C4411" t="s">
        <v>11</v>
      </c>
      <c r="D4411" t="s">
        <v>9</v>
      </c>
      <c r="E4411" t="s">
        <v>4765</v>
      </c>
    </row>
    <row r="4412" spans="1:6">
      <c r="A4412" t="s">
        <v>4668</v>
      </c>
      <c r="B4412" t="s">
        <v>643</v>
      </c>
      <c r="C4412" t="s">
        <v>11</v>
      </c>
      <c r="D4412" t="s">
        <v>13</v>
      </c>
      <c r="E4412" t="s">
        <v>4766</v>
      </c>
    </row>
    <row r="4413" spans="1:6">
      <c r="A4413" t="s">
        <v>4668</v>
      </c>
      <c r="B4413" t="s">
        <v>643</v>
      </c>
      <c r="C4413" t="s">
        <v>11</v>
      </c>
      <c r="D4413" t="s">
        <v>13</v>
      </c>
      <c r="E4413" t="s">
        <v>4767</v>
      </c>
      <c r="F4413" t="s">
        <v>1776</v>
      </c>
    </row>
    <row r="4414" spans="1:6">
      <c r="A4414" t="s">
        <v>4668</v>
      </c>
      <c r="B4414" t="s">
        <v>643</v>
      </c>
      <c r="C4414" t="s">
        <v>11</v>
      </c>
      <c r="D4414" t="s">
        <v>9</v>
      </c>
      <c r="E4414" t="s">
        <v>4768</v>
      </c>
    </row>
    <row r="4415" spans="1:6">
      <c r="A4415" t="s">
        <v>4668</v>
      </c>
      <c r="B4415" t="s">
        <v>643</v>
      </c>
      <c r="C4415" t="s">
        <v>11</v>
      </c>
      <c r="D4415" t="s">
        <v>13</v>
      </c>
      <c r="E4415" t="s">
        <v>4769</v>
      </c>
    </row>
    <row r="4416" spans="1:6">
      <c r="A4416" t="s">
        <v>4668</v>
      </c>
      <c r="B4416" t="s">
        <v>643</v>
      </c>
      <c r="C4416" t="s">
        <v>11</v>
      </c>
      <c r="D4416" t="s">
        <v>9</v>
      </c>
      <c r="E4416" t="s">
        <v>4770</v>
      </c>
    </row>
    <row r="4417" spans="1:6">
      <c r="A4417" t="s">
        <v>4668</v>
      </c>
      <c r="B4417" t="s">
        <v>643</v>
      </c>
      <c r="C4417" t="s">
        <v>11</v>
      </c>
      <c r="D4417" t="s">
        <v>13</v>
      </c>
      <c r="E4417" t="s">
        <v>4771</v>
      </c>
    </row>
    <row r="4418" spans="1:6">
      <c r="A4418" t="s">
        <v>4668</v>
      </c>
      <c r="B4418" t="s">
        <v>643</v>
      </c>
      <c r="C4418" t="s">
        <v>11</v>
      </c>
      <c r="D4418" t="s">
        <v>9</v>
      </c>
      <c r="E4418" t="s">
        <v>4772</v>
      </c>
    </row>
    <row r="4419" spans="1:6">
      <c r="A4419" t="s">
        <v>4668</v>
      </c>
      <c r="B4419" t="s">
        <v>643</v>
      </c>
      <c r="C4419" t="s">
        <v>11</v>
      </c>
      <c r="D4419" t="s">
        <v>9</v>
      </c>
      <c r="E4419" t="s">
        <v>4773</v>
      </c>
      <c r="F4419" t="s">
        <v>1776</v>
      </c>
    </row>
    <row r="4420" spans="1:6">
      <c r="A4420" t="s">
        <v>4668</v>
      </c>
      <c r="B4420" t="s">
        <v>643</v>
      </c>
      <c r="C4420" t="s">
        <v>4148</v>
      </c>
      <c r="D4420" t="s">
        <v>13</v>
      </c>
      <c r="E4420" t="s">
        <v>4774</v>
      </c>
    </row>
    <row r="4421" spans="1:6">
      <c r="A4421" t="s">
        <v>4668</v>
      </c>
      <c r="B4421" t="s">
        <v>643</v>
      </c>
      <c r="C4421" t="s">
        <v>4148</v>
      </c>
      <c r="D4421" t="s">
        <v>9</v>
      </c>
      <c r="E4421" t="s">
        <v>4775</v>
      </c>
    </row>
    <row r="4422" spans="1:6">
      <c r="A4422" t="s">
        <v>4668</v>
      </c>
      <c r="B4422" t="s">
        <v>643</v>
      </c>
      <c r="C4422" t="s">
        <v>4148</v>
      </c>
      <c r="D4422" t="s">
        <v>9</v>
      </c>
      <c r="E4422" t="s">
        <v>4776</v>
      </c>
    </row>
    <row r="4423" spans="1:6">
      <c r="A4423" t="s">
        <v>4668</v>
      </c>
      <c r="B4423" t="s">
        <v>4154</v>
      </c>
      <c r="C4423" t="s">
        <v>10</v>
      </c>
      <c r="D4423" t="s">
        <v>9</v>
      </c>
      <c r="E4423" t="s">
        <v>4777</v>
      </c>
    </row>
    <row r="4424" spans="1:6">
      <c r="A4424" t="s">
        <v>4668</v>
      </c>
      <c r="B4424" t="s">
        <v>4154</v>
      </c>
      <c r="C4424" t="s">
        <v>11</v>
      </c>
      <c r="D4424" t="s">
        <v>9</v>
      </c>
      <c r="E4424" t="s">
        <v>4778</v>
      </c>
    </row>
    <row r="4425" spans="1:6">
      <c r="A4425" t="s">
        <v>4668</v>
      </c>
      <c r="B4425" t="s">
        <v>4154</v>
      </c>
      <c r="C4425" t="s">
        <v>11</v>
      </c>
      <c r="D4425" t="s">
        <v>13</v>
      </c>
      <c r="E4425" t="s">
        <v>4779</v>
      </c>
    </row>
    <row r="4426" spans="1:6">
      <c r="A4426" t="s">
        <v>4668</v>
      </c>
      <c r="B4426" t="s">
        <v>671</v>
      </c>
      <c r="C4426" t="s">
        <v>10</v>
      </c>
      <c r="D4426" t="s">
        <v>9</v>
      </c>
      <c r="E4426" t="s">
        <v>4780</v>
      </c>
    </row>
    <row r="4427" spans="1:6">
      <c r="A4427" t="s">
        <v>4668</v>
      </c>
      <c r="B4427" t="s">
        <v>671</v>
      </c>
      <c r="C4427" t="s">
        <v>4148</v>
      </c>
      <c r="D4427" t="s">
        <v>9</v>
      </c>
      <c r="E4427" t="s">
        <v>4781</v>
      </c>
    </row>
    <row r="4428" spans="1:6">
      <c r="A4428" t="s">
        <v>4668</v>
      </c>
      <c r="B4428" t="s">
        <v>671</v>
      </c>
      <c r="C4428" t="s">
        <v>4148</v>
      </c>
      <c r="D4428" t="s">
        <v>13</v>
      </c>
      <c r="E4428" t="s">
        <v>4782</v>
      </c>
    </row>
    <row r="4429" spans="1:6">
      <c r="A4429" t="s">
        <v>4668</v>
      </c>
      <c r="B4429" t="s">
        <v>4783</v>
      </c>
      <c r="C4429" t="s">
        <v>10</v>
      </c>
      <c r="D4429" t="s">
        <v>13</v>
      </c>
      <c r="E4429" t="s">
        <v>4784</v>
      </c>
    </row>
    <row r="4430" spans="1:6">
      <c r="A4430" t="s">
        <v>4668</v>
      </c>
      <c r="B4430" t="s">
        <v>4783</v>
      </c>
      <c r="C4430" t="s">
        <v>11</v>
      </c>
      <c r="D4430" t="s">
        <v>9</v>
      </c>
      <c r="E4430" t="s">
        <v>4785</v>
      </c>
      <c r="F4430" t="s">
        <v>1776</v>
      </c>
    </row>
    <row r="4431" spans="1:6">
      <c r="A4431" t="s">
        <v>4668</v>
      </c>
      <c r="B4431" t="s">
        <v>4783</v>
      </c>
      <c r="C4431" t="s">
        <v>4148</v>
      </c>
      <c r="D4431" t="s">
        <v>13</v>
      </c>
      <c r="E4431" t="s">
        <v>4786</v>
      </c>
    </row>
    <row r="4432" spans="1:6">
      <c r="A4432" t="s">
        <v>4668</v>
      </c>
      <c r="B4432" t="s">
        <v>4783</v>
      </c>
      <c r="C4432" t="s">
        <v>4148</v>
      </c>
      <c r="D4432" t="s">
        <v>13</v>
      </c>
      <c r="E4432" t="s">
        <v>4787</v>
      </c>
    </row>
    <row r="4433" spans="1:5">
      <c r="A4433" t="s">
        <v>4668</v>
      </c>
      <c r="B4433" t="s">
        <v>4783</v>
      </c>
      <c r="C4433" t="s">
        <v>11</v>
      </c>
      <c r="D4433" t="s">
        <v>13</v>
      </c>
      <c r="E4433" t="s">
        <v>4788</v>
      </c>
    </row>
    <row r="4434" spans="1:5">
      <c r="A4434" t="s">
        <v>4668</v>
      </c>
      <c r="B4434" t="s">
        <v>4783</v>
      </c>
      <c r="C4434" t="s">
        <v>11</v>
      </c>
      <c r="D4434" t="s">
        <v>13</v>
      </c>
      <c r="E4434" t="s">
        <v>4789</v>
      </c>
    </row>
    <row r="4435" spans="1:5">
      <c r="A4435" t="s">
        <v>4668</v>
      </c>
      <c r="B4435" t="s">
        <v>4783</v>
      </c>
      <c r="C4435" t="s">
        <v>11</v>
      </c>
      <c r="D4435" t="s">
        <v>13</v>
      </c>
      <c r="E4435" t="s">
        <v>4581</v>
      </c>
    </row>
    <row r="4436" spans="1:5">
      <c r="A4436" t="s">
        <v>4668</v>
      </c>
      <c r="B4436" t="s">
        <v>4783</v>
      </c>
      <c r="C4436" t="s">
        <v>11</v>
      </c>
      <c r="D4436" t="s">
        <v>13</v>
      </c>
      <c r="E4436" t="s">
        <v>4790</v>
      </c>
    </row>
    <row r="4437" spans="1:5">
      <c r="A4437" t="s">
        <v>4668</v>
      </c>
      <c r="B4437" t="s">
        <v>4783</v>
      </c>
      <c r="C4437" t="s">
        <v>11</v>
      </c>
      <c r="D4437" t="s">
        <v>13</v>
      </c>
      <c r="E4437" t="s">
        <v>4791</v>
      </c>
    </row>
    <row r="4438" spans="1:5">
      <c r="A4438" t="s">
        <v>4668</v>
      </c>
      <c r="B4438" t="s">
        <v>125</v>
      </c>
      <c r="C4438" t="s">
        <v>10</v>
      </c>
      <c r="D4438" t="s">
        <v>9</v>
      </c>
      <c r="E4438" t="s">
        <v>4792</v>
      </c>
    </row>
    <row r="4439" spans="1:5">
      <c r="A4439" t="s">
        <v>4668</v>
      </c>
      <c r="B4439" t="s">
        <v>125</v>
      </c>
      <c r="C4439" t="s">
        <v>11</v>
      </c>
      <c r="D4439" t="s">
        <v>9</v>
      </c>
      <c r="E4439" t="s">
        <v>4793</v>
      </c>
    </row>
    <row r="4440" spans="1:5">
      <c r="A4440" t="s">
        <v>4668</v>
      </c>
      <c r="B4440" t="s">
        <v>125</v>
      </c>
      <c r="C4440" t="s">
        <v>11</v>
      </c>
      <c r="D4440" t="s">
        <v>13</v>
      </c>
      <c r="E4440" t="s">
        <v>4794</v>
      </c>
    </row>
    <row r="4441" spans="1:5">
      <c r="A4441" t="s">
        <v>4668</v>
      </c>
      <c r="B4441" t="s">
        <v>125</v>
      </c>
      <c r="C4441" t="s">
        <v>11</v>
      </c>
      <c r="D4441" t="s">
        <v>13</v>
      </c>
      <c r="E4441" t="s">
        <v>4795</v>
      </c>
    </row>
    <row r="4442" spans="1:5">
      <c r="A4442" t="s">
        <v>4668</v>
      </c>
      <c r="B4442" t="s">
        <v>125</v>
      </c>
      <c r="C4442" t="s">
        <v>11</v>
      </c>
      <c r="D4442" t="s">
        <v>9</v>
      </c>
      <c r="E4442" t="s">
        <v>4796</v>
      </c>
    </row>
    <row r="4443" spans="1:5">
      <c r="A4443" t="s">
        <v>4668</v>
      </c>
      <c r="B4443" t="s">
        <v>125</v>
      </c>
      <c r="C4443" t="s">
        <v>11</v>
      </c>
      <c r="D4443" t="s">
        <v>13</v>
      </c>
      <c r="E4443" t="s">
        <v>4797</v>
      </c>
    </row>
    <row r="4444" spans="1:5">
      <c r="A4444" t="s">
        <v>4668</v>
      </c>
      <c r="B4444" t="s">
        <v>125</v>
      </c>
      <c r="C4444" t="s">
        <v>11</v>
      </c>
      <c r="D4444" t="s">
        <v>13</v>
      </c>
      <c r="E4444" t="s">
        <v>4798</v>
      </c>
    </row>
    <row r="4445" spans="1:5">
      <c r="A4445" t="s">
        <v>4668</v>
      </c>
      <c r="B4445" t="s">
        <v>125</v>
      </c>
      <c r="C4445" t="s">
        <v>4148</v>
      </c>
      <c r="D4445" t="s">
        <v>13</v>
      </c>
      <c r="E4445" t="s">
        <v>4799</v>
      </c>
    </row>
    <row r="4446" spans="1:5">
      <c r="A4446" t="s">
        <v>4668</v>
      </c>
      <c r="B4446" t="s">
        <v>125</v>
      </c>
      <c r="C4446" t="s">
        <v>4148</v>
      </c>
      <c r="D4446" t="s">
        <v>9</v>
      </c>
      <c r="E4446" t="s">
        <v>4800</v>
      </c>
    </row>
    <row r="4447" spans="1:5">
      <c r="A4447" t="s">
        <v>4668</v>
      </c>
      <c r="B4447" t="s">
        <v>125</v>
      </c>
      <c r="C4447" t="s">
        <v>4148</v>
      </c>
      <c r="D4447" t="s">
        <v>13</v>
      </c>
      <c r="E4447" t="s">
        <v>4801</v>
      </c>
    </row>
    <row r="4448" spans="1:5">
      <c r="A4448" t="s">
        <v>4668</v>
      </c>
      <c r="B4448" t="s">
        <v>125</v>
      </c>
      <c r="C4448" t="s">
        <v>4148</v>
      </c>
      <c r="D4448" t="s">
        <v>13</v>
      </c>
      <c r="E4448" t="s">
        <v>4802</v>
      </c>
    </row>
    <row r="4449" spans="1:6">
      <c r="A4449" t="s">
        <v>4668</v>
      </c>
      <c r="B4449" t="s">
        <v>125</v>
      </c>
      <c r="C4449" t="s">
        <v>4148</v>
      </c>
      <c r="D4449" t="s">
        <v>9</v>
      </c>
      <c r="E4449" t="s">
        <v>4681</v>
      </c>
    </row>
    <row r="4450" spans="1:6">
      <c r="A4450" t="s">
        <v>4668</v>
      </c>
      <c r="B4450" t="s">
        <v>125</v>
      </c>
      <c r="C4450" t="s">
        <v>4148</v>
      </c>
      <c r="D4450" t="s">
        <v>9</v>
      </c>
      <c r="E4450" t="s">
        <v>4803</v>
      </c>
    </row>
    <row r="4451" spans="1:6">
      <c r="A4451" t="s">
        <v>4668</v>
      </c>
      <c r="B4451" t="s">
        <v>125</v>
      </c>
      <c r="C4451" t="s">
        <v>4148</v>
      </c>
      <c r="D4451" t="s">
        <v>9</v>
      </c>
      <c r="E4451" t="s">
        <v>4804</v>
      </c>
    </row>
    <row r="4452" spans="1:6">
      <c r="A4452" t="s">
        <v>4668</v>
      </c>
      <c r="B4452" t="s">
        <v>54</v>
      </c>
      <c r="C4452" t="s">
        <v>4149</v>
      </c>
      <c r="D4452" t="s">
        <v>13</v>
      </c>
      <c r="E4452" t="s">
        <v>4805</v>
      </c>
    </row>
    <row r="4453" spans="1:6">
      <c r="A4453" t="s">
        <v>4668</v>
      </c>
      <c r="B4453" t="s">
        <v>54</v>
      </c>
      <c r="C4453" t="s">
        <v>4149</v>
      </c>
      <c r="D4453" t="s">
        <v>9</v>
      </c>
      <c r="E4453" t="s">
        <v>4806</v>
      </c>
    </row>
    <row r="4454" spans="1:6">
      <c r="A4454" t="s">
        <v>4668</v>
      </c>
      <c r="B4454" t="s">
        <v>54</v>
      </c>
      <c r="C4454" t="s">
        <v>4147</v>
      </c>
      <c r="D4454" t="s">
        <v>9</v>
      </c>
      <c r="E4454" t="s">
        <v>4807</v>
      </c>
    </row>
    <row r="4455" spans="1:6">
      <c r="A4455" t="s">
        <v>4668</v>
      </c>
      <c r="B4455" t="s">
        <v>54</v>
      </c>
      <c r="C4455" t="s">
        <v>4147</v>
      </c>
      <c r="D4455" t="s">
        <v>13</v>
      </c>
      <c r="E4455" t="s">
        <v>4808</v>
      </c>
    </row>
    <row r="4456" spans="1:6">
      <c r="A4456" t="s">
        <v>4668</v>
      </c>
      <c r="B4456" t="s">
        <v>54</v>
      </c>
      <c r="C4456" t="s">
        <v>4147</v>
      </c>
      <c r="D4456" t="s">
        <v>9</v>
      </c>
      <c r="E4456" t="s">
        <v>4809</v>
      </c>
    </row>
    <row r="4457" spans="1:6">
      <c r="A4457" t="s">
        <v>4668</v>
      </c>
      <c r="B4457" t="s">
        <v>54</v>
      </c>
      <c r="C4457" t="s">
        <v>4147</v>
      </c>
      <c r="D4457" t="s">
        <v>9</v>
      </c>
      <c r="E4457" t="s">
        <v>4810</v>
      </c>
    </row>
    <row r="4458" spans="1:6">
      <c r="A4458" t="s">
        <v>4668</v>
      </c>
      <c r="B4458" t="s">
        <v>54</v>
      </c>
      <c r="C4458" t="s">
        <v>4147</v>
      </c>
      <c r="D4458" t="s">
        <v>9</v>
      </c>
      <c r="E4458" t="s">
        <v>4811</v>
      </c>
    </row>
    <row r="4459" spans="1:6">
      <c r="A4459" t="s">
        <v>4668</v>
      </c>
      <c r="B4459" t="s">
        <v>54</v>
      </c>
      <c r="C4459" t="s">
        <v>4147</v>
      </c>
      <c r="D4459" t="s">
        <v>13</v>
      </c>
      <c r="E4459" t="s">
        <v>4812</v>
      </c>
    </row>
    <row r="4460" spans="1:6">
      <c r="A4460" t="s">
        <v>4668</v>
      </c>
      <c r="B4460" t="s">
        <v>54</v>
      </c>
      <c r="C4460" t="s">
        <v>12</v>
      </c>
      <c r="D4460" t="s">
        <v>13</v>
      </c>
      <c r="E4460" t="s">
        <v>4813</v>
      </c>
      <c r="F4460" t="s">
        <v>2327</v>
      </c>
    </row>
    <row r="4461" spans="1:6">
      <c r="A4461" t="s">
        <v>4668</v>
      </c>
      <c r="B4461" t="s">
        <v>54</v>
      </c>
      <c r="C4461" t="s">
        <v>4147</v>
      </c>
      <c r="D4461" t="s">
        <v>9</v>
      </c>
      <c r="E4461" t="s">
        <v>4814</v>
      </c>
    </row>
    <row r="4462" spans="1:6">
      <c r="A4462" t="s">
        <v>4668</v>
      </c>
      <c r="B4462" t="s">
        <v>54</v>
      </c>
      <c r="C4462" t="s">
        <v>12</v>
      </c>
      <c r="D4462" t="s">
        <v>9</v>
      </c>
      <c r="E4462" t="s">
        <v>4815</v>
      </c>
      <c r="F4462" t="s">
        <v>2327</v>
      </c>
    </row>
    <row r="4463" spans="1:6">
      <c r="A4463" t="s">
        <v>4668</v>
      </c>
      <c r="B4463" t="s">
        <v>54</v>
      </c>
      <c r="C4463" t="s">
        <v>4147</v>
      </c>
      <c r="D4463" t="s">
        <v>9</v>
      </c>
      <c r="E4463" t="s">
        <v>4817</v>
      </c>
    </row>
    <row r="4464" spans="1:6">
      <c r="A4464" t="s">
        <v>4668</v>
      </c>
      <c r="B4464" t="s">
        <v>54</v>
      </c>
      <c r="C4464" t="s">
        <v>12</v>
      </c>
      <c r="D4464" t="s">
        <v>9</v>
      </c>
      <c r="E4464" t="s">
        <v>4816</v>
      </c>
      <c r="F4464" t="s">
        <v>2327</v>
      </c>
    </row>
    <row r="4465" spans="1:6">
      <c r="A4465" t="s">
        <v>4668</v>
      </c>
      <c r="B4465" t="s">
        <v>54</v>
      </c>
      <c r="C4465" t="s">
        <v>12</v>
      </c>
      <c r="D4465" t="s">
        <v>13</v>
      </c>
      <c r="E4465" t="s">
        <v>4818</v>
      </c>
      <c r="F4465" t="s">
        <v>2327</v>
      </c>
    </row>
    <row r="4466" spans="1:6">
      <c r="A4466" t="s">
        <v>4668</v>
      </c>
      <c r="B4466" t="s">
        <v>54</v>
      </c>
      <c r="C4466" t="s">
        <v>12</v>
      </c>
      <c r="D4466" t="s">
        <v>9</v>
      </c>
      <c r="E4466" t="s">
        <v>4819</v>
      </c>
      <c r="F4466" t="s">
        <v>2327</v>
      </c>
    </row>
    <row r="4467" spans="1:6">
      <c r="A4467" t="s">
        <v>4837</v>
      </c>
      <c r="B4467" t="s">
        <v>519</v>
      </c>
      <c r="C4467" t="s">
        <v>10</v>
      </c>
      <c r="D4467" t="s">
        <v>9</v>
      </c>
      <c r="E4467" t="s">
        <v>4848</v>
      </c>
    </row>
    <row r="4468" spans="1:6">
      <c r="A4468" t="s">
        <v>4837</v>
      </c>
      <c r="B4468" t="s">
        <v>519</v>
      </c>
      <c r="C4468" t="s">
        <v>11</v>
      </c>
      <c r="D4468" t="s">
        <v>13</v>
      </c>
      <c r="E4468" t="s">
        <v>4849</v>
      </c>
    </row>
    <row r="4469" spans="1:6">
      <c r="A4469" t="s">
        <v>4837</v>
      </c>
      <c r="B4469" t="s">
        <v>519</v>
      </c>
      <c r="C4469" t="s">
        <v>11</v>
      </c>
      <c r="D4469" t="s">
        <v>13</v>
      </c>
      <c r="E4469" t="s">
        <v>4850</v>
      </c>
    </row>
    <row r="4470" spans="1:6">
      <c r="A4470" t="s">
        <v>4837</v>
      </c>
      <c r="B4470" t="s">
        <v>519</v>
      </c>
      <c r="C4470" t="s">
        <v>11</v>
      </c>
      <c r="D4470" t="s">
        <v>9</v>
      </c>
      <c r="E4470" t="s">
        <v>4851</v>
      </c>
    </row>
    <row r="4471" spans="1:6">
      <c r="A4471" t="s">
        <v>4837</v>
      </c>
      <c r="B4471" t="s">
        <v>519</v>
      </c>
      <c r="C4471" t="s">
        <v>11</v>
      </c>
      <c r="D4471" t="s">
        <v>13</v>
      </c>
      <c r="E4471" t="s">
        <v>4852</v>
      </c>
    </row>
    <row r="4472" spans="1:6">
      <c r="A4472" t="s">
        <v>4837</v>
      </c>
      <c r="B4472" t="s">
        <v>519</v>
      </c>
      <c r="C4472" t="s">
        <v>4148</v>
      </c>
      <c r="D4472" t="s">
        <v>9</v>
      </c>
      <c r="E4472" t="s">
        <v>4853</v>
      </c>
    </row>
    <row r="4473" spans="1:6">
      <c r="A4473" t="s">
        <v>4837</v>
      </c>
      <c r="B4473" t="s">
        <v>519</v>
      </c>
      <c r="C4473" t="s">
        <v>11</v>
      </c>
      <c r="D4473" t="s">
        <v>9</v>
      </c>
      <c r="E4473" t="s">
        <v>4854</v>
      </c>
    </row>
    <row r="4474" spans="1:6">
      <c r="A4474" t="s">
        <v>4837</v>
      </c>
      <c r="B4474" t="s">
        <v>519</v>
      </c>
      <c r="C4474" t="s">
        <v>11</v>
      </c>
      <c r="D4474" t="s">
        <v>13</v>
      </c>
      <c r="E4474" t="s">
        <v>4855</v>
      </c>
    </row>
    <row r="4475" spans="1:6">
      <c r="A4475" t="s">
        <v>4837</v>
      </c>
      <c r="B4475" t="s">
        <v>519</v>
      </c>
      <c r="C4475" t="s">
        <v>4148</v>
      </c>
      <c r="D4475" t="s">
        <v>13</v>
      </c>
      <c r="E4475" t="s">
        <v>4856</v>
      </c>
    </row>
    <row r="4476" spans="1:6">
      <c r="A4476" t="s">
        <v>4837</v>
      </c>
      <c r="B4476" t="s">
        <v>519</v>
      </c>
      <c r="C4476" t="s">
        <v>4148</v>
      </c>
      <c r="D4476" t="s">
        <v>13</v>
      </c>
      <c r="E4476" t="s">
        <v>4857</v>
      </c>
    </row>
    <row r="4477" spans="1:6">
      <c r="A4477" t="s">
        <v>4837</v>
      </c>
      <c r="B4477" t="s">
        <v>519</v>
      </c>
      <c r="C4477" t="s">
        <v>4148</v>
      </c>
      <c r="D4477" t="s">
        <v>9</v>
      </c>
      <c r="E4477" t="s">
        <v>4858</v>
      </c>
    </row>
    <row r="4478" spans="1:6">
      <c r="A4478" t="s">
        <v>4837</v>
      </c>
      <c r="B4478" t="s">
        <v>519</v>
      </c>
      <c r="C4478" t="s">
        <v>4148</v>
      </c>
      <c r="D4478" t="s">
        <v>9</v>
      </c>
      <c r="E4478" t="s">
        <v>4859</v>
      </c>
    </row>
    <row r="4479" spans="1:6">
      <c r="A4479" t="s">
        <v>4837</v>
      </c>
      <c r="B4479" t="s">
        <v>519</v>
      </c>
      <c r="C4479" t="s">
        <v>4148</v>
      </c>
      <c r="D4479" t="s">
        <v>9</v>
      </c>
      <c r="E4479" t="s">
        <v>4860</v>
      </c>
    </row>
    <row r="4480" spans="1:6">
      <c r="A4480" t="s">
        <v>4837</v>
      </c>
      <c r="B4480" t="s">
        <v>519</v>
      </c>
      <c r="C4480" t="s">
        <v>11</v>
      </c>
      <c r="D4480" t="s">
        <v>9</v>
      </c>
      <c r="E4480" t="s">
        <v>4861</v>
      </c>
    </row>
    <row r="4481" spans="1:5">
      <c r="A4481" t="s">
        <v>4837</v>
      </c>
      <c r="B4481" t="s">
        <v>519</v>
      </c>
      <c r="C4481" t="s">
        <v>4148</v>
      </c>
      <c r="D4481" t="s">
        <v>13</v>
      </c>
      <c r="E4481" t="s">
        <v>4862</v>
      </c>
    </row>
    <row r="4482" spans="1:5">
      <c r="A4482" t="s">
        <v>4837</v>
      </c>
      <c r="B4482" t="s">
        <v>4503</v>
      </c>
      <c r="C4482" t="s">
        <v>10</v>
      </c>
      <c r="D4482" t="s">
        <v>13</v>
      </c>
      <c r="E4482" t="s">
        <v>4863</v>
      </c>
    </row>
    <row r="4483" spans="1:5">
      <c r="A4483" t="s">
        <v>4837</v>
      </c>
      <c r="B4483" t="s">
        <v>4503</v>
      </c>
      <c r="C4483" t="s">
        <v>11</v>
      </c>
      <c r="D4483" t="s">
        <v>9</v>
      </c>
      <c r="E4483" t="s">
        <v>4864</v>
      </c>
    </row>
    <row r="4484" spans="1:5">
      <c r="A4484" t="s">
        <v>4837</v>
      </c>
      <c r="B4484" t="s">
        <v>4503</v>
      </c>
      <c r="C4484" t="s">
        <v>4148</v>
      </c>
      <c r="D4484" t="s">
        <v>9</v>
      </c>
      <c r="E4484" t="s">
        <v>4865</v>
      </c>
    </row>
    <row r="4485" spans="1:5">
      <c r="A4485" t="s">
        <v>4837</v>
      </c>
      <c r="B4485" t="s">
        <v>4503</v>
      </c>
      <c r="C4485" t="s">
        <v>11</v>
      </c>
      <c r="D4485" t="s">
        <v>13</v>
      </c>
      <c r="E4485" t="s">
        <v>4866</v>
      </c>
    </row>
    <row r="4486" spans="1:5">
      <c r="A4486" t="s">
        <v>4837</v>
      </c>
      <c r="B4486" t="s">
        <v>4503</v>
      </c>
      <c r="C4486" t="s">
        <v>11</v>
      </c>
      <c r="D4486" t="s">
        <v>13</v>
      </c>
      <c r="E4486" t="s">
        <v>4867</v>
      </c>
    </row>
    <row r="4487" spans="1:5">
      <c r="A4487" t="s">
        <v>4837</v>
      </c>
      <c r="B4487" t="s">
        <v>4503</v>
      </c>
      <c r="C4487" t="s">
        <v>11</v>
      </c>
      <c r="D4487" t="s">
        <v>9</v>
      </c>
      <c r="E4487" t="s">
        <v>4868</v>
      </c>
    </row>
    <row r="4488" spans="1:5">
      <c r="A4488" t="s">
        <v>4837</v>
      </c>
      <c r="B4488" t="s">
        <v>4869</v>
      </c>
      <c r="C4488" t="s">
        <v>10</v>
      </c>
      <c r="D4488" t="s">
        <v>9</v>
      </c>
      <c r="E4488" t="s">
        <v>4870</v>
      </c>
    </row>
    <row r="4489" spans="1:5">
      <c r="A4489" t="s">
        <v>4837</v>
      </c>
      <c r="B4489" t="s">
        <v>4869</v>
      </c>
      <c r="C4489" t="s">
        <v>11</v>
      </c>
      <c r="D4489" t="s">
        <v>13</v>
      </c>
      <c r="E4489" t="s">
        <v>4871</v>
      </c>
    </row>
    <row r="4490" spans="1:5">
      <c r="A4490" t="s">
        <v>4837</v>
      </c>
      <c r="B4490" t="s">
        <v>4869</v>
      </c>
      <c r="C4490" t="s">
        <v>4148</v>
      </c>
      <c r="D4490" t="s">
        <v>13</v>
      </c>
      <c r="E4490" t="s">
        <v>4872</v>
      </c>
    </row>
    <row r="4491" spans="1:5">
      <c r="A4491" t="s">
        <v>4837</v>
      </c>
      <c r="B4491" t="s">
        <v>4869</v>
      </c>
      <c r="C4491" t="s">
        <v>4148</v>
      </c>
      <c r="D4491" t="s">
        <v>13</v>
      </c>
      <c r="E4491" t="s">
        <v>4873</v>
      </c>
    </row>
    <row r="4492" spans="1:5">
      <c r="A4492" t="s">
        <v>4837</v>
      </c>
      <c r="B4492" t="s">
        <v>4869</v>
      </c>
      <c r="C4492" t="s">
        <v>11</v>
      </c>
      <c r="D4492" t="s">
        <v>13</v>
      </c>
      <c r="E4492" t="s">
        <v>4874</v>
      </c>
    </row>
    <row r="4493" spans="1:5">
      <c r="A4493" t="s">
        <v>4837</v>
      </c>
      <c r="B4493" t="s">
        <v>2409</v>
      </c>
      <c r="C4493" t="s">
        <v>10</v>
      </c>
      <c r="D4493" t="s">
        <v>9</v>
      </c>
      <c r="E4493" t="s">
        <v>4875</v>
      </c>
    </row>
    <row r="4494" spans="1:5">
      <c r="A4494" t="s">
        <v>4837</v>
      </c>
      <c r="B4494" t="s">
        <v>2409</v>
      </c>
      <c r="C4494" t="s">
        <v>11</v>
      </c>
      <c r="D4494" t="s">
        <v>9</v>
      </c>
      <c r="E4494" t="s">
        <v>4876</v>
      </c>
    </row>
    <row r="4495" spans="1:5">
      <c r="A4495" t="s">
        <v>4837</v>
      </c>
      <c r="B4495" t="s">
        <v>2409</v>
      </c>
      <c r="C4495" t="s">
        <v>11</v>
      </c>
      <c r="D4495" t="s">
        <v>9</v>
      </c>
      <c r="E4495" t="s">
        <v>4877</v>
      </c>
    </row>
    <row r="4496" spans="1:5">
      <c r="A4496" t="s">
        <v>4837</v>
      </c>
      <c r="B4496" t="s">
        <v>2409</v>
      </c>
      <c r="C4496" t="s">
        <v>11</v>
      </c>
      <c r="D4496" t="s">
        <v>13</v>
      </c>
      <c r="E4496" t="s">
        <v>4878</v>
      </c>
    </row>
    <row r="4497" spans="1:5">
      <c r="A4497" t="s">
        <v>4837</v>
      </c>
      <c r="B4497" t="s">
        <v>2409</v>
      </c>
      <c r="C4497" t="s">
        <v>11</v>
      </c>
      <c r="D4497" t="s">
        <v>9</v>
      </c>
      <c r="E4497" t="s">
        <v>4879</v>
      </c>
    </row>
    <row r="4498" spans="1:5">
      <c r="A4498" t="s">
        <v>4837</v>
      </c>
      <c r="B4498" t="s">
        <v>2409</v>
      </c>
      <c r="C4498" t="s">
        <v>11</v>
      </c>
      <c r="D4498" t="s">
        <v>13</v>
      </c>
      <c r="E4498" t="s">
        <v>4880</v>
      </c>
    </row>
    <row r="4499" spans="1:5">
      <c r="A4499" t="s">
        <v>4837</v>
      </c>
      <c r="B4499" t="s">
        <v>2409</v>
      </c>
      <c r="C4499" t="s">
        <v>4148</v>
      </c>
      <c r="D4499" t="s">
        <v>9</v>
      </c>
      <c r="E4499" t="s">
        <v>4881</v>
      </c>
    </row>
    <row r="4500" spans="1:5">
      <c r="A4500" t="s">
        <v>4837</v>
      </c>
      <c r="B4500" t="s">
        <v>2409</v>
      </c>
      <c r="C4500" t="s">
        <v>4148</v>
      </c>
      <c r="D4500" t="s">
        <v>9</v>
      </c>
      <c r="E4500" t="s">
        <v>4882</v>
      </c>
    </row>
    <row r="4501" spans="1:5">
      <c r="A4501" t="s">
        <v>4837</v>
      </c>
      <c r="B4501" t="s">
        <v>2409</v>
      </c>
      <c r="C4501" t="s">
        <v>4148</v>
      </c>
      <c r="D4501" t="s">
        <v>13</v>
      </c>
      <c r="E4501" t="s">
        <v>4883</v>
      </c>
    </row>
    <row r="4502" spans="1:5">
      <c r="A4502" t="s">
        <v>4837</v>
      </c>
      <c r="B4502" t="s">
        <v>1121</v>
      </c>
      <c r="C4502" t="s">
        <v>10</v>
      </c>
      <c r="D4502" t="s">
        <v>13</v>
      </c>
      <c r="E4502" t="s">
        <v>4884</v>
      </c>
    </row>
    <row r="4503" spans="1:5">
      <c r="A4503" t="s">
        <v>4837</v>
      </c>
      <c r="B4503" t="s">
        <v>1121</v>
      </c>
      <c r="C4503" t="s">
        <v>11</v>
      </c>
      <c r="D4503" t="s">
        <v>9</v>
      </c>
      <c r="E4503" t="s">
        <v>4885</v>
      </c>
    </row>
    <row r="4504" spans="1:5">
      <c r="A4504" t="s">
        <v>4837</v>
      </c>
      <c r="B4504" t="s">
        <v>1121</v>
      </c>
      <c r="C4504" t="s">
        <v>11</v>
      </c>
      <c r="D4504" t="s">
        <v>13</v>
      </c>
      <c r="E4504" t="s">
        <v>4886</v>
      </c>
    </row>
    <row r="4505" spans="1:5">
      <c r="A4505" t="s">
        <v>4837</v>
      </c>
      <c r="B4505" t="s">
        <v>1121</v>
      </c>
      <c r="C4505" t="s">
        <v>4148</v>
      </c>
      <c r="D4505" t="s">
        <v>9</v>
      </c>
      <c r="E4505" t="s">
        <v>4887</v>
      </c>
    </row>
    <row r="4506" spans="1:5">
      <c r="A4506" t="s">
        <v>4837</v>
      </c>
      <c r="B4506" t="s">
        <v>1121</v>
      </c>
      <c r="C4506" t="s">
        <v>11</v>
      </c>
      <c r="D4506" t="s">
        <v>9</v>
      </c>
      <c r="E4506" t="s">
        <v>4888</v>
      </c>
    </row>
    <row r="4507" spans="1:5">
      <c r="A4507" t="s">
        <v>4837</v>
      </c>
      <c r="B4507" t="s">
        <v>4889</v>
      </c>
      <c r="C4507" t="s">
        <v>10</v>
      </c>
      <c r="D4507" t="s">
        <v>9</v>
      </c>
      <c r="E4507" t="s">
        <v>4891</v>
      </c>
    </row>
    <row r="4508" spans="1:5">
      <c r="A4508" t="s">
        <v>4837</v>
      </c>
      <c r="B4508" t="s">
        <v>4889</v>
      </c>
      <c r="C4508" t="s">
        <v>11</v>
      </c>
      <c r="D4508" t="s">
        <v>9</v>
      </c>
      <c r="E4508" t="s">
        <v>4892</v>
      </c>
    </row>
    <row r="4509" spans="1:5">
      <c r="A4509" t="s">
        <v>4837</v>
      </c>
      <c r="B4509" t="s">
        <v>4889</v>
      </c>
      <c r="C4509" t="s">
        <v>4148</v>
      </c>
      <c r="D4509" t="s">
        <v>13</v>
      </c>
      <c r="E4509" t="s">
        <v>4893</v>
      </c>
    </row>
    <row r="4510" spans="1:5">
      <c r="A4510" t="s">
        <v>4837</v>
      </c>
      <c r="B4510" t="s">
        <v>4889</v>
      </c>
      <c r="C4510" t="s">
        <v>11</v>
      </c>
      <c r="D4510" t="s">
        <v>9</v>
      </c>
      <c r="E4510" t="s">
        <v>4894</v>
      </c>
    </row>
    <row r="4511" spans="1:5">
      <c r="A4511" t="s">
        <v>4837</v>
      </c>
      <c r="B4511" t="s">
        <v>125</v>
      </c>
      <c r="C4511" t="s">
        <v>10</v>
      </c>
      <c r="D4511" t="s">
        <v>13</v>
      </c>
      <c r="E4511" t="s">
        <v>4895</v>
      </c>
    </row>
    <row r="4512" spans="1:5">
      <c r="A4512" t="s">
        <v>4837</v>
      </c>
      <c r="B4512" t="s">
        <v>125</v>
      </c>
      <c r="C4512" t="s">
        <v>11</v>
      </c>
      <c r="D4512" t="s">
        <v>13</v>
      </c>
      <c r="E4512" t="s">
        <v>4896</v>
      </c>
    </row>
    <row r="4513" spans="1:5">
      <c r="A4513" t="s">
        <v>4837</v>
      </c>
      <c r="B4513" t="s">
        <v>125</v>
      </c>
      <c r="C4513" t="s">
        <v>4148</v>
      </c>
      <c r="D4513" t="s">
        <v>9</v>
      </c>
      <c r="E4513" t="s">
        <v>4897</v>
      </c>
    </row>
    <row r="4514" spans="1:5">
      <c r="A4514" t="s">
        <v>4837</v>
      </c>
      <c r="B4514" t="s">
        <v>125</v>
      </c>
      <c r="C4514" t="s">
        <v>11</v>
      </c>
      <c r="D4514" t="s">
        <v>13</v>
      </c>
      <c r="E4514" t="s">
        <v>4898</v>
      </c>
    </row>
    <row r="4515" spans="1:5">
      <c r="A4515" t="s">
        <v>4837</v>
      </c>
      <c r="B4515" t="s">
        <v>125</v>
      </c>
      <c r="C4515" t="s">
        <v>11</v>
      </c>
      <c r="D4515" t="s">
        <v>13</v>
      </c>
      <c r="E4515" t="s">
        <v>4899</v>
      </c>
    </row>
    <row r="4516" spans="1:5">
      <c r="A4516" t="s">
        <v>4837</v>
      </c>
      <c r="B4516" t="s">
        <v>125</v>
      </c>
      <c r="C4516" t="s">
        <v>11</v>
      </c>
      <c r="D4516" t="s">
        <v>13</v>
      </c>
      <c r="E4516" t="s">
        <v>4900</v>
      </c>
    </row>
    <row r="4517" spans="1:5">
      <c r="A4517" t="s">
        <v>4837</v>
      </c>
      <c r="B4517" t="s">
        <v>125</v>
      </c>
      <c r="C4517" t="s">
        <v>4148</v>
      </c>
      <c r="D4517" t="s">
        <v>13</v>
      </c>
      <c r="E4517" t="s">
        <v>4901</v>
      </c>
    </row>
    <row r="4518" spans="1:5">
      <c r="A4518" t="s">
        <v>4837</v>
      </c>
      <c r="B4518" t="s">
        <v>125</v>
      </c>
      <c r="C4518" t="s">
        <v>11</v>
      </c>
      <c r="D4518" t="s">
        <v>9</v>
      </c>
      <c r="E4518" t="s">
        <v>4902</v>
      </c>
    </row>
    <row r="4519" spans="1:5">
      <c r="A4519" t="s">
        <v>4837</v>
      </c>
      <c r="B4519" t="s">
        <v>125</v>
      </c>
      <c r="C4519" t="s">
        <v>4148</v>
      </c>
      <c r="D4519" t="s">
        <v>9</v>
      </c>
      <c r="E4519" t="s">
        <v>4903</v>
      </c>
    </row>
    <row r="4520" spans="1:5">
      <c r="A4520" t="s">
        <v>4837</v>
      </c>
      <c r="B4520" t="s">
        <v>125</v>
      </c>
      <c r="C4520" t="s">
        <v>11</v>
      </c>
      <c r="D4520" t="s">
        <v>13</v>
      </c>
      <c r="E4520" t="s">
        <v>4904</v>
      </c>
    </row>
    <row r="4521" spans="1:5">
      <c r="A4521" t="s">
        <v>4837</v>
      </c>
      <c r="B4521" t="s">
        <v>125</v>
      </c>
      <c r="C4521" t="s">
        <v>4148</v>
      </c>
      <c r="D4521" t="s">
        <v>9</v>
      </c>
      <c r="E4521" t="s">
        <v>4905</v>
      </c>
    </row>
    <row r="4522" spans="1:5">
      <c r="A4522" t="s">
        <v>4837</v>
      </c>
      <c r="B4522" t="s">
        <v>125</v>
      </c>
      <c r="C4522" t="s">
        <v>4148</v>
      </c>
      <c r="D4522" t="s">
        <v>9</v>
      </c>
      <c r="E4522" t="s">
        <v>4906</v>
      </c>
    </row>
    <row r="4523" spans="1:5">
      <c r="A4523" t="s">
        <v>4837</v>
      </c>
      <c r="B4523" t="s">
        <v>125</v>
      </c>
      <c r="C4523" t="s">
        <v>11</v>
      </c>
      <c r="D4523" t="s">
        <v>9</v>
      </c>
      <c r="E4523" t="s">
        <v>4907</v>
      </c>
    </row>
    <row r="4524" spans="1:5">
      <c r="A4524" t="s">
        <v>4837</v>
      </c>
      <c r="B4524" t="s">
        <v>125</v>
      </c>
      <c r="C4524" t="s">
        <v>11</v>
      </c>
      <c r="D4524" t="s">
        <v>13</v>
      </c>
      <c r="E4524" t="s">
        <v>4908</v>
      </c>
    </row>
    <row r="4525" spans="1:5">
      <c r="A4525" t="s">
        <v>4837</v>
      </c>
      <c r="B4525" t="s">
        <v>2861</v>
      </c>
      <c r="C4525" t="s">
        <v>10</v>
      </c>
      <c r="D4525" t="s">
        <v>13</v>
      </c>
      <c r="E4525" t="s">
        <v>4909</v>
      </c>
    </row>
    <row r="4526" spans="1:5">
      <c r="A4526" t="s">
        <v>4837</v>
      </c>
      <c r="B4526" t="s">
        <v>2861</v>
      </c>
      <c r="C4526" t="s">
        <v>11</v>
      </c>
      <c r="D4526" t="s">
        <v>9</v>
      </c>
      <c r="E4526" t="s">
        <v>4910</v>
      </c>
    </row>
    <row r="4527" spans="1:5">
      <c r="A4527" t="s">
        <v>4837</v>
      </c>
      <c r="B4527" t="s">
        <v>2861</v>
      </c>
      <c r="C4527" t="s">
        <v>11</v>
      </c>
      <c r="D4527" t="s">
        <v>9</v>
      </c>
      <c r="E4527" t="s">
        <v>4911</v>
      </c>
    </row>
    <row r="4528" spans="1:5">
      <c r="A4528" t="s">
        <v>4837</v>
      </c>
      <c r="B4528" t="s">
        <v>2861</v>
      </c>
      <c r="C4528" t="s">
        <v>11</v>
      </c>
      <c r="D4528" t="s">
        <v>9</v>
      </c>
      <c r="E4528" t="s">
        <v>4912</v>
      </c>
    </row>
    <row r="4529" spans="1:6">
      <c r="A4529" t="s">
        <v>4837</v>
      </c>
      <c r="B4529" t="s">
        <v>2861</v>
      </c>
      <c r="C4529" t="s">
        <v>11</v>
      </c>
      <c r="D4529" t="s">
        <v>9</v>
      </c>
      <c r="E4529" t="s">
        <v>4913</v>
      </c>
    </row>
    <row r="4530" spans="1:6">
      <c r="A4530" t="s">
        <v>4837</v>
      </c>
      <c r="B4530" t="s">
        <v>2861</v>
      </c>
      <c r="C4530" t="s">
        <v>11</v>
      </c>
      <c r="D4530" t="s">
        <v>9</v>
      </c>
      <c r="E4530" t="s">
        <v>4914</v>
      </c>
    </row>
    <row r="4531" spans="1:6">
      <c r="A4531" t="s">
        <v>4837</v>
      </c>
      <c r="B4531" t="s">
        <v>96</v>
      </c>
      <c r="C4531" t="s">
        <v>10</v>
      </c>
      <c r="D4531" t="s">
        <v>9</v>
      </c>
      <c r="E4531" t="s">
        <v>4915</v>
      </c>
    </row>
    <row r="4532" spans="1:6">
      <c r="A4532" t="s">
        <v>4837</v>
      </c>
      <c r="B4532" t="s">
        <v>96</v>
      </c>
      <c r="C4532" t="s">
        <v>11</v>
      </c>
      <c r="D4532" t="s">
        <v>9</v>
      </c>
      <c r="E4532" t="s">
        <v>4916</v>
      </c>
      <c r="F4532" t="s">
        <v>1776</v>
      </c>
    </row>
    <row r="4533" spans="1:6">
      <c r="A4533" t="s">
        <v>4837</v>
      </c>
      <c r="B4533" t="s">
        <v>96</v>
      </c>
      <c r="C4533" t="s">
        <v>11</v>
      </c>
      <c r="D4533" t="s">
        <v>9</v>
      </c>
      <c r="E4533" t="s">
        <v>4917</v>
      </c>
      <c r="F4533" t="s">
        <v>1776</v>
      </c>
    </row>
    <row r="4534" spans="1:6">
      <c r="A4534" t="s">
        <v>4837</v>
      </c>
      <c r="B4534" t="s">
        <v>96</v>
      </c>
      <c r="C4534" t="s">
        <v>11</v>
      </c>
      <c r="D4534" t="s">
        <v>9</v>
      </c>
      <c r="E4534" t="s">
        <v>4918</v>
      </c>
      <c r="F4534" t="s">
        <v>1776</v>
      </c>
    </row>
    <row r="4535" spans="1:6">
      <c r="A4535" t="s">
        <v>4837</v>
      </c>
      <c r="B4535" t="s">
        <v>96</v>
      </c>
      <c r="C4535" t="s">
        <v>11</v>
      </c>
      <c r="D4535" t="s">
        <v>13</v>
      </c>
      <c r="E4535" t="s">
        <v>4919</v>
      </c>
      <c r="F4535" t="s">
        <v>1776</v>
      </c>
    </row>
    <row r="4536" spans="1:6">
      <c r="A4536" t="s">
        <v>4837</v>
      </c>
      <c r="B4536" t="s">
        <v>96</v>
      </c>
      <c r="C4536" t="s">
        <v>11</v>
      </c>
      <c r="D4536" t="s">
        <v>9</v>
      </c>
      <c r="E4536" t="s">
        <v>4920</v>
      </c>
      <c r="F4536" t="s">
        <v>1776</v>
      </c>
    </row>
    <row r="4537" spans="1:6">
      <c r="A4537" t="s">
        <v>4837</v>
      </c>
      <c r="B4537" t="s">
        <v>96</v>
      </c>
      <c r="C4537" t="s">
        <v>11</v>
      </c>
      <c r="D4537" t="s">
        <v>9</v>
      </c>
      <c r="E4537" t="s">
        <v>4921</v>
      </c>
      <c r="F4537" t="s">
        <v>1776</v>
      </c>
    </row>
    <row r="4538" spans="1:6">
      <c r="A4538" t="s">
        <v>4837</v>
      </c>
      <c r="B4538" t="s">
        <v>96</v>
      </c>
      <c r="C4538" t="s">
        <v>11</v>
      </c>
      <c r="D4538" t="s">
        <v>9</v>
      </c>
      <c r="E4538" t="s">
        <v>4922</v>
      </c>
      <c r="F4538" t="s">
        <v>1776</v>
      </c>
    </row>
    <row r="4539" spans="1:6">
      <c r="A4539" t="s">
        <v>4837</v>
      </c>
      <c r="B4539" t="s">
        <v>96</v>
      </c>
      <c r="C4539" t="s">
        <v>4148</v>
      </c>
      <c r="D4539" t="s">
        <v>13</v>
      </c>
      <c r="E4539" t="s">
        <v>4923</v>
      </c>
    </row>
    <row r="4540" spans="1:6">
      <c r="A4540" t="s">
        <v>4837</v>
      </c>
      <c r="B4540" t="s">
        <v>96</v>
      </c>
      <c r="C4540" t="s">
        <v>11</v>
      </c>
      <c r="D4540" t="s">
        <v>9</v>
      </c>
      <c r="E4540" t="s">
        <v>4924</v>
      </c>
    </row>
    <row r="4541" spans="1:6">
      <c r="A4541" t="s">
        <v>4837</v>
      </c>
      <c r="B4541" t="s">
        <v>96</v>
      </c>
      <c r="C4541" t="s">
        <v>11</v>
      </c>
      <c r="D4541" t="s">
        <v>13</v>
      </c>
      <c r="E4541" t="s">
        <v>4925</v>
      </c>
    </row>
    <row r="4542" spans="1:6">
      <c r="A4542" t="s">
        <v>4837</v>
      </c>
      <c r="B4542" t="s">
        <v>96</v>
      </c>
      <c r="C4542" t="s">
        <v>11</v>
      </c>
      <c r="D4542" t="s">
        <v>9</v>
      </c>
      <c r="E4542" t="s">
        <v>4926</v>
      </c>
    </row>
    <row r="4543" spans="1:6">
      <c r="A4543" t="s">
        <v>4837</v>
      </c>
      <c r="B4543" t="s">
        <v>96</v>
      </c>
      <c r="C4543" t="s">
        <v>11</v>
      </c>
      <c r="D4543" t="s">
        <v>9</v>
      </c>
      <c r="E4543" t="s">
        <v>4927</v>
      </c>
    </row>
    <row r="4544" spans="1:6">
      <c r="A4544" t="s">
        <v>4837</v>
      </c>
      <c r="B4544" t="s">
        <v>96</v>
      </c>
      <c r="C4544" t="s">
        <v>11</v>
      </c>
      <c r="D4544" t="s">
        <v>9</v>
      </c>
      <c r="E4544" t="s">
        <v>4928</v>
      </c>
    </row>
    <row r="4545" spans="1:5">
      <c r="A4545" t="s">
        <v>4837</v>
      </c>
      <c r="B4545" t="s">
        <v>96</v>
      </c>
      <c r="C4545" t="s">
        <v>11</v>
      </c>
      <c r="D4545" t="s">
        <v>13</v>
      </c>
      <c r="E4545" t="s">
        <v>4929</v>
      </c>
    </row>
    <row r="4546" spans="1:5">
      <c r="A4546" t="s">
        <v>4837</v>
      </c>
      <c r="B4546" t="s">
        <v>96</v>
      </c>
      <c r="C4546" t="s">
        <v>11</v>
      </c>
      <c r="D4546" t="s">
        <v>13</v>
      </c>
      <c r="E4546" t="s">
        <v>4930</v>
      </c>
    </row>
    <row r="4547" spans="1:5">
      <c r="A4547" t="s">
        <v>4837</v>
      </c>
      <c r="B4547" t="s">
        <v>96</v>
      </c>
      <c r="C4547" t="s">
        <v>11</v>
      </c>
      <c r="D4547" t="s">
        <v>9</v>
      </c>
      <c r="E4547" t="s">
        <v>4931</v>
      </c>
    </row>
    <row r="4548" spans="1:5">
      <c r="A4548" t="s">
        <v>4837</v>
      </c>
      <c r="B4548" t="s">
        <v>96</v>
      </c>
      <c r="C4548" t="s">
        <v>11</v>
      </c>
      <c r="D4548" t="s">
        <v>13</v>
      </c>
      <c r="E4548" t="s">
        <v>4932</v>
      </c>
    </row>
    <row r="4549" spans="1:5">
      <c r="A4549" t="s">
        <v>4837</v>
      </c>
      <c r="B4549" t="s">
        <v>96</v>
      </c>
      <c r="C4549" t="s">
        <v>11</v>
      </c>
      <c r="D4549" t="s">
        <v>9</v>
      </c>
      <c r="E4549" t="s">
        <v>4933</v>
      </c>
    </row>
    <row r="4550" spans="1:5">
      <c r="A4550" t="s">
        <v>4837</v>
      </c>
      <c r="B4550" t="s">
        <v>96</v>
      </c>
      <c r="C4550" t="s">
        <v>11</v>
      </c>
      <c r="D4550" t="s">
        <v>13</v>
      </c>
      <c r="E4550" t="s">
        <v>4934</v>
      </c>
    </row>
    <row r="4551" spans="1:5">
      <c r="A4551" t="s">
        <v>4837</v>
      </c>
      <c r="B4551" t="s">
        <v>96</v>
      </c>
      <c r="C4551" t="s">
        <v>11</v>
      </c>
      <c r="D4551" t="s">
        <v>9</v>
      </c>
      <c r="E4551" t="s">
        <v>4935</v>
      </c>
    </row>
    <row r="4552" spans="1:5">
      <c r="A4552" t="s">
        <v>4837</v>
      </c>
      <c r="B4552" t="s">
        <v>96</v>
      </c>
      <c r="C4552" t="s">
        <v>4148</v>
      </c>
      <c r="D4552" t="s">
        <v>13</v>
      </c>
      <c r="E4552" t="s">
        <v>4936</v>
      </c>
    </row>
    <row r="4553" spans="1:5">
      <c r="A4553" t="s">
        <v>4837</v>
      </c>
      <c r="B4553" t="s">
        <v>96</v>
      </c>
      <c r="C4553" t="s">
        <v>11</v>
      </c>
      <c r="D4553" t="s">
        <v>13</v>
      </c>
      <c r="E4553" t="s">
        <v>4937</v>
      </c>
    </row>
    <row r="4554" spans="1:5">
      <c r="A4554" t="s">
        <v>4837</v>
      </c>
      <c r="B4554" t="s">
        <v>1363</v>
      </c>
      <c r="C4554" t="s">
        <v>10</v>
      </c>
      <c r="D4554" t="s">
        <v>13</v>
      </c>
      <c r="E4554" t="s">
        <v>4938</v>
      </c>
    </row>
    <row r="4555" spans="1:5">
      <c r="A4555" t="s">
        <v>4837</v>
      </c>
      <c r="B4555" t="s">
        <v>1363</v>
      </c>
      <c r="C4555" t="s">
        <v>11</v>
      </c>
      <c r="D4555" t="s">
        <v>9</v>
      </c>
      <c r="E4555" t="s">
        <v>4939</v>
      </c>
    </row>
    <row r="4556" spans="1:5">
      <c r="A4556" t="s">
        <v>4837</v>
      </c>
      <c r="B4556" t="s">
        <v>1363</v>
      </c>
      <c r="C4556" t="s">
        <v>4148</v>
      </c>
      <c r="D4556" t="s">
        <v>13</v>
      </c>
      <c r="E4556" t="s">
        <v>4940</v>
      </c>
    </row>
    <row r="4557" spans="1:5">
      <c r="A4557" t="s">
        <v>4837</v>
      </c>
      <c r="B4557" t="s">
        <v>1363</v>
      </c>
      <c r="C4557" t="s">
        <v>4148</v>
      </c>
      <c r="D4557" t="s">
        <v>9</v>
      </c>
      <c r="E4557" t="s">
        <v>4941</v>
      </c>
    </row>
    <row r="4558" spans="1:5">
      <c r="A4558" t="s">
        <v>4837</v>
      </c>
      <c r="B4558" t="s">
        <v>4942</v>
      </c>
      <c r="C4558" t="s">
        <v>10</v>
      </c>
      <c r="D4558" t="s">
        <v>9</v>
      </c>
      <c r="E4558" t="s">
        <v>4943</v>
      </c>
    </row>
    <row r="4559" spans="1:5">
      <c r="A4559" t="s">
        <v>4837</v>
      </c>
      <c r="B4559" t="s">
        <v>4944</v>
      </c>
      <c r="C4559" t="s">
        <v>10</v>
      </c>
      <c r="D4559" t="s">
        <v>9</v>
      </c>
      <c r="E4559" t="s">
        <v>4945</v>
      </c>
    </row>
    <row r="4560" spans="1:5">
      <c r="A4560" t="s">
        <v>4837</v>
      </c>
      <c r="B4560" t="s">
        <v>4944</v>
      </c>
      <c r="C4560" t="s">
        <v>11</v>
      </c>
      <c r="D4560" t="s">
        <v>13</v>
      </c>
      <c r="E4560" t="s">
        <v>4946</v>
      </c>
    </row>
    <row r="4561" spans="1:6">
      <c r="A4561" t="s">
        <v>4837</v>
      </c>
      <c r="B4561" t="s">
        <v>54</v>
      </c>
      <c r="C4561" t="s">
        <v>4149</v>
      </c>
      <c r="D4561" t="s">
        <v>9</v>
      </c>
      <c r="E4561" t="s">
        <v>4947</v>
      </c>
    </row>
    <row r="4562" spans="1:6">
      <c r="A4562" t="s">
        <v>4837</v>
      </c>
      <c r="B4562" t="s">
        <v>54</v>
      </c>
      <c r="C4562" t="s">
        <v>4147</v>
      </c>
      <c r="D4562" t="s">
        <v>9</v>
      </c>
      <c r="E4562" t="s">
        <v>4948</v>
      </c>
      <c r="F4562" t="s">
        <v>1848</v>
      </c>
    </row>
    <row r="4563" spans="1:6">
      <c r="A4563" t="s">
        <v>4837</v>
      </c>
      <c r="B4563" t="s">
        <v>54</v>
      </c>
      <c r="C4563" t="s">
        <v>4147</v>
      </c>
      <c r="D4563" t="s">
        <v>13</v>
      </c>
      <c r="E4563" t="s">
        <v>4949</v>
      </c>
    </row>
    <row r="4564" spans="1:6">
      <c r="A4564" t="s">
        <v>4837</v>
      </c>
      <c r="B4564" t="s">
        <v>54</v>
      </c>
      <c r="C4564" t="s">
        <v>4147</v>
      </c>
      <c r="D4564" t="s">
        <v>9</v>
      </c>
      <c r="E4564" t="s">
        <v>4950</v>
      </c>
    </row>
    <row r="4565" spans="1:6">
      <c r="A4565" t="s">
        <v>4837</v>
      </c>
      <c r="B4565" t="s">
        <v>54</v>
      </c>
      <c r="C4565" t="s">
        <v>4147</v>
      </c>
      <c r="D4565" t="s">
        <v>13</v>
      </c>
      <c r="E4565" t="s">
        <v>4951</v>
      </c>
    </row>
    <row r="4566" spans="1:6">
      <c r="A4566" t="s">
        <v>4837</v>
      </c>
      <c r="B4566" t="s">
        <v>54</v>
      </c>
      <c r="C4566" t="s">
        <v>4147</v>
      </c>
      <c r="D4566" t="s">
        <v>9</v>
      </c>
      <c r="E4566" t="s">
        <v>4952</v>
      </c>
    </row>
    <row r="4567" spans="1:6">
      <c r="A4567" t="s">
        <v>4837</v>
      </c>
      <c r="B4567" t="s">
        <v>54</v>
      </c>
      <c r="C4567" t="s">
        <v>4147</v>
      </c>
      <c r="D4567" t="s">
        <v>9</v>
      </c>
      <c r="E4567" t="s">
        <v>4953</v>
      </c>
    </row>
    <row r="4568" spans="1:6">
      <c r="A4568" t="s">
        <v>4837</v>
      </c>
      <c r="B4568" t="s">
        <v>54</v>
      </c>
      <c r="C4568" t="s">
        <v>4147</v>
      </c>
      <c r="D4568" t="s">
        <v>13</v>
      </c>
      <c r="E4568" t="s">
        <v>4954</v>
      </c>
    </row>
    <row r="4569" spans="1:6">
      <c r="A4569" t="s">
        <v>4837</v>
      </c>
      <c r="B4569" t="s">
        <v>54</v>
      </c>
      <c r="C4569" t="s">
        <v>4147</v>
      </c>
      <c r="D4569" t="s">
        <v>9</v>
      </c>
      <c r="E4569" t="s">
        <v>4955</v>
      </c>
    </row>
    <row r="4570" spans="1:6">
      <c r="A4570" t="s">
        <v>4837</v>
      </c>
      <c r="B4570" t="s">
        <v>54</v>
      </c>
      <c r="C4570" t="s">
        <v>4147</v>
      </c>
      <c r="D4570" t="s">
        <v>9</v>
      </c>
      <c r="E4570" t="s">
        <v>4956</v>
      </c>
    </row>
    <row r="4571" spans="1:6">
      <c r="A4571" t="s">
        <v>4837</v>
      </c>
      <c r="B4571" t="s">
        <v>54</v>
      </c>
      <c r="C4571" t="s">
        <v>4147</v>
      </c>
      <c r="D4571" t="s">
        <v>9</v>
      </c>
      <c r="E4571" t="s">
        <v>4915</v>
      </c>
    </row>
    <row r="4572" spans="1:6">
      <c r="A4572" t="s">
        <v>4837</v>
      </c>
      <c r="B4572" t="s">
        <v>54</v>
      </c>
      <c r="C4572" t="s">
        <v>4147</v>
      </c>
      <c r="D4572" t="s">
        <v>9</v>
      </c>
      <c r="E4572" t="s">
        <v>4957</v>
      </c>
    </row>
    <row r="4573" spans="1:6">
      <c r="A4573" t="s">
        <v>4837</v>
      </c>
      <c r="B4573" t="s">
        <v>54</v>
      </c>
      <c r="C4573" t="s">
        <v>4147</v>
      </c>
      <c r="D4573" t="s">
        <v>9</v>
      </c>
      <c r="E4573" t="s">
        <v>4958</v>
      </c>
    </row>
    <row r="4574" spans="1:6">
      <c r="A4574" t="s">
        <v>4837</v>
      </c>
      <c r="B4574" t="s">
        <v>54</v>
      </c>
      <c r="C4574" t="s">
        <v>4147</v>
      </c>
      <c r="D4574" t="s">
        <v>13</v>
      </c>
      <c r="E4574" t="s">
        <v>4959</v>
      </c>
    </row>
    <row r="4575" spans="1:6">
      <c r="A4575" t="s">
        <v>4837</v>
      </c>
      <c r="B4575" t="s">
        <v>54</v>
      </c>
      <c r="C4575" t="s">
        <v>4147</v>
      </c>
      <c r="D4575" t="s">
        <v>13</v>
      </c>
      <c r="E4575" t="s">
        <v>4960</v>
      </c>
    </row>
    <row r="4576" spans="1:6">
      <c r="A4576" t="s">
        <v>4837</v>
      </c>
      <c r="B4576" t="s">
        <v>54</v>
      </c>
      <c r="C4576" t="s">
        <v>4147</v>
      </c>
      <c r="D4576" t="s">
        <v>9</v>
      </c>
      <c r="E4576" t="s">
        <v>4961</v>
      </c>
    </row>
    <row r="4577" spans="1:6">
      <c r="A4577" t="s">
        <v>4837</v>
      </c>
      <c r="B4577" t="s">
        <v>54</v>
      </c>
      <c r="C4577" t="s">
        <v>4147</v>
      </c>
      <c r="D4577" t="s">
        <v>13</v>
      </c>
      <c r="E4577" t="s">
        <v>4962</v>
      </c>
    </row>
    <row r="4578" spans="1:6">
      <c r="A4578" t="s">
        <v>4837</v>
      </c>
      <c r="B4578" t="s">
        <v>54</v>
      </c>
      <c r="C4578" t="s">
        <v>4147</v>
      </c>
      <c r="D4578" t="s">
        <v>9</v>
      </c>
      <c r="E4578" t="s">
        <v>4963</v>
      </c>
    </row>
    <row r="4579" spans="1:6">
      <c r="A4579" t="s">
        <v>4837</v>
      </c>
      <c r="B4579" t="s">
        <v>54</v>
      </c>
      <c r="C4579" t="s">
        <v>12</v>
      </c>
      <c r="D4579" t="s">
        <v>13</v>
      </c>
      <c r="E4579" t="s">
        <v>4964</v>
      </c>
      <c r="F4579" t="s">
        <v>4288</v>
      </c>
    </row>
    <row r="4580" spans="1:6">
      <c r="A4580" t="s">
        <v>4837</v>
      </c>
      <c r="B4580" t="s">
        <v>54</v>
      </c>
      <c r="C4580" t="s">
        <v>12</v>
      </c>
      <c r="D4580" t="s">
        <v>9</v>
      </c>
      <c r="E4580" t="s">
        <v>4965</v>
      </c>
      <c r="F4580" t="s">
        <v>4288</v>
      </c>
    </row>
    <row r="4581" spans="1:6">
      <c r="A4581" t="s">
        <v>4837</v>
      </c>
      <c r="B4581" t="s">
        <v>54</v>
      </c>
      <c r="C4581" t="s">
        <v>4147</v>
      </c>
      <c r="D4581" t="s">
        <v>13</v>
      </c>
      <c r="E4581" t="s">
        <v>4966</v>
      </c>
    </row>
    <row r="4582" spans="1:6">
      <c r="A4582" t="s">
        <v>4837</v>
      </c>
      <c r="B4582" t="s">
        <v>54</v>
      </c>
      <c r="C4582" t="s">
        <v>4147</v>
      </c>
      <c r="D4582" t="s">
        <v>13</v>
      </c>
      <c r="E4582" t="s">
        <v>4967</v>
      </c>
    </row>
    <row r="4583" spans="1:6">
      <c r="A4583" t="s">
        <v>4838</v>
      </c>
      <c r="B4583" t="s">
        <v>139</v>
      </c>
      <c r="C4583" t="s">
        <v>10</v>
      </c>
      <c r="D4583" t="s">
        <v>13</v>
      </c>
      <c r="E4583" t="s">
        <v>4971</v>
      </c>
    </row>
    <row r="4584" spans="1:6">
      <c r="A4584" t="s">
        <v>4838</v>
      </c>
      <c r="B4584" t="s">
        <v>139</v>
      </c>
      <c r="C4584" t="s">
        <v>4148</v>
      </c>
      <c r="D4584" t="s">
        <v>13</v>
      </c>
      <c r="E4584" t="s">
        <v>4972</v>
      </c>
    </row>
    <row r="4585" spans="1:6">
      <c r="A4585" t="s">
        <v>4838</v>
      </c>
      <c r="B4585" t="s">
        <v>139</v>
      </c>
      <c r="C4585" t="s">
        <v>11</v>
      </c>
      <c r="D4585" t="s">
        <v>9</v>
      </c>
      <c r="E4585" t="s">
        <v>4973</v>
      </c>
    </row>
    <row r="4586" spans="1:6">
      <c r="A4586" t="s">
        <v>4838</v>
      </c>
      <c r="B4586" t="s">
        <v>139</v>
      </c>
      <c r="C4586" t="s">
        <v>11</v>
      </c>
      <c r="D4586" t="s">
        <v>9</v>
      </c>
      <c r="E4586" t="s">
        <v>4974</v>
      </c>
    </row>
    <row r="4587" spans="1:6">
      <c r="A4587" t="s">
        <v>4838</v>
      </c>
      <c r="B4587" t="s">
        <v>4975</v>
      </c>
      <c r="C4587" t="s">
        <v>10</v>
      </c>
      <c r="D4587" t="s">
        <v>9</v>
      </c>
      <c r="E4587" t="s">
        <v>4976</v>
      </c>
    </row>
    <row r="4588" spans="1:6">
      <c r="A4588" t="s">
        <v>4838</v>
      </c>
      <c r="B4588" t="s">
        <v>4975</v>
      </c>
      <c r="C4588" t="s">
        <v>11</v>
      </c>
      <c r="D4588" t="s">
        <v>9</v>
      </c>
      <c r="E4588" t="s">
        <v>4977</v>
      </c>
    </row>
    <row r="4589" spans="1:6">
      <c r="A4589" t="s">
        <v>4838</v>
      </c>
      <c r="B4589" t="s">
        <v>4975</v>
      </c>
      <c r="C4589" t="s">
        <v>11</v>
      </c>
      <c r="D4589" t="s">
        <v>9</v>
      </c>
      <c r="E4589" t="s">
        <v>4978</v>
      </c>
    </row>
    <row r="4590" spans="1:6">
      <c r="A4590" t="s">
        <v>4838</v>
      </c>
      <c r="B4590" t="s">
        <v>4975</v>
      </c>
      <c r="C4590" t="s">
        <v>11</v>
      </c>
      <c r="D4590" t="s">
        <v>13</v>
      </c>
      <c r="E4590" t="s">
        <v>4979</v>
      </c>
    </row>
    <row r="4591" spans="1:6">
      <c r="A4591" t="s">
        <v>4838</v>
      </c>
      <c r="B4591" t="s">
        <v>4975</v>
      </c>
      <c r="C4591" t="s">
        <v>11</v>
      </c>
      <c r="D4591" t="s">
        <v>9</v>
      </c>
      <c r="E4591" t="s">
        <v>4980</v>
      </c>
    </row>
    <row r="4592" spans="1:6">
      <c r="A4592" t="s">
        <v>4838</v>
      </c>
      <c r="B4592" t="s">
        <v>1595</v>
      </c>
      <c r="C4592" t="s">
        <v>10</v>
      </c>
      <c r="D4592" t="s">
        <v>9</v>
      </c>
      <c r="E4592" t="s">
        <v>4984</v>
      </c>
    </row>
    <row r="4593" spans="1:5">
      <c r="A4593" t="s">
        <v>4838</v>
      </c>
      <c r="B4593" t="s">
        <v>1595</v>
      </c>
      <c r="C4593" t="s">
        <v>11</v>
      </c>
      <c r="D4593" t="s">
        <v>13</v>
      </c>
      <c r="E4593" t="s">
        <v>4981</v>
      </c>
    </row>
    <row r="4594" spans="1:5">
      <c r="A4594" t="s">
        <v>4838</v>
      </c>
      <c r="B4594" t="s">
        <v>1595</v>
      </c>
      <c r="C4594" t="s">
        <v>11</v>
      </c>
      <c r="D4594" t="s">
        <v>13</v>
      </c>
      <c r="E4594" t="s">
        <v>4982</v>
      </c>
    </row>
    <row r="4595" spans="1:5">
      <c r="A4595" t="s">
        <v>4838</v>
      </c>
      <c r="B4595" t="s">
        <v>1595</v>
      </c>
      <c r="C4595" t="s">
        <v>4148</v>
      </c>
      <c r="D4595" t="s">
        <v>9</v>
      </c>
      <c r="E4595" t="s">
        <v>4983</v>
      </c>
    </row>
    <row r="4596" spans="1:5">
      <c r="A4596" t="s">
        <v>4838</v>
      </c>
      <c r="B4596" t="s">
        <v>556</v>
      </c>
      <c r="C4596" t="s">
        <v>10</v>
      </c>
      <c r="D4596" t="s">
        <v>9</v>
      </c>
      <c r="E4596" t="s">
        <v>4985</v>
      </c>
    </row>
    <row r="4597" spans="1:5">
      <c r="A4597" t="s">
        <v>4838</v>
      </c>
      <c r="B4597" t="s">
        <v>556</v>
      </c>
      <c r="C4597" t="s">
        <v>11</v>
      </c>
      <c r="D4597" t="s">
        <v>9</v>
      </c>
      <c r="E4597" t="s">
        <v>4986</v>
      </c>
    </row>
    <row r="4598" spans="1:5">
      <c r="A4598" t="s">
        <v>4838</v>
      </c>
      <c r="B4598" t="s">
        <v>556</v>
      </c>
      <c r="C4598" t="s">
        <v>11</v>
      </c>
      <c r="D4598" t="s">
        <v>9</v>
      </c>
      <c r="E4598" t="s">
        <v>4987</v>
      </c>
    </row>
    <row r="4599" spans="1:5">
      <c r="A4599" t="s">
        <v>4838</v>
      </c>
      <c r="B4599" t="s">
        <v>556</v>
      </c>
      <c r="C4599" t="s">
        <v>11</v>
      </c>
      <c r="D4599" t="s">
        <v>13</v>
      </c>
      <c r="E4599" t="s">
        <v>4988</v>
      </c>
    </row>
    <row r="4600" spans="1:5">
      <c r="A4600" t="s">
        <v>4838</v>
      </c>
      <c r="B4600" t="s">
        <v>556</v>
      </c>
      <c r="C4600" t="s">
        <v>11</v>
      </c>
      <c r="D4600" t="s">
        <v>9</v>
      </c>
      <c r="E4600" t="s">
        <v>4989</v>
      </c>
    </row>
    <row r="4601" spans="1:5">
      <c r="A4601" t="s">
        <v>4838</v>
      </c>
      <c r="B4601" t="s">
        <v>556</v>
      </c>
      <c r="C4601" t="s">
        <v>4148</v>
      </c>
      <c r="D4601" t="s">
        <v>13</v>
      </c>
      <c r="E4601" t="s">
        <v>4990</v>
      </c>
    </row>
    <row r="4602" spans="1:5">
      <c r="A4602" t="s">
        <v>4838</v>
      </c>
      <c r="B4602" t="s">
        <v>556</v>
      </c>
      <c r="C4602" t="s">
        <v>4148</v>
      </c>
      <c r="D4602" t="s">
        <v>13</v>
      </c>
      <c r="E4602" t="s">
        <v>4991</v>
      </c>
    </row>
    <row r="4603" spans="1:5">
      <c r="A4603" t="s">
        <v>4838</v>
      </c>
      <c r="B4603" t="s">
        <v>556</v>
      </c>
      <c r="C4603" t="s">
        <v>4148</v>
      </c>
      <c r="D4603" t="s">
        <v>13</v>
      </c>
      <c r="E4603" t="s">
        <v>4992</v>
      </c>
    </row>
    <row r="4604" spans="1:5">
      <c r="A4604" t="s">
        <v>4838</v>
      </c>
      <c r="B4604" t="s">
        <v>556</v>
      </c>
      <c r="C4604" t="s">
        <v>4148</v>
      </c>
      <c r="D4604" t="s">
        <v>13</v>
      </c>
      <c r="E4604" t="s">
        <v>4993</v>
      </c>
    </row>
    <row r="4605" spans="1:5">
      <c r="A4605" t="s">
        <v>4838</v>
      </c>
      <c r="B4605" t="s">
        <v>4994</v>
      </c>
      <c r="C4605" t="s">
        <v>10</v>
      </c>
      <c r="D4605" t="s">
        <v>13</v>
      </c>
      <c r="E4605" t="s">
        <v>4995</v>
      </c>
    </row>
    <row r="4606" spans="1:5">
      <c r="A4606" t="s">
        <v>4838</v>
      </c>
      <c r="B4606" t="s">
        <v>4994</v>
      </c>
      <c r="C4606" t="s">
        <v>11</v>
      </c>
      <c r="D4606" t="s">
        <v>13</v>
      </c>
      <c r="E4606" t="s">
        <v>4996</v>
      </c>
    </row>
    <row r="4607" spans="1:5">
      <c r="A4607" t="s">
        <v>4838</v>
      </c>
      <c r="B4607" t="s">
        <v>4994</v>
      </c>
      <c r="C4607" t="s">
        <v>11</v>
      </c>
      <c r="D4607" t="s">
        <v>9</v>
      </c>
      <c r="E4607" t="s">
        <v>4997</v>
      </c>
    </row>
    <row r="4608" spans="1:5">
      <c r="A4608" t="s">
        <v>4838</v>
      </c>
      <c r="B4608" t="s">
        <v>4994</v>
      </c>
      <c r="C4608" t="s">
        <v>11</v>
      </c>
      <c r="D4608" t="s">
        <v>13</v>
      </c>
      <c r="E4608" t="s">
        <v>4998</v>
      </c>
    </row>
    <row r="4609" spans="1:7">
      <c r="A4609" t="s">
        <v>4838</v>
      </c>
      <c r="B4609" t="s">
        <v>4994</v>
      </c>
      <c r="C4609" t="s">
        <v>4148</v>
      </c>
      <c r="D4609" t="s">
        <v>9</v>
      </c>
      <c r="E4609" t="s">
        <v>4999</v>
      </c>
    </row>
    <row r="4610" spans="1:7">
      <c r="A4610" t="s">
        <v>4838</v>
      </c>
      <c r="B4610" t="s">
        <v>4968</v>
      </c>
      <c r="C4610" t="s">
        <v>10</v>
      </c>
      <c r="D4610" t="s">
        <v>9</v>
      </c>
      <c r="E4610" t="s">
        <v>5000</v>
      </c>
    </row>
    <row r="4611" spans="1:7">
      <c r="A4611" t="s">
        <v>4838</v>
      </c>
      <c r="B4611" t="s">
        <v>4968</v>
      </c>
      <c r="C4611" t="s">
        <v>11</v>
      </c>
      <c r="D4611" t="s">
        <v>9</v>
      </c>
      <c r="E4611" t="s">
        <v>5001</v>
      </c>
    </row>
    <row r="4612" spans="1:7">
      <c r="A4612" t="s">
        <v>4838</v>
      </c>
      <c r="B4612" t="s">
        <v>4968</v>
      </c>
      <c r="C4612" t="s">
        <v>11</v>
      </c>
      <c r="D4612" t="s">
        <v>13</v>
      </c>
      <c r="E4612" t="s">
        <v>5002</v>
      </c>
    </row>
    <row r="4613" spans="1:7">
      <c r="A4613" t="s">
        <v>4838</v>
      </c>
      <c r="B4613" t="s">
        <v>4968</v>
      </c>
      <c r="C4613" t="s">
        <v>11</v>
      </c>
      <c r="D4613" t="s">
        <v>13</v>
      </c>
      <c r="E4613" t="s">
        <v>5003</v>
      </c>
      <c r="G4613" s="11"/>
    </row>
    <row r="4614" spans="1:7">
      <c r="A4614" t="s">
        <v>4838</v>
      </c>
      <c r="B4614" t="s">
        <v>4968</v>
      </c>
      <c r="C4614" t="s">
        <v>4148</v>
      </c>
      <c r="D4614" t="s">
        <v>9</v>
      </c>
      <c r="E4614" t="s">
        <v>5004</v>
      </c>
    </row>
    <row r="4615" spans="1:7">
      <c r="A4615" t="s">
        <v>4838</v>
      </c>
      <c r="B4615" t="s">
        <v>4968</v>
      </c>
      <c r="C4615" t="s">
        <v>4148</v>
      </c>
      <c r="D4615" t="s">
        <v>9</v>
      </c>
      <c r="E4615" t="s">
        <v>5005</v>
      </c>
    </row>
    <row r="4616" spans="1:7">
      <c r="A4616" t="s">
        <v>4838</v>
      </c>
      <c r="B4616" t="s">
        <v>5006</v>
      </c>
      <c r="C4616" t="s">
        <v>10</v>
      </c>
      <c r="D4616" t="s">
        <v>9</v>
      </c>
      <c r="E4616" t="s">
        <v>5007</v>
      </c>
    </row>
    <row r="4617" spans="1:7">
      <c r="A4617" t="s">
        <v>4838</v>
      </c>
      <c r="B4617" t="s">
        <v>5006</v>
      </c>
      <c r="C4617" t="s">
        <v>11</v>
      </c>
      <c r="D4617" t="s">
        <v>13</v>
      </c>
      <c r="E4617" t="s">
        <v>5008</v>
      </c>
    </row>
    <row r="4618" spans="1:7">
      <c r="A4618" t="s">
        <v>4838</v>
      </c>
      <c r="B4618" t="s">
        <v>5014</v>
      </c>
      <c r="C4618" t="s">
        <v>10</v>
      </c>
      <c r="D4618" t="s">
        <v>9</v>
      </c>
      <c r="E4618" t="s">
        <v>5009</v>
      </c>
    </row>
    <row r="4619" spans="1:7">
      <c r="A4619" t="s">
        <v>4838</v>
      </c>
      <c r="B4619" t="s">
        <v>5014</v>
      </c>
      <c r="C4619" t="s">
        <v>11</v>
      </c>
      <c r="D4619" t="s">
        <v>13</v>
      </c>
      <c r="E4619" t="s">
        <v>5010</v>
      </c>
    </row>
    <row r="4620" spans="1:7">
      <c r="A4620" t="s">
        <v>4838</v>
      </c>
      <c r="B4620" t="s">
        <v>5014</v>
      </c>
      <c r="C4620" t="s">
        <v>11</v>
      </c>
      <c r="D4620" t="s">
        <v>9</v>
      </c>
      <c r="E4620" t="s">
        <v>5011</v>
      </c>
    </row>
    <row r="4621" spans="1:7">
      <c r="A4621" t="s">
        <v>4838</v>
      </c>
      <c r="B4621" t="s">
        <v>5014</v>
      </c>
      <c r="C4621" t="s">
        <v>11</v>
      </c>
      <c r="D4621" t="s">
        <v>9</v>
      </c>
      <c r="E4621" t="s">
        <v>5012</v>
      </c>
    </row>
    <row r="4622" spans="1:7">
      <c r="A4622" t="s">
        <v>4838</v>
      </c>
      <c r="B4622" t="s">
        <v>5014</v>
      </c>
      <c r="C4622" t="s">
        <v>4148</v>
      </c>
      <c r="D4622" t="s">
        <v>13</v>
      </c>
      <c r="E4622" t="s">
        <v>5013</v>
      </c>
    </row>
    <row r="4623" spans="1:7">
      <c r="A4623" t="s">
        <v>4838</v>
      </c>
      <c r="B4623" t="s">
        <v>54</v>
      </c>
      <c r="C4623" t="s">
        <v>4149</v>
      </c>
      <c r="D4623" t="s">
        <v>9</v>
      </c>
      <c r="E4623" t="s">
        <v>5015</v>
      </c>
    </row>
    <row r="4624" spans="1:7">
      <c r="A4624" t="s">
        <v>4838</v>
      </c>
      <c r="B4624" t="s">
        <v>54</v>
      </c>
      <c r="C4624" t="s">
        <v>4147</v>
      </c>
      <c r="D4624" t="s">
        <v>9</v>
      </c>
      <c r="E4624" t="s">
        <v>5016</v>
      </c>
    </row>
    <row r="4625" spans="1:6">
      <c r="A4625" t="s">
        <v>4838</v>
      </c>
      <c r="B4625" t="s">
        <v>54</v>
      </c>
      <c r="C4625" t="s">
        <v>4147</v>
      </c>
      <c r="D4625" t="s">
        <v>9</v>
      </c>
      <c r="E4625" t="s">
        <v>5017</v>
      </c>
    </row>
    <row r="4626" spans="1:6">
      <c r="A4626" t="s">
        <v>4838</v>
      </c>
      <c r="B4626" t="s">
        <v>54</v>
      </c>
      <c r="C4626" t="s">
        <v>4147</v>
      </c>
      <c r="D4626" t="s">
        <v>9</v>
      </c>
      <c r="E4626" t="s">
        <v>5018</v>
      </c>
    </row>
    <row r="4627" spans="1:6">
      <c r="A4627" t="s">
        <v>4838</v>
      </c>
      <c r="B4627" t="s">
        <v>54</v>
      </c>
      <c r="C4627" t="s">
        <v>4147</v>
      </c>
      <c r="D4627" t="s">
        <v>9</v>
      </c>
      <c r="E4627" t="s">
        <v>5019</v>
      </c>
    </row>
    <row r="4628" spans="1:6">
      <c r="A4628" t="s">
        <v>4838</v>
      </c>
      <c r="B4628" t="s">
        <v>54</v>
      </c>
      <c r="C4628" t="s">
        <v>4147</v>
      </c>
      <c r="D4628" t="s">
        <v>9</v>
      </c>
      <c r="E4628" t="s">
        <v>5020</v>
      </c>
    </row>
    <row r="4629" spans="1:6">
      <c r="A4629" t="s">
        <v>4838</v>
      </c>
      <c r="B4629" t="s">
        <v>54</v>
      </c>
      <c r="C4629" t="s">
        <v>4147</v>
      </c>
      <c r="D4629" t="s">
        <v>13</v>
      </c>
      <c r="E4629" t="s">
        <v>5021</v>
      </c>
    </row>
    <row r="4630" spans="1:6">
      <c r="A4630" t="s">
        <v>4838</v>
      </c>
      <c r="B4630" t="s">
        <v>54</v>
      </c>
      <c r="C4630" t="s">
        <v>4147</v>
      </c>
      <c r="D4630" t="s">
        <v>9</v>
      </c>
      <c r="E4630" t="s">
        <v>5022</v>
      </c>
    </row>
    <row r="4631" spans="1:6">
      <c r="A4631" t="s">
        <v>4838</v>
      </c>
      <c r="B4631" t="s">
        <v>54</v>
      </c>
      <c r="C4631" t="s">
        <v>12</v>
      </c>
      <c r="D4631" t="s">
        <v>9</v>
      </c>
      <c r="E4631" t="s">
        <v>5023</v>
      </c>
      <c r="F4631" t="s">
        <v>2327</v>
      </c>
    </row>
    <row r="4632" spans="1:6">
      <c r="A4632" t="s">
        <v>4838</v>
      </c>
      <c r="B4632" t="s">
        <v>54</v>
      </c>
      <c r="C4632" t="s">
        <v>4147</v>
      </c>
      <c r="D4632" t="s">
        <v>9</v>
      </c>
      <c r="E4632" t="s">
        <v>5024</v>
      </c>
    </row>
    <row r="4633" spans="1:6">
      <c r="A4633" t="s">
        <v>4838</v>
      </c>
      <c r="B4633" t="s">
        <v>54</v>
      </c>
      <c r="C4633" t="s">
        <v>12</v>
      </c>
      <c r="D4633" t="s">
        <v>9</v>
      </c>
      <c r="E4633" t="s">
        <v>5025</v>
      </c>
      <c r="F4633" t="s">
        <v>2327</v>
      </c>
    </row>
    <row r="4634" spans="1:6">
      <c r="A4634" t="s">
        <v>4838</v>
      </c>
      <c r="B4634" t="s">
        <v>54</v>
      </c>
      <c r="C4634" t="s">
        <v>4147</v>
      </c>
      <c r="D4634" t="s">
        <v>9</v>
      </c>
      <c r="E4634" t="s">
        <v>5026</v>
      </c>
    </row>
    <row r="4635" spans="1:6">
      <c r="A4635" t="s">
        <v>4838</v>
      </c>
      <c r="B4635" t="s">
        <v>54</v>
      </c>
      <c r="C4635" t="s">
        <v>4147</v>
      </c>
      <c r="D4635" t="s">
        <v>9</v>
      </c>
      <c r="E4635" t="s">
        <v>5027</v>
      </c>
    </row>
    <row r="4636" spans="1:6">
      <c r="A4636" t="s">
        <v>4838</v>
      </c>
      <c r="B4636" t="s">
        <v>54</v>
      </c>
      <c r="C4636" t="s">
        <v>4147</v>
      </c>
      <c r="D4636" t="s">
        <v>13</v>
      </c>
      <c r="E4636" t="s">
        <v>5028</v>
      </c>
    </row>
    <row r="4637" spans="1:6">
      <c r="A4637" t="s">
        <v>4838</v>
      </c>
      <c r="B4637" t="s">
        <v>5030</v>
      </c>
      <c r="C4637" t="s">
        <v>10</v>
      </c>
      <c r="D4637" t="s">
        <v>13</v>
      </c>
      <c r="E4637" t="s">
        <v>5029</v>
      </c>
    </row>
    <row r="4638" spans="1:6">
      <c r="A4638" t="s">
        <v>4838</v>
      </c>
      <c r="B4638" t="s">
        <v>54</v>
      </c>
      <c r="C4638" t="s">
        <v>12</v>
      </c>
      <c r="D4638" t="s">
        <v>9</v>
      </c>
      <c r="E4638" t="s">
        <v>5031</v>
      </c>
      <c r="F4638" t="s">
        <v>2327</v>
      </c>
    </row>
    <row r="4639" spans="1:6">
      <c r="A4639" t="s">
        <v>4838</v>
      </c>
      <c r="B4639" t="s">
        <v>54</v>
      </c>
      <c r="C4639" t="s">
        <v>12</v>
      </c>
      <c r="D4639" t="s">
        <v>9</v>
      </c>
      <c r="E4639" t="s">
        <v>5032</v>
      </c>
      <c r="F4639" t="s">
        <v>2327</v>
      </c>
    </row>
    <row r="4640" spans="1:6">
      <c r="A4640" t="s">
        <v>4838</v>
      </c>
      <c r="B4640" t="s">
        <v>54</v>
      </c>
      <c r="C4640" t="s">
        <v>12</v>
      </c>
      <c r="D4640" t="s">
        <v>9</v>
      </c>
      <c r="E4640" t="s">
        <v>5033</v>
      </c>
      <c r="F4640" t="s">
        <v>2327</v>
      </c>
    </row>
    <row r="4641" spans="1:6">
      <c r="A4641" t="s">
        <v>4838</v>
      </c>
      <c r="B4641" t="s">
        <v>54</v>
      </c>
      <c r="C4641" t="s">
        <v>12</v>
      </c>
      <c r="D4641" t="s">
        <v>13</v>
      </c>
      <c r="E4641" t="s">
        <v>5034</v>
      </c>
      <c r="F4641" t="s">
        <v>2327</v>
      </c>
    </row>
    <row r="4642" spans="1:6">
      <c r="A4642" t="s">
        <v>4838</v>
      </c>
      <c r="B4642" t="s">
        <v>54</v>
      </c>
      <c r="C4642" t="s">
        <v>12</v>
      </c>
      <c r="D4642" t="s">
        <v>9</v>
      </c>
      <c r="E4642" t="s">
        <v>5035</v>
      </c>
      <c r="F4642" t="s">
        <v>2327</v>
      </c>
    </row>
    <row r="4643" spans="1:6">
      <c r="A4643" t="s">
        <v>5036</v>
      </c>
      <c r="B4643" t="s">
        <v>5038</v>
      </c>
      <c r="C4643" t="s">
        <v>10</v>
      </c>
      <c r="D4643" t="s">
        <v>9</v>
      </c>
      <c r="E4643" t="s">
        <v>5039</v>
      </c>
    </row>
    <row r="4644" spans="1:6">
      <c r="A4644" t="s">
        <v>5036</v>
      </c>
      <c r="B4644" t="s">
        <v>5038</v>
      </c>
      <c r="C4644" t="s">
        <v>11</v>
      </c>
      <c r="D4644" t="s">
        <v>9</v>
      </c>
      <c r="E4644" t="s">
        <v>5040</v>
      </c>
    </row>
    <row r="4645" spans="1:6">
      <c r="A4645" t="s">
        <v>5036</v>
      </c>
      <c r="B4645" t="s">
        <v>5038</v>
      </c>
      <c r="C4645" t="s">
        <v>4148</v>
      </c>
      <c r="D4645" t="s">
        <v>13</v>
      </c>
      <c r="E4645" t="s">
        <v>5041</v>
      </c>
    </row>
    <row r="4646" spans="1:6">
      <c r="A4646" t="s">
        <v>5036</v>
      </c>
      <c r="B4646" t="s">
        <v>556</v>
      </c>
      <c r="C4646" t="s">
        <v>10</v>
      </c>
      <c r="D4646" t="s">
        <v>9</v>
      </c>
      <c r="E4646" t="s">
        <v>5042</v>
      </c>
    </row>
    <row r="4647" spans="1:6">
      <c r="A4647" t="s">
        <v>5036</v>
      </c>
      <c r="B4647" t="s">
        <v>556</v>
      </c>
      <c r="C4647" t="s">
        <v>11</v>
      </c>
      <c r="D4647" t="s">
        <v>13</v>
      </c>
      <c r="E4647" t="s">
        <v>5043</v>
      </c>
    </row>
    <row r="4648" spans="1:6">
      <c r="A4648" t="s">
        <v>5036</v>
      </c>
      <c r="B4648" t="s">
        <v>556</v>
      </c>
      <c r="C4648" t="s">
        <v>11</v>
      </c>
      <c r="D4648" t="s">
        <v>9</v>
      </c>
      <c r="E4648" t="s">
        <v>5044</v>
      </c>
    </row>
    <row r="4649" spans="1:6">
      <c r="A4649" t="s">
        <v>5036</v>
      </c>
      <c r="B4649" t="s">
        <v>556</v>
      </c>
      <c r="C4649" t="s">
        <v>11</v>
      </c>
      <c r="D4649" t="s">
        <v>9</v>
      </c>
      <c r="E4649" t="s">
        <v>5045</v>
      </c>
    </row>
    <row r="4650" spans="1:6">
      <c r="A4650" t="s">
        <v>5036</v>
      </c>
      <c r="B4650" t="s">
        <v>556</v>
      </c>
      <c r="C4650" t="s">
        <v>4148</v>
      </c>
      <c r="D4650" t="s">
        <v>9</v>
      </c>
      <c r="E4650" t="s">
        <v>5046</v>
      </c>
    </row>
    <row r="4651" spans="1:6">
      <c r="A4651" t="s">
        <v>5036</v>
      </c>
      <c r="B4651" t="s">
        <v>556</v>
      </c>
      <c r="C4651" t="s">
        <v>4148</v>
      </c>
      <c r="D4651" t="s">
        <v>13</v>
      </c>
      <c r="E4651" t="s">
        <v>5047</v>
      </c>
    </row>
    <row r="4652" spans="1:6">
      <c r="A4652" t="s">
        <v>5036</v>
      </c>
      <c r="B4652" t="s">
        <v>5037</v>
      </c>
      <c r="C4652" t="s">
        <v>10</v>
      </c>
      <c r="D4652" t="s">
        <v>9</v>
      </c>
      <c r="E4652" t="s">
        <v>5048</v>
      </c>
    </row>
    <row r="4653" spans="1:6">
      <c r="A4653" t="s">
        <v>5036</v>
      </c>
      <c r="B4653" t="s">
        <v>5037</v>
      </c>
      <c r="C4653" t="s">
        <v>10</v>
      </c>
      <c r="D4653" t="s">
        <v>9</v>
      </c>
      <c r="E4653" t="s">
        <v>5049</v>
      </c>
    </row>
    <row r="4654" spans="1:6">
      <c r="A4654" t="s">
        <v>5036</v>
      </c>
      <c r="B4654" t="s">
        <v>5037</v>
      </c>
      <c r="C4654" t="s">
        <v>10</v>
      </c>
      <c r="D4654" t="s">
        <v>9</v>
      </c>
      <c r="E4654" t="s">
        <v>5050</v>
      </c>
    </row>
    <row r="4655" spans="1:6">
      <c r="A4655" t="s">
        <v>5036</v>
      </c>
      <c r="B4655" t="s">
        <v>5037</v>
      </c>
      <c r="C4655" t="s">
        <v>10</v>
      </c>
      <c r="D4655" t="s">
        <v>9</v>
      </c>
      <c r="E4655" t="s">
        <v>5051</v>
      </c>
    </row>
    <row r="4656" spans="1:6">
      <c r="A4656" t="s">
        <v>5036</v>
      </c>
      <c r="B4656" t="s">
        <v>5037</v>
      </c>
      <c r="C4656" t="s">
        <v>11</v>
      </c>
      <c r="D4656" t="s">
        <v>13</v>
      </c>
      <c r="E4656" t="s">
        <v>5052</v>
      </c>
    </row>
    <row r="4657" spans="1:5">
      <c r="A4657" t="s">
        <v>5036</v>
      </c>
      <c r="B4657" t="s">
        <v>5037</v>
      </c>
      <c r="C4657" t="s">
        <v>11</v>
      </c>
      <c r="D4657" t="s">
        <v>13</v>
      </c>
      <c r="E4657" t="s">
        <v>5053</v>
      </c>
    </row>
    <row r="4658" spans="1:5">
      <c r="A4658" t="s">
        <v>5036</v>
      </c>
      <c r="B4658" t="s">
        <v>5037</v>
      </c>
      <c r="C4658" t="s">
        <v>11</v>
      </c>
      <c r="D4658" t="s">
        <v>9</v>
      </c>
      <c r="E4658" t="s">
        <v>5054</v>
      </c>
    </row>
    <row r="4659" spans="1:5">
      <c r="A4659" t="s">
        <v>5036</v>
      </c>
      <c r="B4659" t="s">
        <v>5037</v>
      </c>
      <c r="C4659" t="s">
        <v>11</v>
      </c>
      <c r="D4659" t="s">
        <v>9</v>
      </c>
      <c r="E4659" t="s">
        <v>5055</v>
      </c>
    </row>
    <row r="4660" spans="1:5">
      <c r="A4660" t="s">
        <v>5036</v>
      </c>
      <c r="B4660" t="s">
        <v>5037</v>
      </c>
      <c r="C4660" t="s">
        <v>11</v>
      </c>
      <c r="D4660" t="s">
        <v>13</v>
      </c>
      <c r="E4660" t="s">
        <v>5056</v>
      </c>
    </row>
    <row r="4661" spans="1:5">
      <c r="A4661" t="s">
        <v>5036</v>
      </c>
      <c r="B4661" t="s">
        <v>5037</v>
      </c>
      <c r="C4661" t="s">
        <v>11</v>
      </c>
      <c r="D4661" t="s">
        <v>9</v>
      </c>
      <c r="E4661" t="s">
        <v>5057</v>
      </c>
    </row>
    <row r="4662" spans="1:5">
      <c r="A4662" t="s">
        <v>5036</v>
      </c>
      <c r="B4662" t="s">
        <v>5037</v>
      </c>
      <c r="C4662" t="s">
        <v>4148</v>
      </c>
      <c r="D4662" t="s">
        <v>13</v>
      </c>
      <c r="E4662" t="s">
        <v>5058</v>
      </c>
    </row>
    <row r="4663" spans="1:5">
      <c r="A4663" t="s">
        <v>5036</v>
      </c>
      <c r="B4663" t="s">
        <v>5037</v>
      </c>
      <c r="C4663" t="s">
        <v>4148</v>
      </c>
      <c r="D4663" t="s">
        <v>13</v>
      </c>
      <c r="E4663" t="s">
        <v>5059</v>
      </c>
    </row>
    <row r="4664" spans="1:5">
      <c r="A4664" t="s">
        <v>5036</v>
      </c>
      <c r="B4664" t="s">
        <v>5037</v>
      </c>
      <c r="C4664" t="s">
        <v>4148</v>
      </c>
      <c r="D4664" t="s">
        <v>13</v>
      </c>
      <c r="E4664" t="s">
        <v>5060</v>
      </c>
    </row>
    <row r="4665" spans="1:5">
      <c r="A4665" t="s">
        <v>5036</v>
      </c>
      <c r="B4665" t="s">
        <v>5037</v>
      </c>
      <c r="C4665" t="s">
        <v>4148</v>
      </c>
      <c r="D4665" t="s">
        <v>13</v>
      </c>
      <c r="E4665" t="s">
        <v>5061</v>
      </c>
    </row>
    <row r="4666" spans="1:5">
      <c r="A4666" t="s">
        <v>5036</v>
      </c>
      <c r="B4666" t="s">
        <v>5037</v>
      </c>
      <c r="C4666" t="s">
        <v>4148</v>
      </c>
      <c r="D4666" t="s">
        <v>13</v>
      </c>
      <c r="E4666" t="s">
        <v>5062</v>
      </c>
    </row>
    <row r="4667" spans="1:5">
      <c r="A4667" t="s">
        <v>5036</v>
      </c>
      <c r="B4667" t="s">
        <v>5037</v>
      </c>
      <c r="C4667" t="s">
        <v>4148</v>
      </c>
      <c r="D4667" t="s">
        <v>9</v>
      </c>
      <c r="E4667" t="s">
        <v>5063</v>
      </c>
    </row>
    <row r="4668" spans="1:5">
      <c r="A4668" t="s">
        <v>5036</v>
      </c>
      <c r="B4668" t="s">
        <v>5037</v>
      </c>
      <c r="C4668" t="s">
        <v>4148</v>
      </c>
      <c r="D4668" t="s">
        <v>13</v>
      </c>
      <c r="E4668" t="s">
        <v>5064</v>
      </c>
    </row>
    <row r="4669" spans="1:5">
      <c r="A4669" t="s">
        <v>5036</v>
      </c>
      <c r="B4669" t="s">
        <v>5065</v>
      </c>
      <c r="C4669" t="s">
        <v>10</v>
      </c>
      <c r="D4669" t="s">
        <v>9</v>
      </c>
      <c r="E4669" t="s">
        <v>5066</v>
      </c>
    </row>
    <row r="4670" spans="1:5">
      <c r="A4670" t="s">
        <v>5036</v>
      </c>
      <c r="B4670" t="s">
        <v>5065</v>
      </c>
      <c r="C4670" t="s">
        <v>4148</v>
      </c>
      <c r="D4670" t="s">
        <v>13</v>
      </c>
      <c r="E4670" t="s">
        <v>5068</v>
      </c>
    </row>
    <row r="4671" spans="1:5">
      <c r="A4671" t="s">
        <v>5036</v>
      </c>
      <c r="B4671" t="s">
        <v>5065</v>
      </c>
      <c r="C4671" t="s">
        <v>4148</v>
      </c>
      <c r="D4671" t="s">
        <v>13</v>
      </c>
      <c r="E4671" t="s">
        <v>5067</v>
      </c>
    </row>
    <row r="4672" spans="1:5">
      <c r="A4672" t="s">
        <v>5036</v>
      </c>
      <c r="B4672" t="s">
        <v>151</v>
      </c>
      <c r="C4672" t="s">
        <v>10</v>
      </c>
      <c r="D4672" t="s">
        <v>9</v>
      </c>
      <c r="E4672" t="s">
        <v>5069</v>
      </c>
    </row>
    <row r="4673" spans="1:6">
      <c r="A4673" t="s">
        <v>5036</v>
      </c>
      <c r="B4673" t="s">
        <v>151</v>
      </c>
      <c r="C4673" t="s">
        <v>4148</v>
      </c>
      <c r="D4673" t="s">
        <v>13</v>
      </c>
      <c r="E4673" t="s">
        <v>5070</v>
      </c>
    </row>
    <row r="4674" spans="1:6">
      <c r="A4674" t="s">
        <v>5036</v>
      </c>
      <c r="B4674" t="s">
        <v>54</v>
      </c>
      <c r="C4674" t="s">
        <v>4149</v>
      </c>
      <c r="D4674" t="s">
        <v>9</v>
      </c>
      <c r="E4674" t="s">
        <v>5071</v>
      </c>
    </row>
    <row r="4675" spans="1:6">
      <c r="A4675" t="s">
        <v>5036</v>
      </c>
      <c r="B4675" t="s">
        <v>54</v>
      </c>
      <c r="C4675" t="s">
        <v>4147</v>
      </c>
      <c r="D4675" t="s">
        <v>9</v>
      </c>
      <c r="E4675" t="s">
        <v>5072</v>
      </c>
    </row>
    <row r="4676" spans="1:6">
      <c r="A4676" t="s">
        <v>5036</v>
      </c>
      <c r="B4676" t="s">
        <v>54</v>
      </c>
      <c r="C4676" t="s">
        <v>4147</v>
      </c>
      <c r="D4676" t="s">
        <v>9</v>
      </c>
      <c r="E4676" t="s">
        <v>5073</v>
      </c>
    </row>
    <row r="4677" spans="1:6">
      <c r="A4677" t="s">
        <v>5036</v>
      </c>
      <c r="B4677" t="s">
        <v>54</v>
      </c>
      <c r="C4677" t="s">
        <v>4147</v>
      </c>
      <c r="D4677" t="s">
        <v>9</v>
      </c>
      <c r="E4677" t="s">
        <v>5074</v>
      </c>
    </row>
    <row r="4678" spans="1:6">
      <c r="A4678" t="s">
        <v>5036</v>
      </c>
      <c r="B4678" t="s">
        <v>54</v>
      </c>
      <c r="C4678" t="s">
        <v>4147</v>
      </c>
      <c r="D4678" t="s">
        <v>13</v>
      </c>
      <c r="E4678" t="s">
        <v>5075</v>
      </c>
    </row>
    <row r="4679" spans="1:6">
      <c r="A4679" t="s">
        <v>5036</v>
      </c>
      <c r="B4679" t="s">
        <v>54</v>
      </c>
      <c r="C4679" t="s">
        <v>4147</v>
      </c>
      <c r="D4679" t="s">
        <v>9</v>
      </c>
      <c r="E4679" t="s">
        <v>5076</v>
      </c>
    </row>
    <row r="4680" spans="1:6">
      <c r="A4680" t="s">
        <v>5036</v>
      </c>
      <c r="B4680" t="s">
        <v>54</v>
      </c>
      <c r="C4680" t="s">
        <v>4147</v>
      </c>
      <c r="D4680" t="s">
        <v>13</v>
      </c>
      <c r="E4680" t="s">
        <v>5077</v>
      </c>
    </row>
    <row r="4681" spans="1:6">
      <c r="A4681" t="s">
        <v>5036</v>
      </c>
      <c r="B4681" t="s">
        <v>54</v>
      </c>
      <c r="C4681" t="s">
        <v>4147</v>
      </c>
      <c r="D4681" t="s">
        <v>9</v>
      </c>
      <c r="E4681" t="s">
        <v>5078</v>
      </c>
    </row>
    <row r="4682" spans="1:6">
      <c r="A4682" t="s">
        <v>5036</v>
      </c>
      <c r="B4682" t="s">
        <v>54</v>
      </c>
      <c r="C4682" t="s">
        <v>4147</v>
      </c>
      <c r="D4682" t="s">
        <v>13</v>
      </c>
      <c r="E4682" t="s">
        <v>5079</v>
      </c>
    </row>
    <row r="4683" spans="1:6">
      <c r="A4683" t="s">
        <v>5036</v>
      </c>
      <c r="B4683" t="s">
        <v>54</v>
      </c>
      <c r="C4683" t="s">
        <v>4147</v>
      </c>
      <c r="D4683" t="s">
        <v>13</v>
      </c>
      <c r="E4683" t="s">
        <v>5080</v>
      </c>
    </row>
    <row r="4684" spans="1:6">
      <c r="A4684" t="s">
        <v>5036</v>
      </c>
      <c r="B4684" t="s">
        <v>54</v>
      </c>
      <c r="C4684" t="s">
        <v>4147</v>
      </c>
      <c r="D4684" t="s">
        <v>9</v>
      </c>
      <c r="E4684" t="s">
        <v>5081</v>
      </c>
    </row>
    <row r="4685" spans="1:6">
      <c r="A4685" t="s">
        <v>5036</v>
      </c>
      <c r="B4685" t="s">
        <v>1604</v>
      </c>
      <c r="C4685" t="s">
        <v>10</v>
      </c>
      <c r="D4685" t="s">
        <v>13</v>
      </c>
      <c r="E4685" t="s">
        <v>5083</v>
      </c>
    </row>
    <row r="4686" spans="1:6">
      <c r="A4686" t="s">
        <v>5036</v>
      </c>
      <c r="B4686" t="s">
        <v>1473</v>
      </c>
      <c r="C4686" t="s">
        <v>10</v>
      </c>
      <c r="D4686" t="s">
        <v>9</v>
      </c>
      <c r="E4686" t="s">
        <v>5082</v>
      </c>
      <c r="F4686" s="12" t="s">
        <v>5082</v>
      </c>
    </row>
    <row r="4687" spans="1:6">
      <c r="A4687" t="s">
        <v>5036</v>
      </c>
      <c r="B4687" t="s">
        <v>1473</v>
      </c>
      <c r="C4687" t="s">
        <v>11</v>
      </c>
      <c r="D4687" t="s">
        <v>13</v>
      </c>
      <c r="E4687" t="s">
        <v>5084</v>
      </c>
    </row>
    <row r="4688" spans="1:6">
      <c r="A4688" t="s">
        <v>5036</v>
      </c>
      <c r="B4688" t="s">
        <v>1473</v>
      </c>
      <c r="C4688" t="s">
        <v>11</v>
      </c>
      <c r="D4688" t="s">
        <v>13</v>
      </c>
      <c r="E4688" t="s">
        <v>5085</v>
      </c>
    </row>
    <row r="4689" spans="1:6">
      <c r="A4689" t="s">
        <v>5036</v>
      </c>
      <c r="B4689" t="s">
        <v>1473</v>
      </c>
      <c r="C4689" t="s">
        <v>4148</v>
      </c>
      <c r="D4689" t="s">
        <v>9</v>
      </c>
      <c r="E4689" t="s">
        <v>5086</v>
      </c>
    </row>
    <row r="4690" spans="1:6">
      <c r="A4690" t="s">
        <v>4840</v>
      </c>
      <c r="B4690" t="s">
        <v>5091</v>
      </c>
      <c r="C4690" t="s">
        <v>10</v>
      </c>
      <c r="D4690" t="s">
        <v>9</v>
      </c>
      <c r="E4690" t="s">
        <v>5087</v>
      </c>
    </row>
    <row r="4691" spans="1:6">
      <c r="A4691" t="s">
        <v>4840</v>
      </c>
      <c r="B4691" t="s">
        <v>5091</v>
      </c>
      <c r="C4691" t="s">
        <v>11</v>
      </c>
      <c r="D4691" t="s">
        <v>13</v>
      </c>
      <c r="E4691" t="s">
        <v>5088</v>
      </c>
    </row>
    <row r="4692" spans="1:6">
      <c r="A4692" t="s">
        <v>4840</v>
      </c>
      <c r="B4692" t="s">
        <v>5091</v>
      </c>
      <c r="C4692" t="s">
        <v>11</v>
      </c>
      <c r="D4692" t="s">
        <v>13</v>
      </c>
      <c r="E4692" t="s">
        <v>5089</v>
      </c>
    </row>
    <row r="4693" spans="1:6">
      <c r="A4693" t="s">
        <v>4840</v>
      </c>
      <c r="B4693" t="s">
        <v>5091</v>
      </c>
      <c r="C4693" t="s">
        <v>11</v>
      </c>
      <c r="D4693" t="s">
        <v>9</v>
      </c>
      <c r="E4693" t="s">
        <v>5090</v>
      </c>
    </row>
    <row r="4694" spans="1:6">
      <c r="A4694" t="s">
        <v>4840</v>
      </c>
      <c r="B4694" t="s">
        <v>5092</v>
      </c>
      <c r="C4694" t="s">
        <v>10</v>
      </c>
      <c r="D4694" t="s">
        <v>9</v>
      </c>
      <c r="E4694" t="s">
        <v>5093</v>
      </c>
    </row>
    <row r="4695" spans="1:6">
      <c r="A4695" t="s">
        <v>4840</v>
      </c>
      <c r="B4695" t="s">
        <v>5092</v>
      </c>
      <c r="C4695" t="s">
        <v>11</v>
      </c>
      <c r="D4695" t="s">
        <v>13</v>
      </c>
      <c r="E4695" t="s">
        <v>5094</v>
      </c>
    </row>
    <row r="4696" spans="1:6">
      <c r="A4696" t="s">
        <v>4840</v>
      </c>
      <c r="B4696" t="s">
        <v>5092</v>
      </c>
      <c r="C4696" t="s">
        <v>11</v>
      </c>
      <c r="D4696" t="s">
        <v>9</v>
      </c>
      <c r="E4696" t="s">
        <v>5095</v>
      </c>
    </row>
    <row r="4697" spans="1:6">
      <c r="A4697" t="s">
        <v>4840</v>
      </c>
      <c r="B4697" t="s">
        <v>5092</v>
      </c>
      <c r="C4697" t="s">
        <v>11</v>
      </c>
      <c r="D4697" t="s">
        <v>13</v>
      </c>
      <c r="E4697" t="s">
        <v>5096</v>
      </c>
    </row>
    <row r="4698" spans="1:6">
      <c r="A4698" t="s">
        <v>4840</v>
      </c>
      <c r="B4698" t="s">
        <v>5092</v>
      </c>
      <c r="C4698" t="s">
        <v>11</v>
      </c>
      <c r="D4698" t="s">
        <v>13</v>
      </c>
      <c r="E4698" t="s">
        <v>5097</v>
      </c>
    </row>
    <row r="4699" spans="1:6">
      <c r="A4699" t="s">
        <v>4840</v>
      </c>
      <c r="B4699" t="s">
        <v>5092</v>
      </c>
      <c r="C4699" t="s">
        <v>11</v>
      </c>
      <c r="D4699" t="s">
        <v>9</v>
      </c>
      <c r="E4699" t="s">
        <v>5098</v>
      </c>
    </row>
    <row r="4700" spans="1:6">
      <c r="A4700" t="s">
        <v>4840</v>
      </c>
      <c r="B4700" t="s">
        <v>5092</v>
      </c>
      <c r="C4700" t="s">
        <v>11</v>
      </c>
      <c r="D4700" t="s">
        <v>13</v>
      </c>
      <c r="E4700" t="s">
        <v>5099</v>
      </c>
    </row>
    <row r="4701" spans="1:6">
      <c r="A4701" t="s">
        <v>4840</v>
      </c>
      <c r="B4701" t="s">
        <v>5100</v>
      </c>
      <c r="C4701" t="s">
        <v>10</v>
      </c>
      <c r="D4701" t="s">
        <v>13</v>
      </c>
      <c r="E4701" t="s">
        <v>5101</v>
      </c>
    </row>
    <row r="4702" spans="1:6">
      <c r="A4702" t="s">
        <v>4840</v>
      </c>
      <c r="B4702" t="s">
        <v>5100</v>
      </c>
      <c r="C4702" t="s">
        <v>11</v>
      </c>
      <c r="D4702" t="s">
        <v>9</v>
      </c>
      <c r="E4702" t="s">
        <v>5102</v>
      </c>
      <c r="F4702" t="s">
        <v>1776</v>
      </c>
    </row>
    <row r="4703" spans="1:6">
      <c r="A4703" t="s">
        <v>4840</v>
      </c>
      <c r="B4703" t="s">
        <v>5100</v>
      </c>
      <c r="C4703" t="s">
        <v>11</v>
      </c>
      <c r="D4703" t="s">
        <v>9</v>
      </c>
      <c r="E4703" t="s">
        <v>5103</v>
      </c>
    </row>
    <row r="4704" spans="1:6">
      <c r="A4704" t="s">
        <v>4840</v>
      </c>
      <c r="B4704" t="s">
        <v>5100</v>
      </c>
      <c r="C4704" t="s">
        <v>11</v>
      </c>
      <c r="D4704" t="s">
        <v>9</v>
      </c>
      <c r="E4704" t="s">
        <v>5104</v>
      </c>
    </row>
    <row r="4705" spans="1:6">
      <c r="A4705" t="s">
        <v>4840</v>
      </c>
      <c r="B4705" t="s">
        <v>5100</v>
      </c>
      <c r="C4705" t="s">
        <v>11</v>
      </c>
      <c r="D4705" t="s">
        <v>9</v>
      </c>
      <c r="E4705" t="s">
        <v>5105</v>
      </c>
    </row>
    <row r="4706" spans="1:6">
      <c r="A4706" t="s">
        <v>4840</v>
      </c>
      <c r="B4706" t="s">
        <v>5100</v>
      </c>
      <c r="C4706" t="s">
        <v>11</v>
      </c>
      <c r="D4706" t="s">
        <v>9</v>
      </c>
      <c r="E4706" t="s">
        <v>5106</v>
      </c>
    </row>
    <row r="4707" spans="1:6">
      <c r="A4707" t="s">
        <v>4840</v>
      </c>
      <c r="B4707" t="s">
        <v>5100</v>
      </c>
      <c r="C4707" t="s">
        <v>11</v>
      </c>
      <c r="D4707" t="s">
        <v>13</v>
      </c>
      <c r="E4707" t="s">
        <v>5107</v>
      </c>
    </row>
    <row r="4708" spans="1:6">
      <c r="A4708" t="s">
        <v>4840</v>
      </c>
      <c r="B4708" t="s">
        <v>5100</v>
      </c>
      <c r="C4708" t="s">
        <v>11</v>
      </c>
      <c r="D4708" t="s">
        <v>9</v>
      </c>
      <c r="E4708" t="s">
        <v>5108</v>
      </c>
    </row>
    <row r="4709" spans="1:6">
      <c r="A4709" t="s">
        <v>4840</v>
      </c>
      <c r="B4709" t="s">
        <v>5100</v>
      </c>
      <c r="C4709" t="s">
        <v>11</v>
      </c>
      <c r="D4709" t="s">
        <v>13</v>
      </c>
      <c r="E4709" t="s">
        <v>5109</v>
      </c>
    </row>
    <row r="4710" spans="1:6">
      <c r="A4710" t="s">
        <v>4840</v>
      </c>
      <c r="B4710" t="s">
        <v>5110</v>
      </c>
      <c r="C4710" t="s">
        <v>10</v>
      </c>
      <c r="D4710" t="s">
        <v>13</v>
      </c>
      <c r="E4710" t="s">
        <v>5111</v>
      </c>
    </row>
    <row r="4711" spans="1:6">
      <c r="A4711" t="s">
        <v>4840</v>
      </c>
      <c r="B4711" t="s">
        <v>5110</v>
      </c>
      <c r="C4711" t="s">
        <v>11</v>
      </c>
      <c r="D4711" t="s">
        <v>13</v>
      </c>
      <c r="E4711" t="s">
        <v>5112</v>
      </c>
    </row>
    <row r="4712" spans="1:6">
      <c r="A4712" t="s">
        <v>4840</v>
      </c>
      <c r="B4712" t="s">
        <v>5110</v>
      </c>
      <c r="C4712" t="s">
        <v>11</v>
      </c>
      <c r="D4712" t="s">
        <v>9</v>
      </c>
      <c r="E4712" t="s">
        <v>5113</v>
      </c>
    </row>
    <row r="4713" spans="1:6">
      <c r="A4713" t="s">
        <v>4840</v>
      </c>
      <c r="B4713" t="s">
        <v>5110</v>
      </c>
      <c r="C4713" t="s">
        <v>11</v>
      </c>
      <c r="D4713" t="s">
        <v>9</v>
      </c>
      <c r="E4713" t="s">
        <v>5114</v>
      </c>
    </row>
    <row r="4714" spans="1:6">
      <c r="A4714" t="s">
        <v>4840</v>
      </c>
      <c r="B4714" t="s">
        <v>5110</v>
      </c>
      <c r="C4714" t="s">
        <v>11</v>
      </c>
      <c r="D4714" t="s">
        <v>9</v>
      </c>
      <c r="E4714" t="s">
        <v>5115</v>
      </c>
    </row>
    <row r="4715" spans="1:6">
      <c r="A4715" t="s">
        <v>4840</v>
      </c>
      <c r="B4715" t="s">
        <v>5116</v>
      </c>
      <c r="C4715" t="s">
        <v>10</v>
      </c>
      <c r="D4715" t="s">
        <v>9</v>
      </c>
      <c r="E4715" t="s">
        <v>5117</v>
      </c>
    </row>
    <row r="4716" spans="1:6">
      <c r="A4716" t="s">
        <v>4840</v>
      </c>
      <c r="B4716" t="s">
        <v>5116</v>
      </c>
      <c r="C4716" t="s">
        <v>11</v>
      </c>
      <c r="D4716" t="s">
        <v>9</v>
      </c>
      <c r="E4716" t="s">
        <v>5118</v>
      </c>
      <c r="F4716" t="s">
        <v>1776</v>
      </c>
    </row>
    <row r="4717" spans="1:6">
      <c r="A4717" t="s">
        <v>4840</v>
      </c>
      <c r="B4717" t="s">
        <v>5116</v>
      </c>
      <c r="C4717" t="s">
        <v>11</v>
      </c>
      <c r="D4717" t="s">
        <v>9</v>
      </c>
      <c r="E4717" t="s">
        <v>5119</v>
      </c>
    </row>
    <row r="4718" spans="1:6">
      <c r="A4718" t="s">
        <v>4840</v>
      </c>
      <c r="B4718" t="s">
        <v>5116</v>
      </c>
      <c r="C4718" t="s">
        <v>11</v>
      </c>
      <c r="D4718" t="s">
        <v>13</v>
      </c>
      <c r="E4718" t="s">
        <v>5120</v>
      </c>
    </row>
    <row r="4719" spans="1:6">
      <c r="A4719" t="s">
        <v>4840</v>
      </c>
      <c r="B4719" t="s">
        <v>5116</v>
      </c>
      <c r="C4719" t="s">
        <v>11</v>
      </c>
      <c r="D4719" t="s">
        <v>9</v>
      </c>
      <c r="E4719" t="s">
        <v>5121</v>
      </c>
    </row>
    <row r="4720" spans="1:6">
      <c r="A4720" t="s">
        <v>4840</v>
      </c>
      <c r="B4720" t="s">
        <v>5116</v>
      </c>
      <c r="C4720" t="s">
        <v>11</v>
      </c>
      <c r="D4720" t="s">
        <v>9</v>
      </c>
      <c r="E4720" t="s">
        <v>5122</v>
      </c>
    </row>
    <row r="4721" spans="1:5">
      <c r="A4721" t="s">
        <v>4840</v>
      </c>
      <c r="B4721" t="s">
        <v>5116</v>
      </c>
      <c r="C4721" t="s">
        <v>11</v>
      </c>
      <c r="D4721" t="s">
        <v>13</v>
      </c>
      <c r="E4721" t="s">
        <v>5123</v>
      </c>
    </row>
    <row r="4722" spans="1:5">
      <c r="A4722" t="s">
        <v>4840</v>
      </c>
      <c r="B4722" t="s">
        <v>5116</v>
      </c>
      <c r="C4722" t="s">
        <v>11</v>
      </c>
      <c r="D4722" t="s">
        <v>9</v>
      </c>
      <c r="E4722" t="s">
        <v>5124</v>
      </c>
    </row>
    <row r="4723" spans="1:5">
      <c r="A4723" t="s">
        <v>4840</v>
      </c>
      <c r="B4723" t="s">
        <v>5116</v>
      </c>
      <c r="C4723" t="s">
        <v>4148</v>
      </c>
      <c r="D4723" t="s">
        <v>9</v>
      </c>
      <c r="E4723" t="s">
        <v>5125</v>
      </c>
    </row>
    <row r="4724" spans="1:5">
      <c r="A4724" t="s">
        <v>4840</v>
      </c>
      <c r="B4724" t="s">
        <v>5116</v>
      </c>
      <c r="C4724" t="s">
        <v>4148</v>
      </c>
      <c r="D4724" t="s">
        <v>9</v>
      </c>
      <c r="E4724" t="s">
        <v>5126</v>
      </c>
    </row>
    <row r="4725" spans="1:5">
      <c r="A4725" t="s">
        <v>4840</v>
      </c>
      <c r="B4725" t="s">
        <v>3887</v>
      </c>
      <c r="C4725" t="s">
        <v>10</v>
      </c>
      <c r="D4725" t="s">
        <v>9</v>
      </c>
      <c r="E4725" t="s">
        <v>5130</v>
      </c>
    </row>
    <row r="4726" spans="1:5">
      <c r="A4726" t="s">
        <v>4840</v>
      </c>
      <c r="B4726" t="s">
        <v>3887</v>
      </c>
      <c r="C4726" t="s">
        <v>11</v>
      </c>
      <c r="D4726" t="s">
        <v>13</v>
      </c>
      <c r="E4726" t="s">
        <v>5127</v>
      </c>
    </row>
    <row r="4727" spans="1:5">
      <c r="A4727" t="s">
        <v>4840</v>
      </c>
      <c r="B4727" t="s">
        <v>3887</v>
      </c>
      <c r="C4727" t="s">
        <v>11</v>
      </c>
      <c r="D4727" t="s">
        <v>13</v>
      </c>
      <c r="E4727" t="s">
        <v>5128</v>
      </c>
    </row>
    <row r="4728" spans="1:5">
      <c r="A4728" t="s">
        <v>4840</v>
      </c>
      <c r="B4728" t="s">
        <v>3887</v>
      </c>
      <c r="C4728" t="s">
        <v>11</v>
      </c>
      <c r="D4728" t="s">
        <v>9</v>
      </c>
      <c r="E4728" t="s">
        <v>5129</v>
      </c>
    </row>
    <row r="4729" spans="1:5">
      <c r="A4729" t="s">
        <v>4840</v>
      </c>
      <c r="B4729" t="s">
        <v>3887</v>
      </c>
      <c r="C4729" t="s">
        <v>11</v>
      </c>
      <c r="D4729" t="s">
        <v>9</v>
      </c>
      <c r="E4729" t="s">
        <v>5131</v>
      </c>
    </row>
    <row r="4730" spans="1:5">
      <c r="A4730" t="s">
        <v>4840</v>
      </c>
      <c r="B4730" t="s">
        <v>3887</v>
      </c>
      <c r="C4730" t="s">
        <v>11</v>
      </c>
      <c r="D4730" t="s">
        <v>13</v>
      </c>
      <c r="E4730" t="s">
        <v>5132</v>
      </c>
    </row>
    <row r="4731" spans="1:5">
      <c r="A4731" t="s">
        <v>4840</v>
      </c>
      <c r="B4731" t="s">
        <v>3887</v>
      </c>
      <c r="C4731" t="s">
        <v>11</v>
      </c>
      <c r="D4731" t="s">
        <v>13</v>
      </c>
      <c r="E4731" t="s">
        <v>5133</v>
      </c>
    </row>
    <row r="4732" spans="1:5">
      <c r="A4732" t="s">
        <v>4840</v>
      </c>
      <c r="B4732" t="s">
        <v>5134</v>
      </c>
      <c r="C4732" t="s">
        <v>10</v>
      </c>
      <c r="D4732" t="s">
        <v>13</v>
      </c>
      <c r="E4732" t="s">
        <v>5135</v>
      </c>
    </row>
    <row r="4733" spans="1:5">
      <c r="A4733" t="s">
        <v>4840</v>
      </c>
      <c r="B4733" t="s">
        <v>5136</v>
      </c>
      <c r="C4733" t="s">
        <v>10</v>
      </c>
      <c r="D4733" t="s">
        <v>9</v>
      </c>
      <c r="E4733" t="s">
        <v>5137</v>
      </c>
    </row>
    <row r="4734" spans="1:5">
      <c r="A4734" t="s">
        <v>4840</v>
      </c>
      <c r="B4734" t="s">
        <v>5138</v>
      </c>
      <c r="C4734" t="s">
        <v>10</v>
      </c>
      <c r="D4734" t="s">
        <v>9</v>
      </c>
      <c r="E4734" t="s">
        <v>5140</v>
      </c>
    </row>
    <row r="4735" spans="1:5">
      <c r="A4735" t="s">
        <v>4840</v>
      </c>
      <c r="B4735" t="s">
        <v>5139</v>
      </c>
      <c r="C4735" t="s">
        <v>10</v>
      </c>
      <c r="D4735" t="s">
        <v>9</v>
      </c>
      <c r="E4735" t="s">
        <v>5141</v>
      </c>
    </row>
    <row r="4736" spans="1:5">
      <c r="A4736" t="s">
        <v>4840</v>
      </c>
      <c r="B4736" t="s">
        <v>54</v>
      </c>
      <c r="C4736" t="s">
        <v>4149</v>
      </c>
      <c r="D4736" t="s">
        <v>9</v>
      </c>
      <c r="E4736" t="s">
        <v>5142</v>
      </c>
    </row>
    <row r="4737" spans="1:6">
      <c r="A4737" t="s">
        <v>4840</v>
      </c>
      <c r="B4737" t="s">
        <v>54</v>
      </c>
      <c r="C4737" t="s">
        <v>4149</v>
      </c>
      <c r="D4737" t="s">
        <v>9</v>
      </c>
      <c r="E4737" t="s">
        <v>5144</v>
      </c>
    </row>
    <row r="4738" spans="1:6">
      <c r="A4738" t="s">
        <v>4840</v>
      </c>
      <c r="B4738" t="s">
        <v>54</v>
      </c>
      <c r="C4738" t="s">
        <v>4147</v>
      </c>
      <c r="D4738" t="s">
        <v>9</v>
      </c>
      <c r="E4738" t="s">
        <v>5143</v>
      </c>
    </row>
    <row r="4739" spans="1:6">
      <c r="A4739" t="s">
        <v>4840</v>
      </c>
      <c r="B4739" t="s">
        <v>54</v>
      </c>
      <c r="C4739" t="s">
        <v>4147</v>
      </c>
      <c r="D4739" t="s">
        <v>9</v>
      </c>
      <c r="E4739" t="s">
        <v>5145</v>
      </c>
    </row>
    <row r="4740" spans="1:6">
      <c r="A4740" t="s">
        <v>4840</v>
      </c>
      <c r="B4740" t="s">
        <v>54</v>
      </c>
      <c r="C4740" t="s">
        <v>4147</v>
      </c>
      <c r="D4740" t="s">
        <v>13</v>
      </c>
      <c r="E4740" t="s">
        <v>5146</v>
      </c>
    </row>
    <row r="4741" spans="1:6">
      <c r="A4741" t="s">
        <v>4840</v>
      </c>
      <c r="B4741" t="s">
        <v>54</v>
      </c>
      <c r="C4741" t="s">
        <v>4147</v>
      </c>
      <c r="D4741" t="s">
        <v>13</v>
      </c>
      <c r="E4741" t="s">
        <v>5147</v>
      </c>
    </row>
    <row r="4742" spans="1:6">
      <c r="A4742" t="s">
        <v>4840</v>
      </c>
      <c r="B4742" t="s">
        <v>54</v>
      </c>
      <c r="C4742" t="s">
        <v>4147</v>
      </c>
      <c r="D4742" t="s">
        <v>13</v>
      </c>
      <c r="E4742" t="s">
        <v>5148</v>
      </c>
    </row>
    <row r="4743" spans="1:6">
      <c r="A4743" t="s">
        <v>4840</v>
      </c>
      <c r="B4743" t="s">
        <v>54</v>
      </c>
      <c r="C4743" t="s">
        <v>4147</v>
      </c>
      <c r="D4743" t="s">
        <v>13</v>
      </c>
      <c r="E4743" t="s">
        <v>5149</v>
      </c>
    </row>
    <row r="4744" spans="1:6">
      <c r="A4744" t="s">
        <v>4840</v>
      </c>
      <c r="B4744" t="s">
        <v>54</v>
      </c>
      <c r="C4744" t="s">
        <v>4147</v>
      </c>
      <c r="D4744" t="s">
        <v>9</v>
      </c>
      <c r="E4744" t="s">
        <v>5150</v>
      </c>
    </row>
    <row r="4745" spans="1:6">
      <c r="A4745" t="s">
        <v>4840</v>
      </c>
      <c r="B4745" t="s">
        <v>54</v>
      </c>
      <c r="C4745" t="s">
        <v>4147</v>
      </c>
      <c r="D4745" t="s">
        <v>9</v>
      </c>
      <c r="E4745" t="s">
        <v>5151</v>
      </c>
    </row>
    <row r="4746" spans="1:6">
      <c r="A4746" t="s">
        <v>4840</v>
      </c>
      <c r="B4746" t="s">
        <v>54</v>
      </c>
      <c r="C4746" t="s">
        <v>4147</v>
      </c>
      <c r="D4746" t="s">
        <v>13</v>
      </c>
      <c r="E4746" t="s">
        <v>5152</v>
      </c>
    </row>
    <row r="4747" spans="1:6">
      <c r="A4747" t="s">
        <v>4840</v>
      </c>
      <c r="B4747" t="s">
        <v>54</v>
      </c>
      <c r="C4747" t="s">
        <v>4147</v>
      </c>
      <c r="D4747" t="s">
        <v>13</v>
      </c>
      <c r="E4747" t="s">
        <v>5153</v>
      </c>
      <c r="F4747" t="s">
        <v>1848</v>
      </c>
    </row>
    <row r="4748" spans="1:6">
      <c r="A4748" t="s">
        <v>4840</v>
      </c>
      <c r="B4748" t="s">
        <v>54</v>
      </c>
      <c r="C4748" t="s">
        <v>4147</v>
      </c>
      <c r="D4748" t="s">
        <v>13</v>
      </c>
      <c r="E4748" t="s">
        <v>5154</v>
      </c>
      <c r="F4748" t="s">
        <v>1848</v>
      </c>
    </row>
    <row r="4749" spans="1:6">
      <c r="A4749" t="s">
        <v>4840</v>
      </c>
      <c r="B4749" t="s">
        <v>54</v>
      </c>
      <c r="C4749" t="s">
        <v>4147</v>
      </c>
      <c r="D4749" t="s">
        <v>9</v>
      </c>
      <c r="E4749" t="s">
        <v>5155</v>
      </c>
      <c r="F4749" t="s">
        <v>1848</v>
      </c>
    </row>
    <row r="4750" spans="1:6">
      <c r="A4750" t="s">
        <v>4840</v>
      </c>
      <c r="B4750" t="s">
        <v>54</v>
      </c>
      <c r="C4750" t="s">
        <v>4147</v>
      </c>
      <c r="D4750" t="s">
        <v>9</v>
      </c>
      <c r="E4750" t="s">
        <v>5156</v>
      </c>
      <c r="F4750" t="s">
        <v>1848</v>
      </c>
    </row>
    <row r="4751" spans="1:6">
      <c r="A4751" t="s">
        <v>4840</v>
      </c>
      <c r="B4751" t="s">
        <v>54</v>
      </c>
      <c r="C4751" t="s">
        <v>4147</v>
      </c>
      <c r="D4751" t="s">
        <v>9</v>
      </c>
      <c r="E4751" t="s">
        <v>5157</v>
      </c>
    </row>
    <row r="4752" spans="1:6">
      <c r="A4752" t="s">
        <v>4840</v>
      </c>
      <c r="B4752" t="s">
        <v>54</v>
      </c>
      <c r="C4752" t="s">
        <v>4147</v>
      </c>
      <c r="D4752" t="s">
        <v>9</v>
      </c>
      <c r="E4752" t="s">
        <v>5158</v>
      </c>
    </row>
    <row r="4753" spans="1:6">
      <c r="A4753" t="s">
        <v>4840</v>
      </c>
      <c r="B4753" t="s">
        <v>54</v>
      </c>
      <c r="C4753" t="s">
        <v>4147</v>
      </c>
      <c r="D4753" t="s">
        <v>13</v>
      </c>
      <c r="E4753" t="s">
        <v>5159</v>
      </c>
    </row>
    <row r="4754" spans="1:6">
      <c r="A4754" t="s">
        <v>4840</v>
      </c>
      <c r="B4754" t="s">
        <v>54</v>
      </c>
      <c r="C4754" t="s">
        <v>4147</v>
      </c>
      <c r="D4754" t="s">
        <v>9</v>
      </c>
      <c r="E4754" t="s">
        <v>5160</v>
      </c>
    </row>
    <row r="4755" spans="1:6">
      <c r="A4755" t="s">
        <v>4840</v>
      </c>
      <c r="B4755" t="s">
        <v>54</v>
      </c>
      <c r="C4755" t="s">
        <v>4147</v>
      </c>
      <c r="D4755" t="s">
        <v>9</v>
      </c>
      <c r="E4755" t="s">
        <v>5161</v>
      </c>
    </row>
    <row r="4756" spans="1:6">
      <c r="A4756" t="s">
        <v>4840</v>
      </c>
      <c r="B4756" t="s">
        <v>54</v>
      </c>
      <c r="C4756" t="s">
        <v>4147</v>
      </c>
      <c r="D4756" t="s">
        <v>9</v>
      </c>
      <c r="E4756" t="s">
        <v>5162</v>
      </c>
    </row>
    <row r="4757" spans="1:6">
      <c r="A4757" t="s">
        <v>4840</v>
      </c>
      <c r="B4757" t="s">
        <v>54</v>
      </c>
      <c r="C4757" t="s">
        <v>4147</v>
      </c>
      <c r="D4757" t="s">
        <v>9</v>
      </c>
      <c r="E4757" t="s">
        <v>5163</v>
      </c>
    </row>
    <row r="4758" spans="1:6">
      <c r="A4758" t="s">
        <v>4840</v>
      </c>
      <c r="B4758" t="s">
        <v>54</v>
      </c>
      <c r="C4758" t="s">
        <v>4147</v>
      </c>
      <c r="D4758" t="s">
        <v>9</v>
      </c>
      <c r="E4758" t="s">
        <v>5164</v>
      </c>
    </row>
    <row r="4759" spans="1:6">
      <c r="A4759" t="s">
        <v>4840</v>
      </c>
      <c r="B4759" t="s">
        <v>54</v>
      </c>
      <c r="C4759" t="s">
        <v>4147</v>
      </c>
      <c r="D4759" t="s">
        <v>9</v>
      </c>
      <c r="E4759" t="s">
        <v>5165</v>
      </c>
    </row>
    <row r="4760" spans="1:6">
      <c r="A4760" t="s">
        <v>4840</v>
      </c>
      <c r="B4760" t="s">
        <v>54</v>
      </c>
      <c r="C4760" t="s">
        <v>4147</v>
      </c>
      <c r="D4760" t="s">
        <v>9</v>
      </c>
      <c r="E4760" t="s">
        <v>5166</v>
      </c>
    </row>
    <row r="4761" spans="1:6">
      <c r="A4761" t="s">
        <v>5168</v>
      </c>
      <c r="B4761" t="s">
        <v>1962</v>
      </c>
      <c r="C4761" t="s">
        <v>11</v>
      </c>
      <c r="D4761" t="s">
        <v>13</v>
      </c>
      <c r="E4761" t="s">
        <v>5169</v>
      </c>
    </row>
    <row r="4762" spans="1:6">
      <c r="A4762" t="s">
        <v>5168</v>
      </c>
      <c r="B4762" t="s">
        <v>519</v>
      </c>
      <c r="C4762" t="s">
        <v>10</v>
      </c>
      <c r="D4762" t="s">
        <v>13</v>
      </c>
      <c r="E4762" t="s">
        <v>5170</v>
      </c>
    </row>
    <row r="4763" spans="1:6">
      <c r="A4763" t="s">
        <v>5168</v>
      </c>
      <c r="B4763" t="s">
        <v>519</v>
      </c>
      <c r="C4763" t="s">
        <v>10</v>
      </c>
      <c r="D4763" t="s">
        <v>13</v>
      </c>
      <c r="E4763" t="s">
        <v>5171</v>
      </c>
      <c r="F4763" t="s">
        <v>5172</v>
      </c>
    </row>
    <row r="4764" spans="1:6">
      <c r="A4764" t="s">
        <v>5168</v>
      </c>
      <c r="B4764" t="s">
        <v>519</v>
      </c>
      <c r="C4764" t="s">
        <v>10</v>
      </c>
      <c r="D4764" t="s">
        <v>9</v>
      </c>
      <c r="E4764" t="s">
        <v>5173</v>
      </c>
    </row>
    <row r="4765" spans="1:6">
      <c r="A4765" t="s">
        <v>5168</v>
      </c>
      <c r="B4765" t="s">
        <v>519</v>
      </c>
      <c r="C4765" t="s">
        <v>10</v>
      </c>
      <c r="D4765" t="s">
        <v>9</v>
      </c>
      <c r="E4765" t="s">
        <v>5174</v>
      </c>
    </row>
    <row r="4766" spans="1:6">
      <c r="A4766" t="s">
        <v>5168</v>
      </c>
      <c r="B4766" t="s">
        <v>519</v>
      </c>
      <c r="C4766" t="s">
        <v>11</v>
      </c>
      <c r="D4766" t="s">
        <v>9</v>
      </c>
      <c r="E4766" t="s">
        <v>5175</v>
      </c>
    </row>
    <row r="4767" spans="1:6">
      <c r="A4767" t="s">
        <v>5168</v>
      </c>
      <c r="B4767" t="s">
        <v>519</v>
      </c>
      <c r="C4767" t="s">
        <v>4148</v>
      </c>
      <c r="D4767" t="s">
        <v>13</v>
      </c>
      <c r="E4767" t="s">
        <v>5176</v>
      </c>
    </row>
    <row r="4768" spans="1:6">
      <c r="A4768" t="s">
        <v>5168</v>
      </c>
      <c r="B4768" t="s">
        <v>519</v>
      </c>
      <c r="C4768" t="s">
        <v>11</v>
      </c>
      <c r="D4768" t="s">
        <v>13</v>
      </c>
      <c r="E4768" t="s">
        <v>5177</v>
      </c>
    </row>
    <row r="4769" spans="1:5">
      <c r="A4769" t="s">
        <v>5168</v>
      </c>
      <c r="B4769" t="s">
        <v>519</v>
      </c>
      <c r="C4769" t="s">
        <v>4148</v>
      </c>
      <c r="D4769" t="s">
        <v>9</v>
      </c>
      <c r="E4769" t="s">
        <v>5178</v>
      </c>
    </row>
    <row r="4770" spans="1:5">
      <c r="A4770" t="s">
        <v>5168</v>
      </c>
      <c r="B4770" t="s">
        <v>519</v>
      </c>
      <c r="C4770" t="s">
        <v>4148</v>
      </c>
      <c r="D4770" t="s">
        <v>13</v>
      </c>
      <c r="E4770" t="s">
        <v>5179</v>
      </c>
    </row>
    <row r="4771" spans="1:5">
      <c r="A4771" t="s">
        <v>5168</v>
      </c>
      <c r="B4771" t="s">
        <v>519</v>
      </c>
      <c r="C4771" t="s">
        <v>11</v>
      </c>
      <c r="D4771" t="s">
        <v>9</v>
      </c>
      <c r="E4771" t="s">
        <v>5180</v>
      </c>
    </row>
    <row r="4772" spans="1:5">
      <c r="A4772" t="s">
        <v>5168</v>
      </c>
      <c r="B4772" t="s">
        <v>519</v>
      </c>
      <c r="C4772" t="s">
        <v>4148</v>
      </c>
      <c r="D4772" t="s">
        <v>9</v>
      </c>
      <c r="E4772" t="s">
        <v>5181</v>
      </c>
    </row>
    <row r="4773" spans="1:5">
      <c r="A4773" t="s">
        <v>5168</v>
      </c>
      <c r="B4773" t="s">
        <v>519</v>
      </c>
      <c r="C4773" t="s">
        <v>11</v>
      </c>
      <c r="D4773" t="s">
        <v>13</v>
      </c>
      <c r="E4773" t="s">
        <v>5182</v>
      </c>
    </row>
    <row r="4774" spans="1:5">
      <c r="A4774" t="s">
        <v>5168</v>
      </c>
      <c r="B4774" t="s">
        <v>519</v>
      </c>
      <c r="C4774" t="s">
        <v>11</v>
      </c>
      <c r="D4774" t="s">
        <v>9</v>
      </c>
      <c r="E4774" t="s">
        <v>5183</v>
      </c>
    </row>
    <row r="4775" spans="1:5">
      <c r="A4775" t="s">
        <v>5168</v>
      </c>
      <c r="B4775" t="s">
        <v>519</v>
      </c>
      <c r="C4775" t="s">
        <v>4148</v>
      </c>
      <c r="D4775" t="s">
        <v>13</v>
      </c>
      <c r="E4775" t="s">
        <v>5184</v>
      </c>
    </row>
    <row r="4776" spans="1:5">
      <c r="A4776" t="s">
        <v>5168</v>
      </c>
      <c r="B4776" t="s">
        <v>2028</v>
      </c>
      <c r="C4776" t="s">
        <v>10</v>
      </c>
      <c r="D4776" t="s">
        <v>9</v>
      </c>
      <c r="E4776" t="s">
        <v>5185</v>
      </c>
    </row>
    <row r="4777" spans="1:5">
      <c r="A4777" t="s">
        <v>5168</v>
      </c>
      <c r="B4777" t="s">
        <v>2028</v>
      </c>
      <c r="C4777" t="s">
        <v>11</v>
      </c>
      <c r="D4777" t="s">
        <v>9</v>
      </c>
      <c r="E4777" t="s">
        <v>5186</v>
      </c>
    </row>
    <row r="4778" spans="1:5">
      <c r="A4778" t="s">
        <v>5168</v>
      </c>
      <c r="B4778" t="s">
        <v>2028</v>
      </c>
      <c r="C4778" t="s">
        <v>11</v>
      </c>
      <c r="D4778" t="s">
        <v>9</v>
      </c>
      <c r="E4778" t="s">
        <v>5187</v>
      </c>
    </row>
    <row r="4779" spans="1:5">
      <c r="A4779" t="s">
        <v>5168</v>
      </c>
      <c r="B4779" t="s">
        <v>2028</v>
      </c>
      <c r="C4779" t="s">
        <v>11</v>
      </c>
      <c r="D4779" t="s">
        <v>13</v>
      </c>
      <c r="E4779" t="s">
        <v>5188</v>
      </c>
    </row>
    <row r="4780" spans="1:5">
      <c r="A4780" t="s">
        <v>5168</v>
      </c>
      <c r="B4780" t="s">
        <v>2028</v>
      </c>
      <c r="C4780" t="s">
        <v>11</v>
      </c>
      <c r="D4780" t="s">
        <v>13</v>
      </c>
      <c r="E4780" t="s">
        <v>5189</v>
      </c>
    </row>
    <row r="4781" spans="1:5">
      <c r="A4781" t="s">
        <v>5168</v>
      </c>
      <c r="B4781" t="s">
        <v>2028</v>
      </c>
      <c r="C4781" t="s">
        <v>11</v>
      </c>
      <c r="D4781" t="s">
        <v>9</v>
      </c>
      <c r="E4781" t="s">
        <v>5190</v>
      </c>
    </row>
    <row r="4782" spans="1:5">
      <c r="A4782" t="s">
        <v>5168</v>
      </c>
      <c r="B4782" t="s">
        <v>3935</v>
      </c>
      <c r="C4782" t="s">
        <v>10</v>
      </c>
      <c r="D4782" t="s">
        <v>9</v>
      </c>
      <c r="E4782" t="s">
        <v>5191</v>
      </c>
    </row>
    <row r="4783" spans="1:5">
      <c r="A4783" t="s">
        <v>5168</v>
      </c>
      <c r="B4783" t="s">
        <v>3935</v>
      </c>
      <c r="C4783" t="s">
        <v>11</v>
      </c>
      <c r="D4783" t="s">
        <v>9</v>
      </c>
      <c r="E4783" t="s">
        <v>5192</v>
      </c>
    </row>
    <row r="4784" spans="1:5">
      <c r="A4784" t="s">
        <v>5168</v>
      </c>
      <c r="B4784" t="s">
        <v>3935</v>
      </c>
      <c r="C4784" t="s">
        <v>11</v>
      </c>
      <c r="D4784" t="s">
        <v>9</v>
      </c>
      <c r="E4784" t="s">
        <v>5193</v>
      </c>
    </row>
    <row r="4785" spans="1:5">
      <c r="A4785" t="s">
        <v>5168</v>
      </c>
      <c r="B4785" t="s">
        <v>3935</v>
      </c>
      <c r="C4785" t="s">
        <v>11</v>
      </c>
      <c r="D4785" t="s">
        <v>13</v>
      </c>
      <c r="E4785" t="s">
        <v>5194</v>
      </c>
    </row>
    <row r="4786" spans="1:5">
      <c r="A4786" t="s">
        <v>5168</v>
      </c>
      <c r="B4786" t="s">
        <v>3935</v>
      </c>
      <c r="C4786" t="s">
        <v>11</v>
      </c>
      <c r="D4786" t="s">
        <v>9</v>
      </c>
      <c r="E4786" t="s">
        <v>5195</v>
      </c>
    </row>
    <row r="4787" spans="1:5">
      <c r="A4787" t="s">
        <v>5168</v>
      </c>
      <c r="B4787" t="s">
        <v>3935</v>
      </c>
      <c r="C4787" t="s">
        <v>4148</v>
      </c>
      <c r="D4787" t="s">
        <v>9</v>
      </c>
      <c r="E4787" t="s">
        <v>5196</v>
      </c>
    </row>
    <row r="4788" spans="1:5">
      <c r="A4788" t="s">
        <v>5168</v>
      </c>
      <c r="B4788" t="s">
        <v>3935</v>
      </c>
      <c r="C4788" t="s">
        <v>4148</v>
      </c>
      <c r="D4788" t="s">
        <v>13</v>
      </c>
      <c r="E4788" t="s">
        <v>5197</v>
      </c>
    </row>
    <row r="4789" spans="1:5">
      <c r="A4789" t="s">
        <v>5168</v>
      </c>
      <c r="B4789" t="s">
        <v>3935</v>
      </c>
      <c r="C4789" t="s">
        <v>4148</v>
      </c>
      <c r="D4789" t="s">
        <v>9</v>
      </c>
      <c r="E4789" t="s">
        <v>5198</v>
      </c>
    </row>
    <row r="4790" spans="1:5">
      <c r="A4790" t="s">
        <v>5168</v>
      </c>
      <c r="B4790" t="s">
        <v>5199</v>
      </c>
      <c r="C4790" t="s">
        <v>10</v>
      </c>
      <c r="D4790" t="s">
        <v>9</v>
      </c>
      <c r="E4790" t="s">
        <v>5200</v>
      </c>
    </row>
    <row r="4791" spans="1:5">
      <c r="A4791" t="s">
        <v>5168</v>
      </c>
      <c r="B4791" t="s">
        <v>5199</v>
      </c>
      <c r="C4791" t="s">
        <v>11</v>
      </c>
      <c r="D4791" t="s">
        <v>9</v>
      </c>
      <c r="E4791" t="s">
        <v>5201</v>
      </c>
    </row>
    <row r="4792" spans="1:5">
      <c r="A4792" t="s">
        <v>5168</v>
      </c>
      <c r="B4792" t="s">
        <v>5199</v>
      </c>
      <c r="C4792" t="s">
        <v>11</v>
      </c>
      <c r="D4792" t="s">
        <v>13</v>
      </c>
      <c r="E4792" t="s">
        <v>5202</v>
      </c>
    </row>
    <row r="4793" spans="1:5">
      <c r="A4793" t="s">
        <v>5168</v>
      </c>
      <c r="B4793" t="s">
        <v>5199</v>
      </c>
      <c r="C4793" t="s">
        <v>11</v>
      </c>
      <c r="D4793" t="s">
        <v>13</v>
      </c>
      <c r="E4793" t="s">
        <v>5203</v>
      </c>
    </row>
    <row r="4794" spans="1:5">
      <c r="A4794" t="s">
        <v>5168</v>
      </c>
      <c r="B4794" t="s">
        <v>5199</v>
      </c>
      <c r="C4794" t="s">
        <v>11</v>
      </c>
      <c r="D4794" t="s">
        <v>9</v>
      </c>
      <c r="E4794" t="s">
        <v>5204</v>
      </c>
    </row>
    <row r="4795" spans="1:5">
      <c r="A4795" t="s">
        <v>5168</v>
      </c>
      <c r="B4795" t="s">
        <v>5199</v>
      </c>
      <c r="C4795" t="s">
        <v>4148</v>
      </c>
      <c r="D4795" t="s">
        <v>13</v>
      </c>
      <c r="E4795" t="s">
        <v>5205</v>
      </c>
    </row>
    <row r="4796" spans="1:5">
      <c r="A4796" t="s">
        <v>5168</v>
      </c>
      <c r="B4796" t="s">
        <v>5199</v>
      </c>
      <c r="C4796" t="s">
        <v>4148</v>
      </c>
      <c r="D4796" t="s">
        <v>13</v>
      </c>
      <c r="E4796" t="s">
        <v>5206</v>
      </c>
    </row>
    <row r="4797" spans="1:5">
      <c r="A4797" t="s">
        <v>5168</v>
      </c>
      <c r="B4797" t="s">
        <v>5199</v>
      </c>
      <c r="C4797" t="s">
        <v>4148</v>
      </c>
      <c r="D4797" t="s">
        <v>13</v>
      </c>
      <c r="E4797" t="s">
        <v>5207</v>
      </c>
    </row>
    <row r="4798" spans="1:5">
      <c r="A4798" t="s">
        <v>5168</v>
      </c>
      <c r="B4798" t="s">
        <v>5199</v>
      </c>
      <c r="C4798" t="s">
        <v>4148</v>
      </c>
      <c r="D4798" t="s">
        <v>9</v>
      </c>
      <c r="E4798" t="s">
        <v>5208</v>
      </c>
    </row>
    <row r="4799" spans="1:5">
      <c r="A4799" t="s">
        <v>5168</v>
      </c>
      <c r="B4799" t="s">
        <v>556</v>
      </c>
      <c r="C4799" t="s">
        <v>10</v>
      </c>
      <c r="D4799" t="s">
        <v>9</v>
      </c>
      <c r="E4799" t="s">
        <v>5209</v>
      </c>
    </row>
    <row r="4800" spans="1:5">
      <c r="A4800" t="s">
        <v>5168</v>
      </c>
      <c r="B4800" t="s">
        <v>556</v>
      </c>
      <c r="C4800" t="s">
        <v>4148</v>
      </c>
      <c r="D4800" t="s">
        <v>13</v>
      </c>
      <c r="E4800" t="s">
        <v>5210</v>
      </c>
    </row>
    <row r="4801" spans="1:6">
      <c r="A4801" t="s">
        <v>5168</v>
      </c>
      <c r="B4801" t="s">
        <v>556</v>
      </c>
      <c r="C4801" t="s">
        <v>11</v>
      </c>
      <c r="D4801" t="s">
        <v>13</v>
      </c>
      <c r="E4801" t="s">
        <v>5211</v>
      </c>
    </row>
    <row r="4802" spans="1:6">
      <c r="A4802" t="s">
        <v>5168</v>
      </c>
      <c r="B4802" t="s">
        <v>556</v>
      </c>
      <c r="C4802" t="s">
        <v>11</v>
      </c>
      <c r="D4802" t="s">
        <v>9</v>
      </c>
      <c r="E4802" t="s">
        <v>5212</v>
      </c>
    </row>
    <row r="4803" spans="1:6">
      <c r="A4803" t="s">
        <v>5168</v>
      </c>
      <c r="B4803" t="s">
        <v>556</v>
      </c>
      <c r="C4803" t="s">
        <v>11</v>
      </c>
      <c r="D4803" t="s">
        <v>13</v>
      </c>
      <c r="E4803" t="s">
        <v>5213</v>
      </c>
    </row>
    <row r="4804" spans="1:6">
      <c r="A4804" t="s">
        <v>5168</v>
      </c>
      <c r="B4804" t="s">
        <v>556</v>
      </c>
      <c r="C4804" t="s">
        <v>4148</v>
      </c>
      <c r="D4804" t="s">
        <v>9</v>
      </c>
      <c r="E4804" t="s">
        <v>5214</v>
      </c>
    </row>
    <row r="4805" spans="1:6">
      <c r="A4805" t="s">
        <v>5168</v>
      </c>
      <c r="B4805" t="s">
        <v>556</v>
      </c>
      <c r="C4805" t="s">
        <v>4148</v>
      </c>
      <c r="D4805" t="s">
        <v>13</v>
      </c>
      <c r="E4805" t="s">
        <v>5215</v>
      </c>
    </row>
    <row r="4806" spans="1:6">
      <c r="A4806" t="s">
        <v>5168</v>
      </c>
      <c r="B4806" t="s">
        <v>556</v>
      </c>
      <c r="C4806" t="s">
        <v>11</v>
      </c>
      <c r="D4806" t="s">
        <v>9</v>
      </c>
      <c r="E4806" t="s">
        <v>5216</v>
      </c>
    </row>
    <row r="4807" spans="1:6">
      <c r="A4807" t="s">
        <v>5168</v>
      </c>
      <c r="B4807" t="s">
        <v>5217</v>
      </c>
      <c r="C4807" t="s">
        <v>10</v>
      </c>
      <c r="D4807" t="s">
        <v>13</v>
      </c>
      <c r="E4807" t="s">
        <v>5218</v>
      </c>
    </row>
    <row r="4808" spans="1:6">
      <c r="A4808" t="s">
        <v>5168</v>
      </c>
      <c r="B4808" t="s">
        <v>5217</v>
      </c>
      <c r="C4808" t="s">
        <v>11</v>
      </c>
      <c r="D4808" t="s">
        <v>9</v>
      </c>
      <c r="E4808" t="s">
        <v>5219</v>
      </c>
    </row>
    <row r="4809" spans="1:6">
      <c r="A4809" t="s">
        <v>5168</v>
      </c>
      <c r="B4809" t="s">
        <v>5217</v>
      </c>
      <c r="C4809" t="s">
        <v>11</v>
      </c>
      <c r="D4809" t="s">
        <v>9</v>
      </c>
      <c r="E4809" t="s">
        <v>5220</v>
      </c>
    </row>
    <row r="4810" spans="1:6">
      <c r="A4810" t="s">
        <v>5168</v>
      </c>
      <c r="B4810" t="s">
        <v>5217</v>
      </c>
      <c r="C4810" t="s">
        <v>11</v>
      </c>
      <c r="D4810" t="s">
        <v>9</v>
      </c>
      <c r="E4810" t="s">
        <v>5221</v>
      </c>
    </row>
    <row r="4811" spans="1:6">
      <c r="A4811" t="s">
        <v>5168</v>
      </c>
      <c r="B4811" t="s">
        <v>5217</v>
      </c>
      <c r="C4811" t="s">
        <v>11</v>
      </c>
      <c r="D4811" t="s">
        <v>13</v>
      </c>
      <c r="E4811" t="s">
        <v>5222</v>
      </c>
    </row>
    <row r="4812" spans="1:6">
      <c r="A4812" t="s">
        <v>5168</v>
      </c>
      <c r="B4812" t="s">
        <v>571</v>
      </c>
      <c r="C4812" t="s">
        <v>10</v>
      </c>
      <c r="D4812" t="s">
        <v>13</v>
      </c>
      <c r="E4812" t="s">
        <v>5223</v>
      </c>
    </row>
    <row r="4813" spans="1:6">
      <c r="A4813" t="s">
        <v>5168</v>
      </c>
      <c r="B4813" t="s">
        <v>571</v>
      </c>
      <c r="C4813" t="s">
        <v>4148</v>
      </c>
      <c r="D4813" t="s">
        <v>9</v>
      </c>
      <c r="E4813" t="s">
        <v>5224</v>
      </c>
    </row>
    <row r="4814" spans="1:6">
      <c r="A4814" t="s">
        <v>5168</v>
      </c>
      <c r="B4814" t="s">
        <v>571</v>
      </c>
      <c r="C4814" t="s">
        <v>11</v>
      </c>
      <c r="D4814" t="s">
        <v>13</v>
      </c>
      <c r="E4814" t="s">
        <v>5225</v>
      </c>
    </row>
    <row r="4815" spans="1:6">
      <c r="A4815" t="s">
        <v>5168</v>
      </c>
      <c r="B4815" t="s">
        <v>5167</v>
      </c>
      <c r="C4815" t="s">
        <v>10</v>
      </c>
      <c r="D4815" t="s">
        <v>9</v>
      </c>
      <c r="E4815" t="s">
        <v>5226</v>
      </c>
    </row>
    <row r="4816" spans="1:6">
      <c r="A4816" t="s">
        <v>5168</v>
      </c>
      <c r="B4816" t="s">
        <v>5167</v>
      </c>
      <c r="C4816" t="s">
        <v>11</v>
      </c>
      <c r="D4816" t="s">
        <v>9</v>
      </c>
      <c r="E4816" t="s">
        <v>5228</v>
      </c>
      <c r="F4816" t="s">
        <v>1776</v>
      </c>
    </row>
    <row r="4817" spans="1:6">
      <c r="A4817" t="s">
        <v>5168</v>
      </c>
      <c r="B4817" t="s">
        <v>5167</v>
      </c>
      <c r="C4817" t="s">
        <v>11</v>
      </c>
      <c r="D4817" t="s">
        <v>9</v>
      </c>
      <c r="E4817" t="s">
        <v>5227</v>
      </c>
      <c r="F4817" t="s">
        <v>1776</v>
      </c>
    </row>
    <row r="4818" spans="1:6">
      <c r="A4818" t="s">
        <v>5168</v>
      </c>
      <c r="B4818" t="s">
        <v>5167</v>
      </c>
      <c r="C4818" t="s">
        <v>11</v>
      </c>
      <c r="D4818" t="s">
        <v>13</v>
      </c>
      <c r="E4818" t="s">
        <v>5229</v>
      </c>
    </row>
    <row r="4819" spans="1:6">
      <c r="A4819" t="s">
        <v>5168</v>
      </c>
      <c r="B4819" t="s">
        <v>5167</v>
      </c>
      <c r="C4819" t="s">
        <v>11</v>
      </c>
      <c r="D4819" t="s">
        <v>9</v>
      </c>
      <c r="E4819" t="s">
        <v>5230</v>
      </c>
    </row>
    <row r="4820" spans="1:6">
      <c r="A4820" t="s">
        <v>5168</v>
      </c>
      <c r="B4820" t="s">
        <v>5167</v>
      </c>
      <c r="C4820" t="s">
        <v>11</v>
      </c>
      <c r="D4820" t="s">
        <v>13</v>
      </c>
      <c r="E4820" t="s">
        <v>5231</v>
      </c>
    </row>
    <row r="4821" spans="1:6">
      <c r="A4821" t="s">
        <v>5168</v>
      </c>
      <c r="B4821" t="s">
        <v>5167</v>
      </c>
      <c r="C4821" t="s">
        <v>11</v>
      </c>
      <c r="D4821" t="s">
        <v>9</v>
      </c>
      <c r="E4821" t="s">
        <v>5232</v>
      </c>
    </row>
    <row r="4822" spans="1:6">
      <c r="A4822" t="s">
        <v>5168</v>
      </c>
      <c r="B4822" t="s">
        <v>5167</v>
      </c>
      <c r="C4822" t="s">
        <v>11</v>
      </c>
      <c r="D4822" t="s">
        <v>9</v>
      </c>
      <c r="E4822" t="s">
        <v>5233</v>
      </c>
    </row>
    <row r="4823" spans="1:6">
      <c r="A4823" t="s">
        <v>5168</v>
      </c>
      <c r="B4823" t="s">
        <v>5167</v>
      </c>
      <c r="C4823" t="s">
        <v>11</v>
      </c>
      <c r="D4823" t="s">
        <v>9</v>
      </c>
      <c r="E4823" t="s">
        <v>5234</v>
      </c>
    </row>
    <row r="4824" spans="1:6">
      <c r="A4824" t="s">
        <v>5168</v>
      </c>
      <c r="B4824" t="s">
        <v>5167</v>
      </c>
      <c r="C4824" t="s">
        <v>11</v>
      </c>
      <c r="D4824" t="s">
        <v>13</v>
      </c>
      <c r="E4824" t="s">
        <v>5235</v>
      </c>
    </row>
    <row r="4825" spans="1:6">
      <c r="A4825" t="s">
        <v>5168</v>
      </c>
      <c r="B4825" t="s">
        <v>5167</v>
      </c>
      <c r="C4825" t="s">
        <v>11</v>
      </c>
      <c r="D4825" t="s">
        <v>9</v>
      </c>
      <c r="E4825" t="s">
        <v>5236</v>
      </c>
      <c r="F4825" t="s">
        <v>1776</v>
      </c>
    </row>
    <row r="4826" spans="1:6">
      <c r="A4826" t="s">
        <v>5168</v>
      </c>
      <c r="B4826" t="s">
        <v>5167</v>
      </c>
      <c r="C4826" t="s">
        <v>11</v>
      </c>
      <c r="D4826" t="s">
        <v>13</v>
      </c>
      <c r="E4826" t="s">
        <v>5237</v>
      </c>
    </row>
    <row r="4827" spans="1:6">
      <c r="A4827" t="s">
        <v>5168</v>
      </c>
      <c r="B4827" t="s">
        <v>5167</v>
      </c>
      <c r="C4827" t="s">
        <v>11</v>
      </c>
      <c r="D4827" t="s">
        <v>9</v>
      </c>
      <c r="E4827" t="s">
        <v>5238</v>
      </c>
    </row>
    <row r="4828" spans="1:6">
      <c r="A4828" t="s">
        <v>5168</v>
      </c>
      <c r="B4828" t="s">
        <v>5167</v>
      </c>
      <c r="C4828" t="s">
        <v>11</v>
      </c>
      <c r="D4828" t="s">
        <v>9</v>
      </c>
      <c r="E4828" t="s">
        <v>5239</v>
      </c>
    </row>
    <row r="4829" spans="1:6">
      <c r="A4829" t="s">
        <v>5168</v>
      </c>
      <c r="B4829" t="s">
        <v>5167</v>
      </c>
      <c r="C4829" t="s">
        <v>11</v>
      </c>
      <c r="D4829" t="s">
        <v>13</v>
      </c>
      <c r="E4829" t="s">
        <v>5240</v>
      </c>
    </row>
    <row r="4830" spans="1:6">
      <c r="A4830" t="s">
        <v>5168</v>
      </c>
      <c r="B4830" t="s">
        <v>5167</v>
      </c>
      <c r="C4830" t="s">
        <v>11</v>
      </c>
      <c r="D4830" t="s">
        <v>13</v>
      </c>
      <c r="E4830" t="s">
        <v>5241</v>
      </c>
    </row>
    <row r="4831" spans="1:6">
      <c r="A4831" t="s">
        <v>5168</v>
      </c>
      <c r="B4831" t="s">
        <v>5167</v>
      </c>
      <c r="C4831" t="s">
        <v>4148</v>
      </c>
      <c r="D4831" t="s">
        <v>9</v>
      </c>
      <c r="E4831" t="s">
        <v>5242</v>
      </c>
    </row>
    <row r="4832" spans="1:6">
      <c r="A4832" t="s">
        <v>5168</v>
      </c>
      <c r="B4832" t="s">
        <v>5167</v>
      </c>
      <c r="C4832" t="s">
        <v>4148</v>
      </c>
      <c r="D4832" t="s">
        <v>9</v>
      </c>
      <c r="E4832" t="s">
        <v>5243</v>
      </c>
    </row>
    <row r="4833" spans="1:5">
      <c r="A4833" t="s">
        <v>5168</v>
      </c>
      <c r="B4833" t="s">
        <v>5167</v>
      </c>
      <c r="C4833" t="s">
        <v>4148</v>
      </c>
      <c r="D4833" t="s">
        <v>9</v>
      </c>
      <c r="E4833" t="s">
        <v>5244</v>
      </c>
    </row>
    <row r="4834" spans="1:5">
      <c r="A4834" t="s">
        <v>5168</v>
      </c>
      <c r="B4834" t="s">
        <v>5167</v>
      </c>
      <c r="C4834" t="s">
        <v>4148</v>
      </c>
      <c r="D4834" t="s">
        <v>9</v>
      </c>
      <c r="E4834" t="s">
        <v>5245</v>
      </c>
    </row>
    <row r="4835" spans="1:5">
      <c r="A4835" t="s">
        <v>5168</v>
      </c>
      <c r="B4835" t="s">
        <v>5167</v>
      </c>
      <c r="C4835" t="s">
        <v>4148</v>
      </c>
      <c r="D4835" t="s">
        <v>13</v>
      </c>
      <c r="E4835" t="s">
        <v>5246</v>
      </c>
    </row>
    <row r="4836" spans="1:5">
      <c r="A4836" t="s">
        <v>5168</v>
      </c>
      <c r="B4836" t="s">
        <v>5167</v>
      </c>
      <c r="C4836" t="s">
        <v>4148</v>
      </c>
      <c r="D4836" t="s">
        <v>9</v>
      </c>
      <c r="E4836" t="s">
        <v>5247</v>
      </c>
    </row>
    <row r="4837" spans="1:5">
      <c r="A4837" t="s">
        <v>5168</v>
      </c>
      <c r="B4837" t="s">
        <v>5248</v>
      </c>
      <c r="C4837" t="s">
        <v>10</v>
      </c>
      <c r="D4837" t="s">
        <v>9</v>
      </c>
      <c r="E4837" t="s">
        <v>5250</v>
      </c>
    </row>
    <row r="4838" spans="1:5">
      <c r="A4838" t="s">
        <v>5168</v>
      </c>
      <c r="B4838" t="s">
        <v>5248</v>
      </c>
      <c r="C4838" t="s">
        <v>4148</v>
      </c>
      <c r="D4838" t="s">
        <v>13</v>
      </c>
      <c r="E4838" t="s">
        <v>5249</v>
      </c>
    </row>
    <row r="4839" spans="1:5">
      <c r="A4839" t="s">
        <v>5168</v>
      </c>
      <c r="B4839" t="s">
        <v>3541</v>
      </c>
      <c r="C4839" t="s">
        <v>10</v>
      </c>
      <c r="D4839" t="s">
        <v>9</v>
      </c>
      <c r="E4839" t="s">
        <v>5251</v>
      </c>
    </row>
    <row r="4840" spans="1:5">
      <c r="A4840" t="s">
        <v>5168</v>
      </c>
      <c r="B4840" t="s">
        <v>3541</v>
      </c>
      <c r="C4840" t="s">
        <v>11</v>
      </c>
      <c r="D4840" t="s">
        <v>13</v>
      </c>
      <c r="E4840" t="s">
        <v>5252</v>
      </c>
    </row>
    <row r="4841" spans="1:5">
      <c r="A4841" t="s">
        <v>5168</v>
      </c>
      <c r="B4841" t="s">
        <v>3541</v>
      </c>
      <c r="C4841" t="s">
        <v>11</v>
      </c>
      <c r="D4841" t="s">
        <v>9</v>
      </c>
      <c r="E4841" t="s">
        <v>5253</v>
      </c>
    </row>
    <row r="4842" spans="1:5">
      <c r="A4842" t="s">
        <v>5168</v>
      </c>
      <c r="B4842" t="s">
        <v>3541</v>
      </c>
      <c r="C4842" t="s">
        <v>4148</v>
      </c>
      <c r="D4842" t="s">
        <v>13</v>
      </c>
      <c r="E4842" t="s">
        <v>5255</v>
      </c>
    </row>
    <row r="4843" spans="1:5">
      <c r="A4843" t="s">
        <v>5168</v>
      </c>
      <c r="B4843" t="s">
        <v>3541</v>
      </c>
      <c r="C4843" t="s">
        <v>11</v>
      </c>
      <c r="D4843" t="s">
        <v>9</v>
      </c>
      <c r="E4843" t="s">
        <v>5254</v>
      </c>
    </row>
    <row r="4844" spans="1:5">
      <c r="A4844" t="s">
        <v>5168</v>
      </c>
      <c r="B4844" t="s">
        <v>3541</v>
      </c>
      <c r="C4844" t="s">
        <v>4148</v>
      </c>
      <c r="D4844" t="s">
        <v>9</v>
      </c>
      <c r="E4844" t="s">
        <v>5256</v>
      </c>
    </row>
    <row r="4845" spans="1:5">
      <c r="A4845" t="s">
        <v>5168</v>
      </c>
      <c r="B4845" t="s">
        <v>3541</v>
      </c>
      <c r="C4845" t="s">
        <v>4148</v>
      </c>
      <c r="D4845" t="s">
        <v>13</v>
      </c>
      <c r="E4845" t="s">
        <v>5257</v>
      </c>
    </row>
    <row r="4846" spans="1:5">
      <c r="A4846" t="s">
        <v>5168</v>
      </c>
      <c r="B4846" t="s">
        <v>3541</v>
      </c>
      <c r="C4846" t="s">
        <v>4148</v>
      </c>
      <c r="D4846" t="s">
        <v>9</v>
      </c>
      <c r="E4846" t="s">
        <v>5258</v>
      </c>
    </row>
    <row r="4847" spans="1:5">
      <c r="A4847" t="s">
        <v>5168</v>
      </c>
      <c r="B4847" t="s">
        <v>1105</v>
      </c>
      <c r="C4847" t="s">
        <v>10</v>
      </c>
      <c r="D4847" t="s">
        <v>13</v>
      </c>
      <c r="E4847" t="s">
        <v>5263</v>
      </c>
    </row>
    <row r="4848" spans="1:5">
      <c r="A4848" t="s">
        <v>5168</v>
      </c>
      <c r="B4848" t="s">
        <v>1105</v>
      </c>
      <c r="C4848" t="s">
        <v>11</v>
      </c>
      <c r="D4848" t="s">
        <v>13</v>
      </c>
      <c r="E4848" t="s">
        <v>5259</v>
      </c>
    </row>
    <row r="4849" spans="1:6">
      <c r="A4849" t="s">
        <v>5168</v>
      </c>
      <c r="B4849" t="s">
        <v>1105</v>
      </c>
      <c r="C4849" t="s">
        <v>4148</v>
      </c>
      <c r="D4849" t="s">
        <v>13</v>
      </c>
      <c r="E4849" t="s">
        <v>5260</v>
      </c>
    </row>
    <row r="4850" spans="1:6">
      <c r="A4850" t="s">
        <v>5168</v>
      </c>
      <c r="B4850" t="s">
        <v>1105</v>
      </c>
      <c r="C4850" t="s">
        <v>11</v>
      </c>
      <c r="D4850" t="s">
        <v>13</v>
      </c>
      <c r="E4850" t="s">
        <v>5261</v>
      </c>
      <c r="F4850" t="s">
        <v>1776</v>
      </c>
    </row>
    <row r="4851" spans="1:6">
      <c r="A4851" t="s">
        <v>5168</v>
      </c>
      <c r="B4851" t="s">
        <v>1105</v>
      </c>
      <c r="C4851" t="s">
        <v>11</v>
      </c>
      <c r="D4851" t="s">
        <v>13</v>
      </c>
      <c r="E4851" t="s">
        <v>5262</v>
      </c>
    </row>
    <row r="4852" spans="1:6">
      <c r="A4852" t="s">
        <v>5168</v>
      </c>
      <c r="B4852" t="s">
        <v>1105</v>
      </c>
      <c r="C4852" t="s">
        <v>4148</v>
      </c>
      <c r="D4852" t="s">
        <v>13</v>
      </c>
      <c r="E4852" t="s">
        <v>5264</v>
      </c>
    </row>
    <row r="4853" spans="1:6">
      <c r="A4853" t="s">
        <v>5168</v>
      </c>
      <c r="B4853" t="s">
        <v>5265</v>
      </c>
      <c r="C4853" t="s">
        <v>10</v>
      </c>
      <c r="D4853" t="s">
        <v>13</v>
      </c>
      <c r="E4853" t="s">
        <v>5269</v>
      </c>
    </row>
    <row r="4854" spans="1:6">
      <c r="A4854" t="s">
        <v>5168</v>
      </c>
      <c r="B4854" t="s">
        <v>5265</v>
      </c>
      <c r="C4854" t="s">
        <v>11</v>
      </c>
      <c r="D4854" t="s">
        <v>9</v>
      </c>
      <c r="E4854" t="s">
        <v>5266</v>
      </c>
    </row>
    <row r="4855" spans="1:6">
      <c r="A4855" t="s">
        <v>5168</v>
      </c>
      <c r="B4855" t="s">
        <v>5265</v>
      </c>
      <c r="C4855" t="s">
        <v>11</v>
      </c>
      <c r="D4855" t="s">
        <v>9</v>
      </c>
      <c r="E4855" t="s">
        <v>5267</v>
      </c>
    </row>
    <row r="4856" spans="1:6">
      <c r="A4856" t="s">
        <v>5168</v>
      </c>
      <c r="B4856" t="s">
        <v>5265</v>
      </c>
      <c r="C4856" t="s">
        <v>11</v>
      </c>
      <c r="D4856" t="s">
        <v>9</v>
      </c>
      <c r="E4856" t="s">
        <v>5268</v>
      </c>
    </row>
    <row r="4857" spans="1:6">
      <c r="A4857" t="s">
        <v>5168</v>
      </c>
      <c r="B4857" t="s">
        <v>4970</v>
      </c>
      <c r="C4857" t="s">
        <v>10</v>
      </c>
      <c r="D4857" t="s">
        <v>9</v>
      </c>
      <c r="E4857" t="s">
        <v>5272</v>
      </c>
    </row>
    <row r="4858" spans="1:6">
      <c r="A4858" t="s">
        <v>5168</v>
      </c>
      <c r="B4858" t="s">
        <v>4970</v>
      </c>
      <c r="C4858" t="s">
        <v>11</v>
      </c>
      <c r="D4858" t="s">
        <v>13</v>
      </c>
      <c r="E4858" t="s">
        <v>5270</v>
      </c>
    </row>
    <row r="4859" spans="1:6">
      <c r="A4859" t="s">
        <v>5168</v>
      </c>
      <c r="B4859" t="s">
        <v>4970</v>
      </c>
      <c r="C4859" t="s">
        <v>4148</v>
      </c>
      <c r="D4859" t="s">
        <v>13</v>
      </c>
      <c r="E4859" t="s">
        <v>5271</v>
      </c>
    </row>
    <row r="4860" spans="1:6">
      <c r="A4860" t="s">
        <v>5168</v>
      </c>
      <c r="B4860" t="s">
        <v>4970</v>
      </c>
      <c r="C4860" t="s">
        <v>11</v>
      </c>
      <c r="D4860" t="s">
        <v>9</v>
      </c>
      <c r="E4860" t="s">
        <v>5273</v>
      </c>
    </row>
    <row r="4861" spans="1:6">
      <c r="A4861" t="s">
        <v>5168</v>
      </c>
      <c r="B4861" t="s">
        <v>4970</v>
      </c>
      <c r="C4861" t="s">
        <v>4148</v>
      </c>
      <c r="D4861" t="s">
        <v>13</v>
      </c>
      <c r="E4861" t="s">
        <v>4653</v>
      </c>
    </row>
    <row r="4862" spans="1:6">
      <c r="A4862" t="s">
        <v>5168</v>
      </c>
      <c r="B4862" t="s">
        <v>4970</v>
      </c>
      <c r="C4862" t="s">
        <v>4148</v>
      </c>
      <c r="D4862" t="s">
        <v>9</v>
      </c>
      <c r="E4862" t="s">
        <v>5274</v>
      </c>
    </row>
    <row r="4863" spans="1:6">
      <c r="A4863" t="s">
        <v>5168</v>
      </c>
      <c r="B4863" t="s">
        <v>4970</v>
      </c>
      <c r="C4863" t="s">
        <v>11</v>
      </c>
      <c r="D4863" t="s">
        <v>13</v>
      </c>
      <c r="E4863" t="s">
        <v>5275</v>
      </c>
    </row>
    <row r="4864" spans="1:6">
      <c r="A4864" t="s">
        <v>5168</v>
      </c>
      <c r="B4864" t="s">
        <v>4969</v>
      </c>
      <c r="C4864" t="s">
        <v>10</v>
      </c>
      <c r="D4864" t="s">
        <v>9</v>
      </c>
      <c r="E4864" t="s">
        <v>5277</v>
      </c>
    </row>
    <row r="4865" spans="1:5">
      <c r="A4865" t="s">
        <v>5168</v>
      </c>
      <c r="B4865" t="s">
        <v>4969</v>
      </c>
      <c r="C4865" t="s">
        <v>4148</v>
      </c>
      <c r="D4865" t="s">
        <v>13</v>
      </c>
      <c r="E4865" t="s">
        <v>5276</v>
      </c>
    </row>
    <row r="4866" spans="1:5">
      <c r="A4866" t="s">
        <v>5168</v>
      </c>
      <c r="B4866" t="s">
        <v>4969</v>
      </c>
      <c r="C4866" t="s">
        <v>11</v>
      </c>
      <c r="D4866" t="s">
        <v>9</v>
      </c>
      <c r="E4866" t="s">
        <v>5278</v>
      </c>
    </row>
    <row r="4867" spans="1:5">
      <c r="A4867" t="s">
        <v>5168</v>
      </c>
      <c r="B4867" t="s">
        <v>4969</v>
      </c>
      <c r="C4867" t="s">
        <v>11</v>
      </c>
      <c r="D4867" t="s">
        <v>13</v>
      </c>
      <c r="E4867" t="s">
        <v>5279</v>
      </c>
    </row>
    <row r="4868" spans="1:5">
      <c r="A4868" t="s">
        <v>5168</v>
      </c>
      <c r="B4868" t="s">
        <v>4969</v>
      </c>
      <c r="C4868" t="s">
        <v>4148</v>
      </c>
      <c r="D4868" t="s">
        <v>9</v>
      </c>
      <c r="E4868" t="s">
        <v>5280</v>
      </c>
    </row>
    <row r="4869" spans="1:5">
      <c r="A4869" t="s">
        <v>5168</v>
      </c>
      <c r="B4869" t="s">
        <v>4969</v>
      </c>
      <c r="C4869" t="s">
        <v>11</v>
      </c>
      <c r="D4869" t="s">
        <v>9</v>
      </c>
      <c r="E4869" t="s">
        <v>5281</v>
      </c>
    </row>
    <row r="4870" spans="1:5">
      <c r="A4870" t="s">
        <v>5168</v>
      </c>
      <c r="B4870" t="s">
        <v>5282</v>
      </c>
      <c r="C4870" t="s">
        <v>10</v>
      </c>
      <c r="D4870" t="s">
        <v>9</v>
      </c>
      <c r="E4870" t="s">
        <v>5284</v>
      </c>
    </row>
    <row r="4871" spans="1:5">
      <c r="A4871" t="s">
        <v>5168</v>
      </c>
      <c r="B4871" t="s">
        <v>5282</v>
      </c>
      <c r="C4871" t="s">
        <v>11</v>
      </c>
      <c r="D4871" t="s">
        <v>13</v>
      </c>
      <c r="E4871" t="s">
        <v>5283</v>
      </c>
    </row>
    <row r="4872" spans="1:5">
      <c r="A4872" t="s">
        <v>5168</v>
      </c>
      <c r="B4872" t="s">
        <v>5282</v>
      </c>
      <c r="C4872" t="s">
        <v>4148</v>
      </c>
      <c r="D4872" t="s">
        <v>13</v>
      </c>
      <c r="E4872" t="s">
        <v>5285</v>
      </c>
    </row>
    <row r="4873" spans="1:5">
      <c r="A4873" t="s">
        <v>5168</v>
      </c>
      <c r="B4873" t="s">
        <v>5287</v>
      </c>
      <c r="C4873" t="s">
        <v>10</v>
      </c>
      <c r="D4873" t="s">
        <v>9</v>
      </c>
      <c r="E4873" t="s">
        <v>5286</v>
      </c>
    </row>
    <row r="4874" spans="1:5">
      <c r="A4874" t="s">
        <v>5168</v>
      </c>
      <c r="B4874" t="s">
        <v>5287</v>
      </c>
      <c r="C4874" t="s">
        <v>11</v>
      </c>
      <c r="D4874" t="s">
        <v>9</v>
      </c>
      <c r="E4874" t="s">
        <v>5288</v>
      </c>
    </row>
    <row r="4875" spans="1:5">
      <c r="A4875" t="s">
        <v>5168</v>
      </c>
      <c r="B4875" t="s">
        <v>5287</v>
      </c>
      <c r="C4875" t="s">
        <v>11</v>
      </c>
      <c r="D4875" t="s">
        <v>9</v>
      </c>
      <c r="E4875" t="s">
        <v>5289</v>
      </c>
    </row>
    <row r="4876" spans="1:5">
      <c r="A4876" t="s">
        <v>5168</v>
      </c>
      <c r="B4876" t="s">
        <v>5287</v>
      </c>
      <c r="C4876" t="s">
        <v>11</v>
      </c>
      <c r="D4876" t="s">
        <v>13</v>
      </c>
      <c r="E4876" t="s">
        <v>5290</v>
      </c>
    </row>
    <row r="4877" spans="1:5">
      <c r="A4877" t="s">
        <v>5168</v>
      </c>
      <c r="B4877" t="s">
        <v>5287</v>
      </c>
      <c r="C4877" t="s">
        <v>11</v>
      </c>
      <c r="D4877" t="s">
        <v>13</v>
      </c>
      <c r="E4877" t="s">
        <v>5291</v>
      </c>
    </row>
    <row r="4878" spans="1:5">
      <c r="A4878" t="s">
        <v>5168</v>
      </c>
      <c r="B4878" t="s">
        <v>5287</v>
      </c>
      <c r="C4878" t="s">
        <v>4148</v>
      </c>
      <c r="D4878" t="s">
        <v>13</v>
      </c>
      <c r="E4878" t="s">
        <v>5292</v>
      </c>
    </row>
    <row r="4879" spans="1:5">
      <c r="A4879" t="s">
        <v>5168</v>
      </c>
      <c r="B4879" t="s">
        <v>5287</v>
      </c>
      <c r="C4879" t="s">
        <v>4148</v>
      </c>
      <c r="D4879" t="s">
        <v>13</v>
      </c>
      <c r="E4879" t="s">
        <v>5293</v>
      </c>
    </row>
    <row r="4880" spans="1:5">
      <c r="A4880" t="s">
        <v>5168</v>
      </c>
      <c r="B4880" t="s">
        <v>5294</v>
      </c>
      <c r="C4880" t="s">
        <v>10</v>
      </c>
      <c r="D4880" t="s">
        <v>9</v>
      </c>
      <c r="E4880" t="s">
        <v>5295</v>
      </c>
    </row>
    <row r="4881" spans="1:6">
      <c r="A4881" t="s">
        <v>5168</v>
      </c>
      <c r="B4881" t="s">
        <v>5294</v>
      </c>
      <c r="C4881" t="s">
        <v>11</v>
      </c>
      <c r="D4881" t="s">
        <v>9</v>
      </c>
      <c r="E4881" t="s">
        <v>5296</v>
      </c>
    </row>
    <row r="4882" spans="1:6">
      <c r="A4882" t="s">
        <v>5168</v>
      </c>
      <c r="B4882" t="s">
        <v>5294</v>
      </c>
      <c r="C4882" t="s">
        <v>4148</v>
      </c>
      <c r="D4882" t="s">
        <v>9</v>
      </c>
      <c r="E4882" t="s">
        <v>5297</v>
      </c>
    </row>
    <row r="4883" spans="1:6">
      <c r="A4883" t="s">
        <v>5168</v>
      </c>
      <c r="B4883" t="s">
        <v>5299</v>
      </c>
      <c r="C4883" t="s">
        <v>10</v>
      </c>
      <c r="D4883" t="s">
        <v>9</v>
      </c>
      <c r="E4883" t="s">
        <v>5298</v>
      </c>
    </row>
    <row r="4884" spans="1:6">
      <c r="A4884" t="s">
        <v>5168</v>
      </c>
      <c r="B4884" t="s">
        <v>5299</v>
      </c>
      <c r="C4884" t="s">
        <v>4148</v>
      </c>
      <c r="D4884" t="s">
        <v>13</v>
      </c>
      <c r="E4884" t="s">
        <v>5300</v>
      </c>
    </row>
    <row r="4885" spans="1:6">
      <c r="A4885" t="s">
        <v>5168</v>
      </c>
      <c r="B4885" t="s">
        <v>5299</v>
      </c>
      <c r="C4885" t="s">
        <v>11</v>
      </c>
      <c r="D4885" t="s">
        <v>13</v>
      </c>
      <c r="E4885" t="s">
        <v>5301</v>
      </c>
    </row>
    <row r="4886" spans="1:6">
      <c r="A4886" t="s">
        <v>5168</v>
      </c>
      <c r="B4886" t="s">
        <v>5302</v>
      </c>
      <c r="C4886" t="s">
        <v>10</v>
      </c>
      <c r="D4886" t="s">
        <v>9</v>
      </c>
      <c r="E4886" t="s">
        <v>5303</v>
      </c>
    </row>
    <row r="4887" spans="1:6">
      <c r="A4887" t="s">
        <v>5168</v>
      </c>
      <c r="B4887" t="s">
        <v>5302</v>
      </c>
      <c r="C4887" t="s">
        <v>4148</v>
      </c>
      <c r="D4887" t="s">
        <v>13</v>
      </c>
      <c r="E4887" t="s">
        <v>5304</v>
      </c>
    </row>
    <row r="4888" spans="1:6">
      <c r="A4888" t="s">
        <v>5168</v>
      </c>
      <c r="B4888" t="s">
        <v>5302</v>
      </c>
      <c r="C4888" t="s">
        <v>11</v>
      </c>
      <c r="D4888" t="s">
        <v>9</v>
      </c>
      <c r="E4888" t="s">
        <v>5305</v>
      </c>
    </row>
    <row r="4889" spans="1:6">
      <c r="A4889" t="s">
        <v>5168</v>
      </c>
      <c r="B4889" t="s">
        <v>5306</v>
      </c>
      <c r="C4889" t="s">
        <v>10</v>
      </c>
      <c r="D4889" t="s">
        <v>9</v>
      </c>
      <c r="E4889" t="s">
        <v>5308</v>
      </c>
    </row>
    <row r="4890" spans="1:6">
      <c r="A4890" t="s">
        <v>5168</v>
      </c>
      <c r="B4890" t="s">
        <v>5306</v>
      </c>
      <c r="C4890" t="s">
        <v>11</v>
      </c>
      <c r="D4890" t="s">
        <v>13</v>
      </c>
      <c r="E4890" t="s">
        <v>5307</v>
      </c>
    </row>
    <row r="4891" spans="1:6">
      <c r="A4891" t="s">
        <v>5168</v>
      </c>
      <c r="B4891" t="s">
        <v>5306</v>
      </c>
      <c r="C4891" t="s">
        <v>11</v>
      </c>
      <c r="D4891" t="s">
        <v>13</v>
      </c>
      <c r="E4891" t="s">
        <v>5309</v>
      </c>
    </row>
    <row r="4892" spans="1:6">
      <c r="A4892" t="s">
        <v>5168</v>
      </c>
      <c r="B4892" t="s">
        <v>5306</v>
      </c>
      <c r="C4892" t="s">
        <v>4148</v>
      </c>
      <c r="D4892" t="s">
        <v>9</v>
      </c>
      <c r="E4892" t="s">
        <v>5310</v>
      </c>
    </row>
    <row r="4893" spans="1:6">
      <c r="A4893" t="s">
        <v>5168</v>
      </c>
      <c r="B4893" t="s">
        <v>54</v>
      </c>
      <c r="C4893" t="s">
        <v>4149</v>
      </c>
      <c r="D4893" t="s">
        <v>9</v>
      </c>
      <c r="E4893" t="s">
        <v>5323</v>
      </c>
    </row>
    <row r="4894" spans="1:6">
      <c r="A4894" t="s">
        <v>5168</v>
      </c>
      <c r="B4894" t="s">
        <v>54</v>
      </c>
      <c r="C4894" t="s">
        <v>4147</v>
      </c>
      <c r="D4894" t="s">
        <v>9</v>
      </c>
      <c r="E4894" t="s">
        <v>5311</v>
      </c>
    </row>
    <row r="4895" spans="1:6">
      <c r="A4895" t="s">
        <v>5168</v>
      </c>
      <c r="B4895" t="s">
        <v>54</v>
      </c>
      <c r="C4895" t="s">
        <v>4147</v>
      </c>
      <c r="D4895" t="s">
        <v>13</v>
      </c>
      <c r="E4895" t="s">
        <v>5312</v>
      </c>
    </row>
    <row r="4896" spans="1:6">
      <c r="A4896" t="s">
        <v>5168</v>
      </c>
      <c r="B4896" t="s">
        <v>54</v>
      </c>
      <c r="C4896" t="s">
        <v>12</v>
      </c>
      <c r="D4896" t="s">
        <v>13</v>
      </c>
      <c r="E4896" t="s">
        <v>5313</v>
      </c>
      <c r="F4896" t="s">
        <v>2327</v>
      </c>
    </row>
    <row r="4897" spans="1:6">
      <c r="A4897" t="s">
        <v>5168</v>
      </c>
      <c r="B4897" t="s">
        <v>54</v>
      </c>
      <c r="C4897" t="s">
        <v>12</v>
      </c>
      <c r="D4897" t="s">
        <v>13</v>
      </c>
      <c r="E4897" t="s">
        <v>5314</v>
      </c>
      <c r="F4897" t="s">
        <v>2327</v>
      </c>
    </row>
    <row r="4898" spans="1:6">
      <c r="A4898" t="s">
        <v>5168</v>
      </c>
      <c r="B4898" t="s">
        <v>54</v>
      </c>
      <c r="C4898" t="s">
        <v>4147</v>
      </c>
      <c r="D4898" t="s">
        <v>9</v>
      </c>
      <c r="E4898" t="s">
        <v>5315</v>
      </c>
      <c r="F4898" t="s">
        <v>2327</v>
      </c>
    </row>
    <row r="4899" spans="1:6">
      <c r="A4899" t="s">
        <v>5168</v>
      </c>
      <c r="B4899" t="s">
        <v>54</v>
      </c>
      <c r="C4899" t="s">
        <v>12</v>
      </c>
      <c r="D4899" t="s">
        <v>13</v>
      </c>
      <c r="E4899" t="s">
        <v>5316</v>
      </c>
      <c r="F4899" t="s">
        <v>2327</v>
      </c>
    </row>
    <row r="4900" spans="1:6">
      <c r="A4900" t="s">
        <v>5168</v>
      </c>
      <c r="B4900" t="s">
        <v>54</v>
      </c>
      <c r="C4900" t="s">
        <v>12</v>
      </c>
      <c r="D4900" t="s">
        <v>9</v>
      </c>
      <c r="E4900" t="s">
        <v>5317</v>
      </c>
      <c r="F4900" t="s">
        <v>2327</v>
      </c>
    </row>
    <row r="4901" spans="1:6">
      <c r="A4901" t="s">
        <v>5168</v>
      </c>
      <c r="B4901" t="s">
        <v>54</v>
      </c>
      <c r="C4901" t="s">
        <v>12</v>
      </c>
      <c r="D4901" t="s">
        <v>9</v>
      </c>
      <c r="E4901" t="s">
        <v>5318</v>
      </c>
      <c r="F4901" t="s">
        <v>2327</v>
      </c>
    </row>
    <row r="4902" spans="1:6">
      <c r="A4902" t="s">
        <v>5168</v>
      </c>
      <c r="B4902" t="s">
        <v>54</v>
      </c>
      <c r="C4902" t="s">
        <v>12</v>
      </c>
      <c r="D4902" t="s">
        <v>9</v>
      </c>
      <c r="E4902" t="s">
        <v>5319</v>
      </c>
      <c r="F4902" t="s">
        <v>2327</v>
      </c>
    </row>
    <row r="4903" spans="1:6">
      <c r="A4903" t="s">
        <v>5168</v>
      </c>
      <c r="B4903" t="s">
        <v>54</v>
      </c>
      <c r="C4903" t="s">
        <v>12</v>
      </c>
      <c r="D4903" t="s">
        <v>9</v>
      </c>
      <c r="E4903" t="s">
        <v>5320</v>
      </c>
      <c r="F4903" t="s">
        <v>2327</v>
      </c>
    </row>
    <row r="4904" spans="1:6">
      <c r="A4904" t="s">
        <v>5168</v>
      </c>
      <c r="B4904" t="s">
        <v>54</v>
      </c>
      <c r="C4904" t="s">
        <v>4147</v>
      </c>
      <c r="D4904" t="s">
        <v>9</v>
      </c>
      <c r="E4904" t="s">
        <v>5321</v>
      </c>
    </row>
    <row r="4905" spans="1:6">
      <c r="A4905" t="s">
        <v>5168</v>
      </c>
      <c r="B4905" t="s">
        <v>54</v>
      </c>
      <c r="C4905" t="s">
        <v>12</v>
      </c>
      <c r="D4905" t="s">
        <v>13</v>
      </c>
      <c r="E4905" t="s">
        <v>5322</v>
      </c>
      <c r="F4905" t="s">
        <v>2327</v>
      </c>
    </row>
    <row r="4906" spans="1:6">
      <c r="A4906" t="s">
        <v>5168</v>
      </c>
      <c r="B4906" t="s">
        <v>54</v>
      </c>
      <c r="C4906" t="s">
        <v>4147</v>
      </c>
      <c r="D4906" t="s">
        <v>9</v>
      </c>
      <c r="E4906" t="s">
        <v>5324</v>
      </c>
    </row>
    <row r="4907" spans="1:6">
      <c r="A4907" t="s">
        <v>5168</v>
      </c>
      <c r="B4907" t="s">
        <v>54</v>
      </c>
      <c r="C4907" t="s">
        <v>4147</v>
      </c>
      <c r="D4907" t="s">
        <v>13</v>
      </c>
      <c r="E4907" t="s">
        <v>5325</v>
      </c>
    </row>
    <row r="4908" spans="1:6">
      <c r="A4908" t="s">
        <v>5168</v>
      </c>
      <c r="B4908" t="s">
        <v>54</v>
      </c>
      <c r="C4908" t="s">
        <v>4147</v>
      </c>
      <c r="D4908" t="s">
        <v>9</v>
      </c>
      <c r="E4908" t="s">
        <v>5326</v>
      </c>
    </row>
    <row r="4909" spans="1:6">
      <c r="A4909" t="s">
        <v>5168</v>
      </c>
      <c r="B4909" t="s">
        <v>54</v>
      </c>
      <c r="C4909" t="s">
        <v>4147</v>
      </c>
      <c r="D4909" t="s">
        <v>9</v>
      </c>
      <c r="E4909" t="s">
        <v>5327</v>
      </c>
    </row>
    <row r="4910" spans="1:6">
      <c r="A4910" t="s">
        <v>5328</v>
      </c>
      <c r="B4910" t="s">
        <v>3889</v>
      </c>
      <c r="C4910" t="s">
        <v>10</v>
      </c>
      <c r="D4910" t="s">
        <v>13</v>
      </c>
      <c r="E4910" t="s">
        <v>5329</v>
      </c>
    </row>
    <row r="4911" spans="1:6">
      <c r="A4911" t="s">
        <v>5328</v>
      </c>
      <c r="B4911" t="s">
        <v>3889</v>
      </c>
      <c r="C4911" t="s">
        <v>11</v>
      </c>
      <c r="D4911" t="s">
        <v>13</v>
      </c>
      <c r="E4911" t="s">
        <v>5330</v>
      </c>
    </row>
    <row r="4912" spans="1:6">
      <c r="A4912" t="s">
        <v>5328</v>
      </c>
      <c r="B4912" t="s">
        <v>3889</v>
      </c>
      <c r="C4912" t="s">
        <v>11</v>
      </c>
      <c r="D4912" t="s">
        <v>9</v>
      </c>
      <c r="E4912" t="s">
        <v>5331</v>
      </c>
    </row>
    <row r="4913" spans="1:5">
      <c r="A4913" t="s">
        <v>5328</v>
      </c>
      <c r="B4913" t="s">
        <v>3889</v>
      </c>
      <c r="C4913" t="s">
        <v>11</v>
      </c>
      <c r="D4913" t="s">
        <v>9</v>
      </c>
      <c r="E4913" t="s">
        <v>5332</v>
      </c>
    </row>
    <row r="4914" spans="1:5">
      <c r="A4914" t="s">
        <v>5328</v>
      </c>
      <c r="B4914" t="s">
        <v>3889</v>
      </c>
      <c r="C4914" t="s">
        <v>11</v>
      </c>
      <c r="D4914" t="s">
        <v>9</v>
      </c>
      <c r="E4914" t="s">
        <v>5333</v>
      </c>
    </row>
    <row r="4915" spans="1:5">
      <c r="A4915" t="s">
        <v>5328</v>
      </c>
      <c r="B4915" t="s">
        <v>3889</v>
      </c>
      <c r="C4915" t="s">
        <v>4148</v>
      </c>
      <c r="D4915" t="s">
        <v>13</v>
      </c>
      <c r="E4915" t="s">
        <v>5334</v>
      </c>
    </row>
    <row r="4916" spans="1:5">
      <c r="A4916" t="s">
        <v>5328</v>
      </c>
      <c r="B4916" t="s">
        <v>3889</v>
      </c>
      <c r="C4916" t="s">
        <v>4148</v>
      </c>
      <c r="D4916" t="s">
        <v>13</v>
      </c>
      <c r="E4916" t="s">
        <v>5335</v>
      </c>
    </row>
    <row r="4917" spans="1:5">
      <c r="A4917" t="s">
        <v>5328</v>
      </c>
      <c r="B4917" t="s">
        <v>139</v>
      </c>
      <c r="C4917" t="s">
        <v>10</v>
      </c>
      <c r="D4917" t="s">
        <v>9</v>
      </c>
      <c r="E4917" t="s">
        <v>5336</v>
      </c>
    </row>
    <row r="4918" spans="1:5">
      <c r="A4918" t="s">
        <v>5328</v>
      </c>
      <c r="B4918" t="s">
        <v>139</v>
      </c>
      <c r="C4918" t="s">
        <v>11</v>
      </c>
      <c r="D4918" t="s">
        <v>9</v>
      </c>
      <c r="E4918" t="s">
        <v>5337</v>
      </c>
    </row>
    <row r="4919" spans="1:5">
      <c r="A4919" t="s">
        <v>5328</v>
      </c>
      <c r="B4919" t="s">
        <v>139</v>
      </c>
      <c r="C4919" t="s">
        <v>11</v>
      </c>
      <c r="D4919" t="s">
        <v>9</v>
      </c>
      <c r="E4919" t="s">
        <v>5338</v>
      </c>
    </row>
    <row r="4920" spans="1:5">
      <c r="A4920" t="s">
        <v>5328</v>
      </c>
      <c r="B4920" t="s">
        <v>139</v>
      </c>
      <c r="C4920" t="s">
        <v>11</v>
      </c>
      <c r="D4920" t="s">
        <v>13</v>
      </c>
      <c r="E4920" t="s">
        <v>5339</v>
      </c>
    </row>
    <row r="4921" spans="1:5">
      <c r="A4921" t="s">
        <v>5328</v>
      </c>
      <c r="B4921" t="s">
        <v>139</v>
      </c>
      <c r="C4921" t="s">
        <v>4148</v>
      </c>
      <c r="D4921" t="s">
        <v>9</v>
      </c>
      <c r="E4921" t="s">
        <v>5340</v>
      </c>
    </row>
    <row r="4922" spans="1:5">
      <c r="A4922" t="s">
        <v>5328</v>
      </c>
      <c r="B4922" t="s">
        <v>5342</v>
      </c>
      <c r="C4922" t="s">
        <v>10</v>
      </c>
      <c r="D4922" t="s">
        <v>9</v>
      </c>
      <c r="E4922" t="s">
        <v>5341</v>
      </c>
    </row>
    <row r="4923" spans="1:5">
      <c r="A4923" t="s">
        <v>5328</v>
      </c>
      <c r="B4923" t="s">
        <v>5342</v>
      </c>
      <c r="C4923" t="s">
        <v>11</v>
      </c>
      <c r="D4923" t="s">
        <v>9</v>
      </c>
      <c r="E4923" t="s">
        <v>5343</v>
      </c>
    </row>
    <row r="4924" spans="1:5">
      <c r="A4924" t="s">
        <v>5328</v>
      </c>
      <c r="B4924" t="s">
        <v>5342</v>
      </c>
      <c r="C4924" t="s">
        <v>11</v>
      </c>
      <c r="D4924" t="s">
        <v>9</v>
      </c>
      <c r="E4924" t="s">
        <v>5344</v>
      </c>
    </row>
    <row r="4925" spans="1:5">
      <c r="A4925" t="s">
        <v>5328</v>
      </c>
      <c r="B4925" t="s">
        <v>5342</v>
      </c>
      <c r="C4925" t="s">
        <v>11</v>
      </c>
      <c r="D4925" t="s">
        <v>9</v>
      </c>
      <c r="E4925" t="s">
        <v>5345</v>
      </c>
    </row>
    <row r="4926" spans="1:5">
      <c r="A4926" t="s">
        <v>5328</v>
      </c>
      <c r="B4926" t="s">
        <v>221</v>
      </c>
      <c r="C4926" t="s">
        <v>10</v>
      </c>
      <c r="D4926" t="s">
        <v>9</v>
      </c>
      <c r="E4926" t="s">
        <v>5346</v>
      </c>
    </row>
    <row r="4927" spans="1:5">
      <c r="A4927" t="s">
        <v>5328</v>
      </c>
      <c r="B4927" t="s">
        <v>221</v>
      </c>
      <c r="C4927" t="s">
        <v>11</v>
      </c>
      <c r="D4927" t="s">
        <v>13</v>
      </c>
      <c r="E4927" t="s">
        <v>5347</v>
      </c>
    </row>
    <row r="4928" spans="1:5">
      <c r="A4928" t="s">
        <v>5328</v>
      </c>
      <c r="B4928" t="s">
        <v>221</v>
      </c>
      <c r="C4928" t="s">
        <v>11</v>
      </c>
      <c r="D4928" t="s">
        <v>13</v>
      </c>
      <c r="E4928" t="s">
        <v>5348</v>
      </c>
    </row>
    <row r="4929" spans="1:7">
      <c r="A4929" t="s">
        <v>5328</v>
      </c>
      <c r="B4929" t="s">
        <v>221</v>
      </c>
      <c r="C4929" t="s">
        <v>11</v>
      </c>
      <c r="D4929" t="s">
        <v>9</v>
      </c>
      <c r="E4929" t="s">
        <v>5349</v>
      </c>
    </row>
    <row r="4930" spans="1:7">
      <c r="A4930" t="s">
        <v>5328</v>
      </c>
      <c r="B4930" t="s">
        <v>221</v>
      </c>
      <c r="C4930" t="s">
        <v>11</v>
      </c>
      <c r="D4930" t="s">
        <v>9</v>
      </c>
      <c r="E4930" t="s">
        <v>5350</v>
      </c>
    </row>
    <row r="4931" spans="1:7">
      <c r="A4931" t="s">
        <v>5328</v>
      </c>
      <c r="B4931" t="s">
        <v>221</v>
      </c>
      <c r="C4931" t="s">
        <v>11</v>
      </c>
      <c r="D4931" t="s">
        <v>13</v>
      </c>
      <c r="E4931" t="s">
        <v>5351</v>
      </c>
    </row>
    <row r="4932" spans="1:7">
      <c r="A4932" t="s">
        <v>5328</v>
      </c>
      <c r="B4932" t="s">
        <v>221</v>
      </c>
      <c r="C4932" t="s">
        <v>11</v>
      </c>
      <c r="D4932" t="s">
        <v>9</v>
      </c>
      <c r="E4932" t="s">
        <v>5352</v>
      </c>
    </row>
    <row r="4933" spans="1:7">
      <c r="A4933" t="s">
        <v>5328</v>
      </c>
      <c r="B4933" t="s">
        <v>4108</v>
      </c>
      <c r="C4933" t="s">
        <v>10</v>
      </c>
      <c r="D4933" t="s">
        <v>13</v>
      </c>
      <c r="E4933" t="s">
        <v>5353</v>
      </c>
    </row>
    <row r="4934" spans="1:7">
      <c r="A4934" t="s">
        <v>5328</v>
      </c>
      <c r="B4934" t="s">
        <v>4108</v>
      </c>
      <c r="C4934" t="s">
        <v>11</v>
      </c>
      <c r="D4934" t="s">
        <v>9</v>
      </c>
      <c r="E4934" t="s">
        <v>5354</v>
      </c>
    </row>
    <row r="4935" spans="1:7">
      <c r="A4935" t="s">
        <v>5328</v>
      </c>
      <c r="B4935" t="s">
        <v>4108</v>
      </c>
      <c r="C4935" t="s">
        <v>11</v>
      </c>
      <c r="D4935" t="s">
        <v>9</v>
      </c>
      <c r="E4935" t="s">
        <v>5355</v>
      </c>
    </row>
    <row r="4936" spans="1:7">
      <c r="A4936" t="s">
        <v>5328</v>
      </c>
      <c r="B4936" t="s">
        <v>4108</v>
      </c>
      <c r="C4936" t="s">
        <v>11</v>
      </c>
      <c r="D4936" t="s">
        <v>13</v>
      </c>
      <c r="E4936" t="s">
        <v>5356</v>
      </c>
    </row>
    <row r="4937" spans="1:7">
      <c r="A4937" t="s">
        <v>5328</v>
      </c>
      <c r="B4937" t="s">
        <v>4108</v>
      </c>
      <c r="C4937" t="s">
        <v>11</v>
      </c>
      <c r="D4937" t="s">
        <v>13</v>
      </c>
      <c r="E4937" t="s">
        <v>5357</v>
      </c>
      <c r="G4937" s="2"/>
    </row>
    <row r="4938" spans="1:7">
      <c r="A4938" t="s">
        <v>5328</v>
      </c>
      <c r="B4938" t="s">
        <v>2949</v>
      </c>
      <c r="C4938" t="s">
        <v>10</v>
      </c>
      <c r="D4938" t="s">
        <v>9</v>
      </c>
      <c r="E4938" t="s">
        <v>5358</v>
      </c>
      <c r="G4938" s="2"/>
    </row>
    <row r="4939" spans="1:7">
      <c r="A4939" t="s">
        <v>5328</v>
      </c>
      <c r="B4939" t="s">
        <v>2949</v>
      </c>
      <c r="C4939" t="s">
        <v>11</v>
      </c>
      <c r="D4939" t="s">
        <v>13</v>
      </c>
      <c r="E4939" t="s">
        <v>5359</v>
      </c>
      <c r="G4939" s="2"/>
    </row>
    <row r="4940" spans="1:7">
      <c r="A4940" t="s">
        <v>5328</v>
      </c>
      <c r="B4940" t="s">
        <v>2949</v>
      </c>
      <c r="C4940" t="s">
        <v>11</v>
      </c>
      <c r="D4940" t="s">
        <v>9</v>
      </c>
      <c r="E4940" t="s">
        <v>5360</v>
      </c>
    </row>
    <row r="4941" spans="1:7">
      <c r="A4941" t="s">
        <v>5328</v>
      </c>
      <c r="B4941" t="s">
        <v>2949</v>
      </c>
      <c r="C4941" t="s">
        <v>11</v>
      </c>
      <c r="D4941" t="s">
        <v>9</v>
      </c>
      <c r="E4941" t="s">
        <v>5361</v>
      </c>
    </row>
    <row r="4942" spans="1:7">
      <c r="A4942" t="s">
        <v>5328</v>
      </c>
      <c r="B4942" t="s">
        <v>2949</v>
      </c>
      <c r="C4942" t="s">
        <v>4148</v>
      </c>
      <c r="D4942" t="s">
        <v>9</v>
      </c>
      <c r="E4942" t="s">
        <v>5362</v>
      </c>
    </row>
    <row r="4943" spans="1:7">
      <c r="A4943" t="s">
        <v>5328</v>
      </c>
      <c r="B4943" t="s">
        <v>2949</v>
      </c>
      <c r="C4943" t="s">
        <v>4148</v>
      </c>
      <c r="D4943" t="s">
        <v>13</v>
      </c>
      <c r="E4943" t="s">
        <v>5363</v>
      </c>
    </row>
    <row r="4944" spans="1:7">
      <c r="A4944" t="s">
        <v>5328</v>
      </c>
      <c r="B4944" t="s">
        <v>4518</v>
      </c>
      <c r="C4944" t="s">
        <v>10</v>
      </c>
      <c r="D4944" t="s">
        <v>13</v>
      </c>
      <c r="E4944" t="s">
        <v>5329</v>
      </c>
    </row>
    <row r="4945" spans="1:6">
      <c r="A4945" t="s">
        <v>5328</v>
      </c>
      <c r="B4945" t="s">
        <v>4518</v>
      </c>
      <c r="C4945" t="s">
        <v>4148</v>
      </c>
      <c r="D4945" t="s">
        <v>13</v>
      </c>
      <c r="E4945" t="s">
        <v>5364</v>
      </c>
    </row>
    <row r="4946" spans="1:6">
      <c r="A4946" t="s">
        <v>5328</v>
      </c>
      <c r="B4946" t="s">
        <v>5365</v>
      </c>
      <c r="C4946" t="s">
        <v>10</v>
      </c>
      <c r="D4946" t="s">
        <v>9</v>
      </c>
      <c r="E4946" t="s">
        <v>5370</v>
      </c>
    </row>
    <row r="4947" spans="1:6">
      <c r="A4947" t="s">
        <v>5328</v>
      </c>
      <c r="B4947" t="s">
        <v>5365</v>
      </c>
      <c r="C4947" t="s">
        <v>11</v>
      </c>
      <c r="D4947" t="s">
        <v>9</v>
      </c>
      <c r="E4947" t="s">
        <v>5366</v>
      </c>
    </row>
    <row r="4948" spans="1:6">
      <c r="A4948" t="s">
        <v>5328</v>
      </c>
      <c r="B4948" t="s">
        <v>5365</v>
      </c>
      <c r="C4948" t="s">
        <v>11</v>
      </c>
      <c r="D4948" t="s">
        <v>9</v>
      </c>
      <c r="E4948" t="s">
        <v>5367</v>
      </c>
    </row>
    <row r="4949" spans="1:6">
      <c r="A4949" t="s">
        <v>5328</v>
      </c>
      <c r="B4949" t="s">
        <v>5365</v>
      </c>
      <c r="C4949" t="s">
        <v>11</v>
      </c>
      <c r="D4949" t="s">
        <v>9</v>
      </c>
      <c r="E4949" t="s">
        <v>5368</v>
      </c>
    </row>
    <row r="4950" spans="1:6">
      <c r="A4950" t="s">
        <v>5328</v>
      </c>
      <c r="B4950" t="s">
        <v>5365</v>
      </c>
      <c r="C4950" t="s">
        <v>11</v>
      </c>
      <c r="D4950" t="s">
        <v>9</v>
      </c>
      <c r="E4950" t="s">
        <v>5369</v>
      </c>
    </row>
    <row r="4951" spans="1:6">
      <c r="A4951" t="s">
        <v>5328</v>
      </c>
      <c r="B4951" t="s">
        <v>5365</v>
      </c>
      <c r="C4951" t="s">
        <v>11</v>
      </c>
      <c r="D4951" t="s">
        <v>9</v>
      </c>
      <c r="E4951" t="s">
        <v>5371</v>
      </c>
    </row>
    <row r="4952" spans="1:6">
      <c r="A4952" t="s">
        <v>5328</v>
      </c>
      <c r="B4952" t="s">
        <v>5365</v>
      </c>
      <c r="C4952" t="s">
        <v>11</v>
      </c>
      <c r="D4952" t="s">
        <v>13</v>
      </c>
      <c r="E4952" t="s">
        <v>5372</v>
      </c>
      <c r="F4952" t="s">
        <v>1776</v>
      </c>
    </row>
    <row r="4953" spans="1:6">
      <c r="A4953" t="s">
        <v>5328</v>
      </c>
      <c r="B4953" t="s">
        <v>3504</v>
      </c>
      <c r="C4953" t="s">
        <v>10</v>
      </c>
      <c r="D4953" t="s">
        <v>9</v>
      </c>
      <c r="E4953" t="s">
        <v>5373</v>
      </c>
    </row>
    <row r="4954" spans="1:6">
      <c r="A4954" t="s">
        <v>5328</v>
      </c>
      <c r="B4954" t="s">
        <v>5374</v>
      </c>
      <c r="C4954" t="s">
        <v>10</v>
      </c>
      <c r="D4954" t="s">
        <v>13</v>
      </c>
      <c r="E4954" t="s">
        <v>5375</v>
      </c>
    </row>
    <row r="4955" spans="1:6">
      <c r="A4955" t="s">
        <v>5328</v>
      </c>
      <c r="B4955" t="s">
        <v>5374</v>
      </c>
      <c r="C4955" t="s">
        <v>4148</v>
      </c>
      <c r="D4955" t="s">
        <v>13</v>
      </c>
      <c r="E4955" t="s">
        <v>5376</v>
      </c>
    </row>
    <row r="4956" spans="1:6">
      <c r="A4956" t="s">
        <v>5328</v>
      </c>
      <c r="B4956" t="s">
        <v>5374</v>
      </c>
      <c r="C4956" t="s">
        <v>11</v>
      </c>
      <c r="D4956" t="s">
        <v>9</v>
      </c>
      <c r="E4956" t="s">
        <v>5377</v>
      </c>
    </row>
    <row r="4957" spans="1:6">
      <c r="A4957" t="s">
        <v>5328</v>
      </c>
      <c r="B4957" t="s">
        <v>5374</v>
      </c>
      <c r="C4957" t="s">
        <v>11</v>
      </c>
      <c r="D4957" t="s">
        <v>9</v>
      </c>
      <c r="E4957" t="s">
        <v>5378</v>
      </c>
    </row>
    <row r="4958" spans="1:6">
      <c r="A4958" t="s">
        <v>5328</v>
      </c>
      <c r="B4958" t="s">
        <v>5374</v>
      </c>
      <c r="C4958" t="s">
        <v>11</v>
      </c>
      <c r="D4958" t="s">
        <v>13</v>
      </c>
      <c r="E4958" t="s">
        <v>5379</v>
      </c>
    </row>
    <row r="4959" spans="1:6">
      <c r="A4959" t="s">
        <v>5328</v>
      </c>
      <c r="B4959" t="s">
        <v>96</v>
      </c>
      <c r="C4959" t="s">
        <v>10</v>
      </c>
      <c r="D4959" t="s">
        <v>9</v>
      </c>
      <c r="E4959" t="s">
        <v>5380</v>
      </c>
    </row>
    <row r="4960" spans="1:6">
      <c r="A4960" t="s">
        <v>5328</v>
      </c>
      <c r="B4960" t="s">
        <v>96</v>
      </c>
      <c r="C4960" t="s">
        <v>11</v>
      </c>
      <c r="D4960" t="s">
        <v>13</v>
      </c>
      <c r="E4960" t="s">
        <v>5381</v>
      </c>
      <c r="F4960" t="s">
        <v>1776</v>
      </c>
    </row>
    <row r="4961" spans="1:5">
      <c r="A4961" t="s">
        <v>5328</v>
      </c>
      <c r="B4961" t="s">
        <v>96</v>
      </c>
      <c r="C4961" t="s">
        <v>11</v>
      </c>
      <c r="D4961" t="s">
        <v>9</v>
      </c>
      <c r="E4961" t="s">
        <v>5382</v>
      </c>
    </row>
    <row r="4962" spans="1:5">
      <c r="A4962" t="s">
        <v>5328</v>
      </c>
      <c r="B4962" t="s">
        <v>96</v>
      </c>
      <c r="C4962" t="s">
        <v>4148</v>
      </c>
      <c r="D4962" t="s">
        <v>13</v>
      </c>
      <c r="E4962" t="s">
        <v>5383</v>
      </c>
    </row>
    <row r="4963" spans="1:5">
      <c r="A4963" t="s">
        <v>5328</v>
      </c>
      <c r="B4963" t="s">
        <v>96</v>
      </c>
      <c r="C4963" t="s">
        <v>11</v>
      </c>
      <c r="D4963" t="s">
        <v>13</v>
      </c>
      <c r="E4963" t="s">
        <v>5384</v>
      </c>
    </row>
    <row r="4964" spans="1:5">
      <c r="A4964" t="s">
        <v>5328</v>
      </c>
      <c r="B4964" t="s">
        <v>96</v>
      </c>
      <c r="C4964" t="s">
        <v>4148</v>
      </c>
      <c r="D4964" t="s">
        <v>13</v>
      </c>
      <c r="E4964" t="s">
        <v>5385</v>
      </c>
    </row>
    <row r="4965" spans="1:5">
      <c r="A4965" t="s">
        <v>5328</v>
      </c>
      <c r="B4965" t="s">
        <v>96</v>
      </c>
      <c r="C4965" t="s">
        <v>11</v>
      </c>
      <c r="D4965" t="s">
        <v>13</v>
      </c>
      <c r="E4965" t="s">
        <v>5386</v>
      </c>
    </row>
    <row r="4966" spans="1:5">
      <c r="A4966" t="s">
        <v>5328</v>
      </c>
      <c r="B4966" t="s">
        <v>96</v>
      </c>
      <c r="C4966" t="s">
        <v>11</v>
      </c>
      <c r="D4966" t="s">
        <v>9</v>
      </c>
      <c r="E4966" t="s">
        <v>5387</v>
      </c>
    </row>
    <row r="4967" spans="1:5">
      <c r="A4967" t="s">
        <v>5328</v>
      </c>
      <c r="B4967" t="s">
        <v>96</v>
      </c>
      <c r="C4967" t="s">
        <v>4148</v>
      </c>
      <c r="D4967" t="s">
        <v>9</v>
      </c>
      <c r="E4967" t="s">
        <v>5388</v>
      </c>
    </row>
    <row r="4968" spans="1:5">
      <c r="A4968" t="s">
        <v>5328</v>
      </c>
      <c r="B4968" t="s">
        <v>96</v>
      </c>
      <c r="C4968" t="s">
        <v>11</v>
      </c>
      <c r="D4968" t="s">
        <v>9</v>
      </c>
      <c r="E4968" t="s">
        <v>5389</v>
      </c>
    </row>
    <row r="4969" spans="1:5">
      <c r="A4969" t="s">
        <v>5328</v>
      </c>
      <c r="B4969" t="s">
        <v>96</v>
      </c>
      <c r="C4969" t="s">
        <v>4148</v>
      </c>
      <c r="D4969" t="s">
        <v>13</v>
      </c>
      <c r="E4969" t="s">
        <v>5390</v>
      </c>
    </row>
    <row r="4970" spans="1:5">
      <c r="A4970" t="s">
        <v>5328</v>
      </c>
      <c r="B4970" t="s">
        <v>96</v>
      </c>
      <c r="C4970" t="s">
        <v>11</v>
      </c>
      <c r="D4970" t="s">
        <v>9</v>
      </c>
      <c r="E4970" t="s">
        <v>5391</v>
      </c>
    </row>
    <row r="4971" spans="1:5">
      <c r="A4971" t="s">
        <v>5328</v>
      </c>
      <c r="B4971" t="s">
        <v>96</v>
      </c>
      <c r="C4971" t="s">
        <v>11</v>
      </c>
      <c r="D4971" t="s">
        <v>13</v>
      </c>
      <c r="E4971" t="s">
        <v>5392</v>
      </c>
    </row>
    <row r="4972" spans="1:5">
      <c r="A4972" t="s">
        <v>5328</v>
      </c>
      <c r="B4972" t="s">
        <v>96</v>
      </c>
      <c r="C4972" t="s">
        <v>11</v>
      </c>
      <c r="D4972" t="s">
        <v>13</v>
      </c>
      <c r="E4972" t="s">
        <v>5393</v>
      </c>
    </row>
    <row r="4973" spans="1:5">
      <c r="A4973" t="s">
        <v>5328</v>
      </c>
      <c r="B4973" t="s">
        <v>96</v>
      </c>
      <c r="C4973" t="s">
        <v>4148</v>
      </c>
      <c r="D4973" t="s">
        <v>9</v>
      </c>
      <c r="E4973" t="s">
        <v>5394</v>
      </c>
    </row>
    <row r="4974" spans="1:5">
      <c r="A4974" t="s">
        <v>5328</v>
      </c>
      <c r="B4974" t="s">
        <v>637</v>
      </c>
      <c r="C4974" t="s">
        <v>10</v>
      </c>
      <c r="D4974" t="s">
        <v>13</v>
      </c>
      <c r="E4974" t="s">
        <v>5395</v>
      </c>
    </row>
    <row r="4975" spans="1:5">
      <c r="A4975" t="s">
        <v>5328</v>
      </c>
      <c r="B4975" t="s">
        <v>637</v>
      </c>
      <c r="C4975" t="s">
        <v>11</v>
      </c>
      <c r="D4975" t="s">
        <v>9</v>
      </c>
      <c r="E4975" t="s">
        <v>5396</v>
      </c>
    </row>
    <row r="4976" spans="1:5">
      <c r="A4976" t="s">
        <v>5328</v>
      </c>
      <c r="B4976" t="s">
        <v>637</v>
      </c>
      <c r="C4976" t="s">
        <v>11</v>
      </c>
      <c r="D4976" t="s">
        <v>13</v>
      </c>
      <c r="E4976" t="s">
        <v>5397</v>
      </c>
    </row>
    <row r="4977" spans="1:5">
      <c r="A4977" t="s">
        <v>5328</v>
      </c>
      <c r="B4977" t="s">
        <v>637</v>
      </c>
      <c r="C4977" t="s">
        <v>11</v>
      </c>
      <c r="D4977" t="s">
        <v>13</v>
      </c>
      <c r="E4977" t="s">
        <v>5398</v>
      </c>
    </row>
    <row r="4978" spans="1:5">
      <c r="A4978" t="s">
        <v>5328</v>
      </c>
      <c r="B4978" t="s">
        <v>637</v>
      </c>
      <c r="C4978" t="s">
        <v>4148</v>
      </c>
      <c r="D4978" t="s">
        <v>13</v>
      </c>
      <c r="E4978" t="s">
        <v>5399</v>
      </c>
    </row>
    <row r="4979" spans="1:5">
      <c r="A4979" t="s">
        <v>5328</v>
      </c>
      <c r="B4979" t="s">
        <v>643</v>
      </c>
      <c r="C4979" t="s">
        <v>10</v>
      </c>
      <c r="D4979" t="s">
        <v>13</v>
      </c>
      <c r="E4979" t="s">
        <v>5400</v>
      </c>
    </row>
    <row r="4980" spans="1:5">
      <c r="A4980" t="s">
        <v>5328</v>
      </c>
      <c r="B4980" t="s">
        <v>643</v>
      </c>
      <c r="C4980" t="s">
        <v>11</v>
      </c>
      <c r="D4980" t="s">
        <v>9</v>
      </c>
      <c r="E4980" t="s">
        <v>5401</v>
      </c>
    </row>
    <row r="4981" spans="1:5">
      <c r="A4981" t="s">
        <v>5328</v>
      </c>
      <c r="B4981" t="s">
        <v>643</v>
      </c>
      <c r="C4981" t="s">
        <v>11</v>
      </c>
      <c r="D4981" t="s">
        <v>13</v>
      </c>
      <c r="E4981" t="s">
        <v>5402</v>
      </c>
    </row>
    <row r="4982" spans="1:5">
      <c r="A4982" t="s">
        <v>5328</v>
      </c>
      <c r="B4982" t="s">
        <v>643</v>
      </c>
      <c r="C4982" t="s">
        <v>11</v>
      </c>
      <c r="D4982" t="s">
        <v>13</v>
      </c>
      <c r="E4982" t="s">
        <v>5403</v>
      </c>
    </row>
    <row r="4983" spans="1:5">
      <c r="A4983" t="s">
        <v>5328</v>
      </c>
      <c r="B4983" t="s">
        <v>643</v>
      </c>
      <c r="C4983" t="s">
        <v>11</v>
      </c>
      <c r="D4983" t="s">
        <v>9</v>
      </c>
      <c r="E4983" t="s">
        <v>5404</v>
      </c>
    </row>
    <row r="4984" spans="1:5">
      <c r="A4984" t="s">
        <v>5328</v>
      </c>
      <c r="B4984" t="s">
        <v>643</v>
      </c>
      <c r="C4984" t="s">
        <v>11</v>
      </c>
      <c r="D4984" t="s">
        <v>9</v>
      </c>
      <c r="E4984" t="s">
        <v>5405</v>
      </c>
    </row>
    <row r="4985" spans="1:5">
      <c r="A4985" t="s">
        <v>5328</v>
      </c>
      <c r="B4985" t="s">
        <v>643</v>
      </c>
      <c r="C4985" t="s">
        <v>11</v>
      </c>
      <c r="D4985" t="s">
        <v>9</v>
      </c>
      <c r="E4985" t="s">
        <v>5406</v>
      </c>
    </row>
    <row r="4986" spans="1:5">
      <c r="A4986" t="s">
        <v>5328</v>
      </c>
      <c r="B4986" t="s">
        <v>643</v>
      </c>
      <c r="C4986" t="s">
        <v>4148</v>
      </c>
      <c r="D4986" t="s">
        <v>13</v>
      </c>
      <c r="E4986" t="s">
        <v>5407</v>
      </c>
    </row>
    <row r="4987" spans="1:5">
      <c r="A4987" t="s">
        <v>5328</v>
      </c>
      <c r="B4987" t="s">
        <v>643</v>
      </c>
      <c r="C4987" t="s">
        <v>4148</v>
      </c>
      <c r="D4987" t="s">
        <v>13</v>
      </c>
      <c r="E4987" t="s">
        <v>5408</v>
      </c>
    </row>
    <row r="4988" spans="1:5">
      <c r="A4988" t="s">
        <v>5328</v>
      </c>
      <c r="B4988" t="s">
        <v>643</v>
      </c>
      <c r="C4988" t="s">
        <v>4148</v>
      </c>
      <c r="D4988" t="s">
        <v>13</v>
      </c>
      <c r="E4988" t="s">
        <v>5409</v>
      </c>
    </row>
    <row r="4989" spans="1:5">
      <c r="A4989" t="s">
        <v>5328</v>
      </c>
      <c r="B4989" t="s">
        <v>5410</v>
      </c>
      <c r="C4989" t="s">
        <v>10</v>
      </c>
      <c r="D4989" t="s">
        <v>9</v>
      </c>
      <c r="E4989" t="s">
        <v>5411</v>
      </c>
    </row>
    <row r="4990" spans="1:5">
      <c r="A4990" t="s">
        <v>5328</v>
      </c>
      <c r="B4990" t="s">
        <v>5410</v>
      </c>
      <c r="C4990" t="s">
        <v>11</v>
      </c>
      <c r="D4990" t="s">
        <v>9</v>
      </c>
      <c r="E4990" t="s">
        <v>5412</v>
      </c>
    </row>
    <row r="4991" spans="1:5">
      <c r="A4991" t="s">
        <v>5328</v>
      </c>
      <c r="B4991" t="s">
        <v>357</v>
      </c>
      <c r="C4991" t="s">
        <v>10</v>
      </c>
      <c r="D4991" t="s">
        <v>9</v>
      </c>
      <c r="E4991" t="s">
        <v>5413</v>
      </c>
    </row>
    <row r="4992" spans="1:5">
      <c r="A4992" t="s">
        <v>5328</v>
      </c>
      <c r="B4992" t="s">
        <v>357</v>
      </c>
      <c r="C4992" t="s">
        <v>11</v>
      </c>
      <c r="D4992" t="s">
        <v>13</v>
      </c>
      <c r="E4992" t="s">
        <v>5414</v>
      </c>
    </row>
    <row r="4993" spans="1:5">
      <c r="A4993" t="s">
        <v>5328</v>
      </c>
      <c r="B4993" t="s">
        <v>357</v>
      </c>
      <c r="C4993" t="s">
        <v>11</v>
      </c>
      <c r="D4993" t="s">
        <v>13</v>
      </c>
      <c r="E4993" t="s">
        <v>5415</v>
      </c>
    </row>
    <row r="4994" spans="1:5">
      <c r="A4994" t="s">
        <v>5328</v>
      </c>
      <c r="B4994" t="s">
        <v>357</v>
      </c>
      <c r="C4994" t="s">
        <v>11</v>
      </c>
      <c r="D4994" t="s">
        <v>13</v>
      </c>
      <c r="E4994" t="s">
        <v>5416</v>
      </c>
    </row>
    <row r="4995" spans="1:5">
      <c r="A4995" t="s">
        <v>5328</v>
      </c>
      <c r="B4995" t="s">
        <v>357</v>
      </c>
      <c r="C4995" t="s">
        <v>4148</v>
      </c>
      <c r="D4995" t="s">
        <v>13</v>
      </c>
      <c r="E4995" t="s">
        <v>5417</v>
      </c>
    </row>
    <row r="4996" spans="1:5">
      <c r="A4996" t="s">
        <v>5328</v>
      </c>
      <c r="B4996" t="s">
        <v>357</v>
      </c>
      <c r="C4996" t="s">
        <v>11</v>
      </c>
      <c r="D4996" t="s">
        <v>13</v>
      </c>
      <c r="E4996" t="s">
        <v>5418</v>
      </c>
    </row>
    <row r="4997" spans="1:5">
      <c r="A4997" t="s">
        <v>5328</v>
      </c>
      <c r="B4997" t="s">
        <v>357</v>
      </c>
      <c r="C4997" t="s">
        <v>11</v>
      </c>
      <c r="D4997" t="s">
        <v>13</v>
      </c>
      <c r="E4997" t="s">
        <v>5419</v>
      </c>
    </row>
    <row r="4998" spans="1:5">
      <c r="A4998" t="s">
        <v>5328</v>
      </c>
      <c r="B4998" t="s">
        <v>357</v>
      </c>
      <c r="C4998" t="s">
        <v>4148</v>
      </c>
      <c r="D4998" t="s">
        <v>13</v>
      </c>
      <c r="E4998" t="s">
        <v>5420</v>
      </c>
    </row>
    <row r="4999" spans="1:5">
      <c r="A4999" t="s">
        <v>5328</v>
      </c>
      <c r="B4999" t="s">
        <v>357</v>
      </c>
      <c r="C4999" t="s">
        <v>11</v>
      </c>
      <c r="D4999" t="s">
        <v>9</v>
      </c>
      <c r="E4999" t="s">
        <v>5421</v>
      </c>
    </row>
    <row r="5000" spans="1:5">
      <c r="A5000" t="s">
        <v>5328</v>
      </c>
      <c r="B5000" t="s">
        <v>357</v>
      </c>
      <c r="C5000" t="s">
        <v>4148</v>
      </c>
      <c r="D5000" t="s">
        <v>13</v>
      </c>
      <c r="E5000" t="s">
        <v>5422</v>
      </c>
    </row>
    <row r="5001" spans="1:5">
      <c r="A5001" t="s">
        <v>5328</v>
      </c>
      <c r="B5001" t="s">
        <v>671</v>
      </c>
      <c r="C5001" t="s">
        <v>10</v>
      </c>
      <c r="D5001" t="s">
        <v>13</v>
      </c>
      <c r="E5001" t="s">
        <v>5425</v>
      </c>
    </row>
    <row r="5002" spans="1:5">
      <c r="A5002" t="s">
        <v>5328</v>
      </c>
      <c r="B5002" t="s">
        <v>671</v>
      </c>
      <c r="C5002" t="s">
        <v>11</v>
      </c>
      <c r="D5002" t="s">
        <v>13</v>
      </c>
      <c r="E5002" t="s">
        <v>5423</v>
      </c>
    </row>
    <row r="5003" spans="1:5">
      <c r="A5003" t="s">
        <v>5328</v>
      </c>
      <c r="B5003" t="s">
        <v>671</v>
      </c>
      <c r="C5003" t="s">
        <v>11</v>
      </c>
      <c r="D5003" t="s">
        <v>9</v>
      </c>
      <c r="E5003" t="s">
        <v>5424</v>
      </c>
    </row>
    <row r="5004" spans="1:5">
      <c r="A5004" t="s">
        <v>5328</v>
      </c>
      <c r="B5004" t="s">
        <v>54</v>
      </c>
      <c r="C5004" t="s">
        <v>4149</v>
      </c>
      <c r="D5004" t="s">
        <v>9</v>
      </c>
      <c r="E5004" t="s">
        <v>5426</v>
      </c>
    </row>
    <row r="5005" spans="1:5">
      <c r="A5005" t="s">
        <v>5328</v>
      </c>
      <c r="B5005" t="s">
        <v>54</v>
      </c>
      <c r="C5005" t="s">
        <v>4147</v>
      </c>
      <c r="D5005" t="s">
        <v>13</v>
      </c>
      <c r="E5005" t="s">
        <v>5427</v>
      </c>
    </row>
    <row r="5006" spans="1:5">
      <c r="A5006" t="s">
        <v>5328</v>
      </c>
      <c r="B5006" t="s">
        <v>54</v>
      </c>
      <c r="C5006" t="s">
        <v>4147</v>
      </c>
      <c r="D5006" t="s">
        <v>13</v>
      </c>
      <c r="E5006" t="s">
        <v>5428</v>
      </c>
    </row>
    <row r="5007" spans="1:5">
      <c r="A5007" t="s">
        <v>5328</v>
      </c>
      <c r="B5007" t="s">
        <v>54</v>
      </c>
      <c r="C5007" t="s">
        <v>4147</v>
      </c>
      <c r="D5007" t="s">
        <v>13</v>
      </c>
      <c r="E5007" t="s">
        <v>5429</v>
      </c>
    </row>
    <row r="5008" spans="1:5">
      <c r="A5008" t="s">
        <v>5328</v>
      </c>
      <c r="B5008" t="s">
        <v>54</v>
      </c>
      <c r="C5008" t="s">
        <v>4147</v>
      </c>
      <c r="D5008" t="s">
        <v>9</v>
      </c>
      <c r="E5008" t="s">
        <v>5430</v>
      </c>
    </row>
    <row r="5009" spans="1:6">
      <c r="A5009" t="s">
        <v>5328</v>
      </c>
      <c r="B5009" t="s">
        <v>54</v>
      </c>
      <c r="C5009" t="s">
        <v>4147</v>
      </c>
      <c r="D5009" t="s">
        <v>9</v>
      </c>
      <c r="E5009" t="s">
        <v>5431</v>
      </c>
    </row>
    <row r="5010" spans="1:6">
      <c r="A5010" t="s">
        <v>5328</v>
      </c>
      <c r="B5010" t="s">
        <v>54</v>
      </c>
      <c r="C5010" t="s">
        <v>4147</v>
      </c>
      <c r="D5010" t="s">
        <v>9</v>
      </c>
      <c r="E5010" t="s">
        <v>5432</v>
      </c>
    </row>
    <row r="5011" spans="1:6">
      <c r="A5011" t="s">
        <v>5328</v>
      </c>
      <c r="B5011" t="s">
        <v>54</v>
      </c>
      <c r="C5011" t="s">
        <v>4147</v>
      </c>
      <c r="D5011" t="s">
        <v>13</v>
      </c>
      <c r="E5011" t="s">
        <v>5433</v>
      </c>
    </row>
    <row r="5012" spans="1:6">
      <c r="A5012" t="s">
        <v>5328</v>
      </c>
      <c r="B5012" t="s">
        <v>54</v>
      </c>
      <c r="C5012" t="s">
        <v>12</v>
      </c>
      <c r="D5012" t="s">
        <v>9</v>
      </c>
      <c r="E5012" t="s">
        <v>5434</v>
      </c>
      <c r="F5012" t="s">
        <v>4288</v>
      </c>
    </row>
    <row r="5013" spans="1:6">
      <c r="A5013" t="s">
        <v>5328</v>
      </c>
      <c r="B5013" t="s">
        <v>54</v>
      </c>
      <c r="C5013" t="s">
        <v>12</v>
      </c>
      <c r="D5013" t="s">
        <v>9</v>
      </c>
      <c r="E5013" t="s">
        <v>5435</v>
      </c>
      <c r="F5013" t="s">
        <v>4288</v>
      </c>
    </row>
    <row r="5014" spans="1:6">
      <c r="A5014" t="s">
        <v>5328</v>
      </c>
      <c r="B5014" t="s">
        <v>54</v>
      </c>
      <c r="C5014" t="s">
        <v>12</v>
      </c>
      <c r="D5014" t="s">
        <v>9</v>
      </c>
      <c r="E5014" t="s">
        <v>5436</v>
      </c>
      <c r="F5014" t="s">
        <v>4288</v>
      </c>
    </row>
    <row r="5015" spans="1:6">
      <c r="A5015" t="s">
        <v>5328</v>
      </c>
      <c r="B5015" t="s">
        <v>54</v>
      </c>
      <c r="C5015" t="s">
        <v>12</v>
      </c>
      <c r="D5015" t="s">
        <v>9</v>
      </c>
      <c r="E5015" t="s">
        <v>5437</v>
      </c>
      <c r="F5015" t="s">
        <v>4288</v>
      </c>
    </row>
    <row r="5016" spans="1:6">
      <c r="A5016" t="s">
        <v>5328</v>
      </c>
      <c r="B5016" t="s">
        <v>54</v>
      </c>
      <c r="C5016" t="s">
        <v>12</v>
      </c>
      <c r="D5016" t="s">
        <v>9</v>
      </c>
      <c r="E5016" t="s">
        <v>5438</v>
      </c>
      <c r="F5016" t="s">
        <v>4288</v>
      </c>
    </row>
    <row r="5017" spans="1:6">
      <c r="A5017" t="s">
        <v>5328</v>
      </c>
      <c r="B5017" t="s">
        <v>54</v>
      </c>
      <c r="C5017" t="s">
        <v>12</v>
      </c>
      <c r="D5017" t="s">
        <v>13</v>
      </c>
      <c r="E5017" t="s">
        <v>5439</v>
      </c>
      <c r="F5017" t="s">
        <v>4288</v>
      </c>
    </row>
    <row r="5018" spans="1:6">
      <c r="A5018" t="s">
        <v>5328</v>
      </c>
      <c r="B5018" t="s">
        <v>54</v>
      </c>
      <c r="C5018" t="s">
        <v>12</v>
      </c>
      <c r="D5018" t="s">
        <v>9</v>
      </c>
      <c r="E5018" t="s">
        <v>5440</v>
      </c>
      <c r="F5018" t="s">
        <v>4288</v>
      </c>
    </row>
    <row r="5019" spans="1:6">
      <c r="A5019" t="s">
        <v>5328</v>
      </c>
      <c r="B5019" t="s">
        <v>54</v>
      </c>
      <c r="C5019" t="s">
        <v>12</v>
      </c>
      <c r="D5019" t="s">
        <v>13</v>
      </c>
      <c r="E5019" t="s">
        <v>5441</v>
      </c>
      <c r="F5019" t="s">
        <v>4288</v>
      </c>
    </row>
    <row r="5020" spans="1:6">
      <c r="A5020" t="s">
        <v>5328</v>
      </c>
      <c r="B5020" t="s">
        <v>54</v>
      </c>
      <c r="C5020" t="s">
        <v>12</v>
      </c>
      <c r="D5020" t="s">
        <v>9</v>
      </c>
      <c r="E5020" t="s">
        <v>5442</v>
      </c>
      <c r="F5020" t="s">
        <v>4288</v>
      </c>
    </row>
    <row r="5021" spans="1:6">
      <c r="A5021" t="s">
        <v>5328</v>
      </c>
      <c r="B5021" t="s">
        <v>54</v>
      </c>
      <c r="C5021" t="s">
        <v>12</v>
      </c>
      <c r="D5021" t="s">
        <v>9</v>
      </c>
      <c r="E5021" t="s">
        <v>5443</v>
      </c>
      <c r="F5021" t="s">
        <v>4288</v>
      </c>
    </row>
    <row r="5022" spans="1:6">
      <c r="A5022" t="s">
        <v>5328</v>
      </c>
      <c r="B5022" t="s">
        <v>54</v>
      </c>
      <c r="C5022" t="s">
        <v>4147</v>
      </c>
      <c r="D5022" t="s">
        <v>9</v>
      </c>
      <c r="E5022" t="s">
        <v>5444</v>
      </c>
    </row>
    <row r="5023" spans="1:6">
      <c r="A5023" t="s">
        <v>5328</v>
      </c>
      <c r="B5023" t="s">
        <v>54</v>
      </c>
      <c r="C5023" t="s">
        <v>4147</v>
      </c>
      <c r="D5023" t="s">
        <v>9</v>
      </c>
      <c r="E5023" t="s">
        <v>5445</v>
      </c>
    </row>
    <row r="5024" spans="1:6">
      <c r="A5024" t="s">
        <v>4843</v>
      </c>
      <c r="B5024" t="s">
        <v>3889</v>
      </c>
      <c r="C5024" t="s">
        <v>10</v>
      </c>
      <c r="D5024" t="s">
        <v>13</v>
      </c>
      <c r="E5024" t="s">
        <v>5447</v>
      </c>
    </row>
    <row r="5025" spans="1:5">
      <c r="A5025" t="s">
        <v>4843</v>
      </c>
      <c r="B5025" t="s">
        <v>3889</v>
      </c>
      <c r="C5025" t="s">
        <v>4148</v>
      </c>
      <c r="D5025" t="s">
        <v>13</v>
      </c>
      <c r="E5025" t="s">
        <v>5446</v>
      </c>
    </row>
    <row r="5026" spans="1:5">
      <c r="A5026" t="s">
        <v>4843</v>
      </c>
      <c r="B5026" t="s">
        <v>3889</v>
      </c>
      <c r="C5026" t="s">
        <v>4148</v>
      </c>
      <c r="D5026" t="s">
        <v>13</v>
      </c>
      <c r="E5026" t="s">
        <v>5448</v>
      </c>
    </row>
    <row r="5027" spans="1:5">
      <c r="A5027" t="s">
        <v>4843</v>
      </c>
      <c r="B5027" t="s">
        <v>3889</v>
      </c>
      <c r="C5027" t="s">
        <v>10</v>
      </c>
      <c r="D5027" t="s">
        <v>9</v>
      </c>
      <c r="E5027" t="s">
        <v>5449</v>
      </c>
    </row>
    <row r="5028" spans="1:5">
      <c r="A5028" t="s">
        <v>4843</v>
      </c>
      <c r="B5028" t="s">
        <v>3889</v>
      </c>
      <c r="C5028" t="s">
        <v>10</v>
      </c>
      <c r="D5028" t="s">
        <v>13</v>
      </c>
      <c r="E5028" t="s">
        <v>5450</v>
      </c>
    </row>
    <row r="5029" spans="1:5">
      <c r="A5029" t="s">
        <v>4843</v>
      </c>
      <c r="B5029" t="s">
        <v>3889</v>
      </c>
      <c r="C5029" t="s">
        <v>4148</v>
      </c>
      <c r="D5029" t="s">
        <v>13</v>
      </c>
      <c r="E5029" t="s">
        <v>5271</v>
      </c>
    </row>
    <row r="5030" spans="1:5">
      <c r="A5030" t="s">
        <v>4843</v>
      </c>
      <c r="B5030" t="s">
        <v>3889</v>
      </c>
      <c r="C5030" t="s">
        <v>10</v>
      </c>
      <c r="D5030" t="s">
        <v>9</v>
      </c>
      <c r="E5030" t="s">
        <v>5451</v>
      </c>
    </row>
    <row r="5031" spans="1:5">
      <c r="A5031" t="s">
        <v>4843</v>
      </c>
      <c r="B5031" t="s">
        <v>5452</v>
      </c>
      <c r="C5031" t="s">
        <v>10</v>
      </c>
      <c r="D5031" t="s">
        <v>13</v>
      </c>
      <c r="E5031" t="s">
        <v>5453</v>
      </c>
    </row>
    <row r="5032" spans="1:5">
      <c r="A5032" t="s">
        <v>4843</v>
      </c>
      <c r="B5032" t="s">
        <v>5452</v>
      </c>
      <c r="C5032" t="s">
        <v>11</v>
      </c>
      <c r="D5032" t="s">
        <v>13</v>
      </c>
      <c r="E5032" t="s">
        <v>5454</v>
      </c>
    </row>
    <row r="5033" spans="1:5">
      <c r="A5033" t="s">
        <v>4843</v>
      </c>
      <c r="B5033" t="s">
        <v>5452</v>
      </c>
      <c r="C5033" t="s">
        <v>11</v>
      </c>
      <c r="D5033" t="s">
        <v>13</v>
      </c>
      <c r="E5033" t="s">
        <v>5455</v>
      </c>
    </row>
    <row r="5034" spans="1:5">
      <c r="A5034" t="s">
        <v>4843</v>
      </c>
      <c r="B5034" t="s">
        <v>5452</v>
      </c>
      <c r="C5034" t="s">
        <v>11</v>
      </c>
      <c r="D5034" t="s">
        <v>13</v>
      </c>
      <c r="E5034" t="s">
        <v>5456</v>
      </c>
    </row>
    <row r="5035" spans="1:5">
      <c r="A5035" t="s">
        <v>4843</v>
      </c>
      <c r="B5035" t="s">
        <v>5452</v>
      </c>
      <c r="C5035" t="s">
        <v>11</v>
      </c>
      <c r="D5035" t="s">
        <v>13</v>
      </c>
      <c r="E5035" t="s">
        <v>5457</v>
      </c>
    </row>
    <row r="5036" spans="1:5">
      <c r="A5036" t="s">
        <v>4843</v>
      </c>
      <c r="B5036" t="s">
        <v>5452</v>
      </c>
      <c r="C5036" t="s">
        <v>11</v>
      </c>
      <c r="D5036" t="s">
        <v>13</v>
      </c>
      <c r="E5036" t="s">
        <v>5458</v>
      </c>
    </row>
    <row r="5037" spans="1:5">
      <c r="A5037" t="s">
        <v>4843</v>
      </c>
      <c r="B5037" t="s">
        <v>5452</v>
      </c>
      <c r="C5037" t="s">
        <v>11</v>
      </c>
      <c r="D5037" t="s">
        <v>9</v>
      </c>
      <c r="E5037" t="s">
        <v>5459</v>
      </c>
    </row>
    <row r="5038" spans="1:5">
      <c r="A5038" t="s">
        <v>4843</v>
      </c>
      <c r="B5038" t="s">
        <v>5452</v>
      </c>
      <c r="C5038" t="s">
        <v>11</v>
      </c>
      <c r="D5038" t="s">
        <v>13</v>
      </c>
      <c r="E5038" t="s">
        <v>5460</v>
      </c>
    </row>
    <row r="5039" spans="1:5">
      <c r="A5039" t="s">
        <v>4843</v>
      </c>
      <c r="B5039" t="s">
        <v>5452</v>
      </c>
      <c r="C5039" t="s">
        <v>11</v>
      </c>
      <c r="D5039" t="s">
        <v>13</v>
      </c>
      <c r="E5039" t="s">
        <v>5461</v>
      </c>
    </row>
    <row r="5040" spans="1:5">
      <c r="A5040" t="s">
        <v>4843</v>
      </c>
      <c r="B5040" t="s">
        <v>5452</v>
      </c>
      <c r="C5040" t="s">
        <v>11</v>
      </c>
      <c r="D5040" t="s">
        <v>9</v>
      </c>
      <c r="E5040" t="s">
        <v>5462</v>
      </c>
    </row>
    <row r="5041" spans="1:5">
      <c r="A5041" t="s">
        <v>4843</v>
      </c>
      <c r="B5041" t="s">
        <v>5452</v>
      </c>
      <c r="C5041" t="s">
        <v>4148</v>
      </c>
      <c r="D5041" t="s">
        <v>13</v>
      </c>
      <c r="E5041" t="s">
        <v>5463</v>
      </c>
    </row>
    <row r="5042" spans="1:5">
      <c r="A5042" t="s">
        <v>4843</v>
      </c>
      <c r="B5042" t="s">
        <v>5452</v>
      </c>
      <c r="C5042" t="s">
        <v>4148</v>
      </c>
      <c r="D5042" t="s">
        <v>9</v>
      </c>
      <c r="E5042" t="s">
        <v>5464</v>
      </c>
    </row>
    <row r="5043" spans="1:5">
      <c r="A5043" t="s">
        <v>4843</v>
      </c>
      <c r="B5043" t="s">
        <v>5452</v>
      </c>
      <c r="C5043" t="s">
        <v>4148</v>
      </c>
      <c r="D5043" t="s">
        <v>13</v>
      </c>
      <c r="E5043" t="s">
        <v>5465</v>
      </c>
    </row>
    <row r="5044" spans="1:5">
      <c r="A5044" t="s">
        <v>4843</v>
      </c>
      <c r="B5044" t="s">
        <v>5452</v>
      </c>
      <c r="C5044" t="s">
        <v>4148</v>
      </c>
      <c r="D5044" t="s">
        <v>9</v>
      </c>
      <c r="E5044" t="s">
        <v>5466</v>
      </c>
    </row>
    <row r="5045" spans="1:5">
      <c r="A5045" t="s">
        <v>4843</v>
      </c>
      <c r="B5045" t="s">
        <v>5452</v>
      </c>
      <c r="C5045" t="s">
        <v>4148</v>
      </c>
      <c r="D5045" t="s">
        <v>13</v>
      </c>
      <c r="E5045" t="s">
        <v>5467</v>
      </c>
    </row>
    <row r="5046" spans="1:5">
      <c r="A5046" t="s">
        <v>4843</v>
      </c>
      <c r="B5046" t="s">
        <v>5452</v>
      </c>
      <c r="C5046" t="s">
        <v>4148</v>
      </c>
      <c r="D5046" t="s">
        <v>13</v>
      </c>
      <c r="E5046" t="s">
        <v>5468</v>
      </c>
    </row>
    <row r="5047" spans="1:5">
      <c r="A5047" t="s">
        <v>4843</v>
      </c>
      <c r="B5047" t="s">
        <v>5452</v>
      </c>
      <c r="C5047" t="s">
        <v>4148</v>
      </c>
      <c r="D5047" t="s">
        <v>13</v>
      </c>
      <c r="E5047" t="s">
        <v>5469</v>
      </c>
    </row>
    <row r="5048" spans="1:5">
      <c r="A5048" t="s">
        <v>4843</v>
      </c>
      <c r="B5048" t="s">
        <v>4154</v>
      </c>
      <c r="C5048" t="s">
        <v>10</v>
      </c>
      <c r="D5048" t="s">
        <v>9</v>
      </c>
      <c r="E5048" t="s">
        <v>5470</v>
      </c>
    </row>
    <row r="5049" spans="1:5">
      <c r="A5049" t="s">
        <v>4843</v>
      </c>
      <c r="B5049" t="s">
        <v>4154</v>
      </c>
      <c r="C5049" t="s">
        <v>11</v>
      </c>
      <c r="D5049" t="s">
        <v>9</v>
      </c>
      <c r="E5049" t="s">
        <v>5471</v>
      </c>
    </row>
    <row r="5050" spans="1:5">
      <c r="A5050" t="s">
        <v>4843</v>
      </c>
      <c r="B5050" t="s">
        <v>4154</v>
      </c>
      <c r="C5050" t="s">
        <v>4148</v>
      </c>
      <c r="D5050" t="s">
        <v>13</v>
      </c>
      <c r="E5050" t="s">
        <v>5472</v>
      </c>
    </row>
    <row r="5051" spans="1:5">
      <c r="A5051" t="s">
        <v>4843</v>
      </c>
      <c r="B5051" t="s">
        <v>4154</v>
      </c>
      <c r="C5051" t="s">
        <v>4148</v>
      </c>
      <c r="D5051" t="s">
        <v>13</v>
      </c>
      <c r="E5051" t="s">
        <v>5473</v>
      </c>
    </row>
    <row r="5052" spans="1:5">
      <c r="A5052" t="s">
        <v>4843</v>
      </c>
      <c r="B5052" t="s">
        <v>5474</v>
      </c>
      <c r="C5052" t="s">
        <v>10</v>
      </c>
      <c r="D5052" t="s">
        <v>9</v>
      </c>
      <c r="E5052" t="s">
        <v>5475</v>
      </c>
    </row>
    <row r="5053" spans="1:5">
      <c r="A5053" t="s">
        <v>4843</v>
      </c>
      <c r="B5053" t="s">
        <v>5474</v>
      </c>
      <c r="C5053" t="s">
        <v>11</v>
      </c>
      <c r="D5053" t="s">
        <v>13</v>
      </c>
      <c r="E5053" t="s">
        <v>5476</v>
      </c>
    </row>
    <row r="5054" spans="1:5">
      <c r="A5054" t="s">
        <v>4843</v>
      </c>
      <c r="B5054" t="s">
        <v>5474</v>
      </c>
      <c r="C5054" t="s">
        <v>4148</v>
      </c>
      <c r="D5054" t="s">
        <v>9</v>
      </c>
      <c r="E5054" t="s">
        <v>5477</v>
      </c>
    </row>
    <row r="5055" spans="1:5">
      <c r="A5055" t="s">
        <v>4843</v>
      </c>
      <c r="B5055" t="s">
        <v>5474</v>
      </c>
      <c r="C5055" t="s">
        <v>11</v>
      </c>
      <c r="D5055" t="s">
        <v>13</v>
      </c>
      <c r="E5055" t="s">
        <v>5478</v>
      </c>
    </row>
    <row r="5056" spans="1:5">
      <c r="A5056" t="s">
        <v>4843</v>
      </c>
      <c r="B5056" t="s">
        <v>5474</v>
      </c>
      <c r="C5056" t="s">
        <v>11</v>
      </c>
      <c r="D5056" t="s">
        <v>13</v>
      </c>
      <c r="E5056" t="s">
        <v>5479</v>
      </c>
    </row>
    <row r="5057" spans="1:6">
      <c r="A5057" t="s">
        <v>4843</v>
      </c>
      <c r="B5057" t="s">
        <v>2409</v>
      </c>
      <c r="C5057" t="s">
        <v>10</v>
      </c>
      <c r="D5057" t="s">
        <v>9</v>
      </c>
      <c r="E5057" t="s">
        <v>5480</v>
      </c>
    </row>
    <row r="5058" spans="1:6">
      <c r="A5058" t="s">
        <v>4843</v>
      </c>
      <c r="B5058" t="s">
        <v>2409</v>
      </c>
      <c r="C5058" t="s">
        <v>11</v>
      </c>
      <c r="D5058" t="s">
        <v>9</v>
      </c>
      <c r="E5058" t="s">
        <v>5481</v>
      </c>
    </row>
    <row r="5059" spans="1:6">
      <c r="A5059" t="s">
        <v>4843</v>
      </c>
      <c r="B5059" t="s">
        <v>2409</v>
      </c>
      <c r="C5059" t="s">
        <v>4148</v>
      </c>
      <c r="D5059" t="s">
        <v>9</v>
      </c>
      <c r="E5059" t="s">
        <v>5482</v>
      </c>
    </row>
    <row r="5060" spans="1:6">
      <c r="A5060" t="s">
        <v>4843</v>
      </c>
      <c r="B5060" t="s">
        <v>2409</v>
      </c>
      <c r="C5060" t="s">
        <v>11</v>
      </c>
      <c r="D5060" t="s">
        <v>13</v>
      </c>
      <c r="E5060" t="s">
        <v>5483</v>
      </c>
    </row>
    <row r="5061" spans="1:6">
      <c r="A5061" t="s">
        <v>4843</v>
      </c>
      <c r="B5061" t="s">
        <v>2409</v>
      </c>
      <c r="C5061" t="s">
        <v>4148</v>
      </c>
      <c r="D5061" t="s">
        <v>13</v>
      </c>
      <c r="E5061" t="s">
        <v>5484</v>
      </c>
    </row>
    <row r="5062" spans="1:6">
      <c r="A5062" t="s">
        <v>4843</v>
      </c>
      <c r="B5062" t="s">
        <v>2409</v>
      </c>
      <c r="C5062" t="s">
        <v>11</v>
      </c>
      <c r="D5062" t="s">
        <v>9</v>
      </c>
      <c r="E5062" t="s">
        <v>5485</v>
      </c>
      <c r="F5062" t="s">
        <v>1776</v>
      </c>
    </row>
    <row r="5063" spans="1:6">
      <c r="A5063" t="s">
        <v>4843</v>
      </c>
      <c r="B5063" t="s">
        <v>2409</v>
      </c>
      <c r="C5063" t="s">
        <v>11</v>
      </c>
      <c r="D5063" t="s">
        <v>9</v>
      </c>
      <c r="E5063" t="s">
        <v>5486</v>
      </c>
    </row>
    <row r="5064" spans="1:6">
      <c r="A5064" t="s">
        <v>4843</v>
      </c>
      <c r="B5064" t="s">
        <v>2409</v>
      </c>
      <c r="C5064" t="s">
        <v>4148</v>
      </c>
      <c r="D5064" t="s">
        <v>9</v>
      </c>
      <c r="E5064" t="s">
        <v>5487</v>
      </c>
    </row>
    <row r="5065" spans="1:6">
      <c r="A5065" t="s">
        <v>4843</v>
      </c>
      <c r="B5065" t="s">
        <v>2409</v>
      </c>
      <c r="C5065" t="s">
        <v>4148</v>
      </c>
      <c r="D5065" t="s">
        <v>13</v>
      </c>
      <c r="E5065" t="s">
        <v>5488</v>
      </c>
    </row>
    <row r="5066" spans="1:6">
      <c r="A5066" t="s">
        <v>4843</v>
      </c>
      <c r="B5066" t="s">
        <v>2409</v>
      </c>
      <c r="C5066" t="s">
        <v>10</v>
      </c>
      <c r="D5066" t="s">
        <v>9</v>
      </c>
      <c r="E5066" t="s">
        <v>5489</v>
      </c>
    </row>
    <row r="5067" spans="1:6">
      <c r="A5067" t="s">
        <v>4843</v>
      </c>
      <c r="B5067" t="s">
        <v>2409</v>
      </c>
      <c r="C5067" t="s">
        <v>4148</v>
      </c>
      <c r="D5067" t="s">
        <v>9</v>
      </c>
      <c r="E5067" t="s">
        <v>5490</v>
      </c>
    </row>
    <row r="5068" spans="1:6">
      <c r="A5068" t="s">
        <v>4843</v>
      </c>
      <c r="B5068" t="s">
        <v>2409</v>
      </c>
      <c r="C5068" t="s">
        <v>4148</v>
      </c>
      <c r="D5068" t="s">
        <v>13</v>
      </c>
      <c r="E5068" t="s">
        <v>5491</v>
      </c>
    </row>
    <row r="5069" spans="1:6">
      <c r="A5069" t="s">
        <v>4843</v>
      </c>
      <c r="B5069" t="s">
        <v>2409</v>
      </c>
      <c r="C5069" t="s">
        <v>4148</v>
      </c>
      <c r="D5069" t="s">
        <v>13</v>
      </c>
      <c r="E5069" t="s">
        <v>5492</v>
      </c>
    </row>
    <row r="5070" spans="1:6">
      <c r="A5070" t="s">
        <v>4843</v>
      </c>
      <c r="B5070" t="s">
        <v>2409</v>
      </c>
      <c r="C5070" t="s">
        <v>4148</v>
      </c>
      <c r="D5070" t="s">
        <v>13</v>
      </c>
      <c r="E5070" t="s">
        <v>5493</v>
      </c>
    </row>
    <row r="5071" spans="1:6">
      <c r="A5071" t="s">
        <v>4843</v>
      </c>
      <c r="B5071" t="s">
        <v>2409</v>
      </c>
      <c r="C5071" t="s">
        <v>11</v>
      </c>
      <c r="D5071" t="s">
        <v>13</v>
      </c>
      <c r="E5071" t="s">
        <v>5494</v>
      </c>
    </row>
    <row r="5072" spans="1:6">
      <c r="A5072" t="s">
        <v>4843</v>
      </c>
      <c r="B5072" t="s">
        <v>2409</v>
      </c>
      <c r="C5072" t="s">
        <v>11</v>
      </c>
      <c r="D5072" t="s">
        <v>9</v>
      </c>
      <c r="E5072" t="s">
        <v>5495</v>
      </c>
      <c r="F5072" t="s">
        <v>1776</v>
      </c>
    </row>
    <row r="5073" spans="1:6">
      <c r="A5073" t="s">
        <v>4843</v>
      </c>
      <c r="B5073" t="s">
        <v>125</v>
      </c>
      <c r="C5073" t="s">
        <v>10</v>
      </c>
      <c r="D5073" t="s">
        <v>13</v>
      </c>
      <c r="E5073" t="s">
        <v>5496</v>
      </c>
    </row>
    <row r="5074" spans="1:6">
      <c r="A5074" t="s">
        <v>4843</v>
      </c>
      <c r="B5074" t="s">
        <v>125</v>
      </c>
      <c r="C5074" t="s">
        <v>11</v>
      </c>
      <c r="D5074" t="s">
        <v>9</v>
      </c>
      <c r="E5074" t="s">
        <v>5497</v>
      </c>
      <c r="F5074" t="s">
        <v>1776</v>
      </c>
    </row>
    <row r="5075" spans="1:6">
      <c r="A5075" t="s">
        <v>4843</v>
      </c>
      <c r="B5075" t="s">
        <v>125</v>
      </c>
      <c r="C5075" t="s">
        <v>11</v>
      </c>
      <c r="D5075" t="s">
        <v>13</v>
      </c>
      <c r="E5075" t="s">
        <v>5498</v>
      </c>
      <c r="F5075" t="s">
        <v>1776</v>
      </c>
    </row>
    <row r="5076" spans="1:6">
      <c r="A5076" t="s">
        <v>4843</v>
      </c>
      <c r="B5076" t="s">
        <v>125</v>
      </c>
      <c r="C5076" t="s">
        <v>11</v>
      </c>
      <c r="D5076" t="s">
        <v>13</v>
      </c>
      <c r="E5076" t="s">
        <v>5499</v>
      </c>
    </row>
    <row r="5077" spans="1:6">
      <c r="A5077" t="s">
        <v>4843</v>
      </c>
      <c r="B5077" t="s">
        <v>125</v>
      </c>
      <c r="C5077" t="s">
        <v>11</v>
      </c>
      <c r="D5077" t="s">
        <v>9</v>
      </c>
      <c r="E5077" t="s">
        <v>5500</v>
      </c>
    </row>
    <row r="5078" spans="1:6">
      <c r="A5078" t="s">
        <v>4843</v>
      </c>
      <c r="B5078" t="s">
        <v>125</v>
      </c>
      <c r="C5078" t="s">
        <v>11</v>
      </c>
      <c r="D5078" t="s">
        <v>13</v>
      </c>
      <c r="E5078" t="s">
        <v>5502</v>
      </c>
    </row>
    <row r="5079" spans="1:6">
      <c r="A5079" t="s">
        <v>4843</v>
      </c>
      <c r="B5079" t="s">
        <v>125</v>
      </c>
      <c r="C5079" t="s">
        <v>11</v>
      </c>
      <c r="D5079" t="s">
        <v>9</v>
      </c>
      <c r="E5079" t="s">
        <v>5501</v>
      </c>
    </row>
    <row r="5080" spans="1:6">
      <c r="A5080" t="s">
        <v>4843</v>
      </c>
      <c r="B5080" t="s">
        <v>125</v>
      </c>
      <c r="C5080" t="s">
        <v>11</v>
      </c>
      <c r="D5080" t="s">
        <v>13</v>
      </c>
      <c r="E5080" t="s">
        <v>5503</v>
      </c>
    </row>
    <row r="5081" spans="1:6">
      <c r="A5081" t="s">
        <v>4843</v>
      </c>
      <c r="B5081" t="s">
        <v>125</v>
      </c>
      <c r="C5081" t="s">
        <v>11</v>
      </c>
      <c r="D5081" t="s">
        <v>13</v>
      </c>
      <c r="E5081" t="s">
        <v>5504</v>
      </c>
    </row>
    <row r="5082" spans="1:6">
      <c r="A5082" t="s">
        <v>4843</v>
      </c>
      <c r="B5082" t="s">
        <v>125</v>
      </c>
      <c r="C5082" t="s">
        <v>11</v>
      </c>
      <c r="D5082" t="s">
        <v>13</v>
      </c>
      <c r="E5082" t="s">
        <v>5505</v>
      </c>
    </row>
    <row r="5083" spans="1:6">
      <c r="A5083" t="s">
        <v>4843</v>
      </c>
      <c r="B5083" t="s">
        <v>125</v>
      </c>
      <c r="C5083" t="s">
        <v>11</v>
      </c>
      <c r="D5083" t="s">
        <v>13</v>
      </c>
      <c r="E5083" t="s">
        <v>5506</v>
      </c>
    </row>
    <row r="5084" spans="1:6">
      <c r="A5084" t="s">
        <v>4843</v>
      </c>
      <c r="B5084" t="s">
        <v>125</v>
      </c>
      <c r="C5084" t="s">
        <v>4148</v>
      </c>
      <c r="D5084" t="s">
        <v>13</v>
      </c>
      <c r="E5084" t="s">
        <v>5507</v>
      </c>
    </row>
    <row r="5085" spans="1:6">
      <c r="A5085" t="s">
        <v>4843</v>
      </c>
      <c r="B5085" t="s">
        <v>125</v>
      </c>
      <c r="C5085" t="s">
        <v>4148</v>
      </c>
      <c r="D5085" t="s">
        <v>9</v>
      </c>
      <c r="E5085" t="s">
        <v>5508</v>
      </c>
    </row>
    <row r="5086" spans="1:6">
      <c r="A5086" t="s">
        <v>4843</v>
      </c>
      <c r="B5086" t="s">
        <v>125</v>
      </c>
      <c r="C5086" t="s">
        <v>4148</v>
      </c>
      <c r="D5086" t="s">
        <v>13</v>
      </c>
      <c r="E5086" t="s">
        <v>5509</v>
      </c>
    </row>
    <row r="5087" spans="1:6">
      <c r="A5087" t="s">
        <v>4843</v>
      </c>
      <c r="B5087" t="s">
        <v>96</v>
      </c>
      <c r="C5087" t="s">
        <v>10</v>
      </c>
      <c r="D5087" t="s">
        <v>9</v>
      </c>
      <c r="E5087" t="s">
        <v>5510</v>
      </c>
    </row>
    <row r="5088" spans="1:6">
      <c r="A5088" t="s">
        <v>4843</v>
      </c>
      <c r="B5088" t="s">
        <v>96</v>
      </c>
      <c r="C5088" t="s">
        <v>11</v>
      </c>
      <c r="D5088" t="s">
        <v>9</v>
      </c>
      <c r="E5088" t="s">
        <v>5511</v>
      </c>
    </row>
    <row r="5089" spans="1:5">
      <c r="A5089" t="s">
        <v>4843</v>
      </c>
      <c r="B5089" t="s">
        <v>96</v>
      </c>
      <c r="C5089" t="s">
        <v>4148</v>
      </c>
      <c r="D5089" t="s">
        <v>13</v>
      </c>
      <c r="E5089" t="s">
        <v>5512</v>
      </c>
    </row>
    <row r="5090" spans="1:5">
      <c r="A5090" t="s">
        <v>4843</v>
      </c>
      <c r="B5090" t="s">
        <v>96</v>
      </c>
      <c r="C5090" t="s">
        <v>4148</v>
      </c>
      <c r="D5090" t="s">
        <v>13</v>
      </c>
      <c r="E5090" t="s">
        <v>5513</v>
      </c>
    </row>
    <row r="5091" spans="1:5">
      <c r="A5091" t="s">
        <v>4843</v>
      </c>
      <c r="B5091" t="s">
        <v>96</v>
      </c>
      <c r="C5091" t="s">
        <v>4148</v>
      </c>
      <c r="D5091" t="s">
        <v>9</v>
      </c>
      <c r="E5091" t="s">
        <v>5514</v>
      </c>
    </row>
    <row r="5092" spans="1:5">
      <c r="A5092" t="s">
        <v>4843</v>
      </c>
      <c r="B5092" t="s">
        <v>96</v>
      </c>
      <c r="C5092" t="s">
        <v>11</v>
      </c>
      <c r="D5092" t="s">
        <v>9</v>
      </c>
      <c r="E5092" t="s">
        <v>5515</v>
      </c>
    </row>
    <row r="5093" spans="1:5">
      <c r="A5093" t="s">
        <v>4843</v>
      </c>
      <c r="B5093" t="s">
        <v>96</v>
      </c>
      <c r="C5093" t="s">
        <v>4148</v>
      </c>
      <c r="D5093" t="s">
        <v>9</v>
      </c>
      <c r="E5093" t="s">
        <v>5516</v>
      </c>
    </row>
    <row r="5094" spans="1:5">
      <c r="A5094" t="s">
        <v>4843</v>
      </c>
      <c r="B5094" t="s">
        <v>96</v>
      </c>
      <c r="C5094" t="s">
        <v>4148</v>
      </c>
      <c r="D5094" t="s">
        <v>13</v>
      </c>
      <c r="E5094" t="s">
        <v>5517</v>
      </c>
    </row>
    <row r="5095" spans="1:5">
      <c r="A5095" t="s">
        <v>4843</v>
      </c>
      <c r="B5095" t="s">
        <v>54</v>
      </c>
      <c r="C5095" t="s">
        <v>4149</v>
      </c>
      <c r="D5095" t="s">
        <v>9</v>
      </c>
      <c r="E5095" t="s">
        <v>5518</v>
      </c>
    </row>
    <row r="5096" spans="1:5">
      <c r="A5096" t="s">
        <v>4843</v>
      </c>
      <c r="B5096" t="s">
        <v>54</v>
      </c>
      <c r="C5096" t="s">
        <v>4147</v>
      </c>
      <c r="D5096" t="s">
        <v>9</v>
      </c>
      <c r="E5096" t="s">
        <v>5519</v>
      </c>
    </row>
    <row r="5097" spans="1:5">
      <c r="A5097" t="s">
        <v>4843</v>
      </c>
      <c r="B5097" t="s">
        <v>54</v>
      </c>
      <c r="C5097" t="s">
        <v>4147</v>
      </c>
      <c r="D5097" t="s">
        <v>9</v>
      </c>
      <c r="E5097" t="s">
        <v>5510</v>
      </c>
    </row>
    <row r="5098" spans="1:5">
      <c r="A5098" t="s">
        <v>4843</v>
      </c>
      <c r="B5098" t="s">
        <v>54</v>
      </c>
      <c r="C5098" t="s">
        <v>4147</v>
      </c>
      <c r="D5098" t="s">
        <v>9</v>
      </c>
      <c r="E5098" t="s">
        <v>5520</v>
      </c>
    </row>
    <row r="5099" spans="1:5">
      <c r="A5099" t="s">
        <v>4843</v>
      </c>
      <c r="B5099" t="s">
        <v>54</v>
      </c>
      <c r="C5099" t="s">
        <v>4147</v>
      </c>
      <c r="D5099" t="s">
        <v>9</v>
      </c>
      <c r="E5099" t="s">
        <v>5521</v>
      </c>
    </row>
    <row r="5100" spans="1:5">
      <c r="A5100" t="s">
        <v>4843</v>
      </c>
      <c r="B5100" t="s">
        <v>54</v>
      </c>
      <c r="C5100" t="s">
        <v>4147</v>
      </c>
      <c r="D5100" t="s">
        <v>13</v>
      </c>
      <c r="E5100" t="s">
        <v>5522</v>
      </c>
    </row>
    <row r="5101" spans="1:5">
      <c r="A5101" t="s">
        <v>4843</v>
      </c>
      <c r="B5101" t="s">
        <v>54</v>
      </c>
      <c r="C5101" t="s">
        <v>4147</v>
      </c>
      <c r="D5101" t="s">
        <v>9</v>
      </c>
      <c r="E5101" t="s">
        <v>5523</v>
      </c>
    </row>
    <row r="5102" spans="1:5">
      <c r="A5102" t="s">
        <v>4843</v>
      </c>
      <c r="B5102" t="s">
        <v>54</v>
      </c>
      <c r="C5102" t="s">
        <v>4147</v>
      </c>
      <c r="D5102" t="s">
        <v>13</v>
      </c>
      <c r="E5102" t="s">
        <v>5524</v>
      </c>
    </row>
    <row r="5103" spans="1:5">
      <c r="A5103" t="s">
        <v>4843</v>
      </c>
      <c r="B5103" t="s">
        <v>54</v>
      </c>
      <c r="C5103" t="s">
        <v>4147</v>
      </c>
      <c r="D5103" t="s">
        <v>9</v>
      </c>
      <c r="E5103" t="s">
        <v>5525</v>
      </c>
    </row>
    <row r="5104" spans="1:5">
      <c r="A5104" t="s">
        <v>4843</v>
      </c>
      <c r="B5104" t="s">
        <v>54</v>
      </c>
      <c r="C5104" t="s">
        <v>4147</v>
      </c>
      <c r="D5104" t="s">
        <v>13</v>
      </c>
      <c r="E5104" t="s">
        <v>5526</v>
      </c>
    </row>
    <row r="5105" spans="1:6">
      <c r="A5105" t="s">
        <v>4843</v>
      </c>
      <c r="B5105" t="s">
        <v>54</v>
      </c>
      <c r="C5105" t="s">
        <v>4147</v>
      </c>
      <c r="D5105" t="s">
        <v>9</v>
      </c>
      <c r="E5105" t="s">
        <v>5527</v>
      </c>
    </row>
    <row r="5106" spans="1:6">
      <c r="A5106" t="s">
        <v>4843</v>
      </c>
      <c r="B5106" t="s">
        <v>54</v>
      </c>
      <c r="C5106" t="s">
        <v>4147</v>
      </c>
      <c r="D5106" t="s">
        <v>13</v>
      </c>
      <c r="E5106" t="s">
        <v>5528</v>
      </c>
    </row>
    <row r="5107" spans="1:6">
      <c r="A5107" t="s">
        <v>4843</v>
      </c>
      <c r="B5107" t="s">
        <v>54</v>
      </c>
      <c r="C5107" t="s">
        <v>4147</v>
      </c>
      <c r="D5107" t="s">
        <v>13</v>
      </c>
      <c r="E5107" t="s">
        <v>5529</v>
      </c>
    </row>
    <row r="5108" spans="1:6">
      <c r="A5108" t="s">
        <v>4843</v>
      </c>
      <c r="B5108" t="s">
        <v>54</v>
      </c>
      <c r="C5108" t="s">
        <v>4147</v>
      </c>
      <c r="D5108" t="s">
        <v>13</v>
      </c>
      <c r="E5108" t="s">
        <v>5530</v>
      </c>
    </row>
    <row r="5109" spans="1:6">
      <c r="A5109" t="s">
        <v>4843</v>
      </c>
      <c r="B5109" t="s">
        <v>54</v>
      </c>
      <c r="C5109" t="s">
        <v>4147</v>
      </c>
      <c r="D5109" t="s">
        <v>13</v>
      </c>
      <c r="E5109" t="s">
        <v>5531</v>
      </c>
    </row>
    <row r="5110" spans="1:6">
      <c r="A5110" t="s">
        <v>4843</v>
      </c>
      <c r="B5110" t="s">
        <v>54</v>
      </c>
      <c r="C5110" t="s">
        <v>12</v>
      </c>
      <c r="D5110" t="s">
        <v>13</v>
      </c>
      <c r="E5110" t="s">
        <v>5532</v>
      </c>
      <c r="F5110" t="s">
        <v>4288</v>
      </c>
    </row>
    <row r="5111" spans="1:6">
      <c r="A5111" t="s">
        <v>4843</v>
      </c>
      <c r="B5111" t="s">
        <v>54</v>
      </c>
      <c r="C5111" t="s">
        <v>4147</v>
      </c>
      <c r="D5111" t="s">
        <v>9</v>
      </c>
      <c r="E5111" t="s">
        <v>5533</v>
      </c>
    </row>
    <row r="5112" spans="1:6">
      <c r="A5112" t="s">
        <v>4843</v>
      </c>
      <c r="B5112" t="s">
        <v>54</v>
      </c>
      <c r="C5112" t="s">
        <v>12</v>
      </c>
      <c r="D5112" t="s">
        <v>9</v>
      </c>
      <c r="E5112" t="s">
        <v>5534</v>
      </c>
      <c r="F5112" t="s">
        <v>4288</v>
      </c>
    </row>
    <row r="5113" spans="1:6">
      <c r="A5113" t="s">
        <v>4843</v>
      </c>
      <c r="B5113" t="s">
        <v>54</v>
      </c>
      <c r="C5113" t="s">
        <v>12</v>
      </c>
      <c r="D5113" t="s">
        <v>13</v>
      </c>
      <c r="E5113" t="s">
        <v>5535</v>
      </c>
      <c r="F5113" t="s">
        <v>4288</v>
      </c>
    </row>
    <row r="5114" spans="1:6">
      <c r="A5114" t="s">
        <v>4843</v>
      </c>
      <c r="B5114" t="s">
        <v>54</v>
      </c>
      <c r="C5114" t="s">
        <v>4147</v>
      </c>
      <c r="D5114" t="s">
        <v>9</v>
      </c>
      <c r="E5114" t="s">
        <v>5536</v>
      </c>
    </row>
    <row r="5115" spans="1:6">
      <c r="A5115" t="s">
        <v>4843</v>
      </c>
      <c r="B5115" t="s">
        <v>54</v>
      </c>
      <c r="C5115" t="s">
        <v>4147</v>
      </c>
      <c r="D5115" t="s">
        <v>13</v>
      </c>
      <c r="E5115" t="s">
        <v>5537</v>
      </c>
    </row>
    <row r="5116" spans="1:6">
      <c r="A5116" t="s">
        <v>4843</v>
      </c>
      <c r="B5116" t="s">
        <v>54</v>
      </c>
      <c r="C5116" t="s">
        <v>4147</v>
      </c>
      <c r="D5116" t="s">
        <v>13</v>
      </c>
      <c r="E5116" t="s">
        <v>5538</v>
      </c>
    </row>
    <row r="5117" spans="1:6">
      <c r="A5117" t="s">
        <v>4843</v>
      </c>
      <c r="B5117" t="s">
        <v>54</v>
      </c>
      <c r="C5117" t="s">
        <v>12</v>
      </c>
      <c r="D5117" t="s">
        <v>13</v>
      </c>
      <c r="E5117" t="s">
        <v>5539</v>
      </c>
      <c r="F5117" t="s">
        <v>4288</v>
      </c>
    </row>
    <row r="5118" spans="1:6">
      <c r="A5118" t="s">
        <v>4843</v>
      </c>
      <c r="B5118" t="s">
        <v>54</v>
      </c>
      <c r="C5118" t="s">
        <v>12</v>
      </c>
      <c r="D5118" t="s">
        <v>13</v>
      </c>
      <c r="E5118" t="s">
        <v>5540</v>
      </c>
      <c r="F5118" t="s">
        <v>4288</v>
      </c>
    </row>
    <row r="5119" spans="1:6">
      <c r="A5119" t="s">
        <v>4843</v>
      </c>
      <c r="B5119" t="s">
        <v>54</v>
      </c>
      <c r="C5119" t="s">
        <v>12</v>
      </c>
      <c r="D5119" t="s">
        <v>13</v>
      </c>
      <c r="E5119" t="s">
        <v>5541</v>
      </c>
      <c r="F5119" t="s">
        <v>4288</v>
      </c>
    </row>
    <row r="5120" spans="1:6">
      <c r="A5120" t="s">
        <v>4843</v>
      </c>
      <c r="B5120" t="s">
        <v>54</v>
      </c>
      <c r="C5120" t="s">
        <v>12</v>
      </c>
      <c r="D5120" t="s">
        <v>13</v>
      </c>
      <c r="E5120" t="s">
        <v>5542</v>
      </c>
      <c r="F5120" t="s">
        <v>4288</v>
      </c>
    </row>
    <row r="5121" spans="1:5">
      <c r="A5121" t="s">
        <v>5578</v>
      </c>
      <c r="B5121" t="s">
        <v>54</v>
      </c>
      <c r="C5121" t="s">
        <v>4149</v>
      </c>
      <c r="D5121" t="s">
        <v>9</v>
      </c>
      <c r="E5121" t="s">
        <v>5598</v>
      </c>
    </row>
    <row r="5122" spans="1:5">
      <c r="A5122" t="s">
        <v>5578</v>
      </c>
      <c r="B5122" t="s">
        <v>54</v>
      </c>
      <c r="C5122" t="s">
        <v>4147</v>
      </c>
      <c r="D5122" t="s">
        <v>9</v>
      </c>
      <c r="E5122" t="s">
        <v>5599</v>
      </c>
    </row>
    <row r="5123" spans="1:5">
      <c r="A5123" t="s">
        <v>5578</v>
      </c>
      <c r="B5123" t="s">
        <v>54</v>
      </c>
      <c r="C5123" t="s">
        <v>12</v>
      </c>
      <c r="D5123" t="s">
        <v>9</v>
      </c>
      <c r="E5123" t="s">
        <v>5600</v>
      </c>
    </row>
    <row r="5124" spans="1:5">
      <c r="A5124" t="s">
        <v>5578</v>
      </c>
      <c r="B5124" t="s">
        <v>54</v>
      </c>
      <c r="C5124" t="s">
        <v>12</v>
      </c>
      <c r="D5124" t="s">
        <v>13</v>
      </c>
      <c r="E5124" t="s">
        <v>5601</v>
      </c>
    </row>
    <row r="5125" spans="1:5">
      <c r="A5125" t="s">
        <v>5578</v>
      </c>
      <c r="B5125" t="s">
        <v>54</v>
      </c>
      <c r="C5125" t="s">
        <v>4147</v>
      </c>
      <c r="D5125" t="s">
        <v>9</v>
      </c>
      <c r="E5125" t="s">
        <v>5602</v>
      </c>
    </row>
    <row r="5126" spans="1:5">
      <c r="A5126" t="s">
        <v>5578</v>
      </c>
      <c r="B5126" t="s">
        <v>54</v>
      </c>
      <c r="C5126" t="s">
        <v>4147</v>
      </c>
      <c r="D5126" t="s">
        <v>13</v>
      </c>
      <c r="E5126" t="s">
        <v>5603</v>
      </c>
    </row>
    <row r="5127" spans="1:5">
      <c r="A5127" t="s">
        <v>5578</v>
      </c>
      <c r="B5127" t="s">
        <v>54</v>
      </c>
      <c r="C5127" t="s">
        <v>4147</v>
      </c>
      <c r="D5127" t="s">
        <v>13</v>
      </c>
      <c r="E5127" t="s">
        <v>5604</v>
      </c>
    </row>
    <row r="5128" spans="1:5">
      <c r="A5128" t="s">
        <v>5578</v>
      </c>
      <c r="B5128" t="s">
        <v>54</v>
      </c>
      <c r="C5128" t="s">
        <v>4147</v>
      </c>
      <c r="D5128" t="s">
        <v>9</v>
      </c>
      <c r="E5128" t="s">
        <v>5605</v>
      </c>
    </row>
    <row r="5129" spans="1:5">
      <c r="A5129" t="s">
        <v>5578</v>
      </c>
      <c r="B5129" t="s">
        <v>3363</v>
      </c>
      <c r="C5129" t="s">
        <v>10</v>
      </c>
      <c r="D5129" t="s">
        <v>9</v>
      </c>
      <c r="E5129" t="s">
        <v>6304</v>
      </c>
    </row>
    <row r="5130" spans="1:5">
      <c r="A5130" t="s">
        <v>5578</v>
      </c>
      <c r="B5130" t="s">
        <v>3363</v>
      </c>
      <c r="C5130" t="s">
        <v>11</v>
      </c>
      <c r="D5130" t="s">
        <v>13</v>
      </c>
      <c r="E5130" t="s">
        <v>6303</v>
      </c>
    </row>
    <row r="5131" spans="1:5">
      <c r="A5131" t="s">
        <v>5578</v>
      </c>
      <c r="B5131" t="s">
        <v>3363</v>
      </c>
      <c r="C5131" t="s">
        <v>11</v>
      </c>
      <c r="D5131" t="s">
        <v>13</v>
      </c>
      <c r="E5131" t="s">
        <v>6305</v>
      </c>
    </row>
    <row r="5132" spans="1:5">
      <c r="A5132" t="s">
        <v>5578</v>
      </c>
      <c r="B5132" t="s">
        <v>2845</v>
      </c>
      <c r="C5132" t="s">
        <v>10</v>
      </c>
      <c r="D5132" t="s">
        <v>9</v>
      </c>
      <c r="E5132" t="s">
        <v>6306</v>
      </c>
    </row>
    <row r="5133" spans="1:5">
      <c r="A5133" t="s">
        <v>5578</v>
      </c>
      <c r="B5133" t="s">
        <v>2845</v>
      </c>
      <c r="C5133" t="s">
        <v>11</v>
      </c>
      <c r="D5133" t="s">
        <v>13</v>
      </c>
      <c r="E5133" t="s">
        <v>6308</v>
      </c>
    </row>
    <row r="5134" spans="1:5">
      <c r="A5134" t="s">
        <v>5578</v>
      </c>
      <c r="B5134" t="s">
        <v>2845</v>
      </c>
      <c r="C5134" t="s">
        <v>4148</v>
      </c>
      <c r="D5134" t="s">
        <v>13</v>
      </c>
      <c r="E5134" t="s">
        <v>6307</v>
      </c>
    </row>
    <row r="5135" spans="1:5">
      <c r="A5135" t="s">
        <v>5582</v>
      </c>
      <c r="B5135" t="s">
        <v>5606</v>
      </c>
      <c r="C5135" t="s">
        <v>10</v>
      </c>
      <c r="D5135" t="s">
        <v>13</v>
      </c>
      <c r="E5135" t="s">
        <v>5607</v>
      </c>
    </row>
    <row r="5136" spans="1:5">
      <c r="A5136" t="s">
        <v>5582</v>
      </c>
      <c r="B5136" t="s">
        <v>5606</v>
      </c>
      <c r="C5136" t="s">
        <v>11</v>
      </c>
      <c r="D5136" t="s">
        <v>13</v>
      </c>
      <c r="E5136" t="s">
        <v>5608</v>
      </c>
    </row>
    <row r="5137" spans="1:5">
      <c r="A5137" t="s">
        <v>5582</v>
      </c>
      <c r="B5137" t="s">
        <v>5606</v>
      </c>
      <c r="C5137" t="s">
        <v>11</v>
      </c>
      <c r="D5137" t="s">
        <v>9</v>
      </c>
      <c r="E5137" t="s">
        <v>5609</v>
      </c>
    </row>
    <row r="5138" spans="1:5">
      <c r="A5138" t="s">
        <v>5582</v>
      </c>
      <c r="B5138" t="s">
        <v>5606</v>
      </c>
      <c r="C5138" t="s">
        <v>11</v>
      </c>
      <c r="D5138" t="s">
        <v>9</v>
      </c>
      <c r="E5138" t="s">
        <v>5610</v>
      </c>
    </row>
    <row r="5139" spans="1:5">
      <c r="A5139" t="s">
        <v>5582</v>
      </c>
      <c r="B5139" t="s">
        <v>5606</v>
      </c>
      <c r="C5139" t="s">
        <v>11</v>
      </c>
      <c r="D5139" t="s">
        <v>13</v>
      </c>
      <c r="E5139" t="s">
        <v>5611</v>
      </c>
    </row>
    <row r="5140" spans="1:5">
      <c r="A5140" t="s">
        <v>5582</v>
      </c>
      <c r="B5140" t="s">
        <v>3787</v>
      </c>
      <c r="C5140" t="s">
        <v>11</v>
      </c>
      <c r="D5140" t="s">
        <v>9</v>
      </c>
      <c r="E5140" t="s">
        <v>5613</v>
      </c>
    </row>
    <row r="5141" spans="1:5">
      <c r="A5141" t="s">
        <v>5582</v>
      </c>
      <c r="B5141" t="s">
        <v>3787</v>
      </c>
      <c r="C5141" t="s">
        <v>11</v>
      </c>
      <c r="D5141" t="s">
        <v>13</v>
      </c>
      <c r="E5141" t="s">
        <v>5612</v>
      </c>
    </row>
    <row r="5142" spans="1:5">
      <c r="A5142" t="s">
        <v>5582</v>
      </c>
      <c r="B5142" t="s">
        <v>3787</v>
      </c>
      <c r="C5142" t="s">
        <v>11</v>
      </c>
      <c r="D5142" t="s">
        <v>13</v>
      </c>
      <c r="E5142" t="s">
        <v>5614</v>
      </c>
    </row>
    <row r="5143" spans="1:5">
      <c r="A5143" t="s">
        <v>5582</v>
      </c>
      <c r="B5143" t="s">
        <v>3787</v>
      </c>
      <c r="C5143" t="s">
        <v>11</v>
      </c>
      <c r="D5143" t="s">
        <v>13</v>
      </c>
      <c r="E5143" t="s">
        <v>5615</v>
      </c>
    </row>
    <row r="5144" spans="1:5">
      <c r="A5144" t="s">
        <v>5582</v>
      </c>
      <c r="B5144" t="s">
        <v>3787</v>
      </c>
      <c r="C5144" t="s">
        <v>10</v>
      </c>
      <c r="D5144" t="s">
        <v>13</v>
      </c>
      <c r="E5144" t="s">
        <v>5616</v>
      </c>
    </row>
    <row r="5145" spans="1:5">
      <c r="A5145" t="s">
        <v>5582</v>
      </c>
      <c r="B5145" t="s">
        <v>2830</v>
      </c>
      <c r="C5145" t="s">
        <v>10</v>
      </c>
      <c r="D5145" t="s">
        <v>13</v>
      </c>
      <c r="E5145" t="s">
        <v>5617</v>
      </c>
    </row>
    <row r="5146" spans="1:5">
      <c r="A5146" t="s">
        <v>5582</v>
      </c>
      <c r="B5146" t="s">
        <v>2830</v>
      </c>
      <c r="C5146" t="s">
        <v>11</v>
      </c>
      <c r="D5146" t="s">
        <v>13</v>
      </c>
      <c r="E5146" t="s">
        <v>5618</v>
      </c>
    </row>
    <row r="5147" spans="1:5">
      <c r="A5147" t="s">
        <v>5582</v>
      </c>
      <c r="B5147" t="s">
        <v>2830</v>
      </c>
      <c r="C5147" t="s">
        <v>11</v>
      </c>
      <c r="D5147" t="s">
        <v>9</v>
      </c>
      <c r="E5147" t="s">
        <v>5619</v>
      </c>
    </row>
    <row r="5148" spans="1:5">
      <c r="A5148" t="s">
        <v>5582</v>
      </c>
      <c r="B5148" t="s">
        <v>5620</v>
      </c>
      <c r="C5148" t="s">
        <v>10</v>
      </c>
      <c r="D5148" t="s">
        <v>13</v>
      </c>
      <c r="E5148" t="s">
        <v>5621</v>
      </c>
    </row>
    <row r="5149" spans="1:5">
      <c r="A5149" t="s">
        <v>5582</v>
      </c>
      <c r="B5149" t="s">
        <v>5620</v>
      </c>
      <c r="C5149" t="s">
        <v>11</v>
      </c>
      <c r="D5149" t="s">
        <v>9</v>
      </c>
      <c r="E5149" t="s">
        <v>5622</v>
      </c>
    </row>
    <row r="5150" spans="1:5">
      <c r="A5150" t="s">
        <v>5582</v>
      </c>
      <c r="B5150" t="s">
        <v>5620</v>
      </c>
      <c r="C5150" t="s">
        <v>4148</v>
      </c>
      <c r="D5150" t="s">
        <v>9</v>
      </c>
      <c r="E5150" t="s">
        <v>5623</v>
      </c>
    </row>
    <row r="5151" spans="1:5">
      <c r="A5151" t="s">
        <v>5582</v>
      </c>
      <c r="B5151" t="s">
        <v>5620</v>
      </c>
      <c r="C5151" t="s">
        <v>11</v>
      </c>
      <c r="D5151" t="s">
        <v>9</v>
      </c>
      <c r="E5151" t="s">
        <v>5624</v>
      </c>
    </row>
    <row r="5152" spans="1:5">
      <c r="A5152" t="s">
        <v>5582</v>
      </c>
      <c r="B5152" t="s">
        <v>5620</v>
      </c>
      <c r="C5152" t="s">
        <v>4148</v>
      </c>
      <c r="D5152" t="s">
        <v>13</v>
      </c>
      <c r="E5152" t="s">
        <v>5625</v>
      </c>
    </row>
    <row r="5153" spans="1:5">
      <c r="A5153" t="s">
        <v>5582</v>
      </c>
      <c r="B5153" t="s">
        <v>5620</v>
      </c>
      <c r="C5153" t="s">
        <v>11</v>
      </c>
      <c r="D5153" t="s">
        <v>9</v>
      </c>
      <c r="E5153" t="s">
        <v>5626</v>
      </c>
    </row>
    <row r="5154" spans="1:5">
      <c r="A5154" t="s">
        <v>5582</v>
      </c>
      <c r="B5154" t="s">
        <v>5627</v>
      </c>
      <c r="C5154" t="s">
        <v>10</v>
      </c>
      <c r="D5154" t="s">
        <v>9</v>
      </c>
      <c r="E5154" t="s">
        <v>5628</v>
      </c>
    </row>
    <row r="5155" spans="1:5">
      <c r="A5155" t="s">
        <v>5582</v>
      </c>
      <c r="B5155" t="s">
        <v>5627</v>
      </c>
      <c r="C5155" t="s">
        <v>11</v>
      </c>
      <c r="D5155" t="s">
        <v>9</v>
      </c>
      <c r="E5155" t="s">
        <v>5629</v>
      </c>
    </row>
    <row r="5156" spans="1:5" ht="18">
      <c r="A5156" t="s">
        <v>5582</v>
      </c>
      <c r="B5156" t="s">
        <v>5627</v>
      </c>
      <c r="C5156" t="s">
        <v>11</v>
      </c>
      <c r="D5156" t="s">
        <v>13</v>
      </c>
      <c r="E5156" t="s">
        <v>5630</v>
      </c>
    </row>
    <row r="5157" spans="1:5">
      <c r="A5157" t="s">
        <v>5582</v>
      </c>
      <c r="B5157" t="s">
        <v>5627</v>
      </c>
      <c r="C5157" t="s">
        <v>11</v>
      </c>
      <c r="D5157" t="s">
        <v>9</v>
      </c>
      <c r="E5157" t="s">
        <v>5631</v>
      </c>
    </row>
    <row r="5158" spans="1:5">
      <c r="A5158" t="s">
        <v>5582</v>
      </c>
      <c r="B5158" t="s">
        <v>5100</v>
      </c>
      <c r="C5158" t="s">
        <v>10</v>
      </c>
      <c r="D5158" t="s">
        <v>9</v>
      </c>
      <c r="E5158" t="s">
        <v>5632</v>
      </c>
    </row>
    <row r="5159" spans="1:5">
      <c r="A5159" t="s">
        <v>5582</v>
      </c>
      <c r="B5159" t="s">
        <v>5100</v>
      </c>
      <c r="C5159" t="s">
        <v>11</v>
      </c>
      <c r="D5159" t="s">
        <v>9</v>
      </c>
      <c r="E5159" t="s">
        <v>5633</v>
      </c>
    </row>
    <row r="5160" spans="1:5">
      <c r="A5160" t="s">
        <v>5582</v>
      </c>
      <c r="B5160" t="s">
        <v>5100</v>
      </c>
      <c r="C5160" t="s">
        <v>11</v>
      </c>
      <c r="D5160" t="s">
        <v>9</v>
      </c>
      <c r="E5160" t="s">
        <v>5634</v>
      </c>
    </row>
    <row r="5161" spans="1:5">
      <c r="A5161" t="s">
        <v>5582</v>
      </c>
      <c r="B5161" t="s">
        <v>5100</v>
      </c>
      <c r="C5161" t="s">
        <v>11</v>
      </c>
      <c r="D5161" t="s">
        <v>9</v>
      </c>
      <c r="E5161" t="s">
        <v>5635</v>
      </c>
    </row>
    <row r="5162" spans="1:5">
      <c r="A5162" t="s">
        <v>5582</v>
      </c>
      <c r="B5162" t="s">
        <v>5100</v>
      </c>
      <c r="C5162" t="s">
        <v>11</v>
      </c>
      <c r="D5162" t="s">
        <v>9</v>
      </c>
      <c r="E5162" t="s">
        <v>5636</v>
      </c>
    </row>
    <row r="5163" spans="1:5">
      <c r="A5163" t="s">
        <v>5582</v>
      </c>
      <c r="B5163" t="s">
        <v>5637</v>
      </c>
      <c r="C5163" t="s">
        <v>10</v>
      </c>
      <c r="D5163" t="s">
        <v>13</v>
      </c>
      <c r="E5163" t="s">
        <v>5638</v>
      </c>
    </row>
    <row r="5164" spans="1:5">
      <c r="A5164" t="s">
        <v>5582</v>
      </c>
      <c r="B5164" t="s">
        <v>5637</v>
      </c>
      <c r="C5164" t="s">
        <v>11</v>
      </c>
      <c r="D5164" t="s">
        <v>13</v>
      </c>
      <c r="E5164" t="s">
        <v>5639</v>
      </c>
    </row>
    <row r="5165" spans="1:5">
      <c r="A5165" t="s">
        <v>5582</v>
      </c>
      <c r="B5165" t="s">
        <v>5637</v>
      </c>
      <c r="C5165" t="s">
        <v>11</v>
      </c>
      <c r="D5165" t="s">
        <v>13</v>
      </c>
      <c r="E5165" t="s">
        <v>5640</v>
      </c>
    </row>
    <row r="5166" spans="1:5">
      <c r="A5166" t="s">
        <v>5582</v>
      </c>
      <c r="B5166" t="s">
        <v>5637</v>
      </c>
      <c r="C5166" t="s">
        <v>11</v>
      </c>
      <c r="D5166" t="s">
        <v>9</v>
      </c>
      <c r="E5166" t="s">
        <v>5641</v>
      </c>
    </row>
    <row r="5167" spans="1:5">
      <c r="A5167" t="s">
        <v>5582</v>
      </c>
      <c r="B5167" t="s">
        <v>2856</v>
      </c>
      <c r="C5167" t="s">
        <v>10</v>
      </c>
      <c r="D5167" t="s">
        <v>9</v>
      </c>
      <c r="E5167" t="s">
        <v>5642</v>
      </c>
    </row>
    <row r="5168" spans="1:5">
      <c r="A5168" t="s">
        <v>5582</v>
      </c>
      <c r="B5168" t="s">
        <v>2856</v>
      </c>
      <c r="C5168" t="s">
        <v>11</v>
      </c>
      <c r="D5168" t="s">
        <v>13</v>
      </c>
      <c r="E5168" t="s">
        <v>5643</v>
      </c>
    </row>
    <row r="5169" spans="1:6">
      <c r="A5169" t="s">
        <v>5582</v>
      </c>
      <c r="B5169" t="s">
        <v>2856</v>
      </c>
      <c r="C5169" t="s">
        <v>11</v>
      </c>
      <c r="D5169" t="s">
        <v>9</v>
      </c>
      <c r="E5169" t="s">
        <v>1414</v>
      </c>
    </row>
    <row r="5170" spans="1:6">
      <c r="A5170" t="s">
        <v>5582</v>
      </c>
      <c r="B5170" t="s">
        <v>2856</v>
      </c>
      <c r="C5170" t="s">
        <v>11</v>
      </c>
      <c r="D5170" t="s">
        <v>13</v>
      </c>
      <c r="E5170" t="s">
        <v>5644</v>
      </c>
    </row>
    <row r="5171" spans="1:6">
      <c r="A5171" t="s">
        <v>5582</v>
      </c>
      <c r="B5171" t="s">
        <v>2856</v>
      </c>
      <c r="C5171" t="s">
        <v>4148</v>
      </c>
      <c r="D5171" t="s">
        <v>9</v>
      </c>
      <c r="E5171" t="s">
        <v>5645</v>
      </c>
    </row>
    <row r="5172" spans="1:6">
      <c r="A5172" t="s">
        <v>5582</v>
      </c>
      <c r="B5172" t="s">
        <v>2856</v>
      </c>
      <c r="C5172" t="s">
        <v>4148</v>
      </c>
      <c r="D5172" t="s">
        <v>13</v>
      </c>
      <c r="E5172" t="s">
        <v>5646</v>
      </c>
    </row>
    <row r="5173" spans="1:6">
      <c r="A5173" t="s">
        <v>5582</v>
      </c>
      <c r="B5173" t="s">
        <v>5647</v>
      </c>
      <c r="C5173" t="s">
        <v>10</v>
      </c>
      <c r="D5173" t="s">
        <v>13</v>
      </c>
      <c r="E5173" t="s">
        <v>5648</v>
      </c>
    </row>
    <row r="5174" spans="1:6">
      <c r="A5174" t="s">
        <v>5582</v>
      </c>
      <c r="B5174" t="s">
        <v>5647</v>
      </c>
      <c r="C5174" t="s">
        <v>11</v>
      </c>
      <c r="D5174" t="s">
        <v>9</v>
      </c>
      <c r="E5174" t="s">
        <v>5649</v>
      </c>
      <c r="F5174" t="s">
        <v>1776</v>
      </c>
    </row>
    <row r="5175" spans="1:6">
      <c r="A5175" t="s">
        <v>5582</v>
      </c>
      <c r="B5175" t="s">
        <v>5647</v>
      </c>
      <c r="C5175" t="s">
        <v>11</v>
      </c>
      <c r="D5175" t="s">
        <v>13</v>
      </c>
      <c r="E5175" t="s">
        <v>5650</v>
      </c>
      <c r="F5175" t="s">
        <v>1776</v>
      </c>
    </row>
    <row r="5176" spans="1:6">
      <c r="A5176" t="s">
        <v>5582</v>
      </c>
      <c r="B5176" t="s">
        <v>5647</v>
      </c>
      <c r="C5176" t="s">
        <v>11</v>
      </c>
      <c r="D5176" t="s">
        <v>9</v>
      </c>
      <c r="E5176" t="s">
        <v>5651</v>
      </c>
    </row>
    <row r="5177" spans="1:6">
      <c r="A5177" t="s">
        <v>5582</v>
      </c>
      <c r="B5177" t="s">
        <v>5647</v>
      </c>
      <c r="C5177" t="s">
        <v>11</v>
      </c>
      <c r="D5177" t="s">
        <v>13</v>
      </c>
      <c r="E5177" t="s">
        <v>5652</v>
      </c>
    </row>
    <row r="5178" spans="1:6">
      <c r="A5178" t="s">
        <v>5582</v>
      </c>
      <c r="B5178" t="s">
        <v>5647</v>
      </c>
      <c r="C5178" t="s">
        <v>11</v>
      </c>
      <c r="D5178" t="s">
        <v>9</v>
      </c>
      <c r="E5178" t="s">
        <v>5653</v>
      </c>
    </row>
    <row r="5179" spans="1:6">
      <c r="A5179" t="s">
        <v>5582</v>
      </c>
      <c r="B5179" t="s">
        <v>2869</v>
      </c>
      <c r="C5179" t="s">
        <v>10</v>
      </c>
      <c r="D5179" t="s">
        <v>9</v>
      </c>
      <c r="E5179" t="s">
        <v>5654</v>
      </c>
    </row>
    <row r="5180" spans="1:6">
      <c r="A5180" t="s">
        <v>5582</v>
      </c>
      <c r="B5180" t="s">
        <v>2869</v>
      </c>
      <c r="C5180" t="s">
        <v>11</v>
      </c>
      <c r="D5180" t="s">
        <v>13</v>
      </c>
      <c r="E5180" t="s">
        <v>5655</v>
      </c>
      <c r="F5180" t="s">
        <v>1776</v>
      </c>
    </row>
    <row r="5181" spans="1:6">
      <c r="A5181" t="s">
        <v>5582</v>
      </c>
      <c r="B5181" t="s">
        <v>2869</v>
      </c>
      <c r="C5181" t="s">
        <v>11</v>
      </c>
      <c r="D5181" t="s">
        <v>9</v>
      </c>
      <c r="E5181" t="s">
        <v>5656</v>
      </c>
      <c r="F5181" t="s">
        <v>1776</v>
      </c>
    </row>
    <row r="5182" spans="1:6">
      <c r="A5182" t="s">
        <v>5582</v>
      </c>
      <c r="B5182" t="s">
        <v>2869</v>
      </c>
      <c r="C5182" t="s">
        <v>11</v>
      </c>
      <c r="D5182" t="s">
        <v>13</v>
      </c>
      <c r="E5182" t="s">
        <v>5657</v>
      </c>
      <c r="F5182" t="s">
        <v>1776</v>
      </c>
    </row>
    <row r="5183" spans="1:6">
      <c r="A5183" t="s">
        <v>5582</v>
      </c>
      <c r="B5183" t="s">
        <v>2869</v>
      </c>
      <c r="C5183" t="s">
        <v>11</v>
      </c>
      <c r="D5183" t="s">
        <v>13</v>
      </c>
      <c r="E5183" t="s">
        <v>5658</v>
      </c>
      <c r="F5183" t="s">
        <v>1776</v>
      </c>
    </row>
    <row r="5184" spans="1:6">
      <c r="A5184" t="s">
        <v>5582</v>
      </c>
      <c r="B5184" t="s">
        <v>2869</v>
      </c>
      <c r="C5184" t="s">
        <v>11</v>
      </c>
      <c r="D5184" t="s">
        <v>9</v>
      </c>
      <c r="E5184" t="s">
        <v>5659</v>
      </c>
    </row>
    <row r="5185" spans="1:5">
      <c r="A5185" t="s">
        <v>5582</v>
      </c>
      <c r="B5185" t="s">
        <v>2869</v>
      </c>
      <c r="C5185" t="s">
        <v>11</v>
      </c>
      <c r="D5185" t="s">
        <v>13</v>
      </c>
      <c r="E5185" t="s">
        <v>5660</v>
      </c>
    </row>
    <row r="5186" spans="1:5">
      <c r="A5186" t="s">
        <v>5582</v>
      </c>
      <c r="B5186" t="s">
        <v>2869</v>
      </c>
      <c r="C5186" t="s">
        <v>11</v>
      </c>
      <c r="D5186" t="s">
        <v>13</v>
      </c>
      <c r="E5186" t="s">
        <v>5661</v>
      </c>
    </row>
    <row r="5187" spans="1:5">
      <c r="A5187" t="s">
        <v>5582</v>
      </c>
      <c r="B5187" t="s">
        <v>2869</v>
      </c>
      <c r="C5187" t="s">
        <v>11</v>
      </c>
      <c r="D5187" t="s">
        <v>13</v>
      </c>
      <c r="E5187" t="s">
        <v>5662</v>
      </c>
    </row>
    <row r="5188" spans="1:5">
      <c r="A5188" t="s">
        <v>5582</v>
      </c>
      <c r="B5188" t="s">
        <v>2869</v>
      </c>
      <c r="C5188" t="s">
        <v>11</v>
      </c>
      <c r="D5188" t="s">
        <v>13</v>
      </c>
      <c r="E5188" t="s">
        <v>5663</v>
      </c>
    </row>
    <row r="5189" spans="1:5">
      <c r="A5189" t="s">
        <v>5582</v>
      </c>
      <c r="B5189" t="s">
        <v>2869</v>
      </c>
      <c r="C5189" t="s">
        <v>11</v>
      </c>
      <c r="D5189" t="s">
        <v>13</v>
      </c>
      <c r="E5189" t="s">
        <v>5664</v>
      </c>
    </row>
    <row r="5190" spans="1:5">
      <c r="A5190" t="s">
        <v>5582</v>
      </c>
      <c r="B5190" t="s">
        <v>2869</v>
      </c>
      <c r="C5190" t="s">
        <v>11</v>
      </c>
      <c r="D5190" t="s">
        <v>9</v>
      </c>
      <c r="E5190" t="s">
        <v>5665</v>
      </c>
    </row>
    <row r="5191" spans="1:5">
      <c r="A5191" t="s">
        <v>5582</v>
      </c>
      <c r="B5191" t="s">
        <v>2869</v>
      </c>
      <c r="C5191" t="s">
        <v>11</v>
      </c>
      <c r="D5191" t="s">
        <v>13</v>
      </c>
      <c r="E5191" t="s">
        <v>5666</v>
      </c>
    </row>
    <row r="5192" spans="1:5">
      <c r="A5192" t="s">
        <v>5582</v>
      </c>
      <c r="B5192" t="s">
        <v>2869</v>
      </c>
      <c r="C5192" t="s">
        <v>11</v>
      </c>
      <c r="D5192" t="s">
        <v>13</v>
      </c>
      <c r="E5192" t="s">
        <v>5667</v>
      </c>
    </row>
    <row r="5193" spans="1:5">
      <c r="A5193" t="s">
        <v>5582</v>
      </c>
      <c r="B5193" t="s">
        <v>2869</v>
      </c>
      <c r="C5193" t="s">
        <v>4148</v>
      </c>
      <c r="D5193" t="s">
        <v>9</v>
      </c>
      <c r="E5193" t="s">
        <v>5668</v>
      </c>
    </row>
    <row r="5194" spans="1:5">
      <c r="A5194" t="s">
        <v>5582</v>
      </c>
      <c r="B5194" t="s">
        <v>2869</v>
      </c>
      <c r="C5194" t="s">
        <v>4148</v>
      </c>
      <c r="D5194" t="s">
        <v>13</v>
      </c>
      <c r="E5194" t="s">
        <v>5669</v>
      </c>
    </row>
    <row r="5195" spans="1:5">
      <c r="A5195" t="s">
        <v>5582</v>
      </c>
      <c r="B5195" t="s">
        <v>2869</v>
      </c>
      <c r="C5195" t="s">
        <v>4148</v>
      </c>
      <c r="D5195" t="s">
        <v>9</v>
      </c>
      <c r="E5195" t="s">
        <v>5670</v>
      </c>
    </row>
    <row r="5196" spans="1:5">
      <c r="A5196" t="s">
        <v>5582</v>
      </c>
      <c r="B5196" t="s">
        <v>2869</v>
      </c>
      <c r="C5196" t="s">
        <v>4148</v>
      </c>
      <c r="D5196" t="s">
        <v>13</v>
      </c>
      <c r="E5196" t="s">
        <v>5671</v>
      </c>
    </row>
    <row r="5197" spans="1:5">
      <c r="A5197" t="s">
        <v>5582</v>
      </c>
      <c r="B5197" t="s">
        <v>2869</v>
      </c>
      <c r="C5197" t="s">
        <v>4148</v>
      </c>
      <c r="D5197" t="s">
        <v>13</v>
      </c>
      <c r="E5197" t="s">
        <v>5672</v>
      </c>
    </row>
    <row r="5198" spans="1:5">
      <c r="A5198" t="s">
        <v>5582</v>
      </c>
      <c r="B5198" t="s">
        <v>2869</v>
      </c>
      <c r="C5198" t="s">
        <v>4148</v>
      </c>
      <c r="D5198" t="s">
        <v>13</v>
      </c>
      <c r="E5198" t="s">
        <v>5673</v>
      </c>
    </row>
    <row r="5199" spans="1:5">
      <c r="A5199" t="s">
        <v>5582</v>
      </c>
      <c r="B5199" t="s">
        <v>2869</v>
      </c>
      <c r="C5199" t="s">
        <v>4148</v>
      </c>
      <c r="D5199" t="s">
        <v>13</v>
      </c>
      <c r="E5199" t="s">
        <v>5674</v>
      </c>
    </row>
    <row r="5200" spans="1:5">
      <c r="A5200" t="s">
        <v>5582</v>
      </c>
      <c r="B5200" t="s">
        <v>2869</v>
      </c>
      <c r="C5200" t="s">
        <v>4148</v>
      </c>
      <c r="D5200" t="s">
        <v>13</v>
      </c>
      <c r="E5200" t="s">
        <v>5675</v>
      </c>
    </row>
    <row r="5201" spans="1:5">
      <c r="A5201" t="s">
        <v>5582</v>
      </c>
      <c r="B5201" t="s">
        <v>2869</v>
      </c>
      <c r="C5201" t="s">
        <v>4148</v>
      </c>
      <c r="D5201" t="s">
        <v>13</v>
      </c>
      <c r="E5201" t="s">
        <v>5676</v>
      </c>
    </row>
    <row r="5202" spans="1:5">
      <c r="A5202" t="s">
        <v>5582</v>
      </c>
      <c r="B5202" t="s">
        <v>2869</v>
      </c>
      <c r="C5202" t="s">
        <v>4148</v>
      </c>
      <c r="D5202" t="s">
        <v>13</v>
      </c>
      <c r="E5202" t="s">
        <v>5677</v>
      </c>
    </row>
    <row r="5203" spans="1:5">
      <c r="A5203" t="s">
        <v>5582</v>
      </c>
      <c r="B5203" t="s">
        <v>2869</v>
      </c>
      <c r="C5203" t="s">
        <v>4148</v>
      </c>
      <c r="D5203" t="s">
        <v>13</v>
      </c>
      <c r="E5203" t="s">
        <v>5678</v>
      </c>
    </row>
    <row r="5204" spans="1:5">
      <c r="A5204" t="s">
        <v>5582</v>
      </c>
      <c r="B5204" t="s">
        <v>2869</v>
      </c>
      <c r="C5204" t="s">
        <v>4148</v>
      </c>
      <c r="D5204" t="s">
        <v>13</v>
      </c>
      <c r="E5204" t="s">
        <v>5679</v>
      </c>
    </row>
    <row r="5205" spans="1:5">
      <c r="A5205" t="s">
        <v>5582</v>
      </c>
      <c r="B5205" t="s">
        <v>2869</v>
      </c>
      <c r="C5205" t="s">
        <v>4148</v>
      </c>
      <c r="D5205" t="s">
        <v>13</v>
      </c>
      <c r="E5205" t="s">
        <v>5681</v>
      </c>
    </row>
    <row r="5206" spans="1:5">
      <c r="A5206" t="s">
        <v>5582</v>
      </c>
      <c r="B5206" t="s">
        <v>2869</v>
      </c>
      <c r="C5206" t="s">
        <v>4148</v>
      </c>
      <c r="D5206" t="s">
        <v>13</v>
      </c>
      <c r="E5206" t="s">
        <v>5680</v>
      </c>
    </row>
    <row r="5207" spans="1:5">
      <c r="A5207" t="s">
        <v>5582</v>
      </c>
      <c r="B5207" t="s">
        <v>1363</v>
      </c>
      <c r="C5207" t="s">
        <v>10</v>
      </c>
      <c r="D5207" t="s">
        <v>13</v>
      </c>
      <c r="E5207" t="s">
        <v>5685</v>
      </c>
    </row>
    <row r="5208" spans="1:5">
      <c r="A5208" t="s">
        <v>5582</v>
      </c>
      <c r="B5208" t="s">
        <v>1363</v>
      </c>
      <c r="C5208" t="s">
        <v>11</v>
      </c>
      <c r="D5208" t="s">
        <v>13</v>
      </c>
      <c r="E5208" t="s">
        <v>5682</v>
      </c>
    </row>
    <row r="5209" spans="1:5">
      <c r="A5209" t="s">
        <v>5582</v>
      </c>
      <c r="B5209" t="s">
        <v>1363</v>
      </c>
      <c r="C5209" t="s">
        <v>11</v>
      </c>
      <c r="D5209" t="s">
        <v>9</v>
      </c>
      <c r="E5209" t="s">
        <v>5683</v>
      </c>
    </row>
    <row r="5210" spans="1:5">
      <c r="A5210" t="s">
        <v>5582</v>
      </c>
      <c r="B5210" t="s">
        <v>1363</v>
      </c>
      <c r="C5210" t="s">
        <v>11</v>
      </c>
      <c r="D5210" t="s">
        <v>9</v>
      </c>
      <c r="E5210" t="s">
        <v>5684</v>
      </c>
    </row>
    <row r="5211" spans="1:5">
      <c r="A5211" t="s">
        <v>5582</v>
      </c>
      <c r="B5211" t="s">
        <v>5687</v>
      </c>
      <c r="C5211" t="s">
        <v>10</v>
      </c>
      <c r="D5211" t="s">
        <v>9</v>
      </c>
      <c r="E5211" t="s">
        <v>5686</v>
      </c>
    </row>
    <row r="5212" spans="1:5">
      <c r="A5212" t="s">
        <v>5582</v>
      </c>
      <c r="B5212" t="s">
        <v>5687</v>
      </c>
      <c r="C5212" t="s">
        <v>11</v>
      </c>
      <c r="D5212" t="s">
        <v>9</v>
      </c>
      <c r="E5212" t="s">
        <v>5688</v>
      </c>
    </row>
    <row r="5213" spans="1:5">
      <c r="A5213" t="s">
        <v>5582</v>
      </c>
      <c r="B5213" t="s">
        <v>5687</v>
      </c>
      <c r="C5213" t="s">
        <v>11</v>
      </c>
      <c r="D5213" t="s">
        <v>13</v>
      </c>
      <c r="E5213" t="s">
        <v>5689</v>
      </c>
    </row>
    <row r="5214" spans="1:5">
      <c r="A5214" t="s">
        <v>5582</v>
      </c>
      <c r="B5214" t="s">
        <v>5687</v>
      </c>
      <c r="C5214" t="s">
        <v>11</v>
      </c>
      <c r="D5214" t="s">
        <v>13</v>
      </c>
      <c r="E5214" t="s">
        <v>5690</v>
      </c>
    </row>
    <row r="5215" spans="1:5">
      <c r="A5215" t="s">
        <v>5582</v>
      </c>
      <c r="B5215" t="s">
        <v>5687</v>
      </c>
      <c r="C5215" t="s">
        <v>11</v>
      </c>
      <c r="D5215" t="s">
        <v>9</v>
      </c>
      <c r="E5215" t="s">
        <v>5691</v>
      </c>
    </row>
    <row r="5216" spans="1:5">
      <c r="A5216" t="s">
        <v>5582</v>
      </c>
      <c r="B5216" t="s">
        <v>54</v>
      </c>
      <c r="C5216" t="s">
        <v>4149</v>
      </c>
      <c r="D5216" t="s">
        <v>13</v>
      </c>
      <c r="E5216" t="s">
        <v>5692</v>
      </c>
    </row>
    <row r="5217" spans="1:6">
      <c r="A5217" t="s">
        <v>5582</v>
      </c>
      <c r="B5217" t="s">
        <v>54</v>
      </c>
      <c r="C5217" t="s">
        <v>4147</v>
      </c>
      <c r="D5217" t="s">
        <v>9</v>
      </c>
      <c r="E5217" t="s">
        <v>5693</v>
      </c>
    </row>
    <row r="5218" spans="1:6">
      <c r="A5218" t="s">
        <v>5582</v>
      </c>
      <c r="B5218" t="s">
        <v>54</v>
      </c>
      <c r="C5218" t="s">
        <v>4147</v>
      </c>
      <c r="D5218" t="s">
        <v>9</v>
      </c>
      <c r="E5218" t="s">
        <v>5694</v>
      </c>
    </row>
    <row r="5219" spans="1:6">
      <c r="A5219" t="s">
        <v>5582</v>
      </c>
      <c r="B5219" t="s">
        <v>54</v>
      </c>
      <c r="C5219" t="s">
        <v>4147</v>
      </c>
      <c r="D5219" t="s">
        <v>9</v>
      </c>
      <c r="E5219" t="s">
        <v>5695</v>
      </c>
    </row>
    <row r="5220" spans="1:6">
      <c r="A5220" t="s">
        <v>5582</v>
      </c>
      <c r="B5220" t="s">
        <v>54</v>
      </c>
      <c r="C5220" t="s">
        <v>4147</v>
      </c>
      <c r="D5220" t="s">
        <v>9</v>
      </c>
      <c r="E5220" t="s">
        <v>5696</v>
      </c>
    </row>
    <row r="5221" spans="1:6">
      <c r="A5221" t="s">
        <v>5582</v>
      </c>
      <c r="B5221" t="s">
        <v>54</v>
      </c>
      <c r="C5221" t="s">
        <v>4147</v>
      </c>
      <c r="D5221" t="s">
        <v>9</v>
      </c>
      <c r="E5221" t="s">
        <v>5103</v>
      </c>
    </row>
    <row r="5222" spans="1:6">
      <c r="A5222" t="s">
        <v>5582</v>
      </c>
      <c r="B5222" t="s">
        <v>54</v>
      </c>
      <c r="C5222" t="s">
        <v>4147</v>
      </c>
      <c r="D5222" t="s">
        <v>13</v>
      </c>
      <c r="E5222" t="s">
        <v>5692</v>
      </c>
    </row>
    <row r="5223" spans="1:6">
      <c r="A5223" t="s">
        <v>5582</v>
      </c>
      <c r="B5223" t="s">
        <v>54</v>
      </c>
      <c r="C5223" t="s">
        <v>4147</v>
      </c>
      <c r="D5223" t="s">
        <v>13</v>
      </c>
      <c r="E5223" t="s">
        <v>5697</v>
      </c>
    </row>
    <row r="5224" spans="1:6">
      <c r="A5224" t="s">
        <v>5582</v>
      </c>
      <c r="B5224" t="s">
        <v>54</v>
      </c>
      <c r="C5224" t="s">
        <v>4147</v>
      </c>
      <c r="D5224" t="s">
        <v>9</v>
      </c>
      <c r="E5224" t="s">
        <v>5698</v>
      </c>
    </row>
    <row r="5225" spans="1:6">
      <c r="A5225" t="s">
        <v>5582</v>
      </c>
      <c r="B5225" t="s">
        <v>5701</v>
      </c>
      <c r="C5225" t="s">
        <v>10</v>
      </c>
      <c r="D5225" t="s">
        <v>9</v>
      </c>
      <c r="E5225" t="s">
        <v>5700</v>
      </c>
    </row>
    <row r="5226" spans="1:6">
      <c r="A5226" t="s">
        <v>5582</v>
      </c>
      <c r="B5226" t="s">
        <v>54</v>
      </c>
      <c r="C5226" t="s">
        <v>4147</v>
      </c>
      <c r="D5226" t="s">
        <v>9</v>
      </c>
      <c r="E5226" t="s">
        <v>5699</v>
      </c>
    </row>
    <row r="5227" spans="1:6">
      <c r="A5227" t="s">
        <v>5585</v>
      </c>
      <c r="B5227" t="s">
        <v>5702</v>
      </c>
      <c r="C5227" t="s">
        <v>10</v>
      </c>
      <c r="D5227" t="s">
        <v>9</v>
      </c>
      <c r="E5227" t="s">
        <v>5703</v>
      </c>
    </row>
    <row r="5228" spans="1:6">
      <c r="A5228" t="s">
        <v>5585</v>
      </c>
      <c r="B5228" t="s">
        <v>5702</v>
      </c>
      <c r="C5228" t="s">
        <v>11</v>
      </c>
      <c r="D5228" t="s">
        <v>13</v>
      </c>
      <c r="E5228" t="s">
        <v>5704</v>
      </c>
      <c r="F5228" t="s">
        <v>4698</v>
      </c>
    </row>
    <row r="5229" spans="1:6">
      <c r="A5229" t="s">
        <v>5585</v>
      </c>
      <c r="B5229" t="s">
        <v>5702</v>
      </c>
      <c r="C5229" t="s">
        <v>11</v>
      </c>
      <c r="D5229" t="s">
        <v>9</v>
      </c>
      <c r="E5229" t="s">
        <v>5705</v>
      </c>
    </row>
    <row r="5230" spans="1:6">
      <c r="A5230" t="s">
        <v>5585</v>
      </c>
      <c r="B5230" t="s">
        <v>5702</v>
      </c>
      <c r="C5230" t="s">
        <v>11</v>
      </c>
      <c r="D5230" t="s">
        <v>9</v>
      </c>
      <c r="E5230" t="s">
        <v>5706</v>
      </c>
    </row>
    <row r="5231" spans="1:6">
      <c r="A5231" t="s">
        <v>5585</v>
      </c>
      <c r="B5231" t="s">
        <v>5702</v>
      </c>
      <c r="C5231" t="s">
        <v>11</v>
      </c>
      <c r="D5231" t="s">
        <v>13</v>
      </c>
      <c r="E5231" t="s">
        <v>5707</v>
      </c>
    </row>
    <row r="5232" spans="1:6">
      <c r="A5232" t="s">
        <v>5585</v>
      </c>
      <c r="B5232" t="s">
        <v>5702</v>
      </c>
      <c r="C5232" t="s">
        <v>11</v>
      </c>
      <c r="D5232" t="s">
        <v>9</v>
      </c>
      <c r="E5232" t="s">
        <v>5708</v>
      </c>
    </row>
    <row r="5233" spans="1:6">
      <c r="A5233" t="s">
        <v>5585</v>
      </c>
      <c r="B5233" t="s">
        <v>5702</v>
      </c>
      <c r="C5233" t="s">
        <v>11</v>
      </c>
      <c r="D5233" t="s">
        <v>13</v>
      </c>
      <c r="E5233" t="s">
        <v>5709</v>
      </c>
    </row>
    <row r="5234" spans="1:6">
      <c r="A5234" t="s">
        <v>5585</v>
      </c>
      <c r="B5234" t="s">
        <v>5702</v>
      </c>
      <c r="C5234" t="s">
        <v>4148</v>
      </c>
      <c r="D5234" t="s">
        <v>13</v>
      </c>
      <c r="E5234" t="s">
        <v>5710</v>
      </c>
    </row>
    <row r="5235" spans="1:6">
      <c r="A5235" t="s">
        <v>5585</v>
      </c>
      <c r="B5235" t="s">
        <v>5702</v>
      </c>
      <c r="C5235" t="s">
        <v>11</v>
      </c>
      <c r="D5235" t="s">
        <v>13</v>
      </c>
      <c r="E5235" t="s">
        <v>5711</v>
      </c>
    </row>
    <row r="5236" spans="1:6">
      <c r="A5236" t="s">
        <v>5585</v>
      </c>
      <c r="B5236" t="s">
        <v>5702</v>
      </c>
      <c r="C5236" t="s">
        <v>11</v>
      </c>
      <c r="D5236" t="s">
        <v>13</v>
      </c>
      <c r="E5236" t="s">
        <v>5712</v>
      </c>
    </row>
    <row r="5237" spans="1:6">
      <c r="A5237" t="s">
        <v>5585</v>
      </c>
      <c r="B5237" t="s">
        <v>5702</v>
      </c>
      <c r="C5237" t="s">
        <v>11</v>
      </c>
      <c r="D5237" t="s">
        <v>13</v>
      </c>
      <c r="E5237" t="s">
        <v>5713</v>
      </c>
    </row>
    <row r="5238" spans="1:6">
      <c r="A5238" t="s">
        <v>5585</v>
      </c>
      <c r="B5238" t="s">
        <v>5702</v>
      </c>
      <c r="C5238" t="s">
        <v>11</v>
      </c>
      <c r="D5238" t="s">
        <v>9</v>
      </c>
      <c r="E5238" t="s">
        <v>5714</v>
      </c>
    </row>
    <row r="5239" spans="1:6">
      <c r="A5239" t="s">
        <v>5585</v>
      </c>
      <c r="B5239" t="s">
        <v>571</v>
      </c>
      <c r="C5239" t="s">
        <v>10</v>
      </c>
      <c r="D5239" t="s">
        <v>9</v>
      </c>
      <c r="E5239" t="s">
        <v>5715</v>
      </c>
    </row>
    <row r="5240" spans="1:6">
      <c r="A5240" t="s">
        <v>5585</v>
      </c>
      <c r="B5240" t="s">
        <v>571</v>
      </c>
      <c r="C5240" t="s">
        <v>11</v>
      </c>
      <c r="D5240" t="s">
        <v>9</v>
      </c>
      <c r="E5240" t="s">
        <v>5716</v>
      </c>
      <c r="F5240" t="s">
        <v>2733</v>
      </c>
    </row>
    <row r="5241" spans="1:6">
      <c r="A5241" t="s">
        <v>5585</v>
      </c>
      <c r="B5241" t="s">
        <v>571</v>
      </c>
      <c r="C5241" t="s">
        <v>11</v>
      </c>
      <c r="D5241" t="s">
        <v>13</v>
      </c>
      <c r="E5241" t="s">
        <v>5717</v>
      </c>
      <c r="F5241" t="s">
        <v>2733</v>
      </c>
    </row>
    <row r="5242" spans="1:6">
      <c r="A5242" t="s">
        <v>5585</v>
      </c>
      <c r="B5242" t="s">
        <v>571</v>
      </c>
      <c r="C5242" t="s">
        <v>11</v>
      </c>
      <c r="D5242" t="s">
        <v>13</v>
      </c>
      <c r="E5242" t="s">
        <v>5718</v>
      </c>
    </row>
    <row r="5243" spans="1:6">
      <c r="A5243" t="s">
        <v>5585</v>
      </c>
      <c r="B5243" t="s">
        <v>571</v>
      </c>
      <c r="C5243" t="s">
        <v>11</v>
      </c>
      <c r="D5243" t="s">
        <v>13</v>
      </c>
      <c r="E5243" t="s">
        <v>5719</v>
      </c>
    </row>
    <row r="5244" spans="1:6">
      <c r="A5244" t="s">
        <v>5585</v>
      </c>
      <c r="B5244" t="s">
        <v>571</v>
      </c>
      <c r="C5244" t="s">
        <v>11</v>
      </c>
      <c r="D5244" t="s">
        <v>13</v>
      </c>
      <c r="E5244" t="s">
        <v>5720</v>
      </c>
    </row>
    <row r="5245" spans="1:6">
      <c r="A5245" t="s">
        <v>5585</v>
      </c>
      <c r="B5245" t="s">
        <v>4</v>
      </c>
      <c r="C5245" t="s">
        <v>10</v>
      </c>
      <c r="D5245" t="s">
        <v>9</v>
      </c>
      <c r="E5245" t="s">
        <v>5721</v>
      </c>
    </row>
    <row r="5246" spans="1:6" ht="18">
      <c r="A5246" t="s">
        <v>5585</v>
      </c>
      <c r="B5246" t="s">
        <v>4</v>
      </c>
      <c r="C5246" t="s">
        <v>11</v>
      </c>
      <c r="D5246" t="s">
        <v>13</v>
      </c>
      <c r="E5246" t="s">
        <v>5722</v>
      </c>
      <c r="F5246" s="19"/>
    </row>
    <row r="5247" spans="1:6">
      <c r="A5247" t="s">
        <v>5585</v>
      </c>
      <c r="B5247" t="s">
        <v>357</v>
      </c>
      <c r="C5247" t="s">
        <v>10</v>
      </c>
      <c r="D5247" t="s">
        <v>13</v>
      </c>
      <c r="E5247" t="s">
        <v>5723</v>
      </c>
    </row>
    <row r="5248" spans="1:6">
      <c r="A5248" t="s">
        <v>5585</v>
      </c>
      <c r="B5248" t="s">
        <v>357</v>
      </c>
      <c r="C5248" t="s">
        <v>11</v>
      </c>
      <c r="D5248" t="s">
        <v>13</v>
      </c>
      <c r="E5248" t="s">
        <v>5724</v>
      </c>
    </row>
    <row r="5249" spans="1:6">
      <c r="A5249" t="s">
        <v>5585</v>
      </c>
      <c r="B5249" t="s">
        <v>357</v>
      </c>
      <c r="C5249" t="s">
        <v>11</v>
      </c>
      <c r="D5249" t="s">
        <v>13</v>
      </c>
      <c r="E5249" t="s">
        <v>5725</v>
      </c>
    </row>
    <row r="5250" spans="1:6">
      <c r="A5250" t="s">
        <v>5585</v>
      </c>
      <c r="B5250" t="s">
        <v>357</v>
      </c>
      <c r="C5250" t="s">
        <v>11</v>
      </c>
      <c r="D5250" t="s">
        <v>13</v>
      </c>
      <c r="E5250" t="s">
        <v>5726</v>
      </c>
    </row>
    <row r="5251" spans="1:6">
      <c r="A5251" t="s">
        <v>5585</v>
      </c>
      <c r="B5251" t="s">
        <v>357</v>
      </c>
      <c r="C5251" t="s">
        <v>11</v>
      </c>
      <c r="D5251" t="s">
        <v>9</v>
      </c>
      <c r="E5251" t="s">
        <v>5727</v>
      </c>
    </row>
    <row r="5252" spans="1:6">
      <c r="A5252" t="s">
        <v>5585</v>
      </c>
      <c r="B5252" t="s">
        <v>357</v>
      </c>
      <c r="C5252" t="s">
        <v>11</v>
      </c>
      <c r="D5252" t="s">
        <v>9</v>
      </c>
      <c r="E5252" t="s">
        <v>5728</v>
      </c>
    </row>
    <row r="5253" spans="1:6">
      <c r="A5253" t="s">
        <v>5585</v>
      </c>
      <c r="B5253" t="s">
        <v>4942</v>
      </c>
      <c r="C5253" t="s">
        <v>10</v>
      </c>
      <c r="D5253" t="s">
        <v>13</v>
      </c>
      <c r="E5253" t="s">
        <v>5729</v>
      </c>
    </row>
    <row r="5254" spans="1:6">
      <c r="A5254" t="s">
        <v>5585</v>
      </c>
      <c r="B5254" t="s">
        <v>4942</v>
      </c>
      <c r="C5254" t="s">
        <v>4148</v>
      </c>
      <c r="D5254" t="s">
        <v>9</v>
      </c>
      <c r="E5254" t="s">
        <v>5730</v>
      </c>
    </row>
    <row r="5255" spans="1:6">
      <c r="A5255" t="s">
        <v>5585</v>
      </c>
      <c r="B5255" t="s">
        <v>4942</v>
      </c>
      <c r="C5255" t="s">
        <v>11</v>
      </c>
      <c r="D5255" t="s">
        <v>9</v>
      </c>
      <c r="E5255" t="s">
        <v>5731</v>
      </c>
    </row>
    <row r="5256" spans="1:6">
      <c r="A5256" t="s">
        <v>5585</v>
      </c>
      <c r="B5256" t="s">
        <v>4942</v>
      </c>
      <c r="C5256" t="s">
        <v>11</v>
      </c>
      <c r="D5256" t="s">
        <v>13</v>
      </c>
      <c r="E5256" t="s">
        <v>5732</v>
      </c>
    </row>
    <row r="5257" spans="1:6">
      <c r="A5257" t="s">
        <v>5585</v>
      </c>
      <c r="B5257" t="s">
        <v>4942</v>
      </c>
      <c r="C5257" t="s">
        <v>11</v>
      </c>
      <c r="D5257" t="s">
        <v>13</v>
      </c>
      <c r="E5257" t="s">
        <v>5733</v>
      </c>
    </row>
    <row r="5258" spans="1:6">
      <c r="A5258" t="s">
        <v>5585</v>
      </c>
      <c r="B5258" t="s">
        <v>3646</v>
      </c>
      <c r="C5258" t="s">
        <v>10</v>
      </c>
      <c r="D5258" t="s">
        <v>9</v>
      </c>
      <c r="E5258" t="s">
        <v>5734</v>
      </c>
    </row>
    <row r="5259" spans="1:6">
      <c r="A5259" t="s">
        <v>5585</v>
      </c>
      <c r="B5259" t="s">
        <v>3646</v>
      </c>
      <c r="C5259" t="s">
        <v>11</v>
      </c>
      <c r="D5259" t="s">
        <v>9</v>
      </c>
      <c r="E5259" t="s">
        <v>2912</v>
      </c>
      <c r="F5259" t="s">
        <v>2733</v>
      </c>
    </row>
    <row r="5260" spans="1:6">
      <c r="A5260" t="s">
        <v>5585</v>
      </c>
      <c r="B5260" t="s">
        <v>3646</v>
      </c>
      <c r="C5260" t="s">
        <v>11</v>
      </c>
      <c r="D5260" t="s">
        <v>9</v>
      </c>
      <c r="E5260" t="s">
        <v>5735</v>
      </c>
    </row>
    <row r="5261" spans="1:6">
      <c r="A5261" t="s">
        <v>5585</v>
      </c>
      <c r="B5261" t="s">
        <v>3646</v>
      </c>
      <c r="C5261" t="s">
        <v>11</v>
      </c>
      <c r="D5261" t="s">
        <v>13</v>
      </c>
      <c r="E5261" t="s">
        <v>5736</v>
      </c>
    </row>
    <row r="5262" spans="1:6">
      <c r="A5262" t="s">
        <v>5585</v>
      </c>
      <c r="B5262" t="s">
        <v>3646</v>
      </c>
      <c r="C5262" t="s">
        <v>11</v>
      </c>
      <c r="D5262" t="s">
        <v>9</v>
      </c>
      <c r="E5262" t="s">
        <v>5737</v>
      </c>
    </row>
    <row r="5263" spans="1:6">
      <c r="A5263" t="s">
        <v>5585</v>
      </c>
      <c r="B5263" t="s">
        <v>3646</v>
      </c>
      <c r="C5263" t="s">
        <v>11</v>
      </c>
      <c r="D5263" t="s">
        <v>13</v>
      </c>
      <c r="E5263" t="s">
        <v>5738</v>
      </c>
    </row>
    <row r="5264" spans="1:6">
      <c r="A5264" t="s">
        <v>5585</v>
      </c>
      <c r="B5264" t="s">
        <v>3646</v>
      </c>
      <c r="C5264" t="s">
        <v>11</v>
      </c>
      <c r="D5264" t="s">
        <v>13</v>
      </c>
      <c r="E5264" t="s">
        <v>5739</v>
      </c>
    </row>
    <row r="5265" spans="1:6">
      <c r="A5265" t="s">
        <v>5585</v>
      </c>
      <c r="B5265" t="s">
        <v>3646</v>
      </c>
      <c r="C5265" t="s">
        <v>11</v>
      </c>
      <c r="D5265" t="s">
        <v>13</v>
      </c>
      <c r="E5265" t="s">
        <v>5740</v>
      </c>
    </row>
    <row r="5266" spans="1:6">
      <c r="A5266" t="s">
        <v>5585</v>
      </c>
      <c r="B5266" t="s">
        <v>3646</v>
      </c>
      <c r="C5266" t="s">
        <v>11</v>
      </c>
      <c r="D5266" t="s">
        <v>13</v>
      </c>
      <c r="E5266" t="s">
        <v>2886</v>
      </c>
    </row>
    <row r="5267" spans="1:6">
      <c r="A5267" t="s">
        <v>5585</v>
      </c>
      <c r="B5267" t="s">
        <v>3646</v>
      </c>
      <c r="C5267" t="s">
        <v>4148</v>
      </c>
      <c r="D5267" t="s">
        <v>13</v>
      </c>
      <c r="E5267" t="s">
        <v>5741</v>
      </c>
    </row>
    <row r="5268" spans="1:6">
      <c r="A5268" t="s">
        <v>5585</v>
      </c>
      <c r="B5268" t="s">
        <v>3646</v>
      </c>
      <c r="C5268" t="s">
        <v>4148</v>
      </c>
      <c r="D5268" t="s">
        <v>9</v>
      </c>
      <c r="E5268" t="s">
        <v>5742</v>
      </c>
    </row>
    <row r="5269" spans="1:6">
      <c r="A5269" t="s">
        <v>5585</v>
      </c>
      <c r="B5269" t="s">
        <v>3646</v>
      </c>
      <c r="C5269" t="s">
        <v>11</v>
      </c>
      <c r="D5269" t="s">
        <v>9</v>
      </c>
      <c r="E5269" t="s">
        <v>5743</v>
      </c>
    </row>
    <row r="5270" spans="1:6">
      <c r="A5270" t="s">
        <v>5585</v>
      </c>
      <c r="B5270" t="s">
        <v>3646</v>
      </c>
      <c r="C5270" t="s">
        <v>4148</v>
      </c>
      <c r="D5270" t="s">
        <v>13</v>
      </c>
      <c r="E5270" t="s">
        <v>5744</v>
      </c>
    </row>
    <row r="5271" spans="1:6">
      <c r="A5271" t="s">
        <v>5585</v>
      </c>
      <c r="B5271" t="s">
        <v>3646</v>
      </c>
      <c r="C5271" t="s">
        <v>11</v>
      </c>
      <c r="D5271" t="s">
        <v>13</v>
      </c>
      <c r="E5271" t="s">
        <v>5745</v>
      </c>
    </row>
    <row r="5272" spans="1:6">
      <c r="A5272" t="s">
        <v>5585</v>
      </c>
      <c r="B5272" t="s">
        <v>3646</v>
      </c>
      <c r="C5272" t="s">
        <v>4148</v>
      </c>
      <c r="D5272" t="s">
        <v>13</v>
      </c>
      <c r="E5272" t="s">
        <v>5744</v>
      </c>
    </row>
    <row r="5273" spans="1:6">
      <c r="A5273" t="s">
        <v>5585</v>
      </c>
      <c r="B5273" t="s">
        <v>3646</v>
      </c>
      <c r="C5273" t="s">
        <v>4148</v>
      </c>
      <c r="D5273" t="s">
        <v>13</v>
      </c>
      <c r="E5273" t="s">
        <v>5746</v>
      </c>
    </row>
    <row r="5274" spans="1:6">
      <c r="A5274" t="s">
        <v>5585</v>
      </c>
      <c r="B5274" t="s">
        <v>3646</v>
      </c>
      <c r="C5274" t="s">
        <v>11</v>
      </c>
      <c r="D5274" t="s">
        <v>13</v>
      </c>
      <c r="E5274" t="s">
        <v>5747</v>
      </c>
    </row>
    <row r="5275" spans="1:6">
      <c r="A5275" t="s">
        <v>5585</v>
      </c>
      <c r="B5275" t="s">
        <v>3646</v>
      </c>
      <c r="C5275" t="s">
        <v>11</v>
      </c>
      <c r="D5275" t="s">
        <v>13</v>
      </c>
      <c r="E5275" t="s">
        <v>5748</v>
      </c>
    </row>
    <row r="5276" spans="1:6">
      <c r="A5276" t="s">
        <v>5585</v>
      </c>
      <c r="B5276" t="s">
        <v>3646</v>
      </c>
      <c r="C5276" t="s">
        <v>4148</v>
      </c>
      <c r="D5276" t="s">
        <v>13</v>
      </c>
      <c r="E5276" t="s">
        <v>5749</v>
      </c>
    </row>
    <row r="5277" spans="1:6">
      <c r="A5277" t="s">
        <v>5585</v>
      </c>
      <c r="B5277" t="s">
        <v>3646</v>
      </c>
      <c r="C5277" t="s">
        <v>11</v>
      </c>
      <c r="D5277" t="s">
        <v>9</v>
      </c>
      <c r="E5277" t="s">
        <v>2913</v>
      </c>
    </row>
    <row r="5278" spans="1:6">
      <c r="A5278" t="s">
        <v>5585</v>
      </c>
      <c r="B5278" t="s">
        <v>3646</v>
      </c>
      <c r="C5278" t="s">
        <v>11</v>
      </c>
      <c r="D5278" t="s">
        <v>9</v>
      </c>
      <c r="E5278" t="s">
        <v>5750</v>
      </c>
    </row>
    <row r="5279" spans="1:6">
      <c r="A5279" t="s">
        <v>5585</v>
      </c>
      <c r="B5279" t="s">
        <v>54</v>
      </c>
      <c r="C5279" t="s">
        <v>4149</v>
      </c>
      <c r="D5279" t="s">
        <v>13</v>
      </c>
      <c r="E5279" t="s">
        <v>6313</v>
      </c>
    </row>
    <row r="5280" spans="1:6">
      <c r="A5280" t="s">
        <v>5585</v>
      </c>
      <c r="B5280" t="s">
        <v>54</v>
      </c>
      <c r="C5280" t="s">
        <v>4147</v>
      </c>
      <c r="D5280" t="s">
        <v>9</v>
      </c>
      <c r="E5280" t="s">
        <v>5751</v>
      </c>
      <c r="F5280" t="s">
        <v>1848</v>
      </c>
    </row>
    <row r="5281" spans="1:5">
      <c r="A5281" t="s">
        <v>5585</v>
      </c>
      <c r="B5281" t="s">
        <v>54</v>
      </c>
      <c r="C5281" t="s">
        <v>4147</v>
      </c>
      <c r="D5281" t="s">
        <v>13</v>
      </c>
      <c r="E5281" t="s">
        <v>5752</v>
      </c>
    </row>
    <row r="5282" spans="1:5">
      <c r="A5282" t="s">
        <v>5585</v>
      </c>
      <c r="B5282" t="s">
        <v>54</v>
      </c>
      <c r="C5282" t="s">
        <v>4147</v>
      </c>
      <c r="D5282" t="s">
        <v>9</v>
      </c>
      <c r="E5282" t="s">
        <v>5753</v>
      </c>
    </row>
    <row r="5283" spans="1:5">
      <c r="A5283" t="s">
        <v>5585</v>
      </c>
      <c r="B5283" t="s">
        <v>54</v>
      </c>
      <c r="C5283" t="s">
        <v>4147</v>
      </c>
      <c r="D5283" t="s">
        <v>9</v>
      </c>
      <c r="E5283" t="s">
        <v>5754</v>
      </c>
    </row>
    <row r="5284" spans="1:5">
      <c r="A5284" t="s">
        <v>5585</v>
      </c>
      <c r="B5284" t="s">
        <v>54</v>
      </c>
      <c r="C5284" t="s">
        <v>4147</v>
      </c>
      <c r="D5284" t="s">
        <v>13</v>
      </c>
      <c r="E5284" t="s">
        <v>5755</v>
      </c>
    </row>
    <row r="5285" spans="1:5">
      <c r="A5285" t="s">
        <v>5585</v>
      </c>
      <c r="B5285" t="s">
        <v>54</v>
      </c>
      <c r="C5285" t="s">
        <v>4147</v>
      </c>
      <c r="D5285" t="s">
        <v>13</v>
      </c>
      <c r="E5285" t="s">
        <v>5756</v>
      </c>
    </row>
    <row r="5286" spans="1:5">
      <c r="A5286" t="s">
        <v>5585</v>
      </c>
      <c r="B5286" t="s">
        <v>54</v>
      </c>
      <c r="C5286" t="s">
        <v>4147</v>
      </c>
      <c r="D5286" t="s">
        <v>9</v>
      </c>
      <c r="E5286" t="s">
        <v>5758</v>
      </c>
    </row>
    <row r="5287" spans="1:5">
      <c r="A5287" t="s">
        <v>5585</v>
      </c>
      <c r="B5287" t="s">
        <v>54</v>
      </c>
      <c r="C5287" t="s">
        <v>4147</v>
      </c>
      <c r="D5287" t="s">
        <v>13</v>
      </c>
      <c r="E5287" t="s">
        <v>5757</v>
      </c>
    </row>
    <row r="5288" spans="1:5">
      <c r="A5288" t="s">
        <v>5585</v>
      </c>
      <c r="B5288" t="s">
        <v>54</v>
      </c>
      <c r="C5288" t="s">
        <v>4147</v>
      </c>
      <c r="D5288" t="s">
        <v>9</v>
      </c>
      <c r="E5288" t="s">
        <v>5759</v>
      </c>
    </row>
    <row r="5289" spans="1:5">
      <c r="A5289" t="s">
        <v>5585</v>
      </c>
      <c r="B5289" t="s">
        <v>54</v>
      </c>
      <c r="C5289" t="s">
        <v>4147</v>
      </c>
      <c r="D5289" t="s">
        <v>13</v>
      </c>
      <c r="E5289" t="s">
        <v>5760</v>
      </c>
    </row>
    <row r="5290" spans="1:5">
      <c r="A5290" t="s">
        <v>5585</v>
      </c>
      <c r="B5290" t="s">
        <v>54</v>
      </c>
      <c r="C5290" t="s">
        <v>4147</v>
      </c>
      <c r="D5290" t="s">
        <v>9</v>
      </c>
      <c r="E5290" t="s">
        <v>5761</v>
      </c>
    </row>
    <row r="5291" spans="1:5">
      <c r="A5291" t="s">
        <v>5585</v>
      </c>
      <c r="B5291" t="s">
        <v>54</v>
      </c>
      <c r="C5291" t="s">
        <v>4147</v>
      </c>
      <c r="D5291" t="s">
        <v>13</v>
      </c>
      <c r="E5291" t="s">
        <v>5762</v>
      </c>
    </row>
    <row r="5292" spans="1:5">
      <c r="A5292" t="s">
        <v>5585</v>
      </c>
      <c r="B5292" t="s">
        <v>54</v>
      </c>
      <c r="C5292" t="s">
        <v>4147</v>
      </c>
      <c r="D5292" t="s">
        <v>13</v>
      </c>
      <c r="E5292" t="s">
        <v>5763</v>
      </c>
    </row>
    <row r="5293" spans="1:5">
      <c r="A5293" t="s">
        <v>5585</v>
      </c>
      <c r="B5293" t="s">
        <v>5765</v>
      </c>
      <c r="C5293" t="s">
        <v>10</v>
      </c>
      <c r="D5293" t="s">
        <v>9</v>
      </c>
      <c r="E5293" t="s">
        <v>5764</v>
      </c>
    </row>
    <row r="5294" spans="1:5">
      <c r="A5294" t="s">
        <v>5589</v>
      </c>
      <c r="B5294" t="s">
        <v>1363</v>
      </c>
      <c r="C5294" t="s">
        <v>10</v>
      </c>
      <c r="D5294" t="s">
        <v>9</v>
      </c>
      <c r="E5294" t="s">
        <v>5766</v>
      </c>
    </row>
    <row r="5295" spans="1:5">
      <c r="A5295" t="s">
        <v>5589</v>
      </c>
      <c r="B5295" t="s">
        <v>1363</v>
      </c>
      <c r="C5295" t="s">
        <v>11</v>
      </c>
      <c r="D5295" t="s">
        <v>9</v>
      </c>
      <c r="E5295" t="s">
        <v>5767</v>
      </c>
    </row>
    <row r="5296" spans="1:5">
      <c r="A5296" t="s">
        <v>5589</v>
      </c>
      <c r="B5296" t="s">
        <v>1962</v>
      </c>
      <c r="C5296" t="s">
        <v>10</v>
      </c>
      <c r="D5296" t="s">
        <v>13</v>
      </c>
      <c r="E5296" t="s">
        <v>5768</v>
      </c>
    </row>
    <row r="5297" spans="1:6">
      <c r="A5297" t="s">
        <v>5589</v>
      </c>
      <c r="B5297" t="s">
        <v>4</v>
      </c>
      <c r="C5297" t="s">
        <v>10</v>
      </c>
      <c r="D5297" t="s">
        <v>9</v>
      </c>
      <c r="E5297" t="s">
        <v>5769</v>
      </c>
    </row>
    <row r="5298" spans="1:6">
      <c r="A5298" t="s">
        <v>5589</v>
      </c>
      <c r="B5298" t="s">
        <v>4</v>
      </c>
      <c r="C5298" t="s">
        <v>11</v>
      </c>
      <c r="D5298" t="s">
        <v>9</v>
      </c>
      <c r="E5298" t="s">
        <v>5770</v>
      </c>
    </row>
    <row r="5299" spans="1:6">
      <c r="A5299" t="s">
        <v>5589</v>
      </c>
      <c r="B5299" t="s">
        <v>4</v>
      </c>
      <c r="C5299" t="s">
        <v>11</v>
      </c>
      <c r="D5299" t="s">
        <v>13</v>
      </c>
      <c r="E5299" t="s">
        <v>5771</v>
      </c>
    </row>
    <row r="5300" spans="1:6">
      <c r="A5300" t="s">
        <v>5589</v>
      </c>
      <c r="B5300" t="s">
        <v>4</v>
      </c>
      <c r="C5300" t="s">
        <v>11</v>
      </c>
      <c r="D5300" t="s">
        <v>9</v>
      </c>
      <c r="E5300" t="s">
        <v>5772</v>
      </c>
    </row>
    <row r="5301" spans="1:6">
      <c r="A5301" t="s">
        <v>5589</v>
      </c>
      <c r="B5301" t="s">
        <v>4</v>
      </c>
      <c r="C5301" t="s">
        <v>11</v>
      </c>
      <c r="D5301" t="s">
        <v>13</v>
      </c>
      <c r="E5301" t="s">
        <v>5773</v>
      </c>
    </row>
    <row r="5302" spans="1:6">
      <c r="A5302" t="s">
        <v>5589</v>
      </c>
      <c r="B5302" t="s">
        <v>4</v>
      </c>
      <c r="C5302" t="s">
        <v>4148</v>
      </c>
      <c r="D5302" t="s">
        <v>13</v>
      </c>
      <c r="E5302" t="s">
        <v>5774</v>
      </c>
    </row>
    <row r="5303" spans="1:6">
      <c r="A5303" t="s">
        <v>5589</v>
      </c>
      <c r="B5303" t="s">
        <v>4</v>
      </c>
      <c r="C5303" t="s">
        <v>4148</v>
      </c>
      <c r="D5303" t="s">
        <v>13</v>
      </c>
      <c r="E5303" t="s">
        <v>5775</v>
      </c>
    </row>
    <row r="5304" spans="1:6">
      <c r="A5304" t="s">
        <v>5589</v>
      </c>
      <c r="B5304" t="s">
        <v>139</v>
      </c>
      <c r="C5304" t="s">
        <v>10</v>
      </c>
      <c r="D5304" t="s">
        <v>9</v>
      </c>
      <c r="E5304" t="s">
        <v>5779</v>
      </c>
    </row>
    <row r="5305" spans="1:6">
      <c r="A5305" t="s">
        <v>5589</v>
      </c>
      <c r="B5305" t="s">
        <v>139</v>
      </c>
      <c r="C5305" t="s">
        <v>11</v>
      </c>
      <c r="D5305" t="s">
        <v>9</v>
      </c>
      <c r="E5305" t="s">
        <v>5776</v>
      </c>
    </row>
    <row r="5306" spans="1:6">
      <c r="A5306" t="s">
        <v>5589</v>
      </c>
      <c r="B5306" t="s">
        <v>139</v>
      </c>
      <c r="C5306" t="s">
        <v>11</v>
      </c>
      <c r="D5306" t="s">
        <v>9</v>
      </c>
      <c r="E5306" t="s">
        <v>5777</v>
      </c>
      <c r="F5306" t="s">
        <v>2733</v>
      </c>
    </row>
    <row r="5307" spans="1:6">
      <c r="A5307" t="s">
        <v>5589</v>
      </c>
      <c r="B5307" t="s">
        <v>139</v>
      </c>
      <c r="C5307" t="s">
        <v>11</v>
      </c>
      <c r="D5307" t="s">
        <v>13</v>
      </c>
      <c r="E5307" t="s">
        <v>5778</v>
      </c>
    </row>
    <row r="5308" spans="1:6">
      <c r="A5308" t="s">
        <v>5589</v>
      </c>
      <c r="B5308" t="s">
        <v>139</v>
      </c>
      <c r="C5308" t="s">
        <v>11</v>
      </c>
      <c r="D5308" t="s">
        <v>9</v>
      </c>
      <c r="E5308" t="s">
        <v>5780</v>
      </c>
    </row>
    <row r="5309" spans="1:6">
      <c r="A5309" t="s">
        <v>5589</v>
      </c>
      <c r="B5309" t="s">
        <v>139</v>
      </c>
      <c r="C5309" t="s">
        <v>11</v>
      </c>
      <c r="D5309" t="s">
        <v>9</v>
      </c>
      <c r="E5309" t="s">
        <v>5781</v>
      </c>
    </row>
    <row r="5310" spans="1:6">
      <c r="A5310" t="s">
        <v>5589</v>
      </c>
      <c r="B5310" t="s">
        <v>139</v>
      </c>
      <c r="C5310" t="s">
        <v>4148</v>
      </c>
      <c r="D5310" t="s">
        <v>13</v>
      </c>
      <c r="E5310" t="s">
        <v>5782</v>
      </c>
    </row>
    <row r="5311" spans="1:6">
      <c r="A5311" t="s">
        <v>5589</v>
      </c>
      <c r="B5311" t="s">
        <v>2956</v>
      </c>
      <c r="C5311" t="s">
        <v>10</v>
      </c>
      <c r="D5311" t="s">
        <v>13</v>
      </c>
      <c r="E5311" t="s">
        <v>5783</v>
      </c>
    </row>
    <row r="5312" spans="1:6">
      <c r="A5312" t="s">
        <v>5589</v>
      </c>
      <c r="B5312" t="s">
        <v>2956</v>
      </c>
      <c r="C5312" t="s">
        <v>11</v>
      </c>
      <c r="D5312" t="s">
        <v>13</v>
      </c>
      <c r="E5312" t="s">
        <v>5784</v>
      </c>
    </row>
    <row r="5313" spans="1:6">
      <c r="A5313" t="s">
        <v>5589</v>
      </c>
      <c r="B5313" t="s">
        <v>2956</v>
      </c>
      <c r="C5313" t="s">
        <v>4148</v>
      </c>
      <c r="D5313" t="s">
        <v>13</v>
      </c>
      <c r="E5313" t="s">
        <v>5785</v>
      </c>
    </row>
    <row r="5314" spans="1:6">
      <c r="A5314" t="s">
        <v>5589</v>
      </c>
      <c r="B5314" t="s">
        <v>5786</v>
      </c>
      <c r="C5314" t="s">
        <v>10</v>
      </c>
      <c r="D5314" t="s">
        <v>9</v>
      </c>
      <c r="E5314" t="s">
        <v>5787</v>
      </c>
    </row>
    <row r="5315" spans="1:6">
      <c r="A5315" t="s">
        <v>5589</v>
      </c>
      <c r="B5315" t="s">
        <v>5786</v>
      </c>
      <c r="C5315" t="s">
        <v>11</v>
      </c>
      <c r="D5315" t="s">
        <v>9</v>
      </c>
      <c r="E5315" t="s">
        <v>5788</v>
      </c>
    </row>
    <row r="5316" spans="1:6">
      <c r="A5316" t="s">
        <v>5589</v>
      </c>
      <c r="B5316" t="s">
        <v>5786</v>
      </c>
      <c r="C5316" t="s">
        <v>11</v>
      </c>
      <c r="D5316" t="s">
        <v>13</v>
      </c>
      <c r="E5316" t="s">
        <v>5789</v>
      </c>
    </row>
    <row r="5317" spans="1:6">
      <c r="A5317" t="s">
        <v>5589</v>
      </c>
      <c r="B5317" t="s">
        <v>5786</v>
      </c>
      <c r="C5317" t="s">
        <v>11</v>
      </c>
      <c r="D5317" t="s">
        <v>9</v>
      </c>
      <c r="E5317" t="s">
        <v>5790</v>
      </c>
    </row>
    <row r="5318" spans="1:6">
      <c r="A5318" t="s">
        <v>5589</v>
      </c>
      <c r="B5318" t="s">
        <v>5786</v>
      </c>
      <c r="C5318" t="s">
        <v>11</v>
      </c>
      <c r="D5318" t="s">
        <v>9</v>
      </c>
      <c r="E5318" t="s">
        <v>5791</v>
      </c>
    </row>
    <row r="5319" spans="1:6">
      <c r="A5319" t="s">
        <v>5589</v>
      </c>
      <c r="B5319" t="s">
        <v>5786</v>
      </c>
      <c r="C5319" t="s">
        <v>4148</v>
      </c>
      <c r="D5319" t="s">
        <v>9</v>
      </c>
      <c r="E5319" t="s">
        <v>5792</v>
      </c>
    </row>
    <row r="5320" spans="1:6">
      <c r="A5320" t="s">
        <v>5589</v>
      </c>
      <c r="B5320" t="s">
        <v>2830</v>
      </c>
      <c r="C5320" t="s">
        <v>10</v>
      </c>
      <c r="D5320" t="s">
        <v>9</v>
      </c>
      <c r="E5320" t="s">
        <v>5793</v>
      </c>
    </row>
    <row r="5321" spans="1:6">
      <c r="A5321" t="s">
        <v>5589</v>
      </c>
      <c r="B5321" t="s">
        <v>2830</v>
      </c>
      <c r="C5321" t="s">
        <v>11</v>
      </c>
      <c r="D5321" t="s">
        <v>13</v>
      </c>
      <c r="E5321" t="s">
        <v>5794</v>
      </c>
    </row>
    <row r="5322" spans="1:6">
      <c r="A5322" t="s">
        <v>5589</v>
      </c>
      <c r="B5322" t="s">
        <v>2996</v>
      </c>
      <c r="C5322" t="s">
        <v>10</v>
      </c>
      <c r="D5322" t="s">
        <v>9</v>
      </c>
      <c r="E5322" t="s">
        <v>5795</v>
      </c>
    </row>
    <row r="5323" spans="1:6">
      <c r="A5323" t="s">
        <v>5589</v>
      </c>
      <c r="B5323" t="s">
        <v>2996</v>
      </c>
      <c r="C5323" t="s">
        <v>4148</v>
      </c>
      <c r="D5323" t="s">
        <v>13</v>
      </c>
      <c r="E5323" t="s">
        <v>5796</v>
      </c>
    </row>
    <row r="5324" spans="1:6">
      <c r="A5324" t="s">
        <v>5589</v>
      </c>
      <c r="B5324" t="s">
        <v>2996</v>
      </c>
      <c r="C5324" t="s">
        <v>4148</v>
      </c>
      <c r="D5324" t="s">
        <v>13</v>
      </c>
      <c r="E5324" t="s">
        <v>5797</v>
      </c>
    </row>
    <row r="5325" spans="1:6">
      <c r="A5325" t="s">
        <v>5589</v>
      </c>
      <c r="B5325" t="s">
        <v>54</v>
      </c>
      <c r="C5325" t="s">
        <v>4149</v>
      </c>
      <c r="D5325" t="s">
        <v>9</v>
      </c>
      <c r="E5325" t="s">
        <v>5798</v>
      </c>
    </row>
    <row r="5326" spans="1:6">
      <c r="A5326" t="s">
        <v>5589</v>
      </c>
      <c r="B5326" t="s">
        <v>54</v>
      </c>
      <c r="C5326" t="s">
        <v>4147</v>
      </c>
      <c r="D5326" t="s">
        <v>13</v>
      </c>
      <c r="E5326" t="s">
        <v>5799</v>
      </c>
    </row>
    <row r="5327" spans="1:6">
      <c r="A5327" t="s">
        <v>5589</v>
      </c>
      <c r="B5327" t="s">
        <v>54</v>
      </c>
      <c r="C5327" t="s">
        <v>12</v>
      </c>
      <c r="D5327" t="s">
        <v>9</v>
      </c>
      <c r="E5327" t="s">
        <v>5800</v>
      </c>
      <c r="F5327" t="s">
        <v>4288</v>
      </c>
    </row>
    <row r="5328" spans="1:6">
      <c r="A5328" t="s">
        <v>5589</v>
      </c>
      <c r="B5328" t="s">
        <v>54</v>
      </c>
      <c r="C5328" t="s">
        <v>12</v>
      </c>
      <c r="D5328" t="s">
        <v>9</v>
      </c>
      <c r="E5328" t="s">
        <v>5801</v>
      </c>
      <c r="F5328" t="s">
        <v>4288</v>
      </c>
    </row>
    <row r="5329" spans="1:6">
      <c r="A5329" t="s">
        <v>5589</v>
      </c>
      <c r="B5329" t="s">
        <v>54</v>
      </c>
      <c r="C5329" t="s">
        <v>12</v>
      </c>
      <c r="D5329" t="s">
        <v>13</v>
      </c>
      <c r="E5329" t="s">
        <v>5802</v>
      </c>
      <c r="F5329" t="s">
        <v>4288</v>
      </c>
    </row>
    <row r="5330" spans="1:6">
      <c r="A5330" t="s">
        <v>5589</v>
      </c>
      <c r="B5330" t="s">
        <v>54</v>
      </c>
      <c r="C5330" t="s">
        <v>12</v>
      </c>
      <c r="D5330" t="s">
        <v>9</v>
      </c>
      <c r="E5330" t="s">
        <v>5803</v>
      </c>
      <c r="F5330" t="s">
        <v>4288</v>
      </c>
    </row>
    <row r="5331" spans="1:6">
      <c r="A5331" t="s">
        <v>5589</v>
      </c>
      <c r="B5331" t="s">
        <v>54</v>
      </c>
      <c r="C5331" t="s">
        <v>12</v>
      </c>
      <c r="D5331" t="s">
        <v>9</v>
      </c>
      <c r="E5331" t="s">
        <v>5804</v>
      </c>
    </row>
    <row r="5332" spans="1:6">
      <c r="A5332" t="s">
        <v>5589</v>
      </c>
      <c r="B5332" t="s">
        <v>54</v>
      </c>
      <c r="C5332" t="s">
        <v>12</v>
      </c>
      <c r="D5332" t="s">
        <v>13</v>
      </c>
      <c r="E5332" t="s">
        <v>5805</v>
      </c>
    </row>
    <row r="5333" spans="1:6">
      <c r="A5333" t="s">
        <v>5589</v>
      </c>
      <c r="B5333" t="s">
        <v>54</v>
      </c>
      <c r="C5333" t="s">
        <v>4147</v>
      </c>
      <c r="D5333" t="s">
        <v>9</v>
      </c>
      <c r="E5333" t="s">
        <v>5806</v>
      </c>
    </row>
    <row r="5334" spans="1:6">
      <c r="A5334" t="s">
        <v>5589</v>
      </c>
      <c r="B5334" t="s">
        <v>54</v>
      </c>
      <c r="C5334" t="s">
        <v>4147</v>
      </c>
      <c r="D5334" t="s">
        <v>13</v>
      </c>
      <c r="E5334" t="s">
        <v>5807</v>
      </c>
    </row>
    <row r="5335" spans="1:6">
      <c r="A5335" t="s">
        <v>5589</v>
      </c>
      <c r="B5335" t="s">
        <v>54</v>
      </c>
      <c r="C5335" t="s">
        <v>4147</v>
      </c>
      <c r="D5335" t="s">
        <v>13</v>
      </c>
      <c r="E5335" t="s">
        <v>5808</v>
      </c>
    </row>
    <row r="5336" spans="1:6">
      <c r="A5336" t="s">
        <v>5589</v>
      </c>
      <c r="B5336" t="s">
        <v>54</v>
      </c>
      <c r="C5336" t="s">
        <v>4147</v>
      </c>
      <c r="D5336" t="s">
        <v>13</v>
      </c>
      <c r="E5336" t="s">
        <v>5809</v>
      </c>
    </row>
    <row r="5337" spans="1:6">
      <c r="A5337" t="s">
        <v>5589</v>
      </c>
      <c r="B5337" t="s">
        <v>54</v>
      </c>
      <c r="C5337" t="s">
        <v>4147</v>
      </c>
      <c r="D5337" t="s">
        <v>13</v>
      </c>
      <c r="E5337" t="s">
        <v>5810</v>
      </c>
    </row>
    <row r="5338" spans="1:6">
      <c r="A5338" t="s">
        <v>5589</v>
      </c>
      <c r="B5338" t="s">
        <v>54</v>
      </c>
      <c r="C5338" t="s">
        <v>4147</v>
      </c>
      <c r="D5338" t="s">
        <v>9</v>
      </c>
      <c r="E5338" t="s">
        <v>5811</v>
      </c>
    </row>
    <row r="5339" spans="1:6">
      <c r="A5339" t="s">
        <v>5589</v>
      </c>
      <c r="B5339" t="s">
        <v>54</v>
      </c>
      <c r="C5339" t="s">
        <v>4147</v>
      </c>
      <c r="D5339" t="s">
        <v>9</v>
      </c>
      <c r="E5339" t="s">
        <v>5812</v>
      </c>
    </row>
    <row r="5340" spans="1:6">
      <c r="A5340" t="s">
        <v>5589</v>
      </c>
      <c r="B5340" t="s">
        <v>54</v>
      </c>
      <c r="C5340" t="s">
        <v>4147</v>
      </c>
      <c r="D5340" t="s">
        <v>13</v>
      </c>
      <c r="E5340" t="s">
        <v>5813</v>
      </c>
    </row>
    <row r="5341" spans="1:6">
      <c r="A5341" t="s">
        <v>5589</v>
      </c>
      <c r="B5341" t="s">
        <v>54</v>
      </c>
      <c r="C5341" t="s">
        <v>4147</v>
      </c>
      <c r="D5341" t="s">
        <v>13</v>
      </c>
      <c r="E5341" t="s">
        <v>5814</v>
      </c>
    </row>
    <row r="5342" spans="1:6">
      <c r="A5342" t="s">
        <v>5815</v>
      </c>
      <c r="B5342" t="s">
        <v>5816</v>
      </c>
      <c r="C5342" t="s">
        <v>10</v>
      </c>
      <c r="D5342" t="s">
        <v>9</v>
      </c>
      <c r="E5342" t="s">
        <v>5817</v>
      </c>
    </row>
    <row r="5343" spans="1:6">
      <c r="A5343" t="s">
        <v>5815</v>
      </c>
      <c r="B5343" t="s">
        <v>5816</v>
      </c>
      <c r="C5343" t="s">
        <v>11</v>
      </c>
      <c r="D5343" t="s">
        <v>9</v>
      </c>
      <c r="E5343" t="s">
        <v>5818</v>
      </c>
      <c r="F5343" t="s">
        <v>1776</v>
      </c>
    </row>
    <row r="5344" spans="1:6">
      <c r="A5344" t="s">
        <v>5815</v>
      </c>
      <c r="B5344" t="s">
        <v>5816</v>
      </c>
      <c r="C5344" t="s">
        <v>11</v>
      </c>
      <c r="D5344" t="s">
        <v>9</v>
      </c>
      <c r="E5344" t="s">
        <v>5819</v>
      </c>
    </row>
    <row r="5345" spans="1:6">
      <c r="A5345" t="s">
        <v>5815</v>
      </c>
      <c r="B5345" t="s">
        <v>5816</v>
      </c>
      <c r="C5345" t="s">
        <v>11</v>
      </c>
      <c r="D5345" t="s">
        <v>13</v>
      </c>
      <c r="E5345" t="s">
        <v>5820</v>
      </c>
    </row>
    <row r="5346" spans="1:6">
      <c r="A5346" t="s">
        <v>5815</v>
      </c>
      <c r="B5346" t="s">
        <v>5816</v>
      </c>
      <c r="C5346" t="s">
        <v>4148</v>
      </c>
      <c r="D5346" t="s">
        <v>13</v>
      </c>
      <c r="E5346" t="s">
        <v>5821</v>
      </c>
    </row>
    <row r="5347" spans="1:6">
      <c r="A5347" t="s">
        <v>5815</v>
      </c>
      <c r="B5347" t="s">
        <v>5816</v>
      </c>
      <c r="C5347" t="s">
        <v>4148</v>
      </c>
      <c r="D5347" t="s">
        <v>9</v>
      </c>
      <c r="E5347" t="s">
        <v>5822</v>
      </c>
    </row>
    <row r="5348" spans="1:6">
      <c r="A5348" t="s">
        <v>5815</v>
      </c>
      <c r="B5348" t="s">
        <v>139</v>
      </c>
      <c r="C5348" t="s">
        <v>10</v>
      </c>
      <c r="D5348" t="s">
        <v>9</v>
      </c>
      <c r="E5348" t="s">
        <v>5823</v>
      </c>
    </row>
    <row r="5349" spans="1:6">
      <c r="A5349" t="s">
        <v>5815</v>
      </c>
      <c r="B5349" t="s">
        <v>139</v>
      </c>
      <c r="C5349" t="s">
        <v>11</v>
      </c>
      <c r="D5349" t="s">
        <v>9</v>
      </c>
      <c r="E5349" t="s">
        <v>5824</v>
      </c>
    </row>
    <row r="5350" spans="1:6">
      <c r="A5350" t="s">
        <v>5815</v>
      </c>
      <c r="B5350" t="s">
        <v>139</v>
      </c>
      <c r="C5350" t="s">
        <v>11</v>
      </c>
      <c r="D5350" t="s">
        <v>9</v>
      </c>
      <c r="E5350" t="s">
        <v>5825</v>
      </c>
    </row>
    <row r="5351" spans="1:6">
      <c r="A5351" t="s">
        <v>5815</v>
      </c>
      <c r="B5351" t="s">
        <v>139</v>
      </c>
      <c r="C5351" t="s">
        <v>11</v>
      </c>
      <c r="D5351" t="s">
        <v>9</v>
      </c>
      <c r="E5351" t="s">
        <v>5826</v>
      </c>
    </row>
    <row r="5352" spans="1:6">
      <c r="A5352" t="s">
        <v>5815</v>
      </c>
      <c r="B5352" t="s">
        <v>139</v>
      </c>
      <c r="C5352" t="s">
        <v>11</v>
      </c>
      <c r="D5352" t="s">
        <v>9</v>
      </c>
      <c r="E5352" t="s">
        <v>5827</v>
      </c>
      <c r="F5352" t="s">
        <v>1776</v>
      </c>
    </row>
    <row r="5353" spans="1:6">
      <c r="A5353" t="s">
        <v>5815</v>
      </c>
      <c r="B5353" t="s">
        <v>139</v>
      </c>
      <c r="C5353" t="s">
        <v>11</v>
      </c>
      <c r="D5353" t="s">
        <v>9</v>
      </c>
      <c r="E5353" t="s">
        <v>5828</v>
      </c>
    </row>
    <row r="5354" spans="1:6">
      <c r="A5354" t="s">
        <v>5815</v>
      </c>
      <c r="B5354" t="s">
        <v>139</v>
      </c>
      <c r="C5354" t="s">
        <v>11</v>
      </c>
      <c r="D5354" t="s">
        <v>9</v>
      </c>
      <c r="E5354" t="s">
        <v>5829</v>
      </c>
    </row>
    <row r="5355" spans="1:6">
      <c r="A5355" t="s">
        <v>5815</v>
      </c>
      <c r="B5355" t="s">
        <v>3787</v>
      </c>
      <c r="C5355" t="s">
        <v>10</v>
      </c>
      <c r="D5355" t="s">
        <v>13</v>
      </c>
      <c r="E5355" t="s">
        <v>5830</v>
      </c>
    </row>
    <row r="5356" spans="1:6">
      <c r="A5356" t="s">
        <v>5815</v>
      </c>
      <c r="B5356" t="s">
        <v>3787</v>
      </c>
      <c r="C5356" t="s">
        <v>11</v>
      </c>
      <c r="D5356" t="s">
        <v>9</v>
      </c>
      <c r="E5356" t="s">
        <v>5832</v>
      </c>
      <c r="F5356" t="s">
        <v>1776</v>
      </c>
    </row>
    <row r="5357" spans="1:6">
      <c r="A5357" t="s">
        <v>5815</v>
      </c>
      <c r="B5357" t="s">
        <v>3787</v>
      </c>
      <c r="C5357" t="s">
        <v>11</v>
      </c>
      <c r="D5357" t="s">
        <v>9</v>
      </c>
      <c r="E5357" t="s">
        <v>5831</v>
      </c>
    </row>
    <row r="5358" spans="1:6">
      <c r="A5358" t="s">
        <v>5815</v>
      </c>
      <c r="B5358" t="s">
        <v>3787</v>
      </c>
      <c r="C5358" t="s">
        <v>11</v>
      </c>
      <c r="D5358" t="s">
        <v>9</v>
      </c>
      <c r="E5358" t="s">
        <v>5833</v>
      </c>
    </row>
    <row r="5359" spans="1:6">
      <c r="A5359" t="s">
        <v>5815</v>
      </c>
      <c r="B5359" t="s">
        <v>3787</v>
      </c>
      <c r="C5359" t="s">
        <v>11</v>
      </c>
      <c r="D5359" t="s">
        <v>13</v>
      </c>
      <c r="E5359" t="s">
        <v>5834</v>
      </c>
    </row>
    <row r="5360" spans="1:6">
      <c r="A5360" t="s">
        <v>5815</v>
      </c>
      <c r="B5360" t="s">
        <v>3787</v>
      </c>
      <c r="C5360" t="s">
        <v>11</v>
      </c>
      <c r="D5360" t="s">
        <v>9</v>
      </c>
      <c r="E5360" t="s">
        <v>5835</v>
      </c>
    </row>
    <row r="5361" spans="1:6">
      <c r="A5361" t="s">
        <v>5815</v>
      </c>
      <c r="B5361" t="s">
        <v>3787</v>
      </c>
      <c r="C5361" t="s">
        <v>4148</v>
      </c>
      <c r="D5361" t="s">
        <v>13</v>
      </c>
      <c r="E5361" t="s">
        <v>5836</v>
      </c>
    </row>
    <row r="5362" spans="1:6">
      <c r="A5362" t="s">
        <v>5815</v>
      </c>
      <c r="B5362" t="s">
        <v>5838</v>
      </c>
      <c r="C5362" t="s">
        <v>10</v>
      </c>
      <c r="D5362" t="s">
        <v>9</v>
      </c>
      <c r="E5362" t="s">
        <v>5837</v>
      </c>
    </row>
    <row r="5363" spans="1:6">
      <c r="A5363" t="s">
        <v>5815</v>
      </c>
      <c r="B5363" t="s">
        <v>5838</v>
      </c>
      <c r="C5363" t="s">
        <v>11</v>
      </c>
      <c r="D5363" t="s">
        <v>13</v>
      </c>
      <c r="E5363" t="s">
        <v>5839</v>
      </c>
    </row>
    <row r="5364" spans="1:6">
      <c r="A5364" t="s">
        <v>5815</v>
      </c>
      <c r="B5364" t="s">
        <v>5838</v>
      </c>
      <c r="C5364" t="s">
        <v>11</v>
      </c>
      <c r="D5364" t="s">
        <v>13</v>
      </c>
      <c r="E5364" t="s">
        <v>5840</v>
      </c>
      <c r="F5364" t="s">
        <v>1776</v>
      </c>
    </row>
    <row r="5365" spans="1:6">
      <c r="A5365" t="s">
        <v>5815</v>
      </c>
      <c r="B5365" t="s">
        <v>5838</v>
      </c>
      <c r="C5365" t="s">
        <v>11</v>
      </c>
      <c r="D5365" t="s">
        <v>13</v>
      </c>
      <c r="E5365" t="s">
        <v>5841</v>
      </c>
    </row>
    <row r="5366" spans="1:6">
      <c r="A5366" t="s">
        <v>5815</v>
      </c>
      <c r="B5366" t="s">
        <v>5838</v>
      </c>
      <c r="C5366" t="s">
        <v>11</v>
      </c>
      <c r="D5366" t="s">
        <v>13</v>
      </c>
      <c r="E5366" t="s">
        <v>5842</v>
      </c>
    </row>
    <row r="5367" spans="1:6">
      <c r="A5367" t="s">
        <v>5815</v>
      </c>
      <c r="B5367" t="s">
        <v>5843</v>
      </c>
      <c r="C5367" t="s">
        <v>10</v>
      </c>
      <c r="D5367" t="s">
        <v>9</v>
      </c>
      <c r="E5367" t="s">
        <v>5844</v>
      </c>
    </row>
    <row r="5368" spans="1:6">
      <c r="A5368" t="s">
        <v>5815</v>
      </c>
      <c r="B5368" t="s">
        <v>5843</v>
      </c>
      <c r="C5368" t="s">
        <v>4148</v>
      </c>
      <c r="D5368" t="s">
        <v>13</v>
      </c>
      <c r="E5368" t="s">
        <v>5845</v>
      </c>
    </row>
    <row r="5369" spans="1:6">
      <c r="A5369" t="s">
        <v>5815</v>
      </c>
      <c r="B5369" t="s">
        <v>5627</v>
      </c>
      <c r="C5369" t="s">
        <v>10</v>
      </c>
      <c r="D5369" t="s">
        <v>13</v>
      </c>
      <c r="E5369" t="s">
        <v>5846</v>
      </c>
    </row>
    <row r="5370" spans="1:6">
      <c r="A5370" t="s">
        <v>5815</v>
      </c>
      <c r="B5370" t="s">
        <v>5627</v>
      </c>
      <c r="C5370" t="s">
        <v>11</v>
      </c>
      <c r="D5370" t="s">
        <v>9</v>
      </c>
      <c r="E5370" t="s">
        <v>5847</v>
      </c>
      <c r="F5370" t="s">
        <v>1776</v>
      </c>
    </row>
    <row r="5371" spans="1:6" ht="18">
      <c r="A5371" t="s">
        <v>5815</v>
      </c>
      <c r="B5371" t="s">
        <v>5627</v>
      </c>
      <c r="C5371" t="s">
        <v>11</v>
      </c>
      <c r="D5371" t="s">
        <v>13</v>
      </c>
      <c r="E5371" t="s">
        <v>5848</v>
      </c>
    </row>
    <row r="5372" spans="1:6">
      <c r="A5372" t="s">
        <v>5815</v>
      </c>
      <c r="B5372" t="s">
        <v>5627</v>
      </c>
      <c r="C5372" t="s">
        <v>11</v>
      </c>
      <c r="D5372" t="s">
        <v>13</v>
      </c>
      <c r="E5372" t="s">
        <v>5849</v>
      </c>
    </row>
    <row r="5373" spans="1:6">
      <c r="A5373" t="s">
        <v>5815</v>
      </c>
      <c r="B5373" t="s">
        <v>5627</v>
      </c>
      <c r="C5373" t="s">
        <v>11</v>
      </c>
      <c r="D5373" t="s">
        <v>13</v>
      </c>
      <c r="E5373" t="s">
        <v>5850</v>
      </c>
    </row>
    <row r="5374" spans="1:6">
      <c r="A5374" t="s">
        <v>5815</v>
      </c>
      <c r="B5374" t="s">
        <v>5627</v>
      </c>
      <c r="C5374" t="s">
        <v>11</v>
      </c>
      <c r="D5374" t="s">
        <v>9</v>
      </c>
      <c r="E5374" t="s">
        <v>5851</v>
      </c>
    </row>
    <row r="5375" spans="1:6">
      <c r="A5375" t="s">
        <v>5815</v>
      </c>
      <c r="B5375" t="s">
        <v>5627</v>
      </c>
      <c r="C5375" t="s">
        <v>4148</v>
      </c>
      <c r="D5375" t="s">
        <v>13</v>
      </c>
      <c r="E5375" t="s">
        <v>5852</v>
      </c>
    </row>
    <row r="5376" spans="1:6">
      <c r="A5376" t="s">
        <v>5815</v>
      </c>
      <c r="B5376" t="s">
        <v>5100</v>
      </c>
      <c r="C5376" t="s">
        <v>10</v>
      </c>
      <c r="D5376" t="s">
        <v>9</v>
      </c>
      <c r="E5376" t="s">
        <v>5853</v>
      </c>
    </row>
    <row r="5377" spans="1:6">
      <c r="A5377" t="s">
        <v>5815</v>
      </c>
      <c r="B5377" t="s">
        <v>5100</v>
      </c>
      <c r="C5377" t="s">
        <v>11</v>
      </c>
      <c r="D5377" t="s">
        <v>9</v>
      </c>
      <c r="E5377" t="s">
        <v>5854</v>
      </c>
    </row>
    <row r="5378" spans="1:6">
      <c r="A5378" t="s">
        <v>5815</v>
      </c>
      <c r="B5378" t="s">
        <v>5100</v>
      </c>
      <c r="C5378" t="s">
        <v>11</v>
      </c>
      <c r="D5378" t="s">
        <v>9</v>
      </c>
      <c r="E5378" t="s">
        <v>5855</v>
      </c>
    </row>
    <row r="5379" spans="1:6">
      <c r="A5379" t="s">
        <v>5815</v>
      </c>
      <c r="B5379" t="s">
        <v>5100</v>
      </c>
      <c r="C5379" t="s">
        <v>11</v>
      </c>
      <c r="D5379" t="s">
        <v>9</v>
      </c>
      <c r="E5379" t="s">
        <v>5856</v>
      </c>
    </row>
    <row r="5380" spans="1:6">
      <c r="A5380" t="s">
        <v>5815</v>
      </c>
      <c r="B5380" t="s">
        <v>5100</v>
      </c>
      <c r="C5380" t="s">
        <v>11</v>
      </c>
      <c r="D5380" t="s">
        <v>13</v>
      </c>
      <c r="E5380" t="s">
        <v>5857</v>
      </c>
    </row>
    <row r="5381" spans="1:6">
      <c r="A5381" t="s">
        <v>5815</v>
      </c>
      <c r="B5381" t="s">
        <v>5100</v>
      </c>
      <c r="C5381" t="s">
        <v>4148</v>
      </c>
      <c r="D5381" t="s">
        <v>13</v>
      </c>
      <c r="E5381" t="s">
        <v>5858</v>
      </c>
    </row>
    <row r="5382" spans="1:6">
      <c r="A5382" t="s">
        <v>5815</v>
      </c>
      <c r="B5382" t="s">
        <v>5100</v>
      </c>
      <c r="C5382" t="s">
        <v>4148</v>
      </c>
      <c r="D5382" t="s">
        <v>13</v>
      </c>
      <c r="E5382" t="s">
        <v>5859</v>
      </c>
    </row>
    <row r="5383" spans="1:6">
      <c r="A5383" t="s">
        <v>5815</v>
      </c>
      <c r="B5383" t="s">
        <v>5100</v>
      </c>
      <c r="C5383" t="s">
        <v>4148</v>
      </c>
      <c r="D5383" t="s">
        <v>9</v>
      </c>
      <c r="E5383" t="s">
        <v>5860</v>
      </c>
    </row>
    <row r="5384" spans="1:6">
      <c r="A5384" t="s">
        <v>5815</v>
      </c>
      <c r="B5384" t="s">
        <v>5861</v>
      </c>
      <c r="C5384" t="s">
        <v>10</v>
      </c>
      <c r="D5384" t="s">
        <v>13</v>
      </c>
      <c r="E5384" t="s">
        <v>5862</v>
      </c>
    </row>
    <row r="5385" spans="1:6">
      <c r="A5385" t="s">
        <v>5815</v>
      </c>
      <c r="B5385" t="s">
        <v>5861</v>
      </c>
      <c r="C5385" t="s">
        <v>11</v>
      </c>
      <c r="D5385" t="s">
        <v>13</v>
      </c>
      <c r="E5385" t="s">
        <v>5863</v>
      </c>
    </row>
    <row r="5386" spans="1:6">
      <c r="A5386" t="s">
        <v>5815</v>
      </c>
      <c r="B5386" t="s">
        <v>5861</v>
      </c>
      <c r="C5386" t="s">
        <v>11</v>
      </c>
      <c r="D5386" t="s">
        <v>13</v>
      </c>
      <c r="E5386" t="s">
        <v>5864</v>
      </c>
    </row>
    <row r="5387" spans="1:6">
      <c r="A5387" t="s">
        <v>5815</v>
      </c>
      <c r="B5387" t="s">
        <v>5861</v>
      </c>
      <c r="C5387" t="s">
        <v>4148</v>
      </c>
      <c r="D5387" t="s">
        <v>13</v>
      </c>
      <c r="E5387" t="s">
        <v>5865</v>
      </c>
    </row>
    <row r="5388" spans="1:6">
      <c r="A5388" t="s">
        <v>5815</v>
      </c>
      <c r="B5388" t="s">
        <v>5861</v>
      </c>
      <c r="C5388" t="s">
        <v>4148</v>
      </c>
      <c r="D5388" t="s">
        <v>13</v>
      </c>
      <c r="E5388" t="s">
        <v>5866</v>
      </c>
    </row>
    <row r="5389" spans="1:6">
      <c r="A5389" t="s">
        <v>5815</v>
      </c>
      <c r="B5389" t="s">
        <v>5861</v>
      </c>
      <c r="C5389" t="s">
        <v>4148</v>
      </c>
      <c r="D5389" t="s">
        <v>9</v>
      </c>
      <c r="E5389" t="s">
        <v>5867</v>
      </c>
    </row>
    <row r="5390" spans="1:6">
      <c r="A5390" t="s">
        <v>5815</v>
      </c>
      <c r="B5390" t="s">
        <v>5869</v>
      </c>
      <c r="C5390" t="s">
        <v>10</v>
      </c>
      <c r="D5390" t="s">
        <v>13</v>
      </c>
      <c r="E5390" t="s">
        <v>5868</v>
      </c>
    </row>
    <row r="5391" spans="1:6">
      <c r="A5391" t="s">
        <v>5815</v>
      </c>
      <c r="B5391" t="s">
        <v>5869</v>
      </c>
      <c r="C5391" t="s">
        <v>11</v>
      </c>
      <c r="D5391" t="s">
        <v>9</v>
      </c>
      <c r="E5391" t="s">
        <v>5870</v>
      </c>
      <c r="F5391" t="s">
        <v>1776</v>
      </c>
    </row>
    <row r="5392" spans="1:6">
      <c r="A5392" t="s">
        <v>5815</v>
      </c>
      <c r="B5392" t="s">
        <v>5869</v>
      </c>
      <c r="C5392" t="s">
        <v>11</v>
      </c>
      <c r="D5392" t="s">
        <v>13</v>
      </c>
      <c r="E5392" t="s">
        <v>5871</v>
      </c>
    </row>
    <row r="5393" spans="1:6">
      <c r="A5393" t="s">
        <v>5815</v>
      </c>
      <c r="B5393" t="s">
        <v>5869</v>
      </c>
      <c r="C5393" t="s">
        <v>11</v>
      </c>
      <c r="D5393" t="s">
        <v>13</v>
      </c>
      <c r="E5393" t="s">
        <v>5872</v>
      </c>
    </row>
    <row r="5394" spans="1:6">
      <c r="A5394" t="s">
        <v>5815</v>
      </c>
      <c r="B5394" t="s">
        <v>5869</v>
      </c>
      <c r="C5394" t="s">
        <v>11</v>
      </c>
      <c r="D5394" t="s">
        <v>9</v>
      </c>
      <c r="E5394" t="s">
        <v>5873</v>
      </c>
    </row>
    <row r="5395" spans="1:6">
      <c r="A5395" t="s">
        <v>5815</v>
      </c>
      <c r="B5395" t="s">
        <v>5869</v>
      </c>
      <c r="C5395" t="s">
        <v>11</v>
      </c>
      <c r="D5395" t="s">
        <v>13</v>
      </c>
      <c r="E5395" t="s">
        <v>5874</v>
      </c>
    </row>
    <row r="5396" spans="1:6">
      <c r="A5396" t="s">
        <v>5815</v>
      </c>
      <c r="B5396" t="s">
        <v>5869</v>
      </c>
      <c r="C5396" t="s">
        <v>4148</v>
      </c>
      <c r="D5396" t="s">
        <v>13</v>
      </c>
      <c r="E5396" t="s">
        <v>5875</v>
      </c>
    </row>
    <row r="5397" spans="1:6">
      <c r="A5397" t="s">
        <v>5815</v>
      </c>
      <c r="B5397" t="s">
        <v>5869</v>
      </c>
      <c r="C5397" t="s">
        <v>4148</v>
      </c>
      <c r="D5397" t="s">
        <v>13</v>
      </c>
      <c r="E5397" t="s">
        <v>5876</v>
      </c>
    </row>
    <row r="5398" spans="1:6">
      <c r="A5398" t="s">
        <v>5815</v>
      </c>
      <c r="B5398" t="s">
        <v>5877</v>
      </c>
      <c r="C5398" t="s">
        <v>10</v>
      </c>
      <c r="D5398" t="s">
        <v>9</v>
      </c>
      <c r="E5398" t="s">
        <v>5878</v>
      </c>
    </row>
    <row r="5399" spans="1:6">
      <c r="A5399" t="s">
        <v>5815</v>
      </c>
      <c r="B5399" t="s">
        <v>5877</v>
      </c>
      <c r="C5399" t="s">
        <v>11</v>
      </c>
      <c r="D5399" t="s">
        <v>9</v>
      </c>
      <c r="E5399" t="s">
        <v>5880</v>
      </c>
    </row>
    <row r="5400" spans="1:6">
      <c r="A5400" t="s">
        <v>5815</v>
      </c>
      <c r="B5400" t="s">
        <v>5877</v>
      </c>
      <c r="C5400" t="s">
        <v>11</v>
      </c>
      <c r="D5400" t="s">
        <v>9</v>
      </c>
      <c r="E5400" t="s">
        <v>5879</v>
      </c>
      <c r="F5400" t="s">
        <v>1776</v>
      </c>
    </row>
    <row r="5401" spans="1:6">
      <c r="A5401" t="s">
        <v>5815</v>
      </c>
      <c r="B5401" t="s">
        <v>5877</v>
      </c>
      <c r="C5401" t="s">
        <v>11</v>
      </c>
      <c r="D5401" t="s">
        <v>9</v>
      </c>
      <c r="E5401" t="s">
        <v>5881</v>
      </c>
    </row>
    <row r="5402" spans="1:6">
      <c r="A5402" t="s">
        <v>5815</v>
      </c>
      <c r="B5402" t="s">
        <v>5877</v>
      </c>
      <c r="C5402" t="s">
        <v>11</v>
      </c>
      <c r="D5402" t="s">
        <v>13</v>
      </c>
      <c r="E5402" t="s">
        <v>5882</v>
      </c>
    </row>
    <row r="5403" spans="1:6">
      <c r="A5403" t="s">
        <v>5815</v>
      </c>
      <c r="B5403" t="s">
        <v>5877</v>
      </c>
      <c r="C5403" t="s">
        <v>11</v>
      </c>
      <c r="D5403" t="s">
        <v>9</v>
      </c>
      <c r="E5403" t="s">
        <v>5883</v>
      </c>
    </row>
    <row r="5404" spans="1:6">
      <c r="A5404" t="s">
        <v>5815</v>
      </c>
      <c r="B5404" t="s">
        <v>5877</v>
      </c>
      <c r="C5404" t="s">
        <v>4148</v>
      </c>
      <c r="D5404" t="s">
        <v>13</v>
      </c>
      <c r="E5404" t="s">
        <v>5884</v>
      </c>
    </row>
    <row r="5405" spans="1:6">
      <c r="A5405" t="s">
        <v>5815</v>
      </c>
      <c r="B5405" t="s">
        <v>5877</v>
      </c>
      <c r="C5405" t="s">
        <v>4148</v>
      </c>
      <c r="D5405" t="s">
        <v>9</v>
      </c>
      <c r="E5405" t="s">
        <v>5885</v>
      </c>
    </row>
    <row r="5406" spans="1:6">
      <c r="A5406" t="s">
        <v>5815</v>
      </c>
      <c r="B5406" t="s">
        <v>2856</v>
      </c>
      <c r="C5406" t="s">
        <v>10</v>
      </c>
      <c r="D5406" t="s">
        <v>9</v>
      </c>
      <c r="E5406" t="s">
        <v>5886</v>
      </c>
    </row>
    <row r="5407" spans="1:6">
      <c r="A5407" t="s">
        <v>5815</v>
      </c>
      <c r="B5407" t="s">
        <v>2856</v>
      </c>
      <c r="C5407" t="s">
        <v>11</v>
      </c>
      <c r="D5407" t="s">
        <v>9</v>
      </c>
      <c r="E5407" t="s">
        <v>5887</v>
      </c>
      <c r="F5407" t="s">
        <v>1776</v>
      </c>
    </row>
    <row r="5408" spans="1:6">
      <c r="A5408" t="s">
        <v>5815</v>
      </c>
      <c r="B5408" t="s">
        <v>2856</v>
      </c>
      <c r="C5408" t="s">
        <v>11</v>
      </c>
      <c r="D5408" t="s">
        <v>9</v>
      </c>
      <c r="E5408" t="s">
        <v>5888</v>
      </c>
    </row>
    <row r="5409" spans="1:6">
      <c r="A5409" t="s">
        <v>5815</v>
      </c>
      <c r="B5409" t="s">
        <v>2856</v>
      </c>
      <c r="C5409" t="s">
        <v>11</v>
      </c>
      <c r="D5409" t="s">
        <v>9</v>
      </c>
      <c r="E5409" t="s">
        <v>5890</v>
      </c>
    </row>
    <row r="5410" spans="1:6">
      <c r="A5410" t="s">
        <v>5815</v>
      </c>
      <c r="B5410" t="s">
        <v>2856</v>
      </c>
      <c r="C5410" t="s">
        <v>11</v>
      </c>
      <c r="D5410" t="s">
        <v>9</v>
      </c>
      <c r="E5410" t="s">
        <v>5889</v>
      </c>
    </row>
    <row r="5411" spans="1:6">
      <c r="A5411" t="s">
        <v>5815</v>
      </c>
      <c r="B5411" t="s">
        <v>2856</v>
      </c>
      <c r="C5411" t="s">
        <v>4148</v>
      </c>
      <c r="D5411" t="s">
        <v>13</v>
      </c>
      <c r="E5411" t="s">
        <v>5891</v>
      </c>
    </row>
    <row r="5412" spans="1:6">
      <c r="A5412" t="s">
        <v>5815</v>
      </c>
      <c r="B5412" t="s">
        <v>2856</v>
      </c>
      <c r="C5412" t="s">
        <v>4148</v>
      </c>
      <c r="D5412" t="s">
        <v>9</v>
      </c>
      <c r="E5412" t="s">
        <v>5892</v>
      </c>
    </row>
    <row r="5413" spans="1:6">
      <c r="A5413" t="s">
        <v>5815</v>
      </c>
      <c r="B5413" t="s">
        <v>5893</v>
      </c>
      <c r="C5413" t="s">
        <v>10</v>
      </c>
      <c r="D5413" t="s">
        <v>9</v>
      </c>
      <c r="E5413" t="s">
        <v>5894</v>
      </c>
    </row>
    <row r="5414" spans="1:6">
      <c r="A5414" t="s">
        <v>5815</v>
      </c>
      <c r="B5414" t="s">
        <v>5893</v>
      </c>
      <c r="C5414" t="s">
        <v>11</v>
      </c>
      <c r="D5414" t="s">
        <v>9</v>
      </c>
      <c r="E5414" t="s">
        <v>5895</v>
      </c>
      <c r="F5414" t="s">
        <v>1776</v>
      </c>
    </row>
    <row r="5415" spans="1:6">
      <c r="A5415" t="s">
        <v>5815</v>
      </c>
      <c r="B5415" t="s">
        <v>5893</v>
      </c>
      <c r="C5415" t="s">
        <v>11</v>
      </c>
      <c r="D5415" t="s">
        <v>9</v>
      </c>
      <c r="E5415" t="s">
        <v>5896</v>
      </c>
      <c r="F5415" t="s">
        <v>1776</v>
      </c>
    </row>
    <row r="5416" spans="1:6">
      <c r="A5416" t="s">
        <v>5815</v>
      </c>
      <c r="B5416" t="s">
        <v>5893</v>
      </c>
      <c r="C5416" t="s">
        <v>11</v>
      </c>
      <c r="D5416" t="s">
        <v>9</v>
      </c>
      <c r="E5416" t="s">
        <v>5897</v>
      </c>
    </row>
    <row r="5417" spans="1:6">
      <c r="A5417" t="s">
        <v>5815</v>
      </c>
      <c r="B5417" t="s">
        <v>5893</v>
      </c>
      <c r="C5417" t="s">
        <v>11</v>
      </c>
      <c r="D5417" t="s">
        <v>13</v>
      </c>
      <c r="E5417" t="s">
        <v>5898</v>
      </c>
      <c r="F5417" t="s">
        <v>1776</v>
      </c>
    </row>
    <row r="5418" spans="1:6">
      <c r="A5418" t="s">
        <v>5815</v>
      </c>
      <c r="B5418" t="s">
        <v>5893</v>
      </c>
      <c r="C5418" t="s">
        <v>11</v>
      </c>
      <c r="D5418" t="s">
        <v>9</v>
      </c>
      <c r="E5418" t="s">
        <v>5899</v>
      </c>
    </row>
    <row r="5419" spans="1:6">
      <c r="A5419" t="s">
        <v>5815</v>
      </c>
      <c r="B5419" t="s">
        <v>5893</v>
      </c>
      <c r="C5419" t="s">
        <v>4148</v>
      </c>
      <c r="D5419" t="s">
        <v>13</v>
      </c>
      <c r="E5419" t="s">
        <v>5900</v>
      </c>
    </row>
    <row r="5420" spans="1:6">
      <c r="A5420" t="s">
        <v>5815</v>
      </c>
      <c r="B5420" t="s">
        <v>5893</v>
      </c>
      <c r="C5420" t="s">
        <v>11</v>
      </c>
      <c r="D5420" t="s">
        <v>13</v>
      </c>
      <c r="E5420" t="s">
        <v>5901</v>
      </c>
    </row>
    <row r="5421" spans="1:6">
      <c r="A5421" t="s">
        <v>5815</v>
      </c>
      <c r="B5421" t="s">
        <v>5893</v>
      </c>
      <c r="C5421" t="s">
        <v>11</v>
      </c>
      <c r="D5421" t="s">
        <v>9</v>
      </c>
      <c r="E5421" t="s">
        <v>5902</v>
      </c>
    </row>
    <row r="5422" spans="1:6">
      <c r="A5422" t="s">
        <v>5815</v>
      </c>
      <c r="B5422" t="s">
        <v>5893</v>
      </c>
      <c r="C5422" t="s">
        <v>4148</v>
      </c>
      <c r="D5422" t="s">
        <v>13</v>
      </c>
      <c r="E5422" t="s">
        <v>5903</v>
      </c>
    </row>
    <row r="5423" spans="1:6">
      <c r="A5423" t="s">
        <v>5815</v>
      </c>
      <c r="B5423" t="s">
        <v>5893</v>
      </c>
      <c r="C5423" t="s">
        <v>11</v>
      </c>
      <c r="D5423" t="s">
        <v>13</v>
      </c>
      <c r="E5423" t="s">
        <v>5904</v>
      </c>
    </row>
    <row r="5424" spans="1:6">
      <c r="A5424" t="s">
        <v>5815</v>
      </c>
      <c r="B5424" t="s">
        <v>5893</v>
      </c>
      <c r="C5424" t="s">
        <v>4148</v>
      </c>
      <c r="D5424" t="s">
        <v>9</v>
      </c>
      <c r="E5424" t="s">
        <v>5905</v>
      </c>
    </row>
    <row r="5425" spans="1:6">
      <c r="A5425" t="s">
        <v>5815</v>
      </c>
      <c r="B5425" t="s">
        <v>5893</v>
      </c>
      <c r="C5425" t="s">
        <v>11</v>
      </c>
      <c r="D5425" t="s">
        <v>13</v>
      </c>
      <c r="E5425" t="s">
        <v>5906</v>
      </c>
    </row>
    <row r="5426" spans="1:6">
      <c r="A5426" t="s">
        <v>5815</v>
      </c>
      <c r="B5426" t="s">
        <v>5893</v>
      </c>
      <c r="C5426" t="s">
        <v>11</v>
      </c>
      <c r="D5426" t="s">
        <v>13</v>
      </c>
      <c r="E5426" t="s">
        <v>5907</v>
      </c>
    </row>
    <row r="5427" spans="1:6">
      <c r="A5427" t="s">
        <v>5815</v>
      </c>
      <c r="B5427" t="s">
        <v>5893</v>
      </c>
      <c r="C5427" t="s">
        <v>11</v>
      </c>
      <c r="D5427" t="s">
        <v>13</v>
      </c>
      <c r="E5427" t="s">
        <v>5908</v>
      </c>
    </row>
    <row r="5428" spans="1:6">
      <c r="A5428" t="s">
        <v>5815</v>
      </c>
      <c r="B5428" t="s">
        <v>5893</v>
      </c>
      <c r="C5428" t="s">
        <v>11</v>
      </c>
      <c r="D5428" t="s">
        <v>13</v>
      </c>
      <c r="E5428" t="s">
        <v>5909</v>
      </c>
    </row>
    <row r="5429" spans="1:6">
      <c r="A5429" t="s">
        <v>5815</v>
      </c>
      <c r="B5429" t="s">
        <v>5893</v>
      </c>
      <c r="C5429" t="s">
        <v>11</v>
      </c>
      <c r="D5429" t="s">
        <v>9</v>
      </c>
      <c r="E5429" t="s">
        <v>5910</v>
      </c>
    </row>
    <row r="5430" spans="1:6">
      <c r="A5430" t="s">
        <v>5815</v>
      </c>
      <c r="B5430" t="s">
        <v>5893</v>
      </c>
      <c r="C5430" t="s">
        <v>11</v>
      </c>
      <c r="D5430" t="s">
        <v>13</v>
      </c>
      <c r="E5430" t="s">
        <v>5911</v>
      </c>
    </row>
    <row r="5431" spans="1:6">
      <c r="A5431" t="s">
        <v>5815</v>
      </c>
      <c r="B5431" t="s">
        <v>5893</v>
      </c>
      <c r="C5431" t="s">
        <v>4148</v>
      </c>
      <c r="D5431" t="s">
        <v>13</v>
      </c>
      <c r="E5431" t="s">
        <v>5912</v>
      </c>
    </row>
    <row r="5432" spans="1:6">
      <c r="A5432" t="s">
        <v>5815</v>
      </c>
      <c r="B5432" t="s">
        <v>5893</v>
      </c>
      <c r="C5432" t="s">
        <v>11</v>
      </c>
      <c r="D5432" t="s">
        <v>9</v>
      </c>
      <c r="E5432" t="s">
        <v>5913</v>
      </c>
      <c r="F5432" t="s">
        <v>1776</v>
      </c>
    </row>
    <row r="5433" spans="1:6">
      <c r="A5433" t="s">
        <v>5815</v>
      </c>
      <c r="B5433" t="s">
        <v>5893</v>
      </c>
      <c r="C5433" t="s">
        <v>4148</v>
      </c>
      <c r="D5433" t="s">
        <v>13</v>
      </c>
      <c r="E5433" t="s">
        <v>5914</v>
      </c>
    </row>
    <row r="5434" spans="1:6">
      <c r="A5434" t="s">
        <v>5815</v>
      </c>
      <c r="B5434" t="s">
        <v>5893</v>
      </c>
      <c r="C5434" t="s">
        <v>11</v>
      </c>
      <c r="D5434" t="s">
        <v>9</v>
      </c>
      <c r="E5434" t="s">
        <v>5915</v>
      </c>
    </row>
    <row r="5435" spans="1:6">
      <c r="A5435" t="s">
        <v>5815</v>
      </c>
      <c r="B5435" t="s">
        <v>5916</v>
      </c>
      <c r="C5435" t="s">
        <v>10</v>
      </c>
      <c r="D5435" t="s">
        <v>13</v>
      </c>
      <c r="E5435" t="s">
        <v>5917</v>
      </c>
    </row>
    <row r="5436" spans="1:6">
      <c r="A5436" t="s">
        <v>5815</v>
      </c>
      <c r="B5436" t="s">
        <v>5916</v>
      </c>
      <c r="C5436" t="s">
        <v>11</v>
      </c>
      <c r="D5436" t="s">
        <v>13</v>
      </c>
      <c r="E5436" t="s">
        <v>5918</v>
      </c>
    </row>
    <row r="5437" spans="1:6">
      <c r="A5437" t="s">
        <v>5815</v>
      </c>
      <c r="B5437" t="s">
        <v>5916</v>
      </c>
      <c r="C5437" t="s">
        <v>11</v>
      </c>
      <c r="D5437" t="s">
        <v>9</v>
      </c>
      <c r="E5437" t="s">
        <v>5919</v>
      </c>
    </row>
    <row r="5438" spans="1:6">
      <c r="A5438" t="s">
        <v>5815</v>
      </c>
      <c r="B5438" t="s">
        <v>5916</v>
      </c>
      <c r="C5438" t="s">
        <v>4148</v>
      </c>
      <c r="D5438" t="s">
        <v>9</v>
      </c>
      <c r="E5438" t="s">
        <v>5920</v>
      </c>
    </row>
    <row r="5439" spans="1:6">
      <c r="A5439" t="s">
        <v>5815</v>
      </c>
      <c r="B5439" t="s">
        <v>2888</v>
      </c>
      <c r="C5439" t="s">
        <v>10</v>
      </c>
      <c r="D5439" t="s">
        <v>13</v>
      </c>
      <c r="E5439" t="s">
        <v>5921</v>
      </c>
    </row>
    <row r="5440" spans="1:6">
      <c r="A5440" t="s">
        <v>5815</v>
      </c>
      <c r="B5440" t="s">
        <v>2888</v>
      </c>
      <c r="C5440" t="s">
        <v>11</v>
      </c>
      <c r="D5440" t="s">
        <v>13</v>
      </c>
      <c r="E5440" t="s">
        <v>5922</v>
      </c>
      <c r="F5440" t="s">
        <v>1776</v>
      </c>
    </row>
    <row r="5441" spans="1:6">
      <c r="A5441" t="s">
        <v>5815</v>
      </c>
      <c r="B5441" t="s">
        <v>2888</v>
      </c>
      <c r="C5441" t="s">
        <v>11</v>
      </c>
      <c r="D5441" t="s">
        <v>13</v>
      </c>
      <c r="E5441" t="s">
        <v>5923</v>
      </c>
    </row>
    <row r="5442" spans="1:6">
      <c r="A5442" t="s">
        <v>5815</v>
      </c>
      <c r="B5442" t="s">
        <v>2888</v>
      </c>
      <c r="C5442" t="s">
        <v>11</v>
      </c>
      <c r="D5442" t="s">
        <v>13</v>
      </c>
      <c r="E5442" t="s">
        <v>5924</v>
      </c>
    </row>
    <row r="5443" spans="1:6">
      <c r="A5443" t="s">
        <v>5815</v>
      </c>
      <c r="B5443" t="s">
        <v>2888</v>
      </c>
      <c r="C5443" t="s">
        <v>11</v>
      </c>
      <c r="D5443" t="s">
        <v>13</v>
      </c>
      <c r="E5443" t="s">
        <v>5925</v>
      </c>
    </row>
    <row r="5444" spans="1:6">
      <c r="A5444" t="s">
        <v>5815</v>
      </c>
      <c r="B5444" t="s">
        <v>2888</v>
      </c>
      <c r="C5444" t="s">
        <v>4148</v>
      </c>
      <c r="D5444" t="s">
        <v>13</v>
      </c>
      <c r="E5444" t="s">
        <v>5926</v>
      </c>
    </row>
    <row r="5445" spans="1:6">
      <c r="A5445" t="s">
        <v>5815</v>
      </c>
      <c r="B5445" t="s">
        <v>2888</v>
      </c>
      <c r="C5445" t="s">
        <v>4148</v>
      </c>
      <c r="D5445" t="s">
        <v>13</v>
      </c>
      <c r="E5445" t="s">
        <v>5927</v>
      </c>
    </row>
    <row r="5446" spans="1:6">
      <c r="A5446" t="s">
        <v>5815</v>
      </c>
      <c r="B5446" t="s">
        <v>5929</v>
      </c>
      <c r="C5446" t="s">
        <v>10</v>
      </c>
      <c r="D5446" t="s">
        <v>9</v>
      </c>
      <c r="E5446" t="s">
        <v>5928</v>
      </c>
    </row>
    <row r="5447" spans="1:6">
      <c r="A5447" t="s">
        <v>5815</v>
      </c>
      <c r="B5447" t="s">
        <v>5929</v>
      </c>
      <c r="C5447" t="s">
        <v>11</v>
      </c>
      <c r="D5447" t="s">
        <v>9</v>
      </c>
      <c r="E5447" t="s">
        <v>5930</v>
      </c>
    </row>
    <row r="5448" spans="1:6">
      <c r="A5448" t="s">
        <v>5815</v>
      </c>
      <c r="B5448" t="s">
        <v>5929</v>
      </c>
      <c r="C5448" t="s">
        <v>4148</v>
      </c>
      <c r="D5448" t="s">
        <v>9</v>
      </c>
      <c r="E5448" t="s">
        <v>5931</v>
      </c>
    </row>
    <row r="5449" spans="1:6">
      <c r="A5449" t="s">
        <v>5815</v>
      </c>
      <c r="B5449" t="s">
        <v>5929</v>
      </c>
      <c r="C5449" t="s">
        <v>4148</v>
      </c>
      <c r="D5449" t="s">
        <v>9</v>
      </c>
      <c r="E5449" t="s">
        <v>5932</v>
      </c>
    </row>
    <row r="5450" spans="1:6">
      <c r="A5450" t="s">
        <v>5815</v>
      </c>
      <c r="B5450" t="s">
        <v>5929</v>
      </c>
      <c r="C5450" t="s">
        <v>4148</v>
      </c>
      <c r="D5450" t="s">
        <v>13</v>
      </c>
      <c r="E5450" t="s">
        <v>5933</v>
      </c>
    </row>
    <row r="5451" spans="1:6">
      <c r="A5451" t="s">
        <v>5815</v>
      </c>
      <c r="B5451" t="s">
        <v>5929</v>
      </c>
      <c r="C5451" t="s">
        <v>4148</v>
      </c>
      <c r="D5451" t="s">
        <v>9</v>
      </c>
      <c r="E5451" t="s">
        <v>5934</v>
      </c>
    </row>
    <row r="5452" spans="1:6">
      <c r="A5452" t="s">
        <v>5815</v>
      </c>
      <c r="B5452" t="s">
        <v>5929</v>
      </c>
      <c r="C5452" t="s">
        <v>4148</v>
      </c>
      <c r="D5452" t="s">
        <v>13</v>
      </c>
      <c r="E5452" t="s">
        <v>5935</v>
      </c>
    </row>
    <row r="5453" spans="1:6">
      <c r="A5453" t="s">
        <v>5815</v>
      </c>
      <c r="B5453" t="s">
        <v>5929</v>
      </c>
      <c r="C5453" t="s">
        <v>11</v>
      </c>
      <c r="D5453" t="s">
        <v>9</v>
      </c>
      <c r="E5453" t="s">
        <v>5936</v>
      </c>
    </row>
    <row r="5454" spans="1:6">
      <c r="A5454" t="s">
        <v>5815</v>
      </c>
      <c r="B5454" t="s">
        <v>5929</v>
      </c>
      <c r="C5454" t="s">
        <v>4148</v>
      </c>
      <c r="D5454" t="s">
        <v>13</v>
      </c>
      <c r="E5454" t="s">
        <v>5937</v>
      </c>
    </row>
    <row r="5455" spans="1:6">
      <c r="A5455" t="s">
        <v>5815</v>
      </c>
      <c r="B5455" t="s">
        <v>357</v>
      </c>
      <c r="C5455" t="s">
        <v>10</v>
      </c>
      <c r="D5455" t="s">
        <v>13</v>
      </c>
      <c r="E5455" t="s">
        <v>5938</v>
      </c>
    </row>
    <row r="5456" spans="1:6">
      <c r="A5456" t="s">
        <v>5815</v>
      </c>
      <c r="B5456" t="s">
        <v>357</v>
      </c>
      <c r="C5456" t="s">
        <v>11</v>
      </c>
      <c r="D5456" t="s">
        <v>9</v>
      </c>
      <c r="E5456" t="s">
        <v>5939</v>
      </c>
      <c r="F5456" t="s">
        <v>1776</v>
      </c>
    </row>
    <row r="5457" spans="1:6">
      <c r="A5457" t="s">
        <v>5815</v>
      </c>
      <c r="B5457" t="s">
        <v>357</v>
      </c>
      <c r="C5457" t="s">
        <v>11</v>
      </c>
      <c r="D5457" t="s">
        <v>9</v>
      </c>
      <c r="E5457" t="s">
        <v>5940</v>
      </c>
    </row>
    <row r="5458" spans="1:6">
      <c r="A5458" t="s">
        <v>5815</v>
      </c>
      <c r="B5458" t="s">
        <v>357</v>
      </c>
      <c r="C5458" t="s">
        <v>11</v>
      </c>
      <c r="D5458" t="s">
        <v>13</v>
      </c>
      <c r="E5458" t="s">
        <v>5941</v>
      </c>
    </row>
    <row r="5459" spans="1:6">
      <c r="A5459" t="s">
        <v>5815</v>
      </c>
      <c r="B5459" t="s">
        <v>357</v>
      </c>
      <c r="C5459" t="s">
        <v>4148</v>
      </c>
      <c r="D5459" t="s">
        <v>9</v>
      </c>
      <c r="E5459" t="s">
        <v>5942</v>
      </c>
    </row>
    <row r="5460" spans="1:6">
      <c r="A5460" t="s">
        <v>5815</v>
      </c>
      <c r="B5460" t="s">
        <v>357</v>
      </c>
      <c r="C5460" t="s">
        <v>4148</v>
      </c>
      <c r="D5460" t="s">
        <v>13</v>
      </c>
      <c r="E5460" t="s">
        <v>5943</v>
      </c>
    </row>
    <row r="5461" spans="1:6">
      <c r="A5461" t="s">
        <v>5815</v>
      </c>
      <c r="B5461" t="s">
        <v>5944</v>
      </c>
      <c r="C5461" t="s">
        <v>10</v>
      </c>
      <c r="D5461" t="s">
        <v>9</v>
      </c>
      <c r="E5461" t="s">
        <v>5945</v>
      </c>
    </row>
    <row r="5462" spans="1:6">
      <c r="A5462" t="s">
        <v>5815</v>
      </c>
      <c r="B5462" t="s">
        <v>5944</v>
      </c>
      <c r="C5462" t="s">
        <v>11</v>
      </c>
      <c r="D5462" t="s">
        <v>9</v>
      </c>
      <c r="E5462" t="s">
        <v>5946</v>
      </c>
    </row>
    <row r="5463" spans="1:6">
      <c r="A5463" t="s">
        <v>5815</v>
      </c>
      <c r="B5463" t="s">
        <v>5944</v>
      </c>
      <c r="C5463" t="s">
        <v>11</v>
      </c>
      <c r="D5463" t="s">
        <v>13</v>
      </c>
      <c r="E5463" t="s">
        <v>5947</v>
      </c>
    </row>
    <row r="5464" spans="1:6">
      <c r="A5464" t="s">
        <v>5815</v>
      </c>
      <c r="B5464" t="s">
        <v>5944</v>
      </c>
      <c r="C5464" t="s">
        <v>11</v>
      </c>
      <c r="D5464" t="s">
        <v>13</v>
      </c>
      <c r="E5464" t="s">
        <v>5948</v>
      </c>
    </row>
    <row r="5465" spans="1:6">
      <c r="A5465" t="s">
        <v>5815</v>
      </c>
      <c r="B5465" t="s">
        <v>5944</v>
      </c>
      <c r="C5465" t="s">
        <v>4148</v>
      </c>
      <c r="D5465" t="s">
        <v>13</v>
      </c>
      <c r="E5465" t="s">
        <v>5949</v>
      </c>
    </row>
    <row r="5466" spans="1:6">
      <c r="A5466" t="s">
        <v>5815</v>
      </c>
      <c r="B5466" t="s">
        <v>5944</v>
      </c>
      <c r="C5466" t="s">
        <v>4148</v>
      </c>
      <c r="D5466" t="s">
        <v>9</v>
      </c>
      <c r="E5466" t="s">
        <v>5950</v>
      </c>
    </row>
    <row r="5467" spans="1:6">
      <c r="A5467" t="s">
        <v>5815</v>
      </c>
      <c r="B5467" t="s">
        <v>5687</v>
      </c>
      <c r="C5467" t="s">
        <v>10</v>
      </c>
      <c r="D5467" t="s">
        <v>9</v>
      </c>
      <c r="E5467" t="s">
        <v>5951</v>
      </c>
    </row>
    <row r="5468" spans="1:6">
      <c r="A5468" t="s">
        <v>5815</v>
      </c>
      <c r="B5468" t="s">
        <v>5687</v>
      </c>
      <c r="C5468" t="s">
        <v>11</v>
      </c>
      <c r="D5468" t="s">
        <v>9</v>
      </c>
      <c r="E5468" t="s">
        <v>5952</v>
      </c>
      <c r="F5468" t="s">
        <v>1776</v>
      </c>
    </row>
    <row r="5469" spans="1:6">
      <c r="A5469" t="s">
        <v>5815</v>
      </c>
      <c r="B5469" t="s">
        <v>5687</v>
      </c>
      <c r="C5469" t="s">
        <v>11</v>
      </c>
      <c r="D5469" t="s">
        <v>9</v>
      </c>
      <c r="E5469" t="s">
        <v>5953</v>
      </c>
    </row>
    <row r="5470" spans="1:6">
      <c r="A5470" t="s">
        <v>5815</v>
      </c>
      <c r="B5470" t="s">
        <v>5687</v>
      </c>
      <c r="C5470" t="s">
        <v>11</v>
      </c>
      <c r="D5470" t="s">
        <v>9</v>
      </c>
      <c r="E5470" t="s">
        <v>5954</v>
      </c>
    </row>
    <row r="5471" spans="1:6">
      <c r="A5471" t="s">
        <v>5815</v>
      </c>
      <c r="B5471" t="s">
        <v>5687</v>
      </c>
      <c r="C5471" t="s">
        <v>11</v>
      </c>
      <c r="D5471" t="s">
        <v>13</v>
      </c>
      <c r="E5471" t="s">
        <v>5955</v>
      </c>
    </row>
    <row r="5472" spans="1:6">
      <c r="A5472" t="s">
        <v>5815</v>
      </c>
      <c r="B5472" t="s">
        <v>5687</v>
      </c>
      <c r="C5472" t="s">
        <v>11</v>
      </c>
      <c r="D5472" t="s">
        <v>13</v>
      </c>
      <c r="E5472" t="s">
        <v>5956</v>
      </c>
    </row>
    <row r="5473" spans="1:5">
      <c r="A5473" t="s">
        <v>5815</v>
      </c>
      <c r="B5473" t="s">
        <v>5687</v>
      </c>
      <c r="C5473" t="s">
        <v>4148</v>
      </c>
      <c r="D5473" t="s">
        <v>13</v>
      </c>
      <c r="E5473" t="s">
        <v>5957</v>
      </c>
    </row>
    <row r="5474" spans="1:5">
      <c r="A5474" t="s">
        <v>5815</v>
      </c>
      <c r="B5474" t="s">
        <v>5687</v>
      </c>
      <c r="C5474" t="s">
        <v>4148</v>
      </c>
      <c r="D5474" t="s">
        <v>13</v>
      </c>
      <c r="E5474" t="s">
        <v>5958</v>
      </c>
    </row>
    <row r="5475" spans="1:5">
      <c r="A5475" t="s">
        <v>5815</v>
      </c>
      <c r="B5475" t="s">
        <v>54</v>
      </c>
      <c r="C5475" t="s">
        <v>4149</v>
      </c>
      <c r="D5475" t="s">
        <v>9</v>
      </c>
      <c r="E5475" t="s">
        <v>5959</v>
      </c>
    </row>
    <row r="5476" spans="1:5">
      <c r="A5476" t="s">
        <v>5815</v>
      </c>
      <c r="B5476" t="s">
        <v>54</v>
      </c>
      <c r="C5476" t="s">
        <v>4147</v>
      </c>
      <c r="D5476" t="s">
        <v>9</v>
      </c>
      <c r="E5476" t="s">
        <v>5960</v>
      </c>
    </row>
    <row r="5477" spans="1:5">
      <c r="A5477" t="s">
        <v>5815</v>
      </c>
      <c r="B5477" t="s">
        <v>54</v>
      </c>
      <c r="C5477" t="s">
        <v>4147</v>
      </c>
      <c r="D5477" t="s">
        <v>9</v>
      </c>
      <c r="E5477" t="s">
        <v>5961</v>
      </c>
    </row>
    <row r="5478" spans="1:5">
      <c r="A5478" t="s">
        <v>5815</v>
      </c>
      <c r="B5478" t="s">
        <v>54</v>
      </c>
      <c r="C5478" t="s">
        <v>4147</v>
      </c>
      <c r="D5478" t="s">
        <v>13</v>
      </c>
      <c r="E5478" t="s">
        <v>5962</v>
      </c>
    </row>
    <row r="5479" spans="1:5">
      <c r="A5479" t="s">
        <v>5815</v>
      </c>
      <c r="B5479" t="s">
        <v>54</v>
      </c>
      <c r="C5479" t="s">
        <v>4147</v>
      </c>
      <c r="D5479" t="s">
        <v>9</v>
      </c>
      <c r="E5479" t="s">
        <v>5963</v>
      </c>
    </row>
    <row r="5480" spans="1:5">
      <c r="A5480" t="s">
        <v>5815</v>
      </c>
      <c r="B5480" t="s">
        <v>54</v>
      </c>
      <c r="C5480" t="s">
        <v>4147</v>
      </c>
      <c r="D5480" t="s">
        <v>13</v>
      </c>
      <c r="E5480" t="s">
        <v>5964</v>
      </c>
    </row>
    <row r="5481" spans="1:5">
      <c r="A5481" t="s">
        <v>5815</v>
      </c>
      <c r="B5481" t="s">
        <v>54</v>
      </c>
      <c r="C5481" t="s">
        <v>4147</v>
      </c>
      <c r="D5481" t="s">
        <v>13</v>
      </c>
      <c r="E5481" t="s">
        <v>5965</v>
      </c>
    </row>
    <row r="5482" spans="1:5">
      <c r="A5482" t="s">
        <v>5815</v>
      </c>
      <c r="B5482" t="s">
        <v>54</v>
      </c>
      <c r="C5482" t="s">
        <v>12</v>
      </c>
      <c r="D5482" t="s">
        <v>9</v>
      </c>
      <c r="E5482" t="s">
        <v>5966</v>
      </c>
    </row>
    <row r="5483" spans="1:5">
      <c r="A5483" t="s">
        <v>5815</v>
      </c>
      <c r="B5483" t="s">
        <v>54</v>
      </c>
      <c r="C5483" t="s">
        <v>4147</v>
      </c>
      <c r="D5483" t="s">
        <v>13</v>
      </c>
      <c r="E5483" t="s">
        <v>5967</v>
      </c>
    </row>
    <row r="5484" spans="1:5">
      <c r="A5484" t="s">
        <v>5815</v>
      </c>
      <c r="B5484" t="s">
        <v>54</v>
      </c>
      <c r="C5484" t="s">
        <v>4147</v>
      </c>
      <c r="D5484" t="s">
        <v>9</v>
      </c>
      <c r="E5484" t="s">
        <v>5968</v>
      </c>
    </row>
    <row r="5485" spans="1:5">
      <c r="A5485" t="s">
        <v>5815</v>
      </c>
      <c r="B5485" t="s">
        <v>54</v>
      </c>
      <c r="C5485" t="s">
        <v>4147</v>
      </c>
      <c r="D5485" t="s">
        <v>9</v>
      </c>
      <c r="E5485" t="s">
        <v>5969</v>
      </c>
    </row>
    <row r="5486" spans="1:5">
      <c r="A5486" t="s">
        <v>5815</v>
      </c>
      <c r="B5486" t="s">
        <v>54</v>
      </c>
      <c r="C5486" t="s">
        <v>12</v>
      </c>
      <c r="D5486" t="s">
        <v>13</v>
      </c>
      <c r="E5486" t="s">
        <v>5970</v>
      </c>
    </row>
    <row r="5487" spans="1:5">
      <c r="A5487" t="s">
        <v>5815</v>
      </c>
      <c r="B5487" t="s">
        <v>54</v>
      </c>
      <c r="C5487" t="s">
        <v>12</v>
      </c>
      <c r="D5487" t="s">
        <v>13</v>
      </c>
      <c r="E5487" t="s">
        <v>5971</v>
      </c>
    </row>
    <row r="5488" spans="1:5">
      <c r="A5488" t="s">
        <v>5815</v>
      </c>
      <c r="B5488" t="s">
        <v>54</v>
      </c>
      <c r="C5488" t="s">
        <v>12</v>
      </c>
      <c r="D5488" t="s">
        <v>13</v>
      </c>
      <c r="E5488" t="s">
        <v>5972</v>
      </c>
    </row>
    <row r="5489" spans="1:5">
      <c r="A5489" t="s">
        <v>5815</v>
      </c>
      <c r="B5489" t="s">
        <v>54</v>
      </c>
      <c r="C5489" t="s">
        <v>12</v>
      </c>
      <c r="D5489" t="s">
        <v>9</v>
      </c>
      <c r="E5489" t="s">
        <v>5973</v>
      </c>
    </row>
    <row r="5490" spans="1:5">
      <c r="A5490" t="s">
        <v>5815</v>
      </c>
      <c r="B5490" t="s">
        <v>54</v>
      </c>
      <c r="C5490" t="s">
        <v>12</v>
      </c>
      <c r="D5490" t="s">
        <v>13</v>
      </c>
      <c r="E5490" t="s">
        <v>5974</v>
      </c>
    </row>
    <row r="5491" spans="1:5">
      <c r="A5491" t="s">
        <v>5815</v>
      </c>
      <c r="B5491" t="s">
        <v>54</v>
      </c>
      <c r="C5491" t="s">
        <v>12</v>
      </c>
      <c r="D5491" t="s">
        <v>13</v>
      </c>
      <c r="E5491" t="s">
        <v>5975</v>
      </c>
    </row>
    <row r="5492" spans="1:5">
      <c r="A5492" t="s">
        <v>5815</v>
      </c>
      <c r="B5492" t="s">
        <v>54</v>
      </c>
      <c r="C5492" t="s">
        <v>12</v>
      </c>
      <c r="D5492" t="s">
        <v>13</v>
      </c>
      <c r="E5492" t="s">
        <v>5976</v>
      </c>
    </row>
    <row r="5493" spans="1:5">
      <c r="A5493" t="s">
        <v>5815</v>
      </c>
      <c r="B5493" t="s">
        <v>54</v>
      </c>
      <c r="C5493" t="s">
        <v>12</v>
      </c>
      <c r="D5493" t="s">
        <v>9</v>
      </c>
      <c r="E5493" t="s">
        <v>5977</v>
      </c>
    </row>
    <row r="5494" spans="1:5">
      <c r="A5494" t="s">
        <v>5815</v>
      </c>
      <c r="B5494" t="s">
        <v>54</v>
      </c>
      <c r="C5494" t="s">
        <v>12</v>
      </c>
      <c r="D5494" t="s">
        <v>9</v>
      </c>
      <c r="E5494" t="s">
        <v>5978</v>
      </c>
    </row>
    <row r="5495" spans="1:5">
      <c r="A5495" t="s">
        <v>5815</v>
      </c>
      <c r="B5495" t="s">
        <v>54</v>
      </c>
      <c r="C5495" t="s">
        <v>12</v>
      </c>
      <c r="D5495" t="s">
        <v>9</v>
      </c>
      <c r="E5495" t="s">
        <v>5979</v>
      </c>
    </row>
    <row r="5496" spans="1:5">
      <c r="A5496" t="s">
        <v>5593</v>
      </c>
      <c r="B5496" t="s">
        <v>139</v>
      </c>
      <c r="C5496" t="s">
        <v>10</v>
      </c>
      <c r="D5496" t="s">
        <v>9</v>
      </c>
      <c r="E5496" t="s">
        <v>5980</v>
      </c>
    </row>
    <row r="5497" spans="1:5">
      <c r="A5497" t="s">
        <v>5593</v>
      </c>
      <c r="B5497" t="s">
        <v>139</v>
      </c>
      <c r="C5497" t="s">
        <v>11</v>
      </c>
      <c r="D5497" t="s">
        <v>13</v>
      </c>
      <c r="E5497" t="s">
        <v>5981</v>
      </c>
    </row>
    <row r="5498" spans="1:5">
      <c r="A5498" t="s">
        <v>5593</v>
      </c>
      <c r="B5498" t="s">
        <v>139</v>
      </c>
      <c r="C5498" t="s">
        <v>11</v>
      </c>
      <c r="D5498" t="s">
        <v>9</v>
      </c>
      <c r="E5498" t="s">
        <v>5982</v>
      </c>
    </row>
    <row r="5499" spans="1:5">
      <c r="A5499" t="s">
        <v>5593</v>
      </c>
      <c r="B5499" t="s">
        <v>139</v>
      </c>
      <c r="C5499" t="s">
        <v>11</v>
      </c>
      <c r="D5499" t="s">
        <v>13</v>
      </c>
      <c r="E5499" t="s">
        <v>5983</v>
      </c>
    </row>
    <row r="5500" spans="1:5">
      <c r="A5500" t="s">
        <v>5593</v>
      </c>
      <c r="B5500" t="s">
        <v>139</v>
      </c>
      <c r="C5500" t="s">
        <v>4148</v>
      </c>
      <c r="D5500" t="s">
        <v>9</v>
      </c>
      <c r="E5500" t="s">
        <v>5984</v>
      </c>
    </row>
    <row r="5501" spans="1:5">
      <c r="A5501" t="s">
        <v>5593</v>
      </c>
      <c r="B5501" t="s">
        <v>5100</v>
      </c>
      <c r="C5501" t="s">
        <v>10</v>
      </c>
      <c r="D5501" t="s">
        <v>9</v>
      </c>
      <c r="E5501" t="s">
        <v>5985</v>
      </c>
    </row>
    <row r="5502" spans="1:5">
      <c r="A5502" t="s">
        <v>5593</v>
      </c>
      <c r="B5502" t="s">
        <v>5100</v>
      </c>
      <c r="C5502" t="s">
        <v>11</v>
      </c>
      <c r="D5502" t="s">
        <v>9</v>
      </c>
      <c r="E5502" t="s">
        <v>5986</v>
      </c>
    </row>
    <row r="5503" spans="1:5">
      <c r="A5503" t="s">
        <v>5593</v>
      </c>
      <c r="B5503" t="s">
        <v>5100</v>
      </c>
      <c r="C5503" t="s">
        <v>11</v>
      </c>
      <c r="D5503" t="s">
        <v>9</v>
      </c>
      <c r="E5503" t="s">
        <v>5987</v>
      </c>
    </row>
    <row r="5504" spans="1:5">
      <c r="A5504" t="s">
        <v>5593</v>
      </c>
      <c r="B5504" t="s">
        <v>5100</v>
      </c>
      <c r="C5504" t="s">
        <v>11</v>
      </c>
      <c r="D5504" t="s">
        <v>9</v>
      </c>
      <c r="E5504" t="s">
        <v>740</v>
      </c>
    </row>
    <row r="5505" spans="1:6">
      <c r="A5505" t="s">
        <v>5593</v>
      </c>
      <c r="B5505" t="s">
        <v>5997</v>
      </c>
      <c r="C5505" t="s">
        <v>10</v>
      </c>
      <c r="D5505" t="s">
        <v>9</v>
      </c>
      <c r="E5505" t="s">
        <v>5988</v>
      </c>
    </row>
    <row r="5506" spans="1:6">
      <c r="A5506" t="s">
        <v>5593</v>
      </c>
      <c r="B5506" t="s">
        <v>5997</v>
      </c>
      <c r="C5506" t="s">
        <v>11</v>
      </c>
      <c r="D5506" t="s">
        <v>13</v>
      </c>
      <c r="E5506" t="s">
        <v>5989</v>
      </c>
      <c r="F5506" t="s">
        <v>1776</v>
      </c>
    </row>
    <row r="5507" spans="1:6">
      <c r="A5507" t="s">
        <v>5593</v>
      </c>
      <c r="B5507" t="s">
        <v>5997</v>
      </c>
      <c r="C5507" t="s">
        <v>11</v>
      </c>
      <c r="D5507" t="s">
        <v>9</v>
      </c>
      <c r="E5507" t="s">
        <v>5990</v>
      </c>
      <c r="F5507" t="s">
        <v>1776</v>
      </c>
    </row>
    <row r="5508" spans="1:6">
      <c r="A5508" t="s">
        <v>5593</v>
      </c>
      <c r="B5508" t="s">
        <v>5997</v>
      </c>
      <c r="C5508" t="s">
        <v>11</v>
      </c>
      <c r="D5508" t="s">
        <v>9</v>
      </c>
      <c r="E5508" t="s">
        <v>5991</v>
      </c>
      <c r="F5508" t="s">
        <v>1776</v>
      </c>
    </row>
    <row r="5509" spans="1:6">
      <c r="A5509" t="s">
        <v>5593</v>
      </c>
      <c r="B5509" t="s">
        <v>5997</v>
      </c>
      <c r="C5509" t="s">
        <v>11</v>
      </c>
      <c r="D5509" t="s">
        <v>9</v>
      </c>
      <c r="E5509" t="s">
        <v>5992</v>
      </c>
      <c r="F5509" t="s">
        <v>1776</v>
      </c>
    </row>
    <row r="5510" spans="1:6">
      <c r="A5510" t="s">
        <v>5593</v>
      </c>
      <c r="B5510" t="s">
        <v>5997</v>
      </c>
      <c r="C5510" t="s">
        <v>11</v>
      </c>
      <c r="D5510" t="s">
        <v>9</v>
      </c>
      <c r="E5510" t="s">
        <v>5993</v>
      </c>
      <c r="F5510" t="s">
        <v>1776</v>
      </c>
    </row>
    <row r="5511" spans="1:6">
      <c r="A5511" t="s">
        <v>5593</v>
      </c>
      <c r="B5511" t="s">
        <v>5997</v>
      </c>
      <c r="C5511" t="s">
        <v>11</v>
      </c>
      <c r="D5511" t="s">
        <v>13</v>
      </c>
      <c r="E5511" t="s">
        <v>5994</v>
      </c>
      <c r="F5511" t="s">
        <v>1776</v>
      </c>
    </row>
    <row r="5512" spans="1:6">
      <c r="A5512" t="s">
        <v>5593</v>
      </c>
      <c r="B5512" t="s">
        <v>5997</v>
      </c>
      <c r="C5512" t="s">
        <v>11</v>
      </c>
      <c r="D5512" t="s">
        <v>9</v>
      </c>
      <c r="E5512" t="s">
        <v>5995</v>
      </c>
      <c r="F5512" t="s">
        <v>1776</v>
      </c>
    </row>
    <row r="5513" spans="1:6">
      <c r="A5513" t="s">
        <v>5593</v>
      </c>
      <c r="B5513" t="s">
        <v>5997</v>
      </c>
      <c r="C5513" t="s">
        <v>11</v>
      </c>
      <c r="D5513" t="s">
        <v>13</v>
      </c>
      <c r="E5513" t="s">
        <v>5996</v>
      </c>
      <c r="F5513" t="s">
        <v>1776</v>
      </c>
    </row>
    <row r="5514" spans="1:6">
      <c r="A5514" t="s">
        <v>5593</v>
      </c>
      <c r="B5514" t="s">
        <v>5999</v>
      </c>
      <c r="C5514" t="s">
        <v>10</v>
      </c>
      <c r="D5514" t="s">
        <v>9</v>
      </c>
      <c r="E5514" t="s">
        <v>5998</v>
      </c>
    </row>
    <row r="5515" spans="1:6">
      <c r="A5515" t="s">
        <v>5593</v>
      </c>
      <c r="B5515" t="s">
        <v>5999</v>
      </c>
      <c r="C5515" t="s">
        <v>11</v>
      </c>
      <c r="D5515" t="s">
        <v>13</v>
      </c>
      <c r="E5515" t="s">
        <v>6000</v>
      </c>
    </row>
    <row r="5516" spans="1:6">
      <c r="A5516" t="s">
        <v>5593</v>
      </c>
      <c r="B5516" t="s">
        <v>5999</v>
      </c>
      <c r="C5516" t="s">
        <v>4148</v>
      </c>
      <c r="D5516" t="s">
        <v>13</v>
      </c>
      <c r="E5516" t="s">
        <v>6001</v>
      </c>
    </row>
    <row r="5517" spans="1:6">
      <c r="A5517" t="s">
        <v>5593</v>
      </c>
      <c r="B5517" t="s">
        <v>5999</v>
      </c>
      <c r="C5517" t="s">
        <v>11</v>
      </c>
      <c r="D5517" t="s">
        <v>9</v>
      </c>
      <c r="E5517" t="s">
        <v>6002</v>
      </c>
    </row>
    <row r="5518" spans="1:6">
      <c r="A5518" t="s">
        <v>5593</v>
      </c>
      <c r="B5518" t="s">
        <v>5687</v>
      </c>
      <c r="C5518" t="s">
        <v>10</v>
      </c>
      <c r="D5518" t="s">
        <v>13</v>
      </c>
      <c r="E5518" t="s">
        <v>6004</v>
      </c>
    </row>
    <row r="5519" spans="1:6">
      <c r="A5519" t="s">
        <v>5593</v>
      </c>
      <c r="B5519" t="s">
        <v>5687</v>
      </c>
      <c r="C5519" t="s">
        <v>11</v>
      </c>
      <c r="D5519" t="s">
        <v>9</v>
      </c>
      <c r="E5519" t="s">
        <v>6003</v>
      </c>
    </row>
    <row r="5520" spans="1:6">
      <c r="A5520" t="s">
        <v>5593</v>
      </c>
      <c r="B5520" t="s">
        <v>5687</v>
      </c>
      <c r="C5520" t="s">
        <v>11</v>
      </c>
      <c r="D5520" t="s">
        <v>9</v>
      </c>
      <c r="E5520" t="s">
        <v>6005</v>
      </c>
    </row>
    <row r="5521" spans="1:5">
      <c r="A5521" t="s">
        <v>5593</v>
      </c>
      <c r="B5521" t="s">
        <v>5687</v>
      </c>
      <c r="C5521" t="s">
        <v>4148</v>
      </c>
      <c r="D5521" t="s">
        <v>13</v>
      </c>
      <c r="E5521" t="s">
        <v>6006</v>
      </c>
    </row>
    <row r="5522" spans="1:5">
      <c r="A5522" t="s">
        <v>5593</v>
      </c>
      <c r="B5522" t="s">
        <v>6007</v>
      </c>
      <c r="C5522" t="s">
        <v>10</v>
      </c>
      <c r="D5522" t="s">
        <v>9</v>
      </c>
      <c r="E5522" t="s">
        <v>6008</v>
      </c>
    </row>
    <row r="5523" spans="1:5">
      <c r="A5523" t="s">
        <v>5593</v>
      </c>
      <c r="B5523" t="s">
        <v>6007</v>
      </c>
      <c r="C5523" t="s">
        <v>11</v>
      </c>
      <c r="D5523" t="s">
        <v>13</v>
      </c>
      <c r="E5523" t="s">
        <v>6009</v>
      </c>
    </row>
    <row r="5524" spans="1:5">
      <c r="A5524" t="s">
        <v>5593</v>
      </c>
      <c r="B5524" t="s">
        <v>6007</v>
      </c>
      <c r="C5524" t="s">
        <v>4148</v>
      </c>
      <c r="D5524" t="s">
        <v>13</v>
      </c>
      <c r="E5524" t="s">
        <v>6010</v>
      </c>
    </row>
    <row r="5525" spans="1:5">
      <c r="A5525" t="s">
        <v>5593</v>
      </c>
      <c r="B5525" t="s">
        <v>990</v>
      </c>
      <c r="C5525" t="s">
        <v>10</v>
      </c>
      <c r="D5525" t="s">
        <v>9</v>
      </c>
      <c r="E5525" t="s">
        <v>6011</v>
      </c>
    </row>
    <row r="5526" spans="1:5">
      <c r="A5526" t="s">
        <v>5593</v>
      </c>
      <c r="B5526" t="s">
        <v>990</v>
      </c>
      <c r="C5526" t="s">
        <v>11</v>
      </c>
      <c r="D5526" t="s">
        <v>9</v>
      </c>
      <c r="E5526" t="s">
        <v>6013</v>
      </c>
    </row>
    <row r="5527" spans="1:5">
      <c r="A5527" t="s">
        <v>5593</v>
      </c>
      <c r="B5527" t="s">
        <v>990</v>
      </c>
      <c r="C5527" t="s">
        <v>11</v>
      </c>
      <c r="D5527" t="s">
        <v>9</v>
      </c>
      <c r="E5527" t="s">
        <v>6012</v>
      </c>
    </row>
    <row r="5528" spans="1:5">
      <c r="A5528" t="s">
        <v>5593</v>
      </c>
      <c r="B5528" t="s">
        <v>6014</v>
      </c>
      <c r="C5528" t="s">
        <v>4148</v>
      </c>
      <c r="D5528" t="s">
        <v>9</v>
      </c>
      <c r="E5528" t="s">
        <v>6015</v>
      </c>
    </row>
    <row r="5529" spans="1:5">
      <c r="A5529" t="s">
        <v>5593</v>
      </c>
      <c r="B5529" t="s">
        <v>6014</v>
      </c>
      <c r="C5529" t="s">
        <v>4148</v>
      </c>
      <c r="D5529" t="s">
        <v>13</v>
      </c>
      <c r="E5529" t="s">
        <v>6016</v>
      </c>
    </row>
    <row r="5530" spans="1:5">
      <c r="A5530" t="s">
        <v>5593</v>
      </c>
      <c r="B5530" t="s">
        <v>6014</v>
      </c>
      <c r="C5530" t="s">
        <v>4148</v>
      </c>
      <c r="D5530" t="s">
        <v>13</v>
      </c>
      <c r="E5530" t="s">
        <v>6017</v>
      </c>
    </row>
    <row r="5531" spans="1:5">
      <c r="A5531" t="s">
        <v>5593</v>
      </c>
      <c r="B5531" t="s">
        <v>6014</v>
      </c>
      <c r="C5531" t="s">
        <v>4148</v>
      </c>
      <c r="D5531" t="s">
        <v>13</v>
      </c>
      <c r="E5531" t="s">
        <v>6018</v>
      </c>
    </row>
    <row r="5532" spans="1:5">
      <c r="A5532" t="s">
        <v>5593</v>
      </c>
      <c r="B5532" t="s">
        <v>6014</v>
      </c>
      <c r="C5532" t="s">
        <v>4148</v>
      </c>
      <c r="D5532" t="s">
        <v>13</v>
      </c>
      <c r="E5532" t="s">
        <v>6019</v>
      </c>
    </row>
    <row r="5533" spans="1:5">
      <c r="A5533" t="s">
        <v>5593</v>
      </c>
      <c r="B5533" t="s">
        <v>6014</v>
      </c>
      <c r="C5533" t="s">
        <v>4148</v>
      </c>
      <c r="D5533" t="s">
        <v>13</v>
      </c>
      <c r="E5533" t="s">
        <v>6020</v>
      </c>
    </row>
    <row r="5534" spans="1:5">
      <c r="A5534" t="s">
        <v>5593</v>
      </c>
      <c r="B5534" t="s">
        <v>6014</v>
      </c>
      <c r="C5534" t="s">
        <v>4148</v>
      </c>
      <c r="D5534" t="s">
        <v>9</v>
      </c>
      <c r="E5534" t="s">
        <v>6021</v>
      </c>
    </row>
    <row r="5535" spans="1:5">
      <c r="A5535" t="s">
        <v>5593</v>
      </c>
      <c r="B5535" t="s">
        <v>6014</v>
      </c>
      <c r="C5535" t="s">
        <v>4148</v>
      </c>
      <c r="D5535" t="s">
        <v>9</v>
      </c>
      <c r="E5535" t="s">
        <v>6022</v>
      </c>
    </row>
    <row r="5536" spans="1:5">
      <c r="A5536" t="s">
        <v>5593</v>
      </c>
      <c r="B5536" t="s">
        <v>6014</v>
      </c>
      <c r="C5536" t="s">
        <v>4148</v>
      </c>
      <c r="D5536" t="s">
        <v>9</v>
      </c>
      <c r="E5536" t="s">
        <v>6023</v>
      </c>
    </row>
    <row r="5537" spans="1:6">
      <c r="A5537" t="s">
        <v>5593</v>
      </c>
      <c r="B5537" t="s">
        <v>6014</v>
      </c>
      <c r="C5537" t="s">
        <v>4148</v>
      </c>
      <c r="D5537" t="s">
        <v>9</v>
      </c>
      <c r="E5537" t="s">
        <v>6024</v>
      </c>
    </row>
    <row r="5538" spans="1:6">
      <c r="A5538" t="s">
        <v>5593</v>
      </c>
      <c r="B5538" t="s">
        <v>6014</v>
      </c>
      <c r="C5538" t="s">
        <v>4148</v>
      </c>
      <c r="D5538" t="s">
        <v>13</v>
      </c>
      <c r="E5538" t="s">
        <v>6025</v>
      </c>
    </row>
    <row r="5539" spans="1:6">
      <c r="A5539" t="s">
        <v>5593</v>
      </c>
      <c r="B5539" t="s">
        <v>5997</v>
      </c>
      <c r="C5539" t="s">
        <v>4148</v>
      </c>
      <c r="D5539" t="s">
        <v>13</v>
      </c>
      <c r="E5539" t="s">
        <v>6026</v>
      </c>
    </row>
    <row r="5540" spans="1:6">
      <c r="A5540" t="s">
        <v>5593</v>
      </c>
      <c r="B5540" t="s">
        <v>5997</v>
      </c>
      <c r="C5540" t="s">
        <v>4148</v>
      </c>
      <c r="D5540" t="s">
        <v>13</v>
      </c>
      <c r="E5540" t="s">
        <v>6027</v>
      </c>
    </row>
    <row r="5541" spans="1:6">
      <c r="A5541" t="s">
        <v>5593</v>
      </c>
      <c r="B5541" t="s">
        <v>5997</v>
      </c>
      <c r="C5541" t="s">
        <v>4148</v>
      </c>
      <c r="D5541" t="s">
        <v>9</v>
      </c>
      <c r="E5541" t="s">
        <v>6028</v>
      </c>
    </row>
    <row r="5542" spans="1:6">
      <c r="A5542" t="s">
        <v>5593</v>
      </c>
      <c r="B5542" t="s">
        <v>5997</v>
      </c>
      <c r="C5542" t="s">
        <v>11</v>
      </c>
      <c r="D5542" t="s">
        <v>13</v>
      </c>
      <c r="E5542" t="s">
        <v>6029</v>
      </c>
      <c r="F5542" t="s">
        <v>1776</v>
      </c>
    </row>
    <row r="5543" spans="1:6">
      <c r="A5543" t="s">
        <v>5593</v>
      </c>
      <c r="B5543" t="s">
        <v>5997</v>
      </c>
      <c r="C5543" t="s">
        <v>4148</v>
      </c>
      <c r="D5543" t="s">
        <v>13</v>
      </c>
      <c r="E5543" t="s">
        <v>6030</v>
      </c>
    </row>
    <row r="5544" spans="1:6">
      <c r="A5544" t="s">
        <v>5593</v>
      </c>
      <c r="B5544" t="s">
        <v>5997</v>
      </c>
      <c r="C5544" t="s">
        <v>4148</v>
      </c>
      <c r="D5544" t="s">
        <v>13</v>
      </c>
      <c r="E5544" t="s">
        <v>6031</v>
      </c>
    </row>
    <row r="5545" spans="1:6">
      <c r="A5545" t="s">
        <v>5593</v>
      </c>
      <c r="B5545" t="s">
        <v>5997</v>
      </c>
      <c r="C5545" t="s">
        <v>4148</v>
      </c>
      <c r="D5545" t="s">
        <v>13</v>
      </c>
      <c r="E5545" t="s">
        <v>6033</v>
      </c>
    </row>
    <row r="5546" spans="1:6">
      <c r="A5546" t="s">
        <v>5593</v>
      </c>
      <c r="B5546" t="s">
        <v>5997</v>
      </c>
      <c r="C5546" t="s">
        <v>4148</v>
      </c>
      <c r="D5546" t="s">
        <v>13</v>
      </c>
      <c r="E5546" t="s">
        <v>6032</v>
      </c>
    </row>
    <row r="5547" spans="1:6">
      <c r="A5547" t="s">
        <v>5593</v>
      </c>
      <c r="B5547" t="s">
        <v>54</v>
      </c>
      <c r="C5547" t="s">
        <v>4149</v>
      </c>
      <c r="D5547" t="s">
        <v>9</v>
      </c>
      <c r="E5547" t="s">
        <v>6034</v>
      </c>
    </row>
    <row r="5548" spans="1:6">
      <c r="A5548" t="s">
        <v>5593</v>
      </c>
      <c r="B5548" t="s">
        <v>54</v>
      </c>
      <c r="C5548" t="s">
        <v>4147</v>
      </c>
      <c r="D5548" t="s">
        <v>9</v>
      </c>
      <c r="E5548" t="s">
        <v>6035</v>
      </c>
    </row>
    <row r="5549" spans="1:6">
      <c r="A5549" t="s">
        <v>5593</v>
      </c>
      <c r="B5549" t="s">
        <v>54</v>
      </c>
      <c r="C5549" t="s">
        <v>4147</v>
      </c>
      <c r="D5549" t="s">
        <v>9</v>
      </c>
      <c r="E5549" t="s">
        <v>6034</v>
      </c>
    </row>
    <row r="5550" spans="1:6">
      <c r="A5550" t="s">
        <v>5593</v>
      </c>
      <c r="B5550" t="s">
        <v>54</v>
      </c>
      <c r="C5550" t="s">
        <v>4147</v>
      </c>
      <c r="D5550" t="s">
        <v>9</v>
      </c>
      <c r="E5550" t="s">
        <v>6036</v>
      </c>
    </row>
    <row r="5551" spans="1:6">
      <c r="A5551" t="s">
        <v>5593</v>
      </c>
      <c r="B5551" t="s">
        <v>54</v>
      </c>
      <c r="C5551" t="s">
        <v>4147</v>
      </c>
      <c r="D5551" t="s">
        <v>9</v>
      </c>
      <c r="E5551" t="s">
        <v>5988</v>
      </c>
    </row>
    <row r="5552" spans="1:6">
      <c r="A5552" t="s">
        <v>5593</v>
      </c>
      <c r="B5552" t="s">
        <v>54</v>
      </c>
      <c r="C5552" t="s">
        <v>4147</v>
      </c>
      <c r="D5552" t="s">
        <v>9</v>
      </c>
      <c r="E5552" t="s">
        <v>6037</v>
      </c>
    </row>
    <row r="5553" spans="1:5">
      <c r="A5553" t="s">
        <v>5593</v>
      </c>
      <c r="B5553" t="s">
        <v>54</v>
      </c>
      <c r="C5553" t="s">
        <v>4147</v>
      </c>
      <c r="D5553" t="s">
        <v>13</v>
      </c>
      <c r="E5553" t="s">
        <v>6038</v>
      </c>
    </row>
    <row r="5554" spans="1:5">
      <c r="A5554" t="s">
        <v>5593</v>
      </c>
      <c r="B5554" t="s">
        <v>54</v>
      </c>
      <c r="C5554" t="s">
        <v>4149</v>
      </c>
      <c r="D5554" t="s">
        <v>13</v>
      </c>
      <c r="E5554" t="s">
        <v>6039</v>
      </c>
    </row>
    <row r="5555" spans="1:5">
      <c r="A5555" t="s">
        <v>5593</v>
      </c>
      <c r="B5555" t="s">
        <v>54</v>
      </c>
      <c r="C5555" t="s">
        <v>12</v>
      </c>
      <c r="D5555" t="s">
        <v>13</v>
      </c>
      <c r="E5555" t="s">
        <v>6040</v>
      </c>
    </row>
    <row r="5556" spans="1:5">
      <c r="A5556" t="s">
        <v>5593</v>
      </c>
      <c r="B5556" t="s">
        <v>54</v>
      </c>
      <c r="C5556" t="s">
        <v>12</v>
      </c>
      <c r="D5556" t="s">
        <v>9</v>
      </c>
      <c r="E5556" t="s">
        <v>6041</v>
      </c>
    </row>
    <row r="5557" spans="1:5">
      <c r="A5557" t="s">
        <v>6042</v>
      </c>
      <c r="B5557" t="s">
        <v>519</v>
      </c>
      <c r="C5557" t="s">
        <v>10</v>
      </c>
      <c r="D5557" t="s">
        <v>9</v>
      </c>
      <c r="E5557" t="s">
        <v>6043</v>
      </c>
    </row>
    <row r="5558" spans="1:5">
      <c r="A5558" t="s">
        <v>6042</v>
      </c>
      <c r="B5558" t="s">
        <v>519</v>
      </c>
      <c r="C5558" t="s">
        <v>11</v>
      </c>
      <c r="D5558" t="s">
        <v>13</v>
      </c>
      <c r="E5558" t="s">
        <v>6044</v>
      </c>
    </row>
    <row r="5559" spans="1:5">
      <c r="A5559" t="s">
        <v>6042</v>
      </c>
      <c r="B5559" t="s">
        <v>519</v>
      </c>
      <c r="C5559" t="s">
        <v>11</v>
      </c>
      <c r="D5559" t="s">
        <v>9</v>
      </c>
      <c r="E5559" t="s">
        <v>6045</v>
      </c>
    </row>
    <row r="5560" spans="1:5">
      <c r="A5560" t="s">
        <v>6042</v>
      </c>
      <c r="B5560" t="s">
        <v>519</v>
      </c>
      <c r="C5560" t="s">
        <v>11</v>
      </c>
      <c r="D5560" t="s">
        <v>13</v>
      </c>
      <c r="E5560" t="s">
        <v>6046</v>
      </c>
    </row>
    <row r="5561" spans="1:5">
      <c r="A5561" t="s">
        <v>6042</v>
      </c>
      <c r="B5561" t="s">
        <v>519</v>
      </c>
      <c r="C5561" t="s">
        <v>11</v>
      </c>
      <c r="D5561" t="s">
        <v>13</v>
      </c>
      <c r="E5561" t="s">
        <v>6047</v>
      </c>
    </row>
    <row r="5562" spans="1:5">
      <c r="A5562" t="s">
        <v>6042</v>
      </c>
      <c r="B5562" t="s">
        <v>519</v>
      </c>
      <c r="C5562" t="s">
        <v>4148</v>
      </c>
      <c r="D5562" t="s">
        <v>9</v>
      </c>
      <c r="E5562" t="s">
        <v>6049</v>
      </c>
    </row>
    <row r="5563" spans="1:5">
      <c r="A5563" t="s">
        <v>6042</v>
      </c>
      <c r="B5563" t="s">
        <v>519</v>
      </c>
      <c r="C5563" t="s">
        <v>4148</v>
      </c>
      <c r="D5563" t="s">
        <v>9</v>
      </c>
      <c r="E5563" t="s">
        <v>6048</v>
      </c>
    </row>
    <row r="5564" spans="1:5">
      <c r="A5564" t="s">
        <v>6042</v>
      </c>
      <c r="B5564" t="s">
        <v>519</v>
      </c>
      <c r="C5564" t="s">
        <v>4148</v>
      </c>
      <c r="D5564" t="s">
        <v>13</v>
      </c>
      <c r="E5564" t="s">
        <v>6050</v>
      </c>
    </row>
    <row r="5565" spans="1:5">
      <c r="A5565" t="s">
        <v>6042</v>
      </c>
      <c r="B5565" t="s">
        <v>519</v>
      </c>
      <c r="C5565" t="s">
        <v>11</v>
      </c>
      <c r="D5565" t="s">
        <v>13</v>
      </c>
      <c r="E5565" t="s">
        <v>6051</v>
      </c>
    </row>
    <row r="5566" spans="1:5">
      <c r="A5566" t="s">
        <v>6042</v>
      </c>
      <c r="B5566" t="s">
        <v>6052</v>
      </c>
      <c r="C5566" t="s">
        <v>10</v>
      </c>
      <c r="D5566" t="s">
        <v>9</v>
      </c>
      <c r="E5566" t="s">
        <v>6053</v>
      </c>
    </row>
    <row r="5567" spans="1:5">
      <c r="A5567" t="s">
        <v>6042</v>
      </c>
      <c r="B5567" t="s">
        <v>6052</v>
      </c>
      <c r="C5567" t="s">
        <v>11</v>
      </c>
      <c r="D5567" t="s">
        <v>13</v>
      </c>
      <c r="E5567" t="s">
        <v>6054</v>
      </c>
    </row>
    <row r="5568" spans="1:5">
      <c r="A5568" t="s">
        <v>6042</v>
      </c>
      <c r="B5568" t="s">
        <v>6052</v>
      </c>
      <c r="C5568" t="s">
        <v>10</v>
      </c>
      <c r="D5568" t="s">
        <v>9</v>
      </c>
      <c r="E5568" t="s">
        <v>6055</v>
      </c>
    </row>
    <row r="5569" spans="1:6">
      <c r="A5569" t="s">
        <v>6042</v>
      </c>
      <c r="B5569" t="s">
        <v>6052</v>
      </c>
      <c r="C5569" t="s">
        <v>11</v>
      </c>
      <c r="D5569" t="s">
        <v>13</v>
      </c>
      <c r="E5569" t="s">
        <v>6056</v>
      </c>
    </row>
    <row r="5570" spans="1:6">
      <c r="A5570" t="s">
        <v>6042</v>
      </c>
      <c r="B5570" t="s">
        <v>6052</v>
      </c>
      <c r="C5570" t="s">
        <v>11</v>
      </c>
      <c r="D5570" t="s">
        <v>9</v>
      </c>
      <c r="E5570" t="s">
        <v>6057</v>
      </c>
    </row>
    <row r="5571" spans="1:6">
      <c r="A5571" t="s">
        <v>6042</v>
      </c>
      <c r="B5571" t="s">
        <v>6052</v>
      </c>
      <c r="C5571" t="s">
        <v>10</v>
      </c>
      <c r="D5571" t="s">
        <v>9</v>
      </c>
      <c r="E5571" t="s">
        <v>6058</v>
      </c>
    </row>
    <row r="5572" spans="1:6">
      <c r="A5572" t="s">
        <v>6042</v>
      </c>
      <c r="B5572" t="s">
        <v>6052</v>
      </c>
      <c r="C5572" t="s">
        <v>10</v>
      </c>
      <c r="D5572" t="s">
        <v>13</v>
      </c>
      <c r="E5572" t="s">
        <v>6059</v>
      </c>
    </row>
    <row r="5573" spans="1:6">
      <c r="A5573" t="s">
        <v>6042</v>
      </c>
      <c r="B5573" t="s">
        <v>6052</v>
      </c>
      <c r="C5573" t="s">
        <v>11</v>
      </c>
      <c r="D5573" t="s">
        <v>13</v>
      </c>
      <c r="E5573" t="s">
        <v>6060</v>
      </c>
    </row>
    <row r="5574" spans="1:6">
      <c r="A5574" t="s">
        <v>6042</v>
      </c>
      <c r="B5574" t="s">
        <v>6052</v>
      </c>
      <c r="C5574" t="s">
        <v>11</v>
      </c>
      <c r="D5574" t="s">
        <v>13</v>
      </c>
      <c r="E5574" t="s">
        <v>6061</v>
      </c>
    </row>
    <row r="5575" spans="1:6">
      <c r="A5575" t="s">
        <v>6042</v>
      </c>
      <c r="B5575" t="s">
        <v>6052</v>
      </c>
      <c r="C5575" t="s">
        <v>10</v>
      </c>
      <c r="D5575" t="s">
        <v>13</v>
      </c>
      <c r="E5575" t="s">
        <v>6062</v>
      </c>
    </row>
    <row r="5576" spans="1:6">
      <c r="A5576" t="s">
        <v>6042</v>
      </c>
      <c r="B5576" t="s">
        <v>4154</v>
      </c>
      <c r="C5576" t="s">
        <v>10</v>
      </c>
      <c r="D5576" t="s">
        <v>13</v>
      </c>
      <c r="E5576" t="s">
        <v>6063</v>
      </c>
    </row>
    <row r="5577" spans="1:6">
      <c r="A5577" t="s">
        <v>6042</v>
      </c>
      <c r="B5577" t="s">
        <v>4154</v>
      </c>
      <c r="C5577" t="s">
        <v>11</v>
      </c>
      <c r="D5577" t="s">
        <v>13</v>
      </c>
      <c r="E5577" t="s">
        <v>6064</v>
      </c>
    </row>
    <row r="5578" spans="1:6">
      <c r="A5578" t="s">
        <v>6042</v>
      </c>
      <c r="B5578" t="s">
        <v>4154</v>
      </c>
      <c r="C5578" t="s">
        <v>11</v>
      </c>
      <c r="D5578" t="s">
        <v>9</v>
      </c>
      <c r="E5578" t="s">
        <v>6065</v>
      </c>
    </row>
    <row r="5579" spans="1:6">
      <c r="A5579" t="s">
        <v>6042</v>
      </c>
      <c r="B5579" t="s">
        <v>4154</v>
      </c>
      <c r="C5579" t="s">
        <v>11</v>
      </c>
      <c r="D5579" t="s">
        <v>9</v>
      </c>
      <c r="E5579" t="s">
        <v>6066</v>
      </c>
    </row>
    <row r="5580" spans="1:6">
      <c r="A5580" t="s">
        <v>6042</v>
      </c>
      <c r="B5580" t="s">
        <v>4154</v>
      </c>
      <c r="C5580" t="s">
        <v>11</v>
      </c>
      <c r="D5580" t="s">
        <v>9</v>
      </c>
      <c r="E5580" t="s">
        <v>6067</v>
      </c>
    </row>
    <row r="5581" spans="1:6">
      <c r="A5581" t="s">
        <v>6042</v>
      </c>
      <c r="B5581" t="s">
        <v>4154</v>
      </c>
      <c r="C5581" t="s">
        <v>11</v>
      </c>
      <c r="D5581" t="s">
        <v>13</v>
      </c>
      <c r="E5581" t="s">
        <v>6068</v>
      </c>
      <c r="F5581" t="s">
        <v>1776</v>
      </c>
    </row>
    <row r="5582" spans="1:6">
      <c r="A5582" t="s">
        <v>6042</v>
      </c>
      <c r="B5582" t="s">
        <v>4154</v>
      </c>
      <c r="C5582" t="s">
        <v>11</v>
      </c>
      <c r="D5582" t="s">
        <v>9</v>
      </c>
      <c r="E5582" t="s">
        <v>6069</v>
      </c>
    </row>
    <row r="5583" spans="1:6">
      <c r="A5583" t="s">
        <v>6042</v>
      </c>
      <c r="B5583" t="s">
        <v>4154</v>
      </c>
      <c r="C5583" t="s">
        <v>4148</v>
      </c>
      <c r="D5583" t="s">
        <v>13</v>
      </c>
      <c r="E5583" t="s">
        <v>6070</v>
      </c>
    </row>
    <row r="5584" spans="1:6">
      <c r="A5584" t="s">
        <v>6042</v>
      </c>
      <c r="B5584" t="s">
        <v>4154</v>
      </c>
      <c r="C5584" t="s">
        <v>11</v>
      </c>
      <c r="D5584" t="s">
        <v>13</v>
      </c>
      <c r="E5584" t="s">
        <v>6071</v>
      </c>
    </row>
    <row r="5585" spans="1:5">
      <c r="A5585" t="s">
        <v>6042</v>
      </c>
      <c r="B5585" t="s">
        <v>4154</v>
      </c>
      <c r="C5585" t="s">
        <v>11</v>
      </c>
      <c r="D5585" t="s">
        <v>9</v>
      </c>
      <c r="E5585" t="s">
        <v>6072</v>
      </c>
    </row>
    <row r="5586" spans="1:5">
      <c r="A5586" t="s">
        <v>6042</v>
      </c>
      <c r="B5586" t="s">
        <v>4154</v>
      </c>
      <c r="C5586" t="s">
        <v>11</v>
      </c>
      <c r="D5586" t="s">
        <v>9</v>
      </c>
      <c r="E5586" t="s">
        <v>6073</v>
      </c>
    </row>
    <row r="5587" spans="1:5">
      <c r="A5587" t="s">
        <v>6042</v>
      </c>
      <c r="B5587" t="s">
        <v>4154</v>
      </c>
      <c r="C5587" t="s">
        <v>11</v>
      </c>
      <c r="D5587" t="s">
        <v>13</v>
      </c>
      <c r="E5587" t="s">
        <v>6074</v>
      </c>
    </row>
    <row r="5588" spans="1:5">
      <c r="A5588" t="s">
        <v>6042</v>
      </c>
      <c r="B5588" t="s">
        <v>4154</v>
      </c>
      <c r="C5588" t="s">
        <v>11</v>
      </c>
      <c r="D5588" t="s">
        <v>13</v>
      </c>
      <c r="E5588" t="s">
        <v>6075</v>
      </c>
    </row>
    <row r="5589" spans="1:5">
      <c r="A5589" t="s">
        <v>6042</v>
      </c>
      <c r="B5589" t="s">
        <v>637</v>
      </c>
      <c r="C5589" t="s">
        <v>10</v>
      </c>
      <c r="D5589" t="s">
        <v>13</v>
      </c>
      <c r="E5589" t="s">
        <v>6076</v>
      </c>
    </row>
    <row r="5590" spans="1:5">
      <c r="A5590" t="s">
        <v>6042</v>
      </c>
      <c r="B5590" t="s">
        <v>637</v>
      </c>
      <c r="C5590" t="s">
        <v>11</v>
      </c>
      <c r="D5590" t="s">
        <v>13</v>
      </c>
      <c r="E5590" t="s">
        <v>6077</v>
      </c>
    </row>
    <row r="5591" spans="1:5">
      <c r="A5591" t="s">
        <v>6042</v>
      </c>
      <c r="B5591" t="s">
        <v>637</v>
      </c>
      <c r="C5591" t="s">
        <v>11</v>
      </c>
      <c r="D5591" t="s">
        <v>13</v>
      </c>
      <c r="E5591" t="s">
        <v>6078</v>
      </c>
    </row>
    <row r="5592" spans="1:5">
      <c r="A5592" t="s">
        <v>6042</v>
      </c>
      <c r="B5592" t="s">
        <v>637</v>
      </c>
      <c r="C5592" t="s">
        <v>11</v>
      </c>
      <c r="D5592" t="s">
        <v>13</v>
      </c>
      <c r="E5592" t="s">
        <v>6079</v>
      </c>
    </row>
    <row r="5593" spans="1:5">
      <c r="A5593" t="s">
        <v>6042</v>
      </c>
      <c r="B5593" t="s">
        <v>637</v>
      </c>
      <c r="C5593" t="s">
        <v>11</v>
      </c>
      <c r="D5593" t="s">
        <v>13</v>
      </c>
      <c r="E5593" t="s">
        <v>6080</v>
      </c>
    </row>
    <row r="5594" spans="1:5">
      <c r="A5594" t="s">
        <v>6042</v>
      </c>
      <c r="B5594" t="s">
        <v>637</v>
      </c>
      <c r="C5594" t="s">
        <v>11</v>
      </c>
      <c r="D5594" t="s">
        <v>13</v>
      </c>
      <c r="E5594" t="s">
        <v>6081</v>
      </c>
    </row>
    <row r="5595" spans="1:5">
      <c r="A5595" t="s">
        <v>6042</v>
      </c>
      <c r="B5595" t="s">
        <v>637</v>
      </c>
      <c r="C5595" t="s">
        <v>11</v>
      </c>
      <c r="D5595" t="s">
        <v>13</v>
      </c>
      <c r="E5595" t="s">
        <v>6082</v>
      </c>
    </row>
    <row r="5596" spans="1:5">
      <c r="A5596" t="s">
        <v>6042</v>
      </c>
      <c r="B5596" t="s">
        <v>637</v>
      </c>
      <c r="C5596" t="s">
        <v>11</v>
      </c>
      <c r="D5596" t="s">
        <v>13</v>
      </c>
      <c r="E5596" t="s">
        <v>6083</v>
      </c>
    </row>
    <row r="5597" spans="1:5">
      <c r="A5597" t="s">
        <v>6042</v>
      </c>
      <c r="B5597" t="s">
        <v>637</v>
      </c>
      <c r="C5597" t="s">
        <v>4148</v>
      </c>
      <c r="D5597" t="s">
        <v>13</v>
      </c>
      <c r="E5597" t="s">
        <v>6084</v>
      </c>
    </row>
    <row r="5598" spans="1:5">
      <c r="A5598" t="s">
        <v>6042</v>
      </c>
      <c r="B5598" t="s">
        <v>637</v>
      </c>
      <c r="C5598" t="s">
        <v>4148</v>
      </c>
      <c r="D5598" t="s">
        <v>13</v>
      </c>
      <c r="E5598" t="s">
        <v>6086</v>
      </c>
    </row>
    <row r="5599" spans="1:5">
      <c r="A5599" t="s">
        <v>6042</v>
      </c>
      <c r="B5599" t="s">
        <v>637</v>
      </c>
      <c r="C5599" t="s">
        <v>4148</v>
      </c>
      <c r="D5599" t="s">
        <v>13</v>
      </c>
      <c r="E5599" t="s">
        <v>6085</v>
      </c>
    </row>
    <row r="5600" spans="1:5">
      <c r="A5600" t="s">
        <v>6042</v>
      </c>
      <c r="B5600" t="s">
        <v>637</v>
      </c>
      <c r="C5600" t="s">
        <v>4148</v>
      </c>
      <c r="D5600" t="s">
        <v>13</v>
      </c>
      <c r="E5600" t="s">
        <v>6087</v>
      </c>
    </row>
    <row r="5601" spans="1:5">
      <c r="A5601" t="s">
        <v>6042</v>
      </c>
      <c r="B5601" t="s">
        <v>571</v>
      </c>
      <c r="C5601" t="s">
        <v>10</v>
      </c>
      <c r="D5601" t="s">
        <v>13</v>
      </c>
      <c r="E5601" t="s">
        <v>6088</v>
      </c>
    </row>
    <row r="5602" spans="1:5">
      <c r="A5602" t="s">
        <v>6042</v>
      </c>
      <c r="B5602" t="s">
        <v>571</v>
      </c>
      <c r="C5602" t="s">
        <v>4148</v>
      </c>
      <c r="D5602" t="s">
        <v>13</v>
      </c>
      <c r="E5602" t="s">
        <v>6089</v>
      </c>
    </row>
    <row r="5603" spans="1:5">
      <c r="A5603" t="s">
        <v>6042</v>
      </c>
      <c r="B5603" t="s">
        <v>571</v>
      </c>
      <c r="C5603" t="s">
        <v>11</v>
      </c>
      <c r="D5603" t="s">
        <v>9</v>
      </c>
      <c r="E5603" t="s">
        <v>6090</v>
      </c>
    </row>
    <row r="5604" spans="1:5">
      <c r="A5604" t="s">
        <v>6042</v>
      </c>
      <c r="B5604" t="s">
        <v>571</v>
      </c>
      <c r="C5604" t="s">
        <v>4148</v>
      </c>
      <c r="D5604" t="s">
        <v>13</v>
      </c>
      <c r="E5604" t="s">
        <v>6091</v>
      </c>
    </row>
    <row r="5605" spans="1:5">
      <c r="A5605" t="s">
        <v>6042</v>
      </c>
      <c r="B5605" t="s">
        <v>571</v>
      </c>
      <c r="C5605" t="s">
        <v>11</v>
      </c>
      <c r="D5605" t="s">
        <v>13</v>
      </c>
      <c r="E5605" t="s">
        <v>6092</v>
      </c>
    </row>
    <row r="5606" spans="1:5">
      <c r="A5606" t="s">
        <v>6042</v>
      </c>
      <c r="B5606" t="s">
        <v>571</v>
      </c>
      <c r="C5606" t="s">
        <v>11</v>
      </c>
      <c r="D5606" t="s">
        <v>13</v>
      </c>
      <c r="E5606" t="s">
        <v>6093</v>
      </c>
    </row>
    <row r="5607" spans="1:5">
      <c r="A5607" t="s">
        <v>6042</v>
      </c>
      <c r="B5607" t="s">
        <v>571</v>
      </c>
      <c r="C5607" t="s">
        <v>11</v>
      </c>
      <c r="D5607" t="s">
        <v>9</v>
      </c>
      <c r="E5607" t="s">
        <v>6094</v>
      </c>
    </row>
    <row r="5608" spans="1:5">
      <c r="A5608" t="s">
        <v>6042</v>
      </c>
      <c r="B5608" t="s">
        <v>125</v>
      </c>
      <c r="C5608" t="s">
        <v>10</v>
      </c>
      <c r="D5608" t="s">
        <v>9</v>
      </c>
      <c r="E5608" t="s">
        <v>6099</v>
      </c>
    </row>
    <row r="5609" spans="1:5">
      <c r="A5609" t="s">
        <v>6042</v>
      </c>
      <c r="B5609" t="s">
        <v>125</v>
      </c>
      <c r="C5609" t="s">
        <v>4148</v>
      </c>
      <c r="D5609" t="s">
        <v>13</v>
      </c>
      <c r="E5609" t="s">
        <v>6095</v>
      </c>
    </row>
    <row r="5610" spans="1:5">
      <c r="A5610" t="s">
        <v>6042</v>
      </c>
      <c r="B5610" t="s">
        <v>125</v>
      </c>
      <c r="C5610" t="s">
        <v>11</v>
      </c>
      <c r="D5610" t="s">
        <v>13</v>
      </c>
      <c r="E5610" t="s">
        <v>6096</v>
      </c>
    </row>
    <row r="5611" spans="1:5">
      <c r="A5611" t="s">
        <v>6042</v>
      </c>
      <c r="B5611" t="s">
        <v>125</v>
      </c>
      <c r="C5611" t="s">
        <v>4148</v>
      </c>
      <c r="D5611" t="s">
        <v>13</v>
      </c>
      <c r="E5611" t="s">
        <v>6097</v>
      </c>
    </row>
    <row r="5612" spans="1:5">
      <c r="A5612" t="s">
        <v>6042</v>
      </c>
      <c r="B5612" t="s">
        <v>125</v>
      </c>
      <c r="C5612" t="s">
        <v>4148</v>
      </c>
      <c r="D5612" t="s">
        <v>13</v>
      </c>
      <c r="E5612" t="s">
        <v>6098</v>
      </c>
    </row>
    <row r="5613" spans="1:5">
      <c r="A5613" t="s">
        <v>6042</v>
      </c>
      <c r="B5613" t="s">
        <v>125</v>
      </c>
      <c r="C5613" t="s">
        <v>11</v>
      </c>
      <c r="D5613" t="s">
        <v>13</v>
      </c>
      <c r="E5613" t="s">
        <v>6100</v>
      </c>
    </row>
    <row r="5614" spans="1:5">
      <c r="A5614" t="s">
        <v>6042</v>
      </c>
      <c r="B5614" t="s">
        <v>125</v>
      </c>
      <c r="C5614" t="s">
        <v>11</v>
      </c>
      <c r="D5614" t="s">
        <v>9</v>
      </c>
      <c r="E5614" t="s">
        <v>6101</v>
      </c>
    </row>
    <row r="5615" spans="1:5">
      <c r="A5615" t="s">
        <v>6042</v>
      </c>
      <c r="B5615" t="s">
        <v>125</v>
      </c>
      <c r="C5615" t="s">
        <v>11</v>
      </c>
      <c r="D5615" t="s">
        <v>13</v>
      </c>
      <c r="E5615" t="s">
        <v>6102</v>
      </c>
    </row>
    <row r="5616" spans="1:5">
      <c r="A5616" t="s">
        <v>6042</v>
      </c>
      <c r="B5616" t="s">
        <v>125</v>
      </c>
      <c r="C5616" t="s">
        <v>4148</v>
      </c>
      <c r="D5616" t="s">
        <v>13</v>
      </c>
      <c r="E5616" t="s">
        <v>6103</v>
      </c>
    </row>
    <row r="5617" spans="1:5">
      <c r="A5617" t="s">
        <v>6042</v>
      </c>
      <c r="B5617" t="s">
        <v>125</v>
      </c>
      <c r="C5617" t="s">
        <v>11</v>
      </c>
      <c r="D5617" t="s">
        <v>13</v>
      </c>
      <c r="E5617" t="s">
        <v>6104</v>
      </c>
    </row>
    <row r="5618" spans="1:5">
      <c r="A5618" t="s">
        <v>6042</v>
      </c>
      <c r="B5618" t="s">
        <v>125</v>
      </c>
      <c r="C5618" t="s">
        <v>11</v>
      </c>
      <c r="D5618" t="s">
        <v>13</v>
      </c>
      <c r="E5618" t="s">
        <v>6105</v>
      </c>
    </row>
    <row r="5619" spans="1:5">
      <c r="A5619" t="s">
        <v>6042</v>
      </c>
      <c r="B5619" t="s">
        <v>125</v>
      </c>
      <c r="C5619" t="s">
        <v>4148</v>
      </c>
      <c r="D5619" t="s">
        <v>13</v>
      </c>
      <c r="E5619" t="s">
        <v>6106</v>
      </c>
    </row>
    <row r="5620" spans="1:5">
      <c r="A5620" t="s">
        <v>6042</v>
      </c>
      <c r="B5620" t="s">
        <v>96</v>
      </c>
      <c r="C5620" t="s">
        <v>10</v>
      </c>
      <c r="D5620" t="s">
        <v>9</v>
      </c>
      <c r="E5620" t="s">
        <v>349</v>
      </c>
    </row>
    <row r="5621" spans="1:5">
      <c r="A5621" t="s">
        <v>6042</v>
      </c>
      <c r="B5621" t="s">
        <v>96</v>
      </c>
      <c r="C5621" t="s">
        <v>11</v>
      </c>
      <c r="D5621" t="s">
        <v>9</v>
      </c>
      <c r="E5621" t="s">
        <v>6107</v>
      </c>
    </row>
    <row r="5622" spans="1:5">
      <c r="A5622" t="s">
        <v>6042</v>
      </c>
      <c r="B5622" t="s">
        <v>96</v>
      </c>
      <c r="C5622" t="s">
        <v>11</v>
      </c>
      <c r="D5622" t="s">
        <v>13</v>
      </c>
      <c r="E5622" t="s">
        <v>6108</v>
      </c>
    </row>
    <row r="5623" spans="1:5">
      <c r="A5623" t="s">
        <v>6042</v>
      </c>
      <c r="B5623" t="s">
        <v>96</v>
      </c>
      <c r="C5623" t="s">
        <v>11</v>
      </c>
      <c r="D5623" t="s">
        <v>13</v>
      </c>
      <c r="E5623" t="s">
        <v>6109</v>
      </c>
    </row>
    <row r="5624" spans="1:5">
      <c r="A5624" t="s">
        <v>6042</v>
      </c>
      <c r="B5624" t="s">
        <v>96</v>
      </c>
      <c r="C5624" t="s">
        <v>11</v>
      </c>
      <c r="D5624" t="s">
        <v>9</v>
      </c>
      <c r="E5624" t="s">
        <v>6110</v>
      </c>
    </row>
    <row r="5625" spans="1:5">
      <c r="A5625" t="s">
        <v>6042</v>
      </c>
      <c r="B5625" t="s">
        <v>96</v>
      </c>
      <c r="C5625" t="s">
        <v>11</v>
      </c>
      <c r="D5625" t="s">
        <v>9</v>
      </c>
      <c r="E5625" t="s">
        <v>6112</v>
      </c>
    </row>
    <row r="5626" spans="1:5">
      <c r="A5626" t="s">
        <v>6042</v>
      </c>
      <c r="B5626" t="s">
        <v>96</v>
      </c>
      <c r="C5626" t="s">
        <v>11</v>
      </c>
      <c r="D5626" t="s">
        <v>13</v>
      </c>
      <c r="E5626" t="s">
        <v>6111</v>
      </c>
    </row>
    <row r="5627" spans="1:5">
      <c r="A5627" t="s">
        <v>6042</v>
      </c>
      <c r="B5627" t="s">
        <v>96</v>
      </c>
      <c r="C5627" t="s">
        <v>11</v>
      </c>
      <c r="D5627" t="s">
        <v>13</v>
      </c>
      <c r="E5627" t="s">
        <v>6113</v>
      </c>
    </row>
    <row r="5628" spans="1:5">
      <c r="A5628" t="s">
        <v>6042</v>
      </c>
      <c r="B5628" t="s">
        <v>96</v>
      </c>
      <c r="C5628" t="s">
        <v>11</v>
      </c>
      <c r="D5628" t="s">
        <v>9</v>
      </c>
      <c r="E5628" t="s">
        <v>6114</v>
      </c>
    </row>
    <row r="5629" spans="1:5">
      <c r="A5629" t="s">
        <v>6042</v>
      </c>
      <c r="B5629" t="s">
        <v>96</v>
      </c>
      <c r="C5629" t="s">
        <v>11</v>
      </c>
      <c r="D5629" t="s">
        <v>13</v>
      </c>
      <c r="E5629" t="s">
        <v>6115</v>
      </c>
    </row>
    <row r="5630" spans="1:5">
      <c r="A5630" t="s">
        <v>6042</v>
      </c>
      <c r="B5630" t="s">
        <v>96</v>
      </c>
      <c r="C5630" t="s">
        <v>11</v>
      </c>
      <c r="D5630" t="s">
        <v>9</v>
      </c>
      <c r="E5630" t="s">
        <v>6116</v>
      </c>
    </row>
    <row r="5631" spans="1:5">
      <c r="A5631" t="s">
        <v>6042</v>
      </c>
      <c r="B5631" t="s">
        <v>96</v>
      </c>
      <c r="C5631" t="s">
        <v>11</v>
      </c>
      <c r="D5631" t="s">
        <v>13</v>
      </c>
      <c r="E5631" t="s">
        <v>6117</v>
      </c>
    </row>
    <row r="5632" spans="1:5">
      <c r="A5632" t="s">
        <v>6042</v>
      </c>
      <c r="B5632" t="s">
        <v>96</v>
      </c>
      <c r="C5632" t="s">
        <v>11</v>
      </c>
      <c r="D5632" t="s">
        <v>9</v>
      </c>
      <c r="E5632" t="s">
        <v>6118</v>
      </c>
    </row>
    <row r="5633" spans="1:5">
      <c r="A5633" t="s">
        <v>6042</v>
      </c>
      <c r="B5633" t="s">
        <v>96</v>
      </c>
      <c r="C5633" t="s">
        <v>11</v>
      </c>
      <c r="D5633" t="s">
        <v>9</v>
      </c>
      <c r="E5633" t="s">
        <v>6119</v>
      </c>
    </row>
    <row r="5634" spans="1:5">
      <c r="A5634" t="s">
        <v>6042</v>
      </c>
      <c r="B5634" t="s">
        <v>96</v>
      </c>
      <c r="C5634" t="s">
        <v>11</v>
      </c>
      <c r="D5634" t="s">
        <v>13</v>
      </c>
      <c r="E5634" t="s">
        <v>6120</v>
      </c>
    </row>
    <row r="5635" spans="1:5">
      <c r="A5635" t="s">
        <v>6042</v>
      </c>
      <c r="B5635" t="s">
        <v>96</v>
      </c>
      <c r="C5635" t="s">
        <v>11</v>
      </c>
      <c r="D5635" t="s">
        <v>9</v>
      </c>
      <c r="E5635" t="s">
        <v>6121</v>
      </c>
    </row>
    <row r="5636" spans="1:5">
      <c r="A5636" t="s">
        <v>6042</v>
      </c>
      <c r="B5636" t="s">
        <v>96</v>
      </c>
      <c r="C5636" t="s">
        <v>11</v>
      </c>
      <c r="D5636" t="s">
        <v>13</v>
      </c>
      <c r="E5636" t="s">
        <v>6122</v>
      </c>
    </row>
    <row r="5637" spans="1:5">
      <c r="A5637" t="s">
        <v>6042</v>
      </c>
      <c r="B5637" t="s">
        <v>96</v>
      </c>
      <c r="C5637" t="s">
        <v>11</v>
      </c>
      <c r="D5637" t="s">
        <v>9</v>
      </c>
      <c r="E5637" t="s">
        <v>6123</v>
      </c>
    </row>
    <row r="5638" spans="1:5">
      <c r="A5638" t="s">
        <v>6042</v>
      </c>
      <c r="B5638" t="s">
        <v>96</v>
      </c>
      <c r="C5638" t="s">
        <v>11</v>
      </c>
      <c r="D5638" t="s">
        <v>13</v>
      </c>
      <c r="E5638" t="s">
        <v>6124</v>
      </c>
    </row>
    <row r="5639" spans="1:5">
      <c r="A5639" t="s">
        <v>6042</v>
      </c>
      <c r="B5639" t="s">
        <v>96</v>
      </c>
      <c r="C5639" t="s">
        <v>11</v>
      </c>
      <c r="D5639" t="s">
        <v>9</v>
      </c>
      <c r="E5639" t="s">
        <v>6125</v>
      </c>
    </row>
    <row r="5640" spans="1:5">
      <c r="A5640" t="s">
        <v>6042</v>
      </c>
      <c r="B5640" t="s">
        <v>96</v>
      </c>
      <c r="C5640" t="s">
        <v>11</v>
      </c>
      <c r="D5640" t="s">
        <v>9</v>
      </c>
      <c r="E5640" t="s">
        <v>6126</v>
      </c>
    </row>
    <row r="5641" spans="1:5">
      <c r="A5641" t="s">
        <v>6042</v>
      </c>
      <c r="B5641" t="s">
        <v>96</v>
      </c>
      <c r="C5641" t="s">
        <v>4148</v>
      </c>
      <c r="D5641" t="s">
        <v>9</v>
      </c>
      <c r="E5641" t="s">
        <v>6127</v>
      </c>
    </row>
    <row r="5642" spans="1:5">
      <c r="A5642" t="s">
        <v>6042</v>
      </c>
      <c r="B5642" t="s">
        <v>96</v>
      </c>
      <c r="C5642" t="s">
        <v>4148</v>
      </c>
      <c r="D5642" t="s">
        <v>9</v>
      </c>
      <c r="E5642" t="s">
        <v>6128</v>
      </c>
    </row>
    <row r="5643" spans="1:5">
      <c r="A5643" t="s">
        <v>6042</v>
      </c>
      <c r="B5643" t="s">
        <v>96</v>
      </c>
      <c r="C5643" t="s">
        <v>4148</v>
      </c>
      <c r="D5643" t="s">
        <v>9</v>
      </c>
      <c r="E5643" t="s">
        <v>6129</v>
      </c>
    </row>
    <row r="5644" spans="1:5">
      <c r="A5644" t="s">
        <v>6042</v>
      </c>
      <c r="B5644" t="s">
        <v>96</v>
      </c>
      <c r="C5644" t="s">
        <v>4148</v>
      </c>
      <c r="D5644" t="s">
        <v>9</v>
      </c>
      <c r="E5644" t="s">
        <v>6130</v>
      </c>
    </row>
    <row r="5645" spans="1:5">
      <c r="A5645" t="s">
        <v>6042</v>
      </c>
      <c r="B5645" t="s">
        <v>96</v>
      </c>
      <c r="C5645" t="s">
        <v>4148</v>
      </c>
      <c r="D5645" t="s">
        <v>13</v>
      </c>
      <c r="E5645" t="s">
        <v>6131</v>
      </c>
    </row>
    <row r="5646" spans="1:5">
      <c r="A5646" t="s">
        <v>6042</v>
      </c>
      <c r="B5646" t="s">
        <v>96</v>
      </c>
      <c r="C5646" t="s">
        <v>4148</v>
      </c>
      <c r="D5646" t="s">
        <v>9</v>
      </c>
      <c r="E5646" t="s">
        <v>6133</v>
      </c>
    </row>
    <row r="5647" spans="1:5">
      <c r="A5647" t="s">
        <v>6042</v>
      </c>
      <c r="B5647" t="s">
        <v>96</v>
      </c>
      <c r="C5647" t="s">
        <v>4148</v>
      </c>
      <c r="D5647" t="s">
        <v>9</v>
      </c>
      <c r="E5647" t="s">
        <v>6132</v>
      </c>
    </row>
    <row r="5648" spans="1:5">
      <c r="A5648" t="s">
        <v>6042</v>
      </c>
      <c r="B5648" t="s">
        <v>96</v>
      </c>
      <c r="C5648" t="s">
        <v>4148</v>
      </c>
      <c r="D5648" t="s">
        <v>9</v>
      </c>
      <c r="E5648" t="s">
        <v>6134</v>
      </c>
    </row>
    <row r="5649" spans="1:5">
      <c r="A5649" t="s">
        <v>6042</v>
      </c>
      <c r="B5649" t="s">
        <v>96</v>
      </c>
      <c r="C5649" t="s">
        <v>4148</v>
      </c>
      <c r="D5649" t="s">
        <v>9</v>
      </c>
      <c r="E5649" t="s">
        <v>6135</v>
      </c>
    </row>
    <row r="5650" spans="1:5">
      <c r="A5650" t="s">
        <v>6042</v>
      </c>
      <c r="B5650" t="s">
        <v>357</v>
      </c>
      <c r="C5650" t="s">
        <v>10</v>
      </c>
      <c r="D5650" t="s">
        <v>9</v>
      </c>
      <c r="E5650" t="s">
        <v>6136</v>
      </c>
    </row>
    <row r="5651" spans="1:5">
      <c r="A5651" t="s">
        <v>6042</v>
      </c>
      <c r="B5651" t="s">
        <v>357</v>
      </c>
      <c r="C5651" t="s">
        <v>11</v>
      </c>
      <c r="D5651" t="s">
        <v>9</v>
      </c>
      <c r="E5651" t="s">
        <v>6137</v>
      </c>
    </row>
    <row r="5652" spans="1:5">
      <c r="A5652" t="s">
        <v>6042</v>
      </c>
      <c r="B5652" t="s">
        <v>357</v>
      </c>
      <c r="C5652" t="s">
        <v>11</v>
      </c>
      <c r="D5652" t="s">
        <v>13</v>
      </c>
      <c r="E5652" t="s">
        <v>6138</v>
      </c>
    </row>
    <row r="5653" spans="1:5">
      <c r="A5653" t="s">
        <v>6042</v>
      </c>
      <c r="B5653" t="s">
        <v>357</v>
      </c>
      <c r="C5653" t="s">
        <v>11</v>
      </c>
      <c r="D5653" t="s">
        <v>13</v>
      </c>
      <c r="E5653" t="s">
        <v>6139</v>
      </c>
    </row>
    <row r="5654" spans="1:5">
      <c r="A5654" t="s">
        <v>6042</v>
      </c>
      <c r="B5654" t="s">
        <v>357</v>
      </c>
      <c r="C5654" t="s">
        <v>11</v>
      </c>
      <c r="D5654" t="s">
        <v>9</v>
      </c>
      <c r="E5654" t="s">
        <v>6140</v>
      </c>
    </row>
    <row r="5655" spans="1:5">
      <c r="A5655" t="s">
        <v>6042</v>
      </c>
      <c r="B5655" t="s">
        <v>357</v>
      </c>
      <c r="C5655" t="s">
        <v>11</v>
      </c>
      <c r="D5655" t="s">
        <v>13</v>
      </c>
      <c r="E5655" t="s">
        <v>6141</v>
      </c>
    </row>
    <row r="5656" spans="1:5">
      <c r="A5656" t="s">
        <v>6042</v>
      </c>
      <c r="B5656" t="s">
        <v>4629</v>
      </c>
      <c r="C5656" t="s">
        <v>10</v>
      </c>
      <c r="D5656" t="s">
        <v>13</v>
      </c>
      <c r="E5656" t="s">
        <v>6142</v>
      </c>
    </row>
    <row r="5657" spans="1:5">
      <c r="A5657" t="s">
        <v>6042</v>
      </c>
      <c r="B5657" t="s">
        <v>4629</v>
      </c>
      <c r="C5657" t="s">
        <v>4148</v>
      </c>
      <c r="D5657" t="s">
        <v>9</v>
      </c>
      <c r="E5657" t="s">
        <v>6143</v>
      </c>
    </row>
    <row r="5658" spans="1:5">
      <c r="A5658" t="s">
        <v>6042</v>
      </c>
      <c r="B5658" t="s">
        <v>4629</v>
      </c>
      <c r="C5658" t="s">
        <v>11</v>
      </c>
      <c r="D5658" t="s">
        <v>9</v>
      </c>
      <c r="E5658" t="s">
        <v>6144</v>
      </c>
    </row>
    <row r="5659" spans="1:5">
      <c r="A5659" t="s">
        <v>6042</v>
      </c>
      <c r="B5659" t="s">
        <v>4629</v>
      </c>
      <c r="C5659" t="s">
        <v>4148</v>
      </c>
      <c r="D5659" t="s">
        <v>13</v>
      </c>
      <c r="E5659" t="s">
        <v>6145</v>
      </c>
    </row>
    <row r="5660" spans="1:5">
      <c r="A5660" t="s">
        <v>6042</v>
      </c>
      <c r="B5660" t="s">
        <v>4629</v>
      </c>
      <c r="C5660" t="s">
        <v>11</v>
      </c>
      <c r="D5660" t="s">
        <v>13</v>
      </c>
      <c r="E5660" t="s">
        <v>6146</v>
      </c>
    </row>
    <row r="5661" spans="1:5">
      <c r="A5661" t="s">
        <v>6042</v>
      </c>
      <c r="B5661" t="s">
        <v>4629</v>
      </c>
      <c r="C5661" t="s">
        <v>4148</v>
      </c>
      <c r="D5661" t="s">
        <v>13</v>
      </c>
      <c r="E5661" t="s">
        <v>6147</v>
      </c>
    </row>
    <row r="5662" spans="1:5">
      <c r="A5662" t="s">
        <v>6042</v>
      </c>
      <c r="B5662" t="s">
        <v>54</v>
      </c>
      <c r="C5662" t="s">
        <v>4149</v>
      </c>
      <c r="D5662" t="s">
        <v>13</v>
      </c>
      <c r="E5662" t="s">
        <v>6148</v>
      </c>
    </row>
    <row r="5663" spans="1:5">
      <c r="A5663" t="s">
        <v>6042</v>
      </c>
      <c r="B5663" t="s">
        <v>54</v>
      </c>
      <c r="C5663" t="s">
        <v>4147</v>
      </c>
      <c r="D5663" t="s">
        <v>9</v>
      </c>
      <c r="E5663" t="s">
        <v>6149</v>
      </c>
    </row>
    <row r="5664" spans="1:5">
      <c r="A5664" t="s">
        <v>6042</v>
      </c>
      <c r="B5664" t="s">
        <v>54</v>
      </c>
      <c r="C5664" t="s">
        <v>4147</v>
      </c>
      <c r="D5664" t="s">
        <v>13</v>
      </c>
      <c r="E5664" t="s">
        <v>6158</v>
      </c>
    </row>
    <row r="5665" spans="1:5">
      <c r="A5665" t="s">
        <v>6042</v>
      </c>
      <c r="B5665" t="s">
        <v>54</v>
      </c>
      <c r="C5665" t="s">
        <v>4147</v>
      </c>
      <c r="D5665" t="s">
        <v>13</v>
      </c>
      <c r="E5665" t="s">
        <v>6150</v>
      </c>
    </row>
    <row r="5666" spans="1:5">
      <c r="A5666" t="s">
        <v>6042</v>
      </c>
      <c r="B5666" t="s">
        <v>54</v>
      </c>
      <c r="C5666" t="s">
        <v>4147</v>
      </c>
      <c r="D5666" t="s">
        <v>9</v>
      </c>
      <c r="E5666" t="s">
        <v>6151</v>
      </c>
    </row>
    <row r="5667" spans="1:5">
      <c r="A5667" t="s">
        <v>6042</v>
      </c>
      <c r="B5667" t="s">
        <v>54</v>
      </c>
      <c r="C5667" t="s">
        <v>12</v>
      </c>
      <c r="D5667" t="s">
        <v>9</v>
      </c>
      <c r="E5667" t="s">
        <v>6153</v>
      </c>
    </row>
    <row r="5668" spans="1:5">
      <c r="A5668" t="s">
        <v>6042</v>
      </c>
      <c r="B5668" t="s">
        <v>54</v>
      </c>
      <c r="C5668" t="s">
        <v>4147</v>
      </c>
      <c r="D5668" t="s">
        <v>9</v>
      </c>
      <c r="E5668" t="s">
        <v>6152</v>
      </c>
    </row>
    <row r="5669" spans="1:5">
      <c r="A5669" t="s">
        <v>6042</v>
      </c>
      <c r="B5669" t="s">
        <v>54</v>
      </c>
      <c r="C5669" t="s">
        <v>4147</v>
      </c>
      <c r="D5669" t="s">
        <v>9</v>
      </c>
      <c r="E5669" t="s">
        <v>6154</v>
      </c>
    </row>
    <row r="5670" spans="1:5">
      <c r="A5670" t="s">
        <v>6042</v>
      </c>
      <c r="B5670" t="s">
        <v>54</v>
      </c>
      <c r="C5670" t="s">
        <v>4147</v>
      </c>
      <c r="D5670" t="s">
        <v>9</v>
      </c>
      <c r="E5670" t="s">
        <v>6155</v>
      </c>
    </row>
    <row r="5671" spans="1:5">
      <c r="A5671" t="s">
        <v>6042</v>
      </c>
      <c r="B5671" t="s">
        <v>54</v>
      </c>
      <c r="C5671" t="s">
        <v>4147</v>
      </c>
      <c r="D5671" t="s">
        <v>9</v>
      </c>
      <c r="E5671" t="s">
        <v>6156</v>
      </c>
    </row>
    <row r="5672" spans="1:5">
      <c r="A5672" t="s">
        <v>6042</v>
      </c>
      <c r="B5672" t="s">
        <v>54</v>
      </c>
      <c r="C5672" t="s">
        <v>4147</v>
      </c>
      <c r="D5672" t="s">
        <v>9</v>
      </c>
      <c r="E5672" t="s">
        <v>6157</v>
      </c>
    </row>
    <row r="5673" spans="1:5">
      <c r="A5673" t="s">
        <v>6159</v>
      </c>
      <c r="B5673" t="s">
        <v>6160</v>
      </c>
      <c r="C5673" t="s">
        <v>10</v>
      </c>
      <c r="D5673" t="s">
        <v>13</v>
      </c>
      <c r="E5673" t="s">
        <v>6161</v>
      </c>
    </row>
    <row r="5674" spans="1:5">
      <c r="A5674" t="s">
        <v>6159</v>
      </c>
      <c r="B5674" t="s">
        <v>6160</v>
      </c>
      <c r="C5674" t="s">
        <v>4148</v>
      </c>
      <c r="D5674" t="s">
        <v>13</v>
      </c>
      <c r="E5674" t="s">
        <v>6162</v>
      </c>
    </row>
    <row r="5675" spans="1:5">
      <c r="A5675" t="s">
        <v>6159</v>
      </c>
      <c r="B5675" t="s">
        <v>2409</v>
      </c>
      <c r="C5675" t="s">
        <v>10</v>
      </c>
      <c r="D5675" t="s">
        <v>13</v>
      </c>
      <c r="E5675" t="s">
        <v>6163</v>
      </c>
    </row>
    <row r="5676" spans="1:5">
      <c r="A5676" t="s">
        <v>6159</v>
      </c>
      <c r="B5676" t="s">
        <v>2409</v>
      </c>
      <c r="C5676" t="s">
        <v>11</v>
      </c>
      <c r="D5676" t="s">
        <v>9</v>
      </c>
      <c r="E5676" t="s">
        <v>6164</v>
      </c>
    </row>
    <row r="5677" spans="1:5">
      <c r="A5677" t="s">
        <v>6159</v>
      </c>
      <c r="B5677" t="s">
        <v>2409</v>
      </c>
      <c r="C5677" t="s">
        <v>4148</v>
      </c>
      <c r="D5677" t="s">
        <v>13</v>
      </c>
      <c r="E5677" t="s">
        <v>6166</v>
      </c>
    </row>
    <row r="5678" spans="1:5">
      <c r="A5678" t="s">
        <v>6159</v>
      </c>
      <c r="B5678" t="s">
        <v>2409</v>
      </c>
      <c r="C5678" t="s">
        <v>4148</v>
      </c>
      <c r="D5678" t="s">
        <v>13</v>
      </c>
      <c r="E5678" t="s">
        <v>6165</v>
      </c>
    </row>
    <row r="5679" spans="1:5">
      <c r="A5679" t="s">
        <v>6159</v>
      </c>
      <c r="B5679" t="s">
        <v>1363</v>
      </c>
      <c r="C5679" t="s">
        <v>10</v>
      </c>
      <c r="D5679" t="s">
        <v>9</v>
      </c>
      <c r="E5679" t="s">
        <v>6167</v>
      </c>
    </row>
    <row r="5680" spans="1:5">
      <c r="A5680" t="s">
        <v>6159</v>
      </c>
      <c r="B5680" t="s">
        <v>1363</v>
      </c>
      <c r="C5680" t="s">
        <v>11</v>
      </c>
      <c r="D5680" t="s">
        <v>9</v>
      </c>
      <c r="E5680" t="s">
        <v>6168</v>
      </c>
    </row>
    <row r="5681" spans="1:6">
      <c r="A5681" t="s">
        <v>6159</v>
      </c>
      <c r="B5681" t="s">
        <v>1363</v>
      </c>
      <c r="C5681" t="s">
        <v>11</v>
      </c>
      <c r="D5681" t="s">
        <v>13</v>
      </c>
      <c r="E5681" t="s">
        <v>6169</v>
      </c>
    </row>
    <row r="5682" spans="1:6">
      <c r="A5682" t="s">
        <v>6159</v>
      </c>
      <c r="B5682" t="s">
        <v>1363</v>
      </c>
      <c r="C5682" t="s">
        <v>11</v>
      </c>
      <c r="D5682" t="s">
        <v>13</v>
      </c>
      <c r="E5682" t="s">
        <v>6170</v>
      </c>
    </row>
    <row r="5683" spans="1:6">
      <c r="A5683" t="s">
        <v>6159</v>
      </c>
      <c r="B5683" t="s">
        <v>6171</v>
      </c>
      <c r="C5683" t="s">
        <v>10</v>
      </c>
      <c r="D5683" t="s">
        <v>9</v>
      </c>
      <c r="E5683" t="s">
        <v>6184</v>
      </c>
    </row>
    <row r="5684" spans="1:6">
      <c r="A5684" t="s">
        <v>6159</v>
      </c>
      <c r="B5684" t="s">
        <v>6171</v>
      </c>
      <c r="C5684" t="s">
        <v>11</v>
      </c>
      <c r="D5684" t="s">
        <v>9</v>
      </c>
      <c r="E5684" t="s">
        <v>6172</v>
      </c>
    </row>
    <row r="5685" spans="1:6">
      <c r="A5685" t="s">
        <v>6159</v>
      </c>
      <c r="B5685" t="s">
        <v>6171</v>
      </c>
      <c r="C5685" t="s">
        <v>11</v>
      </c>
      <c r="D5685" t="s">
        <v>13</v>
      </c>
      <c r="E5685" t="s">
        <v>6173</v>
      </c>
    </row>
    <row r="5686" spans="1:6">
      <c r="A5686" t="s">
        <v>6159</v>
      </c>
      <c r="B5686" t="s">
        <v>6171</v>
      </c>
      <c r="C5686" t="s">
        <v>11</v>
      </c>
      <c r="D5686" t="s">
        <v>9</v>
      </c>
      <c r="E5686" t="s">
        <v>6174</v>
      </c>
      <c r="F5686" t="s">
        <v>1776</v>
      </c>
    </row>
    <row r="5687" spans="1:6">
      <c r="A5687" t="s">
        <v>6159</v>
      </c>
      <c r="B5687" t="s">
        <v>6171</v>
      </c>
      <c r="C5687" t="s">
        <v>11</v>
      </c>
      <c r="D5687" t="s">
        <v>13</v>
      </c>
      <c r="E5687" t="s">
        <v>6175</v>
      </c>
    </row>
    <row r="5688" spans="1:6">
      <c r="A5688" t="s">
        <v>6159</v>
      </c>
      <c r="B5688" t="s">
        <v>6171</v>
      </c>
      <c r="C5688" t="s">
        <v>11</v>
      </c>
      <c r="D5688" t="s">
        <v>9</v>
      </c>
      <c r="E5688" t="s">
        <v>6176</v>
      </c>
    </row>
    <row r="5689" spans="1:6">
      <c r="A5689" t="s">
        <v>6159</v>
      </c>
      <c r="B5689" t="s">
        <v>6171</v>
      </c>
      <c r="C5689" t="s">
        <v>11</v>
      </c>
      <c r="D5689" t="s">
        <v>9</v>
      </c>
      <c r="E5689" t="s">
        <v>6177</v>
      </c>
    </row>
    <row r="5690" spans="1:6">
      <c r="A5690" t="s">
        <v>6159</v>
      </c>
      <c r="B5690" t="s">
        <v>6171</v>
      </c>
      <c r="C5690" t="s">
        <v>11</v>
      </c>
      <c r="D5690" t="s">
        <v>9</v>
      </c>
      <c r="E5690" t="s">
        <v>6178</v>
      </c>
    </row>
    <row r="5691" spans="1:6">
      <c r="A5691" t="s">
        <v>6159</v>
      </c>
      <c r="B5691" t="s">
        <v>6171</v>
      </c>
      <c r="C5691" t="s">
        <v>11</v>
      </c>
      <c r="D5691" t="s">
        <v>13</v>
      </c>
      <c r="E5691" t="s">
        <v>6179</v>
      </c>
    </row>
    <row r="5692" spans="1:6">
      <c r="A5692" t="s">
        <v>6159</v>
      </c>
      <c r="B5692" t="s">
        <v>6171</v>
      </c>
      <c r="C5692" t="s">
        <v>11</v>
      </c>
      <c r="D5692" t="s">
        <v>9</v>
      </c>
      <c r="E5692" t="s">
        <v>6180</v>
      </c>
    </row>
    <row r="5693" spans="1:6">
      <c r="A5693" t="s">
        <v>6159</v>
      </c>
      <c r="B5693" t="s">
        <v>6171</v>
      </c>
      <c r="C5693" t="s">
        <v>11</v>
      </c>
      <c r="D5693" t="s">
        <v>13</v>
      </c>
      <c r="E5693" t="s">
        <v>6181</v>
      </c>
    </row>
    <row r="5694" spans="1:6">
      <c r="A5694" t="s">
        <v>6159</v>
      </c>
      <c r="B5694" t="s">
        <v>6171</v>
      </c>
      <c r="C5694" t="s">
        <v>11</v>
      </c>
      <c r="D5694" t="s">
        <v>9</v>
      </c>
      <c r="E5694" t="s">
        <v>6182</v>
      </c>
    </row>
    <row r="5695" spans="1:6">
      <c r="A5695" t="s">
        <v>6159</v>
      </c>
      <c r="B5695" t="s">
        <v>6171</v>
      </c>
      <c r="C5695" t="s">
        <v>11</v>
      </c>
      <c r="D5695" t="s">
        <v>13</v>
      </c>
      <c r="E5695" t="s">
        <v>6183</v>
      </c>
    </row>
    <row r="5696" spans="1:6">
      <c r="A5696" t="s">
        <v>6159</v>
      </c>
      <c r="B5696" t="s">
        <v>6171</v>
      </c>
      <c r="C5696" t="s">
        <v>11</v>
      </c>
      <c r="D5696" t="s">
        <v>9</v>
      </c>
      <c r="E5696" t="s">
        <v>6185</v>
      </c>
      <c r="F5696" t="s">
        <v>1776</v>
      </c>
    </row>
    <row r="5697" spans="1:5">
      <c r="A5697" t="s">
        <v>6159</v>
      </c>
      <c r="B5697" t="s">
        <v>637</v>
      </c>
      <c r="C5697" t="s">
        <v>10</v>
      </c>
      <c r="D5697" t="s">
        <v>13</v>
      </c>
      <c r="E5697" t="s">
        <v>6186</v>
      </c>
    </row>
    <row r="5698" spans="1:5">
      <c r="A5698" t="s">
        <v>6159</v>
      </c>
      <c r="B5698" t="s">
        <v>637</v>
      </c>
      <c r="C5698" t="s">
        <v>11</v>
      </c>
      <c r="D5698" t="s">
        <v>13</v>
      </c>
      <c r="E5698" t="s">
        <v>6187</v>
      </c>
    </row>
    <row r="5699" spans="1:5">
      <c r="A5699" t="s">
        <v>6159</v>
      </c>
      <c r="B5699" t="s">
        <v>637</v>
      </c>
      <c r="C5699" t="s">
        <v>11</v>
      </c>
      <c r="D5699" t="s">
        <v>13</v>
      </c>
      <c r="E5699" t="s">
        <v>6188</v>
      </c>
    </row>
    <row r="5700" spans="1:5">
      <c r="A5700" t="s">
        <v>6159</v>
      </c>
      <c r="B5700" t="s">
        <v>637</v>
      </c>
      <c r="C5700" t="s">
        <v>11</v>
      </c>
      <c r="D5700" t="s">
        <v>13</v>
      </c>
      <c r="E5700" t="s">
        <v>6189</v>
      </c>
    </row>
    <row r="5701" spans="1:5">
      <c r="A5701" t="s">
        <v>6159</v>
      </c>
      <c r="B5701" t="s">
        <v>4108</v>
      </c>
      <c r="C5701" t="s">
        <v>10</v>
      </c>
      <c r="D5701" t="s">
        <v>9</v>
      </c>
      <c r="E5701" t="s">
        <v>6190</v>
      </c>
    </row>
    <row r="5702" spans="1:5">
      <c r="A5702" t="s">
        <v>6159</v>
      </c>
      <c r="B5702" t="s">
        <v>4108</v>
      </c>
      <c r="C5702" t="s">
        <v>11</v>
      </c>
      <c r="D5702" t="s">
        <v>13</v>
      </c>
      <c r="E5702" t="s">
        <v>6191</v>
      </c>
    </row>
    <row r="5703" spans="1:5">
      <c r="A5703" t="s">
        <v>6159</v>
      </c>
      <c r="B5703" t="s">
        <v>4108</v>
      </c>
      <c r="C5703" t="s">
        <v>11</v>
      </c>
      <c r="D5703" t="s">
        <v>9</v>
      </c>
      <c r="E5703" t="s">
        <v>6192</v>
      </c>
    </row>
    <row r="5704" spans="1:5">
      <c r="A5704" t="s">
        <v>6159</v>
      </c>
      <c r="B5704" t="s">
        <v>4108</v>
      </c>
      <c r="C5704" t="s">
        <v>4148</v>
      </c>
      <c r="D5704" t="s">
        <v>13</v>
      </c>
      <c r="E5704" t="s">
        <v>6193</v>
      </c>
    </row>
    <row r="5705" spans="1:5">
      <c r="A5705" t="s">
        <v>6159</v>
      </c>
      <c r="B5705" t="s">
        <v>4108</v>
      </c>
      <c r="C5705" t="s">
        <v>4148</v>
      </c>
      <c r="D5705" t="s">
        <v>13</v>
      </c>
      <c r="E5705" t="s">
        <v>6194</v>
      </c>
    </row>
    <row r="5706" spans="1:5">
      <c r="A5706" t="s">
        <v>6159</v>
      </c>
      <c r="B5706" t="s">
        <v>139</v>
      </c>
      <c r="C5706" t="s">
        <v>10</v>
      </c>
      <c r="D5706" t="s">
        <v>9</v>
      </c>
      <c r="E5706" t="s">
        <v>6195</v>
      </c>
    </row>
    <row r="5707" spans="1:5">
      <c r="A5707" t="s">
        <v>6159</v>
      </c>
      <c r="B5707" t="s">
        <v>139</v>
      </c>
      <c r="C5707" t="s">
        <v>11</v>
      </c>
      <c r="D5707" t="s">
        <v>9</v>
      </c>
      <c r="E5707" t="s">
        <v>6196</v>
      </c>
    </row>
    <row r="5708" spans="1:5">
      <c r="A5708" t="s">
        <v>6159</v>
      </c>
      <c r="B5708" t="s">
        <v>139</v>
      </c>
      <c r="C5708" t="s">
        <v>11</v>
      </c>
      <c r="D5708" t="s">
        <v>9</v>
      </c>
      <c r="E5708" t="s">
        <v>6197</v>
      </c>
    </row>
    <row r="5709" spans="1:5">
      <c r="A5709" t="s">
        <v>6159</v>
      </c>
      <c r="B5709" t="s">
        <v>139</v>
      </c>
      <c r="C5709" t="s">
        <v>4148</v>
      </c>
      <c r="D5709" t="s">
        <v>9</v>
      </c>
      <c r="E5709" t="s">
        <v>6198</v>
      </c>
    </row>
    <row r="5710" spans="1:5">
      <c r="A5710" t="s">
        <v>6159</v>
      </c>
      <c r="B5710" t="s">
        <v>139</v>
      </c>
      <c r="C5710" t="s">
        <v>4148</v>
      </c>
      <c r="D5710" t="s">
        <v>13</v>
      </c>
      <c r="E5710" t="s">
        <v>6199</v>
      </c>
    </row>
    <row r="5711" spans="1:5">
      <c r="A5711" t="s">
        <v>6159</v>
      </c>
      <c r="B5711" t="s">
        <v>139</v>
      </c>
      <c r="C5711" t="s">
        <v>4148</v>
      </c>
      <c r="D5711" t="s">
        <v>13</v>
      </c>
      <c r="E5711" t="s">
        <v>6200</v>
      </c>
    </row>
    <row r="5712" spans="1:5">
      <c r="A5712" t="s">
        <v>6159</v>
      </c>
      <c r="B5712" t="s">
        <v>139</v>
      </c>
      <c r="C5712" t="s">
        <v>4148</v>
      </c>
      <c r="D5712" t="s">
        <v>13</v>
      </c>
      <c r="E5712" t="s">
        <v>6201</v>
      </c>
    </row>
    <row r="5713" spans="1:6">
      <c r="A5713" t="s">
        <v>6159</v>
      </c>
      <c r="B5713" t="s">
        <v>6203</v>
      </c>
      <c r="C5713" t="s">
        <v>10</v>
      </c>
      <c r="D5713" t="s">
        <v>9</v>
      </c>
      <c r="E5713" t="s">
        <v>6204</v>
      </c>
    </row>
    <row r="5714" spans="1:6">
      <c r="A5714" t="s">
        <v>6159</v>
      </c>
      <c r="B5714" t="s">
        <v>6203</v>
      </c>
      <c r="C5714" t="s">
        <v>10</v>
      </c>
      <c r="D5714" t="s">
        <v>13</v>
      </c>
      <c r="E5714" t="s">
        <v>6205</v>
      </c>
      <c r="F5714" t="s">
        <v>1848</v>
      </c>
    </row>
    <row r="5715" spans="1:6">
      <c r="A5715" t="s">
        <v>6159</v>
      </c>
      <c r="B5715" t="s">
        <v>6203</v>
      </c>
      <c r="C5715" t="s">
        <v>10</v>
      </c>
      <c r="D5715" t="s">
        <v>9</v>
      </c>
      <c r="E5715" t="s">
        <v>6206</v>
      </c>
    </row>
    <row r="5716" spans="1:6">
      <c r="A5716" t="s">
        <v>6159</v>
      </c>
      <c r="B5716" t="s">
        <v>6203</v>
      </c>
      <c r="C5716" t="s">
        <v>10</v>
      </c>
      <c r="D5716" t="s">
        <v>13</v>
      </c>
      <c r="E5716" t="s">
        <v>6207</v>
      </c>
    </row>
    <row r="5717" spans="1:6">
      <c r="A5717" t="s">
        <v>6159</v>
      </c>
      <c r="B5717" t="s">
        <v>6203</v>
      </c>
      <c r="C5717" t="s">
        <v>10</v>
      </c>
      <c r="D5717" t="s">
        <v>9</v>
      </c>
      <c r="E5717" t="s">
        <v>6208</v>
      </c>
    </row>
    <row r="5718" spans="1:6">
      <c r="A5718" t="s">
        <v>6159</v>
      </c>
      <c r="B5718" t="s">
        <v>54</v>
      </c>
      <c r="C5718" t="s">
        <v>4149</v>
      </c>
      <c r="D5718" t="s">
        <v>9</v>
      </c>
      <c r="E5718" t="s">
        <v>6223</v>
      </c>
    </row>
    <row r="5719" spans="1:6">
      <c r="A5719" t="s">
        <v>6159</v>
      </c>
      <c r="B5719" t="s">
        <v>54</v>
      </c>
      <c r="C5719" t="s">
        <v>4147</v>
      </c>
      <c r="D5719" t="s">
        <v>9</v>
      </c>
      <c r="E5719" t="s">
        <v>6202</v>
      </c>
    </row>
    <row r="5720" spans="1:6">
      <c r="A5720" t="s">
        <v>6159</v>
      </c>
      <c r="B5720" t="s">
        <v>54</v>
      </c>
      <c r="C5720" t="s">
        <v>12</v>
      </c>
      <c r="D5720" t="s">
        <v>13</v>
      </c>
      <c r="E5720" t="s">
        <v>6209</v>
      </c>
    </row>
    <row r="5721" spans="1:6">
      <c r="A5721" t="s">
        <v>6159</v>
      </c>
      <c r="B5721" t="s">
        <v>54</v>
      </c>
      <c r="C5721" t="s">
        <v>12</v>
      </c>
      <c r="D5721" t="s">
        <v>13</v>
      </c>
      <c r="E5721" t="s">
        <v>6211</v>
      </c>
    </row>
    <row r="5722" spans="1:6">
      <c r="A5722" t="s">
        <v>6159</v>
      </c>
      <c r="B5722" t="s">
        <v>54</v>
      </c>
      <c r="C5722" t="s">
        <v>12</v>
      </c>
      <c r="D5722" t="s">
        <v>13</v>
      </c>
      <c r="E5722" t="s">
        <v>6210</v>
      </c>
    </row>
    <row r="5723" spans="1:6">
      <c r="A5723" t="s">
        <v>6159</v>
      </c>
      <c r="B5723" t="s">
        <v>54</v>
      </c>
      <c r="C5723" t="s">
        <v>12</v>
      </c>
      <c r="D5723" t="s">
        <v>9</v>
      </c>
      <c r="E5723" t="s">
        <v>6212</v>
      </c>
    </row>
    <row r="5724" spans="1:6">
      <c r="A5724" t="s">
        <v>6159</v>
      </c>
      <c r="B5724" t="s">
        <v>54</v>
      </c>
      <c r="C5724" t="s">
        <v>4147</v>
      </c>
      <c r="D5724" t="s">
        <v>9</v>
      </c>
      <c r="E5724" t="s">
        <v>6213</v>
      </c>
    </row>
    <row r="5725" spans="1:6">
      <c r="A5725" t="s">
        <v>6159</v>
      </c>
      <c r="B5725" t="s">
        <v>54</v>
      </c>
      <c r="C5725" t="s">
        <v>12</v>
      </c>
      <c r="D5725" t="s">
        <v>13</v>
      </c>
      <c r="E5725" t="s">
        <v>6214</v>
      </c>
    </row>
    <row r="5726" spans="1:6">
      <c r="A5726" t="s">
        <v>6159</v>
      </c>
      <c r="B5726" t="s">
        <v>54</v>
      </c>
      <c r="C5726" t="s">
        <v>12</v>
      </c>
      <c r="D5726" t="s">
        <v>13</v>
      </c>
      <c r="E5726" t="s">
        <v>6215</v>
      </c>
    </row>
    <row r="5727" spans="1:6">
      <c r="A5727" t="s">
        <v>6159</v>
      </c>
      <c r="B5727" t="s">
        <v>54</v>
      </c>
      <c r="C5727" t="s">
        <v>12</v>
      </c>
      <c r="D5727" t="s">
        <v>9</v>
      </c>
      <c r="E5727" t="s">
        <v>6216</v>
      </c>
    </row>
    <row r="5728" spans="1:6">
      <c r="A5728" t="s">
        <v>6159</v>
      </c>
      <c r="B5728" t="s">
        <v>54</v>
      </c>
      <c r="C5728" t="s">
        <v>12</v>
      </c>
      <c r="D5728" t="s">
        <v>9</v>
      </c>
      <c r="E5728" t="s">
        <v>6218</v>
      </c>
    </row>
    <row r="5729" spans="1:5">
      <c r="A5729" t="s">
        <v>6159</v>
      </c>
      <c r="B5729" t="s">
        <v>54</v>
      </c>
      <c r="C5729" t="s">
        <v>12</v>
      </c>
      <c r="D5729" t="s">
        <v>9</v>
      </c>
      <c r="E5729" t="s">
        <v>6217</v>
      </c>
    </row>
    <row r="5730" spans="1:5">
      <c r="A5730" t="s">
        <v>6159</v>
      </c>
      <c r="B5730" t="s">
        <v>54</v>
      </c>
      <c r="C5730" t="s">
        <v>4147</v>
      </c>
      <c r="D5730" t="s">
        <v>9</v>
      </c>
      <c r="E5730" t="s">
        <v>6219</v>
      </c>
    </row>
    <row r="5731" spans="1:5">
      <c r="A5731" t="s">
        <v>6159</v>
      </c>
      <c r="B5731" t="s">
        <v>54</v>
      </c>
      <c r="C5731" t="s">
        <v>4147</v>
      </c>
      <c r="D5731" t="s">
        <v>13</v>
      </c>
      <c r="E5731" t="s">
        <v>6220</v>
      </c>
    </row>
    <row r="5732" spans="1:5">
      <c r="A5732" t="s">
        <v>6159</v>
      </c>
      <c r="B5732" t="s">
        <v>54</v>
      </c>
      <c r="C5732" t="s">
        <v>4147</v>
      </c>
      <c r="D5732" t="s">
        <v>9</v>
      </c>
      <c r="E5732" t="s">
        <v>6221</v>
      </c>
    </row>
    <row r="5733" spans="1:5">
      <c r="A5733" t="s">
        <v>6159</v>
      </c>
      <c r="B5733" t="s">
        <v>54</v>
      </c>
      <c r="C5733" t="s">
        <v>4147</v>
      </c>
      <c r="D5733" t="s">
        <v>13</v>
      </c>
      <c r="E5733" t="s">
        <v>6222</v>
      </c>
    </row>
    <row r="5734" spans="1:5">
      <c r="A5734" t="s">
        <v>6159</v>
      </c>
      <c r="B5734" t="s">
        <v>54</v>
      </c>
      <c r="C5734" t="s">
        <v>4147</v>
      </c>
      <c r="D5734" t="s">
        <v>13</v>
      </c>
      <c r="E5734" t="s">
        <v>6224</v>
      </c>
    </row>
    <row r="5735" spans="1:5">
      <c r="A5735" t="s">
        <v>6159</v>
      </c>
      <c r="B5735" t="s">
        <v>54</v>
      </c>
      <c r="C5735" t="s">
        <v>4147</v>
      </c>
      <c r="D5735" t="s">
        <v>9</v>
      </c>
      <c r="E5735" t="s">
        <v>6225</v>
      </c>
    </row>
    <row r="5736" spans="1:5">
      <c r="A5736" t="s">
        <v>6159</v>
      </c>
      <c r="B5736" t="s">
        <v>54</v>
      </c>
      <c r="C5736" t="s">
        <v>4147</v>
      </c>
      <c r="D5736" t="s">
        <v>9</v>
      </c>
      <c r="E5736" t="s">
        <v>6226</v>
      </c>
    </row>
    <row r="5737" spans="1:5">
      <c r="A5737" t="s">
        <v>6159</v>
      </c>
      <c r="B5737" t="s">
        <v>54</v>
      </c>
      <c r="C5737" t="s">
        <v>4147</v>
      </c>
      <c r="D5737" t="s">
        <v>9</v>
      </c>
      <c r="E5737" t="s">
        <v>6227</v>
      </c>
    </row>
    <row r="5738" spans="1:5">
      <c r="A5738" t="s">
        <v>6159</v>
      </c>
      <c r="B5738" t="s">
        <v>54</v>
      </c>
      <c r="C5738" t="s">
        <v>4147</v>
      </c>
      <c r="D5738" t="s">
        <v>9</v>
      </c>
      <c r="E5738" t="s">
        <v>6228</v>
      </c>
    </row>
    <row r="5739" spans="1:5">
      <c r="A5739" t="s">
        <v>6159</v>
      </c>
      <c r="B5739" t="s">
        <v>54</v>
      </c>
      <c r="C5739" t="s">
        <v>4147</v>
      </c>
      <c r="D5739" t="s">
        <v>13</v>
      </c>
      <c r="E5739" t="s">
        <v>6229</v>
      </c>
    </row>
    <row r="5740" spans="1:5">
      <c r="A5740" t="s">
        <v>6230</v>
      </c>
      <c r="B5740" t="s">
        <v>96</v>
      </c>
      <c r="C5740" t="s">
        <v>10</v>
      </c>
      <c r="D5740" t="s">
        <v>9</v>
      </c>
      <c r="E5740" t="s">
        <v>6231</v>
      </c>
    </row>
    <row r="5741" spans="1:5">
      <c r="A5741" t="s">
        <v>6230</v>
      </c>
      <c r="B5741" t="s">
        <v>96</v>
      </c>
      <c r="C5741" t="s">
        <v>10</v>
      </c>
      <c r="D5741" t="s">
        <v>13</v>
      </c>
      <c r="E5741" t="s">
        <v>6232</v>
      </c>
    </row>
    <row r="5742" spans="1:5">
      <c r="A5742" t="s">
        <v>6230</v>
      </c>
      <c r="B5742" t="s">
        <v>96</v>
      </c>
      <c r="C5742" t="s">
        <v>11</v>
      </c>
      <c r="D5742" t="s">
        <v>9</v>
      </c>
      <c r="E5742" t="s">
        <v>6231</v>
      </c>
    </row>
    <row r="5743" spans="1:5">
      <c r="A5743" t="s">
        <v>6230</v>
      </c>
      <c r="B5743" t="s">
        <v>96</v>
      </c>
      <c r="C5743" t="s">
        <v>11</v>
      </c>
      <c r="D5743" t="s">
        <v>9</v>
      </c>
      <c r="E5743" t="s">
        <v>6233</v>
      </c>
    </row>
    <row r="5744" spans="1:5">
      <c r="A5744" t="s">
        <v>6230</v>
      </c>
      <c r="B5744" t="s">
        <v>96</v>
      </c>
      <c r="C5744" t="s">
        <v>11</v>
      </c>
      <c r="D5744" t="s">
        <v>9</v>
      </c>
      <c r="E5744" t="s">
        <v>6234</v>
      </c>
    </row>
    <row r="5745" spans="1:5">
      <c r="A5745" t="s">
        <v>6230</v>
      </c>
      <c r="B5745" t="s">
        <v>96</v>
      </c>
      <c r="C5745" t="s">
        <v>11</v>
      </c>
      <c r="D5745" t="s">
        <v>9</v>
      </c>
      <c r="E5745" t="s">
        <v>6235</v>
      </c>
    </row>
    <row r="5746" spans="1:5">
      <c r="A5746" t="s">
        <v>6230</v>
      </c>
      <c r="B5746" t="s">
        <v>96</v>
      </c>
      <c r="C5746" t="s">
        <v>11</v>
      </c>
      <c r="D5746" t="s">
        <v>13</v>
      </c>
      <c r="E5746" t="s">
        <v>6236</v>
      </c>
    </row>
    <row r="5747" spans="1:5">
      <c r="A5747" t="s">
        <v>6230</v>
      </c>
      <c r="B5747" t="s">
        <v>96</v>
      </c>
      <c r="C5747" t="s">
        <v>11</v>
      </c>
      <c r="D5747" t="s">
        <v>9</v>
      </c>
      <c r="E5747" t="s">
        <v>6237</v>
      </c>
    </row>
    <row r="5748" spans="1:5">
      <c r="A5748" t="s">
        <v>6230</v>
      </c>
      <c r="B5748" t="s">
        <v>96</v>
      </c>
      <c r="C5748" t="s">
        <v>11</v>
      </c>
      <c r="D5748" t="s">
        <v>9</v>
      </c>
      <c r="E5748" t="s">
        <v>6238</v>
      </c>
    </row>
    <row r="5749" spans="1:5">
      <c r="A5749" t="s">
        <v>6230</v>
      </c>
      <c r="B5749" t="s">
        <v>96</v>
      </c>
      <c r="C5749" t="s">
        <v>11</v>
      </c>
      <c r="D5749" t="s">
        <v>9</v>
      </c>
      <c r="E5749" t="s">
        <v>6239</v>
      </c>
    </row>
    <row r="5750" spans="1:5">
      <c r="A5750" t="s">
        <v>6230</v>
      </c>
      <c r="B5750" t="s">
        <v>96</v>
      </c>
      <c r="C5750" t="s">
        <v>11</v>
      </c>
      <c r="D5750" t="s">
        <v>13</v>
      </c>
      <c r="E5750" t="s">
        <v>6241</v>
      </c>
    </row>
    <row r="5751" spans="1:5">
      <c r="A5751" t="s">
        <v>6230</v>
      </c>
      <c r="B5751" t="s">
        <v>96</v>
      </c>
      <c r="C5751" t="s">
        <v>11</v>
      </c>
      <c r="D5751" t="s">
        <v>9</v>
      </c>
      <c r="E5751" t="s">
        <v>6240</v>
      </c>
    </row>
    <row r="5752" spans="1:5">
      <c r="A5752" t="s">
        <v>6230</v>
      </c>
      <c r="B5752" t="s">
        <v>96</v>
      </c>
      <c r="C5752" t="s">
        <v>11</v>
      </c>
      <c r="D5752" t="s">
        <v>9</v>
      </c>
      <c r="E5752" t="s">
        <v>6242</v>
      </c>
    </row>
    <row r="5753" spans="1:5">
      <c r="A5753" t="s">
        <v>6230</v>
      </c>
      <c r="B5753" t="s">
        <v>96</v>
      </c>
      <c r="C5753" t="s">
        <v>11</v>
      </c>
      <c r="D5753" t="s">
        <v>13</v>
      </c>
      <c r="E5753" t="s">
        <v>6243</v>
      </c>
    </row>
    <row r="5754" spans="1:5">
      <c r="A5754" t="s">
        <v>6230</v>
      </c>
      <c r="B5754" t="s">
        <v>96</v>
      </c>
      <c r="C5754" t="s">
        <v>11</v>
      </c>
      <c r="D5754" t="s">
        <v>13</v>
      </c>
      <c r="E5754" t="s">
        <v>6244</v>
      </c>
    </row>
    <row r="5755" spans="1:5">
      <c r="A5755" t="s">
        <v>6230</v>
      </c>
      <c r="B5755" t="s">
        <v>96</v>
      </c>
      <c r="C5755" t="s">
        <v>11</v>
      </c>
      <c r="D5755" t="s">
        <v>13</v>
      </c>
      <c r="E5755" t="s">
        <v>6246</v>
      </c>
    </row>
    <row r="5756" spans="1:5">
      <c r="A5756" t="s">
        <v>6230</v>
      </c>
      <c r="B5756" t="s">
        <v>96</v>
      </c>
      <c r="C5756" t="s">
        <v>11</v>
      </c>
      <c r="D5756" t="s">
        <v>9</v>
      </c>
      <c r="E5756" t="s">
        <v>6245</v>
      </c>
    </row>
    <row r="5757" spans="1:5">
      <c r="A5757" t="s">
        <v>6230</v>
      </c>
      <c r="B5757" t="s">
        <v>6247</v>
      </c>
      <c r="C5757" t="s">
        <v>10</v>
      </c>
      <c r="D5757" t="s">
        <v>9</v>
      </c>
      <c r="E5757" t="s">
        <v>6248</v>
      </c>
    </row>
    <row r="5758" spans="1:5">
      <c r="A5758" t="s">
        <v>6230</v>
      </c>
      <c r="B5758" t="s">
        <v>6247</v>
      </c>
      <c r="C5758" t="s">
        <v>4148</v>
      </c>
      <c r="D5758" t="s">
        <v>13</v>
      </c>
      <c r="E5758" t="s">
        <v>6249</v>
      </c>
    </row>
    <row r="5759" spans="1:5">
      <c r="A5759" t="s">
        <v>6230</v>
      </c>
      <c r="B5759" t="s">
        <v>6247</v>
      </c>
      <c r="C5759" t="s">
        <v>4148</v>
      </c>
      <c r="D5759" t="s">
        <v>9</v>
      </c>
      <c r="E5759" t="s">
        <v>6250</v>
      </c>
    </row>
    <row r="5760" spans="1:5">
      <c r="A5760" t="s">
        <v>6230</v>
      </c>
      <c r="B5760" t="s">
        <v>6247</v>
      </c>
      <c r="C5760" t="s">
        <v>4148</v>
      </c>
      <c r="D5760" t="s">
        <v>13</v>
      </c>
      <c r="E5760" t="s">
        <v>6251</v>
      </c>
    </row>
    <row r="5761" spans="1:5">
      <c r="A5761" t="s">
        <v>6230</v>
      </c>
      <c r="B5761" t="s">
        <v>6247</v>
      </c>
      <c r="C5761" t="s">
        <v>4148</v>
      </c>
      <c r="D5761" t="s">
        <v>13</v>
      </c>
      <c r="E5761" t="s">
        <v>6252</v>
      </c>
    </row>
    <row r="5762" spans="1:5">
      <c r="A5762" t="s">
        <v>6230</v>
      </c>
      <c r="B5762" t="s">
        <v>6253</v>
      </c>
      <c r="C5762" t="s">
        <v>10</v>
      </c>
      <c r="D5762" t="s">
        <v>13</v>
      </c>
      <c r="E5762" t="s">
        <v>6254</v>
      </c>
    </row>
    <row r="5763" spans="1:5">
      <c r="A5763" t="s">
        <v>6230</v>
      </c>
      <c r="B5763" t="s">
        <v>6253</v>
      </c>
      <c r="C5763" t="s">
        <v>11</v>
      </c>
      <c r="D5763" t="s">
        <v>9</v>
      </c>
      <c r="E5763" t="s">
        <v>6255</v>
      </c>
    </row>
    <row r="5764" spans="1:5">
      <c r="A5764" t="s">
        <v>6230</v>
      </c>
      <c r="B5764" t="s">
        <v>6253</v>
      </c>
      <c r="C5764" t="s">
        <v>4148</v>
      </c>
      <c r="D5764" t="s">
        <v>13</v>
      </c>
      <c r="E5764" t="s">
        <v>6256</v>
      </c>
    </row>
    <row r="5765" spans="1:5">
      <c r="A5765" t="s">
        <v>6230</v>
      </c>
      <c r="B5765" t="s">
        <v>6253</v>
      </c>
      <c r="C5765" t="s">
        <v>4148</v>
      </c>
      <c r="D5765" t="s">
        <v>13</v>
      </c>
      <c r="E5765" t="s">
        <v>6257</v>
      </c>
    </row>
    <row r="5766" spans="1:5">
      <c r="A5766" t="s">
        <v>6230</v>
      </c>
      <c r="B5766" t="s">
        <v>139</v>
      </c>
      <c r="C5766" t="s">
        <v>10</v>
      </c>
      <c r="D5766" t="s">
        <v>9</v>
      </c>
      <c r="E5766" t="s">
        <v>6258</v>
      </c>
    </row>
    <row r="5767" spans="1:5">
      <c r="A5767" t="s">
        <v>6230</v>
      </c>
      <c r="B5767" t="s">
        <v>139</v>
      </c>
      <c r="C5767" t="s">
        <v>11</v>
      </c>
      <c r="D5767" t="s">
        <v>13</v>
      </c>
      <c r="E5767" t="s">
        <v>6259</v>
      </c>
    </row>
    <row r="5768" spans="1:5">
      <c r="A5768" t="s">
        <v>6230</v>
      </c>
      <c r="B5768" t="s">
        <v>139</v>
      </c>
      <c r="C5768" t="s">
        <v>11</v>
      </c>
      <c r="D5768" t="s">
        <v>13</v>
      </c>
      <c r="E5768" t="s">
        <v>6260</v>
      </c>
    </row>
    <row r="5769" spans="1:5">
      <c r="A5769" t="s">
        <v>6230</v>
      </c>
      <c r="B5769" t="s">
        <v>139</v>
      </c>
      <c r="C5769" t="s">
        <v>11</v>
      </c>
      <c r="D5769" t="s">
        <v>13</v>
      </c>
      <c r="E5769" t="s">
        <v>6261</v>
      </c>
    </row>
    <row r="5770" spans="1:5">
      <c r="A5770" t="s">
        <v>6230</v>
      </c>
      <c r="B5770" t="s">
        <v>139</v>
      </c>
      <c r="C5770" t="s">
        <v>11</v>
      </c>
      <c r="D5770" t="s">
        <v>13</v>
      </c>
      <c r="E5770" t="s">
        <v>6262</v>
      </c>
    </row>
    <row r="5771" spans="1:5" ht="21">
      <c r="A5771" t="s">
        <v>6230</v>
      </c>
      <c r="B5771" t="s">
        <v>3081</v>
      </c>
      <c r="C5771" t="s">
        <v>10</v>
      </c>
      <c r="D5771" t="s">
        <v>13</v>
      </c>
      <c r="E5771" t="s">
        <v>6263</v>
      </c>
    </row>
    <row r="5772" spans="1:5">
      <c r="A5772" t="s">
        <v>6230</v>
      </c>
      <c r="B5772" t="s">
        <v>3081</v>
      </c>
      <c r="C5772" t="s">
        <v>11</v>
      </c>
      <c r="D5772" t="s">
        <v>13</v>
      </c>
      <c r="E5772" t="s">
        <v>6264</v>
      </c>
    </row>
    <row r="5773" spans="1:5">
      <c r="A5773" t="s">
        <v>6230</v>
      </c>
      <c r="B5773" t="s">
        <v>3081</v>
      </c>
      <c r="C5773" t="s">
        <v>11</v>
      </c>
      <c r="D5773" t="s">
        <v>13</v>
      </c>
      <c r="E5773" t="s">
        <v>6265</v>
      </c>
    </row>
    <row r="5774" spans="1:5">
      <c r="A5774" t="s">
        <v>6230</v>
      </c>
      <c r="B5774" t="s">
        <v>3081</v>
      </c>
      <c r="C5774" t="s">
        <v>11</v>
      </c>
      <c r="D5774" t="s">
        <v>13</v>
      </c>
      <c r="E5774" t="s">
        <v>6266</v>
      </c>
    </row>
    <row r="5775" spans="1:5">
      <c r="A5775" t="s">
        <v>6230</v>
      </c>
      <c r="B5775" t="s">
        <v>6268</v>
      </c>
      <c r="C5775" t="s">
        <v>10</v>
      </c>
      <c r="D5775" t="s">
        <v>9</v>
      </c>
      <c r="E5775" t="s">
        <v>6267</v>
      </c>
    </row>
    <row r="5776" spans="1:5">
      <c r="A5776" t="s">
        <v>6230</v>
      </c>
      <c r="B5776" t="s">
        <v>6268</v>
      </c>
      <c r="C5776" t="s">
        <v>11</v>
      </c>
      <c r="D5776" t="s">
        <v>9</v>
      </c>
      <c r="E5776" t="s">
        <v>6267</v>
      </c>
    </row>
    <row r="5777" spans="1:5">
      <c r="A5777" t="s">
        <v>6230</v>
      </c>
      <c r="B5777" t="s">
        <v>6268</v>
      </c>
      <c r="C5777" t="s">
        <v>4148</v>
      </c>
      <c r="D5777" t="s">
        <v>13</v>
      </c>
      <c r="E5777" t="s">
        <v>6269</v>
      </c>
    </row>
    <row r="5778" spans="1:5">
      <c r="A5778" t="s">
        <v>6230</v>
      </c>
      <c r="B5778" t="s">
        <v>6268</v>
      </c>
      <c r="C5778" t="s">
        <v>4148</v>
      </c>
      <c r="D5778" t="s">
        <v>13</v>
      </c>
      <c r="E5778" t="s">
        <v>6270</v>
      </c>
    </row>
    <row r="5779" spans="1:5">
      <c r="A5779" t="s">
        <v>6230</v>
      </c>
      <c r="B5779" t="s">
        <v>6268</v>
      </c>
      <c r="C5779" t="s">
        <v>4148</v>
      </c>
      <c r="D5779" t="s">
        <v>13</v>
      </c>
      <c r="E5779" t="s">
        <v>6272</v>
      </c>
    </row>
    <row r="5780" spans="1:5">
      <c r="A5780" t="s">
        <v>6230</v>
      </c>
      <c r="B5780" t="s">
        <v>6268</v>
      </c>
      <c r="C5780" t="s">
        <v>4148</v>
      </c>
      <c r="D5780" t="s">
        <v>13</v>
      </c>
      <c r="E5780" t="s">
        <v>6271</v>
      </c>
    </row>
    <row r="5781" spans="1:5">
      <c r="A5781" t="s">
        <v>6230</v>
      </c>
      <c r="B5781" t="s">
        <v>6268</v>
      </c>
      <c r="C5781" t="s">
        <v>4148</v>
      </c>
      <c r="D5781" t="s">
        <v>13</v>
      </c>
      <c r="E5781" t="s">
        <v>6273</v>
      </c>
    </row>
    <row r="5782" spans="1:5">
      <c r="A5782" t="s">
        <v>6230</v>
      </c>
      <c r="B5782" t="s">
        <v>6268</v>
      </c>
      <c r="C5782" t="s">
        <v>4148</v>
      </c>
      <c r="D5782" t="s">
        <v>9</v>
      </c>
      <c r="E5782" t="s">
        <v>6274</v>
      </c>
    </row>
    <row r="5783" spans="1:5">
      <c r="A5783" t="s">
        <v>6230</v>
      </c>
      <c r="B5783" t="s">
        <v>6268</v>
      </c>
      <c r="C5783" t="s">
        <v>4148</v>
      </c>
      <c r="D5783" t="s">
        <v>13</v>
      </c>
      <c r="E5783" t="s">
        <v>6275</v>
      </c>
    </row>
    <row r="5784" spans="1:5">
      <c r="A5784" t="s">
        <v>6230</v>
      </c>
      <c r="B5784" t="s">
        <v>6268</v>
      </c>
      <c r="C5784" t="s">
        <v>4148</v>
      </c>
      <c r="D5784" t="s">
        <v>13</v>
      </c>
      <c r="E5784" t="s">
        <v>6276</v>
      </c>
    </row>
    <row r="5785" spans="1:5">
      <c r="A5785" t="s">
        <v>6230</v>
      </c>
      <c r="B5785" t="s">
        <v>6268</v>
      </c>
      <c r="C5785" t="s">
        <v>4148</v>
      </c>
      <c r="D5785" t="s">
        <v>13</v>
      </c>
      <c r="E5785" t="s">
        <v>6277</v>
      </c>
    </row>
    <row r="5786" spans="1:5">
      <c r="A5786" t="s">
        <v>6230</v>
      </c>
      <c r="B5786" t="s">
        <v>6268</v>
      </c>
      <c r="C5786" t="s">
        <v>4148</v>
      </c>
      <c r="D5786" t="s">
        <v>9</v>
      </c>
      <c r="E5786" t="s">
        <v>6278</v>
      </c>
    </row>
    <row r="5787" spans="1:5">
      <c r="A5787" t="s">
        <v>6230</v>
      </c>
      <c r="B5787" t="s">
        <v>6282</v>
      </c>
      <c r="C5787" t="s">
        <v>4148</v>
      </c>
      <c r="D5787" t="s">
        <v>9</v>
      </c>
      <c r="E5787" t="s">
        <v>6279</v>
      </c>
    </row>
    <row r="5788" spans="1:5">
      <c r="A5788" t="s">
        <v>6230</v>
      </c>
      <c r="B5788" t="s">
        <v>6281</v>
      </c>
      <c r="C5788" t="s">
        <v>11</v>
      </c>
      <c r="D5788" t="s">
        <v>9</v>
      </c>
      <c r="E5788" t="s">
        <v>6280</v>
      </c>
    </row>
    <row r="5789" spans="1:5">
      <c r="A5789" t="s">
        <v>6230</v>
      </c>
      <c r="B5789" t="s">
        <v>6283</v>
      </c>
      <c r="C5789" t="s">
        <v>10</v>
      </c>
      <c r="D5789" t="s">
        <v>13</v>
      </c>
      <c r="E5789" t="s">
        <v>6284</v>
      </c>
    </row>
    <row r="5790" spans="1:5">
      <c r="A5790" t="s">
        <v>6230</v>
      </c>
      <c r="B5790" t="s">
        <v>6283</v>
      </c>
      <c r="C5790" t="s">
        <v>11</v>
      </c>
      <c r="D5790" t="s">
        <v>9</v>
      </c>
      <c r="E5790" t="s">
        <v>6285</v>
      </c>
    </row>
    <row r="5791" spans="1:5">
      <c r="A5791" t="s">
        <v>6230</v>
      </c>
      <c r="B5791" t="s">
        <v>6283</v>
      </c>
      <c r="C5791" t="s">
        <v>11</v>
      </c>
      <c r="D5791" t="s">
        <v>9</v>
      </c>
      <c r="E5791" t="s">
        <v>6286</v>
      </c>
    </row>
    <row r="5792" spans="1:5">
      <c r="A5792" t="s">
        <v>6230</v>
      </c>
      <c r="B5792" t="s">
        <v>6283</v>
      </c>
      <c r="C5792" t="s">
        <v>11</v>
      </c>
      <c r="D5792" t="s">
        <v>9</v>
      </c>
      <c r="E5792" t="s">
        <v>6287</v>
      </c>
    </row>
    <row r="5793" spans="1:6">
      <c r="A5793" t="s">
        <v>6230</v>
      </c>
      <c r="B5793" t="s">
        <v>6283</v>
      </c>
      <c r="C5793" t="s">
        <v>11</v>
      </c>
      <c r="D5793" t="s">
        <v>13</v>
      </c>
      <c r="E5793" t="s">
        <v>6288</v>
      </c>
    </row>
    <row r="5794" spans="1:6">
      <c r="A5794" t="s">
        <v>6230</v>
      </c>
      <c r="B5794" t="s">
        <v>6283</v>
      </c>
      <c r="C5794" t="s">
        <v>11</v>
      </c>
      <c r="D5794" t="s">
        <v>9</v>
      </c>
      <c r="E5794" t="s">
        <v>6289</v>
      </c>
    </row>
    <row r="5795" spans="1:6">
      <c r="A5795" t="s">
        <v>6230</v>
      </c>
      <c r="B5795" t="s">
        <v>54</v>
      </c>
      <c r="C5795" t="s">
        <v>4149</v>
      </c>
      <c r="D5795" t="s">
        <v>9</v>
      </c>
      <c r="E5795" t="s">
        <v>6290</v>
      </c>
    </row>
    <row r="5796" spans="1:6">
      <c r="A5796" t="s">
        <v>6230</v>
      </c>
      <c r="B5796" t="s">
        <v>54</v>
      </c>
      <c r="C5796" t="s">
        <v>4147</v>
      </c>
      <c r="D5796" t="s">
        <v>9</v>
      </c>
      <c r="E5796" t="s">
        <v>6291</v>
      </c>
    </row>
    <row r="5797" spans="1:6">
      <c r="A5797" t="s">
        <v>6230</v>
      </c>
      <c r="B5797" t="s">
        <v>54</v>
      </c>
      <c r="C5797" t="s">
        <v>4147</v>
      </c>
      <c r="D5797" t="s">
        <v>9</v>
      </c>
      <c r="E5797" t="s">
        <v>6292</v>
      </c>
      <c r="F5797" t="s">
        <v>1848</v>
      </c>
    </row>
    <row r="5798" spans="1:6">
      <c r="A5798" t="s">
        <v>6230</v>
      </c>
      <c r="B5798" t="s">
        <v>54</v>
      </c>
      <c r="C5798" t="s">
        <v>4147</v>
      </c>
      <c r="D5798" t="s">
        <v>9</v>
      </c>
      <c r="E5798" t="s">
        <v>6293</v>
      </c>
    </row>
    <row r="5799" spans="1:6">
      <c r="A5799" t="s">
        <v>6230</v>
      </c>
      <c r="B5799" t="s">
        <v>54</v>
      </c>
      <c r="C5799" t="s">
        <v>4147</v>
      </c>
      <c r="D5799" t="s">
        <v>13</v>
      </c>
      <c r="E5799" t="s">
        <v>6294</v>
      </c>
    </row>
    <row r="5800" spans="1:6">
      <c r="A5800" t="s">
        <v>6230</v>
      </c>
      <c r="B5800" t="s">
        <v>54</v>
      </c>
      <c r="C5800" t="s">
        <v>4147</v>
      </c>
      <c r="D5800" t="s">
        <v>9</v>
      </c>
      <c r="E5800" t="s">
        <v>6295</v>
      </c>
    </row>
    <row r="5801" spans="1:6">
      <c r="A5801" t="s">
        <v>6230</v>
      </c>
      <c r="B5801" t="s">
        <v>54</v>
      </c>
      <c r="C5801" t="s">
        <v>4147</v>
      </c>
      <c r="D5801" t="s">
        <v>9</v>
      </c>
      <c r="E5801" t="s">
        <v>6296</v>
      </c>
    </row>
    <row r="5802" spans="1:6">
      <c r="A5802" t="s">
        <v>6230</v>
      </c>
      <c r="B5802" t="s">
        <v>54</v>
      </c>
      <c r="C5802" t="s">
        <v>4147</v>
      </c>
      <c r="D5802" t="s">
        <v>9</v>
      </c>
      <c r="E5802" t="s">
        <v>6297</v>
      </c>
    </row>
    <row r="5803" spans="1:6">
      <c r="A5803" t="s">
        <v>6230</v>
      </c>
      <c r="B5803" t="s">
        <v>54</v>
      </c>
      <c r="C5803" t="s">
        <v>4147</v>
      </c>
      <c r="D5803" t="s">
        <v>13</v>
      </c>
      <c r="E5803" t="s">
        <v>6298</v>
      </c>
    </row>
    <row r="5804" spans="1:6">
      <c r="A5804" t="s">
        <v>6230</v>
      </c>
      <c r="B5804" t="s">
        <v>54</v>
      </c>
      <c r="C5804" t="s">
        <v>4147</v>
      </c>
      <c r="D5804" t="s">
        <v>9</v>
      </c>
      <c r="E5804" t="s">
        <v>6299</v>
      </c>
    </row>
    <row r="5805" spans="1:6">
      <c r="A5805" t="s">
        <v>6230</v>
      </c>
      <c r="B5805" t="s">
        <v>54</v>
      </c>
      <c r="C5805" t="s">
        <v>4147</v>
      </c>
      <c r="D5805" t="s">
        <v>9</v>
      </c>
      <c r="E5805" t="s">
        <v>6300</v>
      </c>
    </row>
    <row r="5806" spans="1:6">
      <c r="A5806" t="s">
        <v>6230</v>
      </c>
      <c r="B5806" t="s">
        <v>54</v>
      </c>
      <c r="C5806" t="s">
        <v>12</v>
      </c>
      <c r="D5806" t="s">
        <v>9</v>
      </c>
      <c r="E5806" t="s">
        <v>6301</v>
      </c>
    </row>
    <row r="5807" spans="1:6">
      <c r="A5807" t="s">
        <v>6230</v>
      </c>
      <c r="B5807" t="s">
        <v>54</v>
      </c>
      <c r="C5807" t="s">
        <v>12</v>
      </c>
      <c r="D5807" t="s">
        <v>9</v>
      </c>
      <c r="E5807" t="s">
        <v>6302</v>
      </c>
    </row>
    <row r="5808" spans="1:6">
      <c r="A5808" t="s">
        <v>6510</v>
      </c>
      <c r="B5808" t="s">
        <v>96</v>
      </c>
      <c r="C5808" t="s">
        <v>10</v>
      </c>
      <c r="D5808" t="s">
        <v>9</v>
      </c>
      <c r="E5808" t="s">
        <v>6316</v>
      </c>
      <c r="F5808" t="s">
        <v>6315</v>
      </c>
    </row>
    <row r="5809" spans="1:6">
      <c r="A5809" t="s">
        <v>6510</v>
      </c>
      <c r="B5809" t="s">
        <v>96</v>
      </c>
      <c r="C5809" t="s">
        <v>11</v>
      </c>
      <c r="D5809" t="s">
        <v>9</v>
      </c>
      <c r="E5809" t="s">
        <v>6317</v>
      </c>
    </row>
    <row r="5810" spans="1:6">
      <c r="A5810" t="s">
        <v>6510</v>
      </c>
      <c r="B5810" t="s">
        <v>96</v>
      </c>
      <c r="C5810" t="s">
        <v>11</v>
      </c>
      <c r="D5810" t="s">
        <v>13</v>
      </c>
      <c r="E5810" t="s">
        <v>6318</v>
      </c>
    </row>
    <row r="5811" spans="1:6">
      <c r="A5811" t="s">
        <v>6510</v>
      </c>
      <c r="B5811" t="s">
        <v>96</v>
      </c>
      <c r="C5811" t="s">
        <v>11</v>
      </c>
      <c r="D5811" t="s">
        <v>13</v>
      </c>
      <c r="E5811" t="s">
        <v>6319</v>
      </c>
    </row>
    <row r="5812" spans="1:6">
      <c r="A5812" t="s">
        <v>6510</v>
      </c>
      <c r="B5812" t="s">
        <v>96</v>
      </c>
      <c r="C5812" t="s">
        <v>11</v>
      </c>
      <c r="D5812" t="s">
        <v>13</v>
      </c>
      <c r="E5812" t="s">
        <v>6320</v>
      </c>
    </row>
    <row r="5813" spans="1:6">
      <c r="A5813" t="s">
        <v>6510</v>
      </c>
      <c r="B5813" t="s">
        <v>96</v>
      </c>
      <c r="C5813" t="s">
        <v>11</v>
      </c>
      <c r="D5813" t="s">
        <v>9</v>
      </c>
      <c r="E5813" t="s">
        <v>6321</v>
      </c>
    </row>
    <row r="5814" spans="1:6">
      <c r="A5814" t="s">
        <v>6510</v>
      </c>
      <c r="B5814" t="s">
        <v>96</v>
      </c>
      <c r="C5814" t="s">
        <v>11</v>
      </c>
      <c r="D5814" t="s">
        <v>13</v>
      </c>
      <c r="E5814" t="s">
        <v>6322</v>
      </c>
    </row>
    <row r="5815" spans="1:6">
      <c r="A5815" t="s">
        <v>6510</v>
      </c>
      <c r="B5815" t="s">
        <v>96</v>
      </c>
      <c r="C5815" t="s">
        <v>4148</v>
      </c>
      <c r="D5815" t="s">
        <v>13</v>
      </c>
      <c r="E5815" t="s">
        <v>6323</v>
      </c>
      <c r="F5815" t="s">
        <v>6325</v>
      </c>
    </row>
    <row r="5816" spans="1:6">
      <c r="A5816" t="s">
        <v>6510</v>
      </c>
      <c r="B5816" t="s">
        <v>96</v>
      </c>
      <c r="C5816" t="s">
        <v>11</v>
      </c>
      <c r="D5816" t="s">
        <v>13</v>
      </c>
      <c r="E5816" t="s">
        <v>6324</v>
      </c>
    </row>
    <row r="5817" spans="1:6">
      <c r="A5817" t="s">
        <v>6510</v>
      </c>
      <c r="B5817" t="s">
        <v>96</v>
      </c>
      <c r="C5817" t="s">
        <v>11</v>
      </c>
      <c r="D5817" t="s">
        <v>9</v>
      </c>
      <c r="E5817" t="s">
        <v>6326</v>
      </c>
    </row>
    <row r="5818" spans="1:6">
      <c r="A5818" t="s">
        <v>6510</v>
      </c>
      <c r="B5818" t="s">
        <v>643</v>
      </c>
      <c r="C5818" t="s">
        <v>10</v>
      </c>
      <c r="D5818" t="s">
        <v>9</v>
      </c>
      <c r="E5818" t="s">
        <v>6327</v>
      </c>
      <c r="F5818" t="s">
        <v>6315</v>
      </c>
    </row>
    <row r="5819" spans="1:6">
      <c r="A5819" t="s">
        <v>6510</v>
      </c>
      <c r="B5819" t="s">
        <v>643</v>
      </c>
      <c r="C5819" t="s">
        <v>4148</v>
      </c>
      <c r="D5819" t="s">
        <v>13</v>
      </c>
      <c r="E5819" t="s">
        <v>6328</v>
      </c>
    </row>
    <row r="5820" spans="1:6">
      <c r="A5820" t="s">
        <v>6510</v>
      </c>
      <c r="B5820" t="s">
        <v>643</v>
      </c>
      <c r="C5820" t="s">
        <v>4148</v>
      </c>
      <c r="D5820" t="s">
        <v>9</v>
      </c>
      <c r="E5820" t="s">
        <v>6329</v>
      </c>
    </row>
    <row r="5821" spans="1:6">
      <c r="A5821" t="s">
        <v>6510</v>
      </c>
      <c r="B5821" t="s">
        <v>643</v>
      </c>
      <c r="C5821" t="s">
        <v>4148</v>
      </c>
      <c r="D5821" t="s">
        <v>13</v>
      </c>
      <c r="E5821" t="s">
        <v>6330</v>
      </c>
    </row>
    <row r="5822" spans="1:6">
      <c r="A5822" t="s">
        <v>6510</v>
      </c>
      <c r="B5822" t="s">
        <v>643</v>
      </c>
      <c r="C5822" t="s">
        <v>4148</v>
      </c>
      <c r="D5822" t="s">
        <v>13</v>
      </c>
      <c r="E5822" t="s">
        <v>6331</v>
      </c>
    </row>
    <row r="5823" spans="1:6">
      <c r="A5823" t="s">
        <v>6510</v>
      </c>
      <c r="B5823" t="s">
        <v>643</v>
      </c>
      <c r="C5823" t="s">
        <v>4148</v>
      </c>
      <c r="D5823" t="s">
        <v>9</v>
      </c>
      <c r="E5823" t="s">
        <v>6332</v>
      </c>
    </row>
    <row r="5824" spans="1:6">
      <c r="A5824" t="s">
        <v>6510</v>
      </c>
      <c r="B5824" t="s">
        <v>643</v>
      </c>
      <c r="C5824" t="s">
        <v>11</v>
      </c>
      <c r="D5824" t="s">
        <v>9</v>
      </c>
      <c r="E5824" t="s">
        <v>6333</v>
      </c>
    </row>
    <row r="5825" spans="1:7">
      <c r="A5825" t="s">
        <v>6510</v>
      </c>
      <c r="B5825" t="s">
        <v>643</v>
      </c>
      <c r="C5825" t="s">
        <v>11</v>
      </c>
      <c r="D5825" t="s">
        <v>9</v>
      </c>
      <c r="E5825" t="s">
        <v>6334</v>
      </c>
    </row>
    <row r="5826" spans="1:7">
      <c r="A5826" t="s">
        <v>6510</v>
      </c>
      <c r="B5826" t="s">
        <v>643</v>
      </c>
      <c r="C5826" t="s">
        <v>11</v>
      </c>
      <c r="D5826" t="s">
        <v>9</v>
      </c>
      <c r="E5826" t="s">
        <v>6335</v>
      </c>
    </row>
    <row r="5827" spans="1:7">
      <c r="A5827" t="s">
        <v>6510</v>
      </c>
      <c r="B5827" t="s">
        <v>643</v>
      </c>
      <c r="C5827" t="s">
        <v>11</v>
      </c>
      <c r="D5827" t="s">
        <v>13</v>
      </c>
      <c r="E5827" t="s">
        <v>6336</v>
      </c>
    </row>
    <row r="5828" spans="1:7">
      <c r="A5828" t="s">
        <v>6510</v>
      </c>
      <c r="B5828" t="s">
        <v>643</v>
      </c>
      <c r="C5828" t="s">
        <v>11</v>
      </c>
      <c r="D5828" t="s">
        <v>9</v>
      </c>
      <c r="E5828" t="s">
        <v>6337</v>
      </c>
    </row>
    <row r="5829" spans="1:7">
      <c r="A5829" t="s">
        <v>6510</v>
      </c>
      <c r="B5829" t="s">
        <v>643</v>
      </c>
      <c r="C5829" t="s">
        <v>11</v>
      </c>
      <c r="D5829" t="s">
        <v>9</v>
      </c>
      <c r="E5829" t="s">
        <v>6338</v>
      </c>
    </row>
    <row r="5830" spans="1:7">
      <c r="A5830" t="s">
        <v>6510</v>
      </c>
      <c r="B5830" t="s">
        <v>643</v>
      </c>
      <c r="C5830" t="s">
        <v>11</v>
      </c>
      <c r="D5830" t="s">
        <v>13</v>
      </c>
      <c r="E5830" t="s">
        <v>6339</v>
      </c>
    </row>
    <row r="5831" spans="1:7">
      <c r="A5831" t="s">
        <v>6510</v>
      </c>
      <c r="B5831" t="s">
        <v>643</v>
      </c>
      <c r="C5831" t="s">
        <v>11</v>
      </c>
      <c r="D5831" t="s">
        <v>13</v>
      </c>
      <c r="E5831" t="s">
        <v>6340</v>
      </c>
    </row>
    <row r="5832" spans="1:7">
      <c r="A5832" t="s">
        <v>6510</v>
      </c>
      <c r="B5832" t="s">
        <v>643</v>
      </c>
      <c r="C5832" t="s">
        <v>11</v>
      </c>
      <c r="D5832" t="s">
        <v>13</v>
      </c>
      <c r="E5832" t="s">
        <v>6341</v>
      </c>
    </row>
    <row r="5833" spans="1:7">
      <c r="A5833" t="s">
        <v>6510</v>
      </c>
      <c r="B5833" t="s">
        <v>549</v>
      </c>
      <c r="C5833" t="s">
        <v>10</v>
      </c>
      <c r="D5833" t="s">
        <v>9</v>
      </c>
      <c r="E5833" t="s">
        <v>6342</v>
      </c>
      <c r="F5833" t="s">
        <v>6343</v>
      </c>
    </row>
    <row r="5834" spans="1:7">
      <c r="A5834" t="s">
        <v>6510</v>
      </c>
      <c r="B5834" t="s">
        <v>549</v>
      </c>
      <c r="C5834" t="s">
        <v>11</v>
      </c>
      <c r="D5834" t="s">
        <v>13</v>
      </c>
      <c r="E5834" t="s">
        <v>6344</v>
      </c>
      <c r="F5834" t="s">
        <v>6345</v>
      </c>
      <c r="G5834" t="s">
        <v>6315</v>
      </c>
    </row>
    <row r="5835" spans="1:7">
      <c r="A5835" t="s">
        <v>6510</v>
      </c>
      <c r="B5835" t="s">
        <v>549</v>
      </c>
      <c r="C5835" t="s">
        <v>11</v>
      </c>
      <c r="D5835" t="s">
        <v>13</v>
      </c>
      <c r="E5835" t="s">
        <v>6346</v>
      </c>
      <c r="F5835" t="s">
        <v>6350</v>
      </c>
    </row>
    <row r="5836" spans="1:7">
      <c r="A5836" t="s">
        <v>6510</v>
      </c>
      <c r="B5836" t="s">
        <v>549</v>
      </c>
      <c r="C5836" t="s">
        <v>11</v>
      </c>
      <c r="D5836" t="s">
        <v>9</v>
      </c>
      <c r="E5836" t="s">
        <v>6347</v>
      </c>
    </row>
    <row r="5837" spans="1:7">
      <c r="A5837" t="s">
        <v>6510</v>
      </c>
      <c r="B5837" t="s">
        <v>549</v>
      </c>
      <c r="C5837" t="s">
        <v>11</v>
      </c>
      <c r="D5837" t="s">
        <v>13</v>
      </c>
      <c r="E5837" t="s">
        <v>6348</v>
      </c>
    </row>
    <row r="5838" spans="1:7">
      <c r="A5838" t="s">
        <v>6510</v>
      </c>
      <c r="B5838" t="s">
        <v>549</v>
      </c>
      <c r="C5838" t="s">
        <v>11</v>
      </c>
      <c r="D5838" t="s">
        <v>9</v>
      </c>
      <c r="E5838" t="s">
        <v>6349</v>
      </c>
    </row>
    <row r="5839" spans="1:7">
      <c r="A5839" t="s">
        <v>6510</v>
      </c>
      <c r="B5839" t="s">
        <v>637</v>
      </c>
      <c r="C5839" t="s">
        <v>10</v>
      </c>
      <c r="D5839" t="s">
        <v>13</v>
      </c>
      <c r="E5839" t="s">
        <v>6351</v>
      </c>
      <c r="F5839" t="s">
        <v>6315</v>
      </c>
    </row>
    <row r="5840" spans="1:7">
      <c r="A5840" t="s">
        <v>6510</v>
      </c>
      <c r="B5840" t="s">
        <v>637</v>
      </c>
      <c r="C5840" t="s">
        <v>11</v>
      </c>
      <c r="D5840" t="s">
        <v>13</v>
      </c>
      <c r="E5840" t="s">
        <v>6356</v>
      </c>
    </row>
    <row r="5841" spans="1:6">
      <c r="A5841" t="s">
        <v>6510</v>
      </c>
      <c r="B5841" t="s">
        <v>637</v>
      </c>
      <c r="C5841" t="s">
        <v>11</v>
      </c>
      <c r="D5841" t="s">
        <v>13</v>
      </c>
      <c r="E5841" t="s">
        <v>6352</v>
      </c>
    </row>
    <row r="5842" spans="1:6">
      <c r="A5842" t="s">
        <v>6510</v>
      </c>
      <c r="B5842" t="s">
        <v>637</v>
      </c>
      <c r="C5842" t="s">
        <v>11</v>
      </c>
      <c r="D5842" t="s">
        <v>9</v>
      </c>
      <c r="E5842" t="s">
        <v>6354</v>
      </c>
    </row>
    <row r="5843" spans="1:6">
      <c r="A5843" t="s">
        <v>6510</v>
      </c>
      <c r="B5843" t="s">
        <v>637</v>
      </c>
      <c r="C5843" t="s">
        <v>11</v>
      </c>
      <c r="D5843" t="s">
        <v>13</v>
      </c>
      <c r="E5843" t="s">
        <v>6355</v>
      </c>
    </row>
    <row r="5844" spans="1:6">
      <c r="A5844" t="s">
        <v>6510</v>
      </c>
      <c r="B5844" t="s">
        <v>637</v>
      </c>
      <c r="C5844" t="s">
        <v>11</v>
      </c>
      <c r="D5844" t="s">
        <v>13</v>
      </c>
      <c r="E5844" t="s">
        <v>6353</v>
      </c>
    </row>
    <row r="5845" spans="1:6">
      <c r="A5845" t="s">
        <v>6510</v>
      </c>
      <c r="B5845" t="s">
        <v>637</v>
      </c>
      <c r="C5845" t="s">
        <v>4148</v>
      </c>
      <c r="D5845" t="s">
        <v>9</v>
      </c>
      <c r="E5845" t="s">
        <v>6358</v>
      </c>
    </row>
    <row r="5846" spans="1:6">
      <c r="A5846" t="s">
        <v>6510</v>
      </c>
      <c r="B5846" t="s">
        <v>637</v>
      </c>
      <c r="C5846" t="s">
        <v>4148</v>
      </c>
      <c r="D5846" t="s">
        <v>13</v>
      </c>
      <c r="E5846" t="s">
        <v>6357</v>
      </c>
    </row>
    <row r="5847" spans="1:6">
      <c r="A5847" t="s">
        <v>6510</v>
      </c>
      <c r="B5847" t="s">
        <v>990</v>
      </c>
      <c r="C5847" t="s">
        <v>4147</v>
      </c>
      <c r="D5847" t="s">
        <v>13</v>
      </c>
      <c r="E5847" t="s">
        <v>6359</v>
      </c>
      <c r="F5847" t="s">
        <v>6315</v>
      </c>
    </row>
    <row r="5848" spans="1:6">
      <c r="A5848" t="s">
        <v>6510</v>
      </c>
      <c r="B5848" t="s">
        <v>990</v>
      </c>
      <c r="C5848" t="s">
        <v>11</v>
      </c>
      <c r="D5848" t="s">
        <v>13</v>
      </c>
      <c r="E5848" t="s">
        <v>6360</v>
      </c>
    </row>
    <row r="5849" spans="1:6">
      <c r="A5849" t="s">
        <v>6510</v>
      </c>
      <c r="B5849" t="s">
        <v>990</v>
      </c>
      <c r="C5849" t="s">
        <v>4148</v>
      </c>
      <c r="D5849" t="s">
        <v>13</v>
      </c>
      <c r="E5849" t="s">
        <v>6361</v>
      </c>
    </row>
    <row r="5850" spans="1:6">
      <c r="A5850" t="s">
        <v>6510</v>
      </c>
      <c r="B5850" t="s">
        <v>54</v>
      </c>
      <c r="C5850" t="s">
        <v>4149</v>
      </c>
      <c r="D5850" t="s">
        <v>9</v>
      </c>
      <c r="E5850" t="s">
        <v>6363</v>
      </c>
      <c r="F5850" t="s">
        <v>6315</v>
      </c>
    </row>
    <row r="5851" spans="1:6">
      <c r="A5851" t="s">
        <v>6510</v>
      </c>
      <c r="B5851" t="s">
        <v>54</v>
      </c>
      <c r="C5851" t="s">
        <v>4149</v>
      </c>
      <c r="D5851" t="s">
        <v>13</v>
      </c>
      <c r="E5851" t="s">
        <v>3015</v>
      </c>
    </row>
    <row r="5852" spans="1:6">
      <c r="A5852" t="s">
        <v>6510</v>
      </c>
      <c r="B5852" t="s">
        <v>54</v>
      </c>
      <c r="C5852" t="s">
        <v>4147</v>
      </c>
      <c r="D5852" t="s">
        <v>9</v>
      </c>
      <c r="E5852" t="s">
        <v>6364</v>
      </c>
    </row>
    <row r="5853" spans="1:6">
      <c r="A5853" t="s">
        <v>6510</v>
      </c>
      <c r="B5853" t="s">
        <v>54</v>
      </c>
      <c r="C5853" t="s">
        <v>4147</v>
      </c>
      <c r="D5853" t="s">
        <v>9</v>
      </c>
      <c r="E5853" t="s">
        <v>6365</v>
      </c>
    </row>
    <row r="5854" spans="1:6">
      <c r="A5854" t="s">
        <v>6510</v>
      </c>
      <c r="B5854" t="s">
        <v>54</v>
      </c>
      <c r="C5854" t="s">
        <v>4147</v>
      </c>
      <c r="D5854" t="s">
        <v>13</v>
      </c>
      <c r="E5854" t="s">
        <v>6366</v>
      </c>
    </row>
    <row r="5855" spans="1:6">
      <c r="A5855" t="s">
        <v>6510</v>
      </c>
      <c r="B5855" t="s">
        <v>54</v>
      </c>
      <c r="C5855" t="s">
        <v>4147</v>
      </c>
      <c r="D5855" t="s">
        <v>13</v>
      </c>
      <c r="E5855" t="s">
        <v>6367</v>
      </c>
    </row>
    <row r="5856" spans="1:6">
      <c r="A5856" t="s">
        <v>6510</v>
      </c>
      <c r="B5856" t="s">
        <v>54</v>
      </c>
      <c r="C5856" t="s">
        <v>4147</v>
      </c>
      <c r="D5856" t="s">
        <v>9</v>
      </c>
      <c r="E5856" t="s">
        <v>6368</v>
      </c>
    </row>
    <row r="5857" spans="1:6">
      <c r="A5857" t="s">
        <v>6510</v>
      </c>
      <c r="B5857" t="s">
        <v>54</v>
      </c>
      <c r="C5857" t="s">
        <v>4147</v>
      </c>
      <c r="D5857" t="s">
        <v>13</v>
      </c>
      <c r="E5857" t="s">
        <v>6369</v>
      </c>
    </row>
    <row r="5858" spans="1:6">
      <c r="A5858" t="s">
        <v>6510</v>
      </c>
      <c r="B5858" t="s">
        <v>54</v>
      </c>
      <c r="C5858" t="s">
        <v>4147</v>
      </c>
      <c r="D5858" t="s">
        <v>13</v>
      </c>
      <c r="E5858" t="s">
        <v>6370</v>
      </c>
    </row>
    <row r="5859" spans="1:6">
      <c r="A5859" t="s">
        <v>6510</v>
      </c>
      <c r="B5859" t="s">
        <v>54</v>
      </c>
      <c r="C5859" t="s">
        <v>12</v>
      </c>
      <c r="D5859" t="s">
        <v>9</v>
      </c>
      <c r="E5859" t="s">
        <v>6371</v>
      </c>
      <c r="F5859" t="s">
        <v>6411</v>
      </c>
    </row>
    <row r="5860" spans="1:6">
      <c r="A5860" t="s">
        <v>6510</v>
      </c>
      <c r="B5860" t="s">
        <v>54</v>
      </c>
      <c r="C5860" t="s">
        <v>4147</v>
      </c>
      <c r="D5860" t="s">
        <v>9</v>
      </c>
      <c r="E5860" t="s">
        <v>6372</v>
      </c>
      <c r="F5860" t="s">
        <v>6373</v>
      </c>
    </row>
    <row r="5861" spans="1:6">
      <c r="A5861" t="s">
        <v>6510</v>
      </c>
      <c r="B5861" t="s">
        <v>54</v>
      </c>
      <c r="C5861" t="s">
        <v>4147</v>
      </c>
      <c r="D5861" t="s">
        <v>13</v>
      </c>
      <c r="E5861" t="s">
        <v>6374</v>
      </c>
    </row>
    <row r="5862" spans="1:6">
      <c r="A5862" t="s">
        <v>6362</v>
      </c>
      <c r="B5862" t="s">
        <v>519</v>
      </c>
      <c r="C5862" t="s">
        <v>10</v>
      </c>
      <c r="D5862" t="s">
        <v>9</v>
      </c>
      <c r="E5862" t="s">
        <v>6376</v>
      </c>
      <c r="F5862" t="s">
        <v>6375</v>
      </c>
    </row>
    <row r="5863" spans="1:6">
      <c r="A5863" t="s">
        <v>6362</v>
      </c>
      <c r="B5863" t="s">
        <v>519</v>
      </c>
      <c r="C5863" t="s">
        <v>10</v>
      </c>
      <c r="D5863" t="s">
        <v>9</v>
      </c>
      <c r="E5863" t="s">
        <v>6377</v>
      </c>
      <c r="F5863" t="s">
        <v>6387</v>
      </c>
    </row>
    <row r="5864" spans="1:6">
      <c r="A5864" t="s">
        <v>6362</v>
      </c>
      <c r="B5864" t="s">
        <v>519</v>
      </c>
      <c r="C5864" t="s">
        <v>11</v>
      </c>
      <c r="D5864" t="s">
        <v>13</v>
      </c>
      <c r="E5864" t="s">
        <v>6378</v>
      </c>
    </row>
    <row r="5865" spans="1:6">
      <c r="A5865" t="s">
        <v>6362</v>
      </c>
      <c r="B5865" t="s">
        <v>519</v>
      </c>
      <c r="C5865" t="s">
        <v>11</v>
      </c>
      <c r="D5865" t="s">
        <v>9</v>
      </c>
      <c r="E5865" t="s">
        <v>6379</v>
      </c>
    </row>
    <row r="5866" spans="1:6">
      <c r="A5866" t="s">
        <v>6362</v>
      </c>
      <c r="B5866" t="s">
        <v>519</v>
      </c>
      <c r="C5866" t="s">
        <v>11</v>
      </c>
      <c r="D5866" t="s">
        <v>9</v>
      </c>
      <c r="E5866" t="s">
        <v>6380</v>
      </c>
    </row>
    <row r="5867" spans="1:6">
      <c r="A5867" t="s">
        <v>6362</v>
      </c>
      <c r="B5867" t="s">
        <v>519</v>
      </c>
      <c r="C5867" t="s">
        <v>4148</v>
      </c>
      <c r="D5867" t="s">
        <v>13</v>
      </c>
      <c r="E5867" t="s">
        <v>6381</v>
      </c>
    </row>
    <row r="5868" spans="1:6">
      <c r="A5868" t="s">
        <v>6362</v>
      </c>
      <c r="B5868" t="s">
        <v>519</v>
      </c>
      <c r="C5868" t="s">
        <v>10</v>
      </c>
      <c r="D5868" t="s">
        <v>13</v>
      </c>
      <c r="E5868" t="s">
        <v>6382</v>
      </c>
    </row>
    <row r="5869" spans="1:6">
      <c r="A5869" t="s">
        <v>6362</v>
      </c>
      <c r="B5869" t="s">
        <v>519</v>
      </c>
      <c r="C5869" t="s">
        <v>10</v>
      </c>
      <c r="D5869" t="s">
        <v>9</v>
      </c>
      <c r="E5869" t="s">
        <v>6383</v>
      </c>
    </row>
    <row r="5870" spans="1:6">
      <c r="A5870" t="s">
        <v>6362</v>
      </c>
      <c r="B5870" t="s">
        <v>519</v>
      </c>
      <c r="C5870" t="s">
        <v>10</v>
      </c>
      <c r="D5870" t="s">
        <v>9</v>
      </c>
      <c r="E5870" t="s">
        <v>6384</v>
      </c>
      <c r="F5870" t="s">
        <v>6385</v>
      </c>
    </row>
    <row r="5871" spans="1:6">
      <c r="A5871" t="s">
        <v>6362</v>
      </c>
      <c r="B5871" t="s">
        <v>519</v>
      </c>
      <c r="C5871" t="s">
        <v>11</v>
      </c>
      <c r="D5871" t="s">
        <v>9</v>
      </c>
      <c r="E5871" t="s">
        <v>6386</v>
      </c>
    </row>
    <row r="5872" spans="1:6">
      <c r="A5872" t="s">
        <v>6362</v>
      </c>
      <c r="B5872" t="s">
        <v>1363</v>
      </c>
      <c r="C5872" t="s">
        <v>10</v>
      </c>
      <c r="D5872" t="s">
        <v>9</v>
      </c>
      <c r="E5872" t="s">
        <v>6388</v>
      </c>
      <c r="F5872" t="s">
        <v>6393</v>
      </c>
    </row>
    <row r="5873" spans="1:6">
      <c r="A5873" t="s">
        <v>6362</v>
      </c>
      <c r="B5873" t="s">
        <v>1363</v>
      </c>
      <c r="C5873" t="s">
        <v>11</v>
      </c>
      <c r="D5873" t="s">
        <v>13</v>
      </c>
      <c r="E5873" t="s">
        <v>6389</v>
      </c>
    </row>
    <row r="5874" spans="1:6">
      <c r="A5874" t="s">
        <v>6362</v>
      </c>
      <c r="B5874" t="s">
        <v>1363</v>
      </c>
      <c r="C5874" t="s">
        <v>11</v>
      </c>
      <c r="D5874" t="s">
        <v>13</v>
      </c>
      <c r="E5874" t="s">
        <v>6390</v>
      </c>
    </row>
    <row r="5875" spans="1:6">
      <c r="A5875" t="s">
        <v>6362</v>
      </c>
      <c r="B5875" t="s">
        <v>1363</v>
      </c>
      <c r="C5875" t="s">
        <v>11</v>
      </c>
      <c r="D5875" t="s">
        <v>13</v>
      </c>
      <c r="E5875" t="s">
        <v>6391</v>
      </c>
    </row>
    <row r="5876" spans="1:6">
      <c r="A5876" t="s">
        <v>6362</v>
      </c>
      <c r="B5876" t="s">
        <v>1363</v>
      </c>
      <c r="C5876" t="s">
        <v>4148</v>
      </c>
      <c r="D5876" t="s">
        <v>9</v>
      </c>
      <c r="E5876" t="s">
        <v>6392</v>
      </c>
    </row>
    <row r="5877" spans="1:6">
      <c r="A5877" t="s">
        <v>6362</v>
      </c>
      <c r="B5877" t="s">
        <v>3176</v>
      </c>
      <c r="C5877" t="s">
        <v>10</v>
      </c>
      <c r="D5877" t="s">
        <v>13</v>
      </c>
      <c r="E5877" t="s">
        <v>6394</v>
      </c>
      <c r="F5877" t="s">
        <v>6395</v>
      </c>
    </row>
    <row r="5878" spans="1:6">
      <c r="A5878" t="s">
        <v>6362</v>
      </c>
      <c r="B5878" t="s">
        <v>3176</v>
      </c>
      <c r="C5878" t="s">
        <v>11</v>
      </c>
      <c r="D5878" t="s">
        <v>13</v>
      </c>
      <c r="E5878" t="s">
        <v>6396</v>
      </c>
    </row>
    <row r="5879" spans="1:6">
      <c r="A5879" t="s">
        <v>6362</v>
      </c>
      <c r="B5879" t="s">
        <v>3176</v>
      </c>
      <c r="C5879" t="s">
        <v>11</v>
      </c>
      <c r="D5879" t="s">
        <v>9</v>
      </c>
      <c r="E5879" t="s">
        <v>6397</v>
      </c>
    </row>
    <row r="5880" spans="1:6">
      <c r="A5880" t="s">
        <v>6362</v>
      </c>
      <c r="B5880" t="s">
        <v>3176</v>
      </c>
      <c r="C5880" t="s">
        <v>4148</v>
      </c>
      <c r="D5880" t="s">
        <v>9</v>
      </c>
      <c r="E5880" t="s">
        <v>6398</v>
      </c>
    </row>
    <row r="5881" spans="1:6">
      <c r="A5881" t="s">
        <v>6362</v>
      </c>
      <c r="B5881" t="s">
        <v>3176</v>
      </c>
      <c r="C5881" t="s">
        <v>4148</v>
      </c>
      <c r="D5881" t="s">
        <v>13</v>
      </c>
      <c r="E5881" t="s">
        <v>6399</v>
      </c>
    </row>
    <row r="5882" spans="1:6">
      <c r="A5882" t="s">
        <v>6362</v>
      </c>
      <c r="B5882" t="s">
        <v>4</v>
      </c>
      <c r="C5882" t="s">
        <v>10</v>
      </c>
      <c r="D5882" t="s">
        <v>9</v>
      </c>
      <c r="E5882" t="s">
        <v>6400</v>
      </c>
      <c r="F5882" t="s">
        <v>6401</v>
      </c>
    </row>
    <row r="5883" spans="1:6">
      <c r="A5883" t="s">
        <v>6362</v>
      </c>
      <c r="B5883" t="s">
        <v>4</v>
      </c>
      <c r="C5883" t="s">
        <v>11</v>
      </c>
      <c r="D5883" t="s">
        <v>9</v>
      </c>
      <c r="E5883" t="s">
        <v>6402</v>
      </c>
    </row>
    <row r="5884" spans="1:6">
      <c r="A5884" t="s">
        <v>6362</v>
      </c>
      <c r="B5884" t="s">
        <v>4</v>
      </c>
      <c r="C5884" t="s">
        <v>11</v>
      </c>
      <c r="D5884" t="s">
        <v>13</v>
      </c>
      <c r="E5884" t="s">
        <v>6403</v>
      </c>
    </row>
    <row r="5885" spans="1:6">
      <c r="A5885" t="s">
        <v>6362</v>
      </c>
      <c r="B5885" t="s">
        <v>4</v>
      </c>
      <c r="C5885" t="s">
        <v>11</v>
      </c>
      <c r="D5885" t="s">
        <v>9</v>
      </c>
      <c r="E5885" t="s">
        <v>6404</v>
      </c>
    </row>
    <row r="5886" spans="1:6">
      <c r="A5886" t="s">
        <v>6362</v>
      </c>
      <c r="B5886" t="s">
        <v>4</v>
      </c>
      <c r="C5886" t="s">
        <v>11</v>
      </c>
      <c r="D5886" t="s">
        <v>9</v>
      </c>
      <c r="E5886" t="s">
        <v>6405</v>
      </c>
    </row>
    <row r="5887" spans="1:6">
      <c r="A5887" t="s">
        <v>6362</v>
      </c>
      <c r="B5887" t="s">
        <v>4</v>
      </c>
      <c r="C5887" t="s">
        <v>11</v>
      </c>
      <c r="D5887" t="s">
        <v>13</v>
      </c>
      <c r="E5887" t="s">
        <v>6406</v>
      </c>
    </row>
    <row r="5888" spans="1:6">
      <c r="A5888" t="s">
        <v>6362</v>
      </c>
      <c r="B5888" t="s">
        <v>4</v>
      </c>
      <c r="C5888" t="s">
        <v>11</v>
      </c>
      <c r="D5888" t="s">
        <v>9</v>
      </c>
      <c r="E5888" t="s">
        <v>6407</v>
      </c>
    </row>
    <row r="5889" spans="1:6">
      <c r="A5889" t="s">
        <v>6362</v>
      </c>
      <c r="B5889" t="s">
        <v>4</v>
      </c>
      <c r="C5889" t="s">
        <v>4148</v>
      </c>
      <c r="D5889" t="s">
        <v>9</v>
      </c>
      <c r="E5889" t="s">
        <v>6408</v>
      </c>
    </row>
    <row r="5890" spans="1:6">
      <c r="A5890" t="s">
        <v>6362</v>
      </c>
      <c r="B5890" t="s">
        <v>4</v>
      </c>
      <c r="C5890" t="s">
        <v>4148</v>
      </c>
      <c r="D5890" t="s">
        <v>13</v>
      </c>
      <c r="E5890" t="s">
        <v>6409</v>
      </c>
    </row>
    <row r="5891" spans="1:6">
      <c r="A5891" t="s">
        <v>6362</v>
      </c>
      <c r="B5891" t="s">
        <v>4</v>
      </c>
      <c r="C5891" t="s">
        <v>4148</v>
      </c>
      <c r="D5891" t="s">
        <v>9</v>
      </c>
      <c r="E5891" t="s">
        <v>6410</v>
      </c>
    </row>
    <row r="5892" spans="1:6">
      <c r="A5892" t="s">
        <v>6362</v>
      </c>
      <c r="B5892" t="s">
        <v>990</v>
      </c>
      <c r="C5892" t="s">
        <v>10</v>
      </c>
      <c r="D5892" t="s">
        <v>9</v>
      </c>
      <c r="E5892" t="s">
        <v>6413</v>
      </c>
      <c r="F5892" t="s">
        <v>6412</v>
      </c>
    </row>
    <row r="5893" spans="1:6">
      <c r="A5893" t="s">
        <v>6362</v>
      </c>
      <c r="B5893" t="s">
        <v>990</v>
      </c>
      <c r="C5893" t="s">
        <v>11</v>
      </c>
      <c r="D5893" t="s">
        <v>9</v>
      </c>
      <c r="E5893" t="s">
        <v>6414</v>
      </c>
    </row>
    <row r="5894" spans="1:6">
      <c r="A5894" t="s">
        <v>6362</v>
      </c>
      <c r="B5894" t="s">
        <v>990</v>
      </c>
      <c r="C5894" t="s">
        <v>11</v>
      </c>
      <c r="D5894" t="s">
        <v>13</v>
      </c>
      <c r="E5894" t="s">
        <v>6415</v>
      </c>
    </row>
    <row r="5895" spans="1:6">
      <c r="A5895" t="s">
        <v>6362</v>
      </c>
      <c r="B5895" t="s">
        <v>990</v>
      </c>
      <c r="C5895" t="s">
        <v>4148</v>
      </c>
      <c r="D5895" t="s">
        <v>9</v>
      </c>
      <c r="E5895" t="s">
        <v>6416</v>
      </c>
    </row>
    <row r="5896" spans="1:6">
      <c r="A5896" t="s">
        <v>6362</v>
      </c>
      <c r="B5896" t="s">
        <v>990</v>
      </c>
      <c r="C5896" t="s">
        <v>4148</v>
      </c>
      <c r="D5896" t="s">
        <v>13</v>
      </c>
      <c r="E5896" t="s">
        <v>6417</v>
      </c>
    </row>
    <row r="5897" spans="1:6">
      <c r="A5897" t="s">
        <v>6362</v>
      </c>
      <c r="B5897" t="s">
        <v>990</v>
      </c>
      <c r="C5897" t="s">
        <v>4148</v>
      </c>
      <c r="D5897" t="s">
        <v>13</v>
      </c>
      <c r="E5897" t="s">
        <v>6418</v>
      </c>
    </row>
    <row r="5898" spans="1:6">
      <c r="A5898" t="s">
        <v>6362</v>
      </c>
      <c r="B5898" t="s">
        <v>125</v>
      </c>
      <c r="C5898" t="s">
        <v>10</v>
      </c>
      <c r="D5898" t="s">
        <v>9</v>
      </c>
      <c r="E5898" t="s">
        <v>6420</v>
      </c>
      <c r="F5898" t="s">
        <v>6419</v>
      </c>
    </row>
    <row r="5899" spans="1:6">
      <c r="A5899" t="s">
        <v>6362</v>
      </c>
      <c r="B5899" t="s">
        <v>125</v>
      </c>
      <c r="C5899" t="s">
        <v>11</v>
      </c>
      <c r="D5899" t="s">
        <v>13</v>
      </c>
      <c r="E5899" t="s">
        <v>6421</v>
      </c>
    </row>
    <row r="5900" spans="1:6">
      <c r="A5900" t="s">
        <v>6362</v>
      </c>
      <c r="B5900" t="s">
        <v>125</v>
      </c>
      <c r="C5900" t="s">
        <v>11</v>
      </c>
      <c r="D5900" t="s">
        <v>9</v>
      </c>
      <c r="E5900" t="s">
        <v>6422</v>
      </c>
    </row>
    <row r="5901" spans="1:6">
      <c r="A5901" t="s">
        <v>6362</v>
      </c>
      <c r="B5901" t="s">
        <v>125</v>
      </c>
      <c r="C5901" t="s">
        <v>11</v>
      </c>
      <c r="D5901" t="s">
        <v>9</v>
      </c>
      <c r="E5901" t="s">
        <v>6423</v>
      </c>
    </row>
    <row r="5902" spans="1:6">
      <c r="A5902" t="s">
        <v>6362</v>
      </c>
      <c r="B5902" t="s">
        <v>125</v>
      </c>
      <c r="C5902" t="s">
        <v>11</v>
      </c>
      <c r="D5902" t="s">
        <v>9</v>
      </c>
      <c r="E5902" t="s">
        <v>6424</v>
      </c>
    </row>
    <row r="5903" spans="1:6">
      <c r="A5903" t="s">
        <v>6362</v>
      </c>
      <c r="B5903" t="s">
        <v>125</v>
      </c>
      <c r="C5903" t="s">
        <v>11</v>
      </c>
      <c r="D5903" t="s">
        <v>9</v>
      </c>
      <c r="E5903" t="s">
        <v>6425</v>
      </c>
    </row>
    <row r="5904" spans="1:6">
      <c r="A5904" t="s">
        <v>6362</v>
      </c>
      <c r="B5904" t="s">
        <v>125</v>
      </c>
      <c r="C5904" t="s">
        <v>4148</v>
      </c>
      <c r="D5904" t="s">
        <v>13</v>
      </c>
      <c r="E5904" t="s">
        <v>6426</v>
      </c>
    </row>
    <row r="5905" spans="1:6">
      <c r="A5905" t="s">
        <v>6362</v>
      </c>
      <c r="B5905" t="s">
        <v>125</v>
      </c>
      <c r="C5905" t="s">
        <v>4148</v>
      </c>
      <c r="D5905" t="s">
        <v>9</v>
      </c>
      <c r="E5905" t="s">
        <v>6427</v>
      </c>
    </row>
    <row r="5906" spans="1:6">
      <c r="A5906" t="s">
        <v>6362</v>
      </c>
      <c r="B5906" t="s">
        <v>125</v>
      </c>
      <c r="C5906" t="s">
        <v>4148</v>
      </c>
      <c r="D5906" t="s">
        <v>13</v>
      </c>
      <c r="E5906" t="s">
        <v>6428</v>
      </c>
    </row>
    <row r="5907" spans="1:6">
      <c r="A5907" t="s">
        <v>6362</v>
      </c>
      <c r="B5907" t="s">
        <v>125</v>
      </c>
      <c r="C5907" t="s">
        <v>4148</v>
      </c>
      <c r="D5907" t="s">
        <v>9</v>
      </c>
      <c r="E5907" t="s">
        <v>6429</v>
      </c>
    </row>
    <row r="5908" spans="1:6">
      <c r="A5908" t="s">
        <v>6362</v>
      </c>
      <c r="B5908" t="s">
        <v>125</v>
      </c>
      <c r="C5908" t="s">
        <v>4148</v>
      </c>
      <c r="D5908" t="s">
        <v>13</v>
      </c>
      <c r="E5908" t="s">
        <v>6430</v>
      </c>
    </row>
    <row r="5909" spans="1:6">
      <c r="A5909" t="s">
        <v>6362</v>
      </c>
      <c r="B5909" t="s">
        <v>125</v>
      </c>
      <c r="C5909" t="s">
        <v>4148</v>
      </c>
      <c r="D5909" t="s">
        <v>13</v>
      </c>
      <c r="E5909" t="s">
        <v>6431</v>
      </c>
    </row>
    <row r="5910" spans="1:6">
      <c r="A5910" t="s">
        <v>6362</v>
      </c>
      <c r="B5910" t="s">
        <v>96</v>
      </c>
      <c r="C5910" t="s">
        <v>10</v>
      </c>
      <c r="D5910" t="s">
        <v>9</v>
      </c>
      <c r="E5910" t="s">
        <v>6432</v>
      </c>
      <c r="F5910" t="s">
        <v>6465</v>
      </c>
    </row>
    <row r="5911" spans="1:6">
      <c r="A5911" t="s">
        <v>6362</v>
      </c>
      <c r="B5911" t="s">
        <v>96</v>
      </c>
      <c r="C5911" t="s">
        <v>10</v>
      </c>
      <c r="D5911" t="s">
        <v>9</v>
      </c>
      <c r="E5911" t="s">
        <v>6433</v>
      </c>
    </row>
    <row r="5912" spans="1:6">
      <c r="A5912" t="s">
        <v>6362</v>
      </c>
      <c r="B5912" t="s">
        <v>96</v>
      </c>
      <c r="C5912" t="s">
        <v>11</v>
      </c>
      <c r="D5912" t="s">
        <v>13</v>
      </c>
      <c r="E5912" t="s">
        <v>6434</v>
      </c>
    </row>
    <row r="5913" spans="1:6">
      <c r="A5913" t="s">
        <v>6362</v>
      </c>
      <c r="B5913" t="s">
        <v>96</v>
      </c>
      <c r="C5913" t="s">
        <v>11</v>
      </c>
      <c r="D5913" t="s">
        <v>9</v>
      </c>
      <c r="E5913" t="s">
        <v>6435</v>
      </c>
    </row>
    <row r="5914" spans="1:6">
      <c r="A5914" t="s">
        <v>6362</v>
      </c>
      <c r="B5914" t="s">
        <v>96</v>
      </c>
      <c r="C5914" t="s">
        <v>11</v>
      </c>
      <c r="D5914" t="s">
        <v>9</v>
      </c>
      <c r="E5914" t="s">
        <v>6436</v>
      </c>
    </row>
    <row r="5915" spans="1:6">
      <c r="A5915" t="s">
        <v>6362</v>
      </c>
      <c r="B5915" t="s">
        <v>96</v>
      </c>
      <c r="C5915" t="s">
        <v>11</v>
      </c>
      <c r="D5915" t="s">
        <v>9</v>
      </c>
      <c r="E5915" t="s">
        <v>6437</v>
      </c>
    </row>
    <row r="5916" spans="1:6">
      <c r="A5916" t="s">
        <v>6362</v>
      </c>
      <c r="B5916" t="s">
        <v>96</v>
      </c>
      <c r="C5916" t="s">
        <v>11</v>
      </c>
      <c r="D5916" t="s">
        <v>9</v>
      </c>
      <c r="E5916" t="s">
        <v>6438</v>
      </c>
    </row>
    <row r="5917" spans="1:6">
      <c r="A5917" t="s">
        <v>6362</v>
      </c>
      <c r="B5917" t="s">
        <v>96</v>
      </c>
      <c r="C5917" t="s">
        <v>11</v>
      </c>
      <c r="D5917" t="s">
        <v>9</v>
      </c>
      <c r="E5917" t="s">
        <v>6439</v>
      </c>
    </row>
    <row r="5918" spans="1:6">
      <c r="A5918" t="s">
        <v>6362</v>
      </c>
      <c r="B5918" t="s">
        <v>96</v>
      </c>
      <c r="C5918" t="s">
        <v>11</v>
      </c>
      <c r="D5918" t="s">
        <v>9</v>
      </c>
      <c r="E5918" t="s">
        <v>6440</v>
      </c>
    </row>
    <row r="5919" spans="1:6">
      <c r="A5919" t="s">
        <v>6362</v>
      </c>
      <c r="B5919" t="s">
        <v>96</v>
      </c>
      <c r="C5919" t="s">
        <v>11</v>
      </c>
      <c r="D5919" t="s">
        <v>9</v>
      </c>
      <c r="E5919" t="s">
        <v>6441</v>
      </c>
    </row>
    <row r="5920" spans="1:6">
      <c r="A5920" t="s">
        <v>6362</v>
      </c>
      <c r="B5920" t="s">
        <v>96</v>
      </c>
      <c r="C5920" t="s">
        <v>11</v>
      </c>
      <c r="D5920" t="s">
        <v>9</v>
      </c>
      <c r="E5920" t="s">
        <v>6442</v>
      </c>
    </row>
    <row r="5921" spans="1:6">
      <c r="A5921" t="s">
        <v>6362</v>
      </c>
      <c r="B5921" t="s">
        <v>96</v>
      </c>
      <c r="C5921" t="s">
        <v>11</v>
      </c>
      <c r="D5921" t="s">
        <v>9</v>
      </c>
      <c r="E5921" t="s">
        <v>6443</v>
      </c>
      <c r="F5921" t="s">
        <v>6464</v>
      </c>
    </row>
    <row r="5922" spans="1:6">
      <c r="A5922" t="s">
        <v>6362</v>
      </c>
      <c r="B5922" t="s">
        <v>96</v>
      </c>
      <c r="C5922" t="s">
        <v>11</v>
      </c>
      <c r="D5922" t="s">
        <v>13</v>
      </c>
      <c r="E5922" t="s">
        <v>6444</v>
      </c>
    </row>
    <row r="5923" spans="1:6">
      <c r="A5923" t="s">
        <v>6362</v>
      </c>
      <c r="B5923" t="s">
        <v>96</v>
      </c>
      <c r="C5923" t="s">
        <v>11</v>
      </c>
      <c r="D5923" t="s">
        <v>13</v>
      </c>
      <c r="E5923" t="s">
        <v>6445</v>
      </c>
    </row>
    <row r="5924" spans="1:6">
      <c r="A5924" t="s">
        <v>6362</v>
      </c>
      <c r="B5924" t="s">
        <v>96</v>
      </c>
      <c r="C5924" t="s">
        <v>11</v>
      </c>
      <c r="D5924" t="s">
        <v>13</v>
      </c>
      <c r="E5924" t="s">
        <v>6446</v>
      </c>
    </row>
    <row r="5925" spans="1:6">
      <c r="A5925" t="s">
        <v>6362</v>
      </c>
      <c r="B5925" t="s">
        <v>96</v>
      </c>
      <c r="C5925" t="s">
        <v>11</v>
      </c>
      <c r="D5925" t="s">
        <v>13</v>
      </c>
      <c r="E5925" t="s">
        <v>6447</v>
      </c>
      <c r="F5925" t="s">
        <v>6464</v>
      </c>
    </row>
    <row r="5926" spans="1:6">
      <c r="A5926" t="s">
        <v>6362</v>
      </c>
      <c r="B5926" t="s">
        <v>96</v>
      </c>
      <c r="C5926" t="s">
        <v>11</v>
      </c>
      <c r="D5926" t="s">
        <v>9</v>
      </c>
      <c r="E5926" t="s">
        <v>6448</v>
      </c>
    </row>
    <row r="5927" spans="1:6">
      <c r="A5927" t="s">
        <v>6362</v>
      </c>
      <c r="B5927" t="s">
        <v>96</v>
      </c>
      <c r="C5927" t="s">
        <v>11</v>
      </c>
      <c r="D5927" t="s">
        <v>9</v>
      </c>
      <c r="E5927" t="s">
        <v>6449</v>
      </c>
    </row>
    <row r="5928" spans="1:6">
      <c r="A5928" t="s">
        <v>6362</v>
      </c>
      <c r="B5928" t="s">
        <v>96</v>
      </c>
      <c r="C5928" t="s">
        <v>11</v>
      </c>
      <c r="D5928" t="s">
        <v>13</v>
      </c>
      <c r="E5928" t="s">
        <v>6450</v>
      </c>
    </row>
    <row r="5929" spans="1:6">
      <c r="A5929" t="s">
        <v>6362</v>
      </c>
      <c r="B5929" t="s">
        <v>96</v>
      </c>
      <c r="C5929" t="s">
        <v>11</v>
      </c>
      <c r="D5929" t="s">
        <v>9</v>
      </c>
      <c r="E5929" t="s">
        <v>6451</v>
      </c>
    </row>
    <row r="5930" spans="1:6">
      <c r="A5930" t="s">
        <v>6362</v>
      </c>
      <c r="B5930" t="s">
        <v>96</v>
      </c>
      <c r="C5930" t="s">
        <v>11</v>
      </c>
      <c r="D5930" t="s">
        <v>13</v>
      </c>
      <c r="E5930" t="s">
        <v>6452</v>
      </c>
    </row>
    <row r="5931" spans="1:6">
      <c r="A5931" t="s">
        <v>6362</v>
      </c>
      <c r="B5931" t="s">
        <v>96</v>
      </c>
      <c r="C5931" t="s">
        <v>11</v>
      </c>
      <c r="D5931" t="s">
        <v>9</v>
      </c>
      <c r="E5931" t="s">
        <v>6453</v>
      </c>
    </row>
    <row r="5932" spans="1:6">
      <c r="A5932" t="s">
        <v>6362</v>
      </c>
      <c r="B5932" t="s">
        <v>96</v>
      </c>
      <c r="C5932" t="s">
        <v>11</v>
      </c>
      <c r="D5932" t="s">
        <v>9</v>
      </c>
      <c r="E5932" t="s">
        <v>6454</v>
      </c>
    </row>
    <row r="5933" spans="1:6">
      <c r="A5933" t="s">
        <v>6362</v>
      </c>
      <c r="B5933" t="s">
        <v>96</v>
      </c>
      <c r="C5933" t="s">
        <v>4148</v>
      </c>
      <c r="D5933" t="s">
        <v>13</v>
      </c>
      <c r="E5933" t="s">
        <v>6455</v>
      </c>
    </row>
    <row r="5934" spans="1:6">
      <c r="A5934" t="s">
        <v>6362</v>
      </c>
      <c r="B5934" t="s">
        <v>96</v>
      </c>
      <c r="C5934" t="s">
        <v>4148</v>
      </c>
      <c r="D5934" t="s">
        <v>9</v>
      </c>
      <c r="E5934" t="s">
        <v>6456</v>
      </c>
    </row>
    <row r="5935" spans="1:6">
      <c r="A5935" t="s">
        <v>6362</v>
      </c>
      <c r="B5935" t="s">
        <v>96</v>
      </c>
      <c r="C5935" t="s">
        <v>4148</v>
      </c>
      <c r="D5935" t="s">
        <v>13</v>
      </c>
      <c r="E5935" t="s">
        <v>6457</v>
      </c>
    </row>
    <row r="5936" spans="1:6">
      <c r="A5936" t="s">
        <v>6362</v>
      </c>
      <c r="B5936" t="s">
        <v>96</v>
      </c>
      <c r="C5936" t="s">
        <v>4148</v>
      </c>
      <c r="D5936" t="s">
        <v>13</v>
      </c>
      <c r="E5936" t="s">
        <v>6458</v>
      </c>
    </row>
    <row r="5937" spans="1:6">
      <c r="A5937" t="s">
        <v>6362</v>
      </c>
      <c r="B5937" t="s">
        <v>96</v>
      </c>
      <c r="C5937" t="s">
        <v>4148</v>
      </c>
      <c r="D5937" t="s">
        <v>13</v>
      </c>
      <c r="E5937" t="s">
        <v>6459</v>
      </c>
    </row>
    <row r="5938" spans="1:6">
      <c r="A5938" t="s">
        <v>6362</v>
      </c>
      <c r="B5938" t="s">
        <v>96</v>
      </c>
      <c r="C5938" t="s">
        <v>4148</v>
      </c>
      <c r="D5938" t="s">
        <v>9</v>
      </c>
      <c r="E5938" t="s">
        <v>6460</v>
      </c>
    </row>
    <row r="5939" spans="1:6">
      <c r="A5939" t="s">
        <v>6362</v>
      </c>
      <c r="B5939" t="s">
        <v>96</v>
      </c>
      <c r="C5939" t="s">
        <v>4148</v>
      </c>
      <c r="D5939" t="s">
        <v>13</v>
      </c>
      <c r="E5939" t="s">
        <v>6461</v>
      </c>
    </row>
    <row r="5940" spans="1:6">
      <c r="A5940" t="s">
        <v>6362</v>
      </c>
      <c r="B5940" t="s">
        <v>96</v>
      </c>
      <c r="C5940" t="s">
        <v>4148</v>
      </c>
      <c r="D5940" t="s">
        <v>13</v>
      </c>
      <c r="E5940" t="s">
        <v>6462</v>
      </c>
    </row>
    <row r="5941" spans="1:6">
      <c r="A5941" t="s">
        <v>6362</v>
      </c>
      <c r="B5941" t="s">
        <v>96</v>
      </c>
      <c r="C5941" t="s">
        <v>4148</v>
      </c>
      <c r="D5941" t="s">
        <v>13</v>
      </c>
      <c r="E5941" t="s">
        <v>6463</v>
      </c>
    </row>
    <row r="5942" spans="1:6">
      <c r="A5942" t="s">
        <v>6362</v>
      </c>
      <c r="B5942" t="s">
        <v>637</v>
      </c>
      <c r="C5942" t="s">
        <v>10</v>
      </c>
      <c r="D5942" t="s">
        <v>13</v>
      </c>
      <c r="E5942" t="s">
        <v>6466</v>
      </c>
      <c r="F5942" t="s">
        <v>6467</v>
      </c>
    </row>
    <row r="5943" spans="1:6">
      <c r="A5943" t="s">
        <v>6362</v>
      </c>
      <c r="B5943" t="s">
        <v>637</v>
      </c>
      <c r="C5943" t="s">
        <v>11</v>
      </c>
      <c r="D5943" t="s">
        <v>13</v>
      </c>
      <c r="E5943" t="s">
        <v>6468</v>
      </c>
    </row>
    <row r="5944" spans="1:6">
      <c r="A5944" t="s">
        <v>6362</v>
      </c>
      <c r="B5944" t="s">
        <v>637</v>
      </c>
      <c r="C5944" t="s">
        <v>11</v>
      </c>
      <c r="D5944" t="s">
        <v>13</v>
      </c>
      <c r="E5944" t="s">
        <v>6469</v>
      </c>
    </row>
    <row r="5945" spans="1:6">
      <c r="A5945" t="s">
        <v>6362</v>
      </c>
      <c r="B5945" t="s">
        <v>637</v>
      </c>
      <c r="C5945" t="s">
        <v>11</v>
      </c>
      <c r="D5945" t="s">
        <v>13</v>
      </c>
      <c r="E5945" t="s">
        <v>6470</v>
      </c>
    </row>
    <row r="5946" spans="1:6">
      <c r="A5946" t="s">
        <v>6362</v>
      </c>
      <c r="B5946" t="s">
        <v>637</v>
      </c>
      <c r="C5946" t="s">
        <v>11</v>
      </c>
      <c r="D5946" t="s">
        <v>13</v>
      </c>
      <c r="E5946" t="s">
        <v>6471</v>
      </c>
    </row>
    <row r="5947" spans="1:6">
      <c r="A5947" t="s">
        <v>6362</v>
      </c>
      <c r="B5947" t="s">
        <v>637</v>
      </c>
      <c r="C5947" t="s">
        <v>11</v>
      </c>
      <c r="D5947" t="s">
        <v>13</v>
      </c>
      <c r="E5947" t="s">
        <v>6472</v>
      </c>
    </row>
    <row r="5948" spans="1:6">
      <c r="A5948" t="s">
        <v>6362</v>
      </c>
      <c r="B5948" t="s">
        <v>139</v>
      </c>
      <c r="C5948" t="s">
        <v>10</v>
      </c>
      <c r="D5948" t="s">
        <v>9</v>
      </c>
      <c r="E5948" t="s">
        <v>6474</v>
      </c>
      <c r="F5948" t="s">
        <v>6473</v>
      </c>
    </row>
    <row r="5949" spans="1:6">
      <c r="A5949" t="s">
        <v>6362</v>
      </c>
      <c r="B5949" t="s">
        <v>139</v>
      </c>
      <c r="C5949" t="s">
        <v>11</v>
      </c>
      <c r="D5949" t="s">
        <v>13</v>
      </c>
      <c r="E5949" t="s">
        <v>6475</v>
      </c>
    </row>
    <row r="5950" spans="1:6">
      <c r="A5950" t="s">
        <v>6362</v>
      </c>
      <c r="B5950" t="s">
        <v>139</v>
      </c>
      <c r="C5950" t="s">
        <v>11</v>
      </c>
      <c r="D5950" t="s">
        <v>9</v>
      </c>
      <c r="E5950" t="s">
        <v>6476</v>
      </c>
      <c r="F5950" t="s">
        <v>6477</v>
      </c>
    </row>
    <row r="5951" spans="1:6">
      <c r="A5951" t="s">
        <v>6362</v>
      </c>
      <c r="B5951" t="s">
        <v>139</v>
      </c>
      <c r="C5951" t="s">
        <v>10</v>
      </c>
      <c r="D5951" t="s">
        <v>9</v>
      </c>
      <c r="E5951" t="s">
        <v>6478</v>
      </c>
    </row>
    <row r="5952" spans="1:6">
      <c r="A5952" t="s">
        <v>6362</v>
      </c>
      <c r="B5952" t="s">
        <v>139</v>
      </c>
      <c r="C5952" t="s">
        <v>10</v>
      </c>
      <c r="D5952" t="s">
        <v>9</v>
      </c>
      <c r="E5952" t="s">
        <v>6479</v>
      </c>
    </row>
    <row r="5953" spans="1:6">
      <c r="A5953" t="s">
        <v>6362</v>
      </c>
      <c r="B5953" t="s">
        <v>4108</v>
      </c>
      <c r="C5953" t="s">
        <v>10</v>
      </c>
      <c r="D5953" t="s">
        <v>13</v>
      </c>
      <c r="E5953" t="s">
        <v>6480</v>
      </c>
      <c r="F5953" t="s">
        <v>6481</v>
      </c>
    </row>
    <row r="5954" spans="1:6">
      <c r="A5954" t="s">
        <v>6362</v>
      </c>
      <c r="B5954" t="s">
        <v>4108</v>
      </c>
      <c r="C5954" t="s">
        <v>11</v>
      </c>
      <c r="D5954" t="s">
        <v>13</v>
      </c>
      <c r="E5954" t="s">
        <v>6482</v>
      </c>
    </row>
    <row r="5955" spans="1:6">
      <c r="A5955" t="s">
        <v>6362</v>
      </c>
      <c r="B5955" t="s">
        <v>4108</v>
      </c>
      <c r="C5955" t="s">
        <v>11</v>
      </c>
      <c r="D5955" t="s">
        <v>9</v>
      </c>
      <c r="E5955" t="s">
        <v>6483</v>
      </c>
    </row>
    <row r="5956" spans="1:6">
      <c r="A5956" t="s">
        <v>6362</v>
      </c>
      <c r="B5956" t="s">
        <v>4108</v>
      </c>
      <c r="C5956" t="s">
        <v>11</v>
      </c>
      <c r="D5956" t="s">
        <v>13</v>
      </c>
      <c r="E5956" t="s">
        <v>6484</v>
      </c>
    </row>
    <row r="5957" spans="1:6">
      <c r="A5957" t="s">
        <v>6362</v>
      </c>
      <c r="B5957" t="s">
        <v>4108</v>
      </c>
      <c r="C5957" t="s">
        <v>11</v>
      </c>
      <c r="D5957" t="s">
        <v>9</v>
      </c>
      <c r="E5957" t="s">
        <v>6485</v>
      </c>
    </row>
    <row r="5958" spans="1:6">
      <c r="A5958" t="s">
        <v>6362</v>
      </c>
      <c r="B5958" t="s">
        <v>4108</v>
      </c>
      <c r="C5958" t="s">
        <v>11</v>
      </c>
      <c r="D5958" t="s">
        <v>13</v>
      </c>
      <c r="E5958" t="s">
        <v>6487</v>
      </c>
    </row>
    <row r="5959" spans="1:6">
      <c r="A5959" t="s">
        <v>6362</v>
      </c>
      <c r="B5959" t="s">
        <v>4108</v>
      </c>
      <c r="C5959" t="s">
        <v>11</v>
      </c>
      <c r="D5959" t="s">
        <v>13</v>
      </c>
      <c r="E5959" t="s">
        <v>6489</v>
      </c>
    </row>
    <row r="5960" spans="1:6">
      <c r="A5960" t="s">
        <v>6362</v>
      </c>
      <c r="B5960" t="s">
        <v>4108</v>
      </c>
      <c r="C5960" t="s">
        <v>11</v>
      </c>
      <c r="D5960" t="s">
        <v>9</v>
      </c>
      <c r="E5960" t="s">
        <v>6488</v>
      </c>
    </row>
    <row r="5961" spans="1:6">
      <c r="A5961" t="s">
        <v>6362</v>
      </c>
      <c r="B5961" t="s">
        <v>4108</v>
      </c>
      <c r="C5961" t="s">
        <v>4148</v>
      </c>
      <c r="D5961" t="s">
        <v>13</v>
      </c>
      <c r="E5961" t="s">
        <v>6486</v>
      </c>
    </row>
    <row r="5962" spans="1:6">
      <c r="A5962" t="s">
        <v>6362</v>
      </c>
      <c r="B5962" t="s">
        <v>54</v>
      </c>
      <c r="C5962" t="s">
        <v>10</v>
      </c>
      <c r="D5962" t="s">
        <v>9</v>
      </c>
      <c r="E5962" t="s">
        <v>6490</v>
      </c>
    </row>
    <row r="5963" spans="1:6">
      <c r="A5963" t="s">
        <v>6362</v>
      </c>
      <c r="B5963" t="s">
        <v>54</v>
      </c>
      <c r="C5963" t="s">
        <v>10</v>
      </c>
      <c r="D5963" t="s">
        <v>13</v>
      </c>
      <c r="E5963" t="s">
        <v>6491</v>
      </c>
    </row>
    <row r="5964" spans="1:6">
      <c r="A5964" t="s">
        <v>6362</v>
      </c>
      <c r="B5964" t="s">
        <v>54</v>
      </c>
      <c r="C5964" t="s">
        <v>12</v>
      </c>
      <c r="D5964" t="s">
        <v>9</v>
      </c>
      <c r="E5964" t="s">
        <v>6492</v>
      </c>
    </row>
    <row r="5965" spans="1:6">
      <c r="A5965" t="s">
        <v>6362</v>
      </c>
      <c r="B5965" t="s">
        <v>54</v>
      </c>
      <c r="C5965" t="s">
        <v>4147</v>
      </c>
      <c r="D5965" t="s">
        <v>13</v>
      </c>
      <c r="E5965" t="s">
        <v>6493</v>
      </c>
    </row>
    <row r="5966" spans="1:6">
      <c r="A5966" t="s">
        <v>6362</v>
      </c>
      <c r="B5966" t="s">
        <v>54</v>
      </c>
      <c r="C5966" t="s">
        <v>12</v>
      </c>
      <c r="D5966" t="s">
        <v>13</v>
      </c>
      <c r="E5966" t="s">
        <v>6494</v>
      </c>
    </row>
    <row r="5967" spans="1:6">
      <c r="A5967" t="s">
        <v>6362</v>
      </c>
      <c r="B5967" t="s">
        <v>54</v>
      </c>
      <c r="C5967" t="s">
        <v>12</v>
      </c>
      <c r="D5967" t="s">
        <v>13</v>
      </c>
      <c r="E5967" t="s">
        <v>6495</v>
      </c>
    </row>
    <row r="5968" spans="1:6">
      <c r="A5968" t="s">
        <v>6362</v>
      </c>
      <c r="B5968" t="s">
        <v>54</v>
      </c>
      <c r="C5968" t="s">
        <v>12</v>
      </c>
      <c r="D5968" t="s">
        <v>13</v>
      </c>
      <c r="E5968" t="s">
        <v>6496</v>
      </c>
    </row>
    <row r="5969" spans="1:5">
      <c r="A5969" t="s">
        <v>6362</v>
      </c>
      <c r="B5969" t="s">
        <v>54</v>
      </c>
      <c r="C5969" t="s">
        <v>11</v>
      </c>
      <c r="D5969" t="s">
        <v>9</v>
      </c>
      <c r="E5969" t="s">
        <v>6497</v>
      </c>
    </row>
    <row r="5970" spans="1:5">
      <c r="A5970" t="s">
        <v>6362</v>
      </c>
      <c r="B5970" t="s">
        <v>54</v>
      </c>
      <c r="C5970" t="s">
        <v>11</v>
      </c>
      <c r="D5970" t="s">
        <v>9</v>
      </c>
      <c r="E5970" t="s">
        <v>6498</v>
      </c>
    </row>
    <row r="5971" spans="1:5">
      <c r="A5971" t="s">
        <v>6362</v>
      </c>
      <c r="B5971" t="s">
        <v>54</v>
      </c>
      <c r="C5971" t="s">
        <v>11</v>
      </c>
      <c r="D5971" t="s">
        <v>13</v>
      </c>
      <c r="E5971" t="s">
        <v>6499</v>
      </c>
    </row>
    <row r="5972" spans="1:5">
      <c r="A5972" t="s">
        <v>6362</v>
      </c>
      <c r="B5972" t="s">
        <v>54</v>
      </c>
      <c r="C5972" t="s">
        <v>4149</v>
      </c>
      <c r="D5972" t="s">
        <v>9</v>
      </c>
      <c r="E5972" t="s">
        <v>6500</v>
      </c>
    </row>
    <row r="5973" spans="1:5">
      <c r="A5973" t="s">
        <v>6362</v>
      </c>
      <c r="B5973" t="s">
        <v>54</v>
      </c>
      <c r="C5973" t="s">
        <v>4147</v>
      </c>
      <c r="D5973" t="s">
        <v>13</v>
      </c>
      <c r="E5973" t="s">
        <v>6501</v>
      </c>
    </row>
    <row r="5974" spans="1:5">
      <c r="A5974" t="s">
        <v>6362</v>
      </c>
      <c r="B5974" t="s">
        <v>54</v>
      </c>
      <c r="C5974" t="s">
        <v>4147</v>
      </c>
      <c r="D5974" t="s">
        <v>9</v>
      </c>
      <c r="E5974" t="s">
        <v>6502</v>
      </c>
    </row>
    <row r="5975" spans="1:5">
      <c r="A5975" t="s">
        <v>6362</v>
      </c>
      <c r="B5975" t="s">
        <v>54</v>
      </c>
      <c r="C5975" t="s">
        <v>4147</v>
      </c>
      <c r="D5975" t="s">
        <v>9</v>
      </c>
      <c r="E5975" t="s">
        <v>6503</v>
      </c>
    </row>
    <row r="5976" spans="1:5">
      <c r="A5976" t="s">
        <v>6362</v>
      </c>
      <c r="B5976" t="s">
        <v>54</v>
      </c>
      <c r="C5976" t="s">
        <v>4147</v>
      </c>
      <c r="D5976" t="s">
        <v>9</v>
      </c>
      <c r="E5976" t="s">
        <v>6504</v>
      </c>
    </row>
    <row r="5977" spans="1:5">
      <c r="A5977" t="s">
        <v>6362</v>
      </c>
      <c r="B5977" t="s">
        <v>54</v>
      </c>
      <c r="C5977" t="s">
        <v>4147</v>
      </c>
      <c r="D5977" t="s">
        <v>9</v>
      </c>
      <c r="E5977" t="s">
        <v>6505</v>
      </c>
    </row>
    <row r="5978" spans="1:5">
      <c r="A5978" t="s">
        <v>6362</v>
      </c>
      <c r="B5978" t="s">
        <v>54</v>
      </c>
      <c r="C5978" t="s">
        <v>4147</v>
      </c>
      <c r="D5978" t="s">
        <v>9</v>
      </c>
      <c r="E5978" t="s">
        <v>6506</v>
      </c>
    </row>
    <row r="5979" spans="1:5">
      <c r="A5979" t="s">
        <v>6362</v>
      </c>
      <c r="B5979" t="s">
        <v>54</v>
      </c>
      <c r="C5979" t="s">
        <v>4147</v>
      </c>
      <c r="D5979" t="s">
        <v>13</v>
      </c>
      <c r="E5979" t="s">
        <v>6507</v>
      </c>
    </row>
    <row r="5980" spans="1:5">
      <c r="A5980" t="s">
        <v>6362</v>
      </c>
      <c r="B5980" t="s">
        <v>54</v>
      </c>
      <c r="C5980" t="s">
        <v>4147</v>
      </c>
      <c r="D5980" t="s">
        <v>13</v>
      </c>
      <c r="E5980" t="s">
        <v>6508</v>
      </c>
    </row>
    <row r="5981" spans="1:5">
      <c r="A5981" t="s">
        <v>6362</v>
      </c>
      <c r="B5981" t="s">
        <v>54</v>
      </c>
      <c r="C5981" t="s">
        <v>4147</v>
      </c>
      <c r="D5981" t="s">
        <v>9</v>
      </c>
      <c r="E5981" t="s">
        <v>6509</v>
      </c>
    </row>
    <row r="5982" spans="1:5">
      <c r="A5982" t="s">
        <v>6362</v>
      </c>
      <c r="B5982" t="s">
        <v>54</v>
      </c>
      <c r="C5982" t="s">
        <v>4147</v>
      </c>
      <c r="D5982" t="s">
        <v>9</v>
      </c>
      <c r="E5982" t="s">
        <v>6208</v>
      </c>
    </row>
  </sheetData>
  <autoFilter ref="A1:H5982" xr:uid="{C9D20F12-EF76-AB49-B2B0-2F066A90AC00}"/>
  <dataValidations count="3">
    <dataValidation type="list" allowBlank="1" showInputMessage="1" showErrorMessage="1" sqref="C2:C5844 C5846 C5849:C5961 C5963:C1048576" xr:uid="{8C198140-7A7C-3C48-A296-FAE45E28FF06}">
      <formula1>"PRESIDENT/CHANCELLOR,VP/VICE CHANCELLOR,DEAN,ASSOCIATE DEAN,ASSISTANT DEAN, OTHER"</formula1>
    </dataValidation>
    <dataValidation type="list" allowBlank="1" showInputMessage="1" showErrorMessage="1" sqref="H1509:H1511" xr:uid="{E39529C1-358C-2B4A-9353-C93F16E9ED4A}">
      <formula1>"PRESIDENT,VP,DEAN,ASSOCIATE DEAN,OTHER"</formula1>
    </dataValidation>
    <dataValidation type="list" allowBlank="1" showInputMessage="1" showErrorMessage="1" sqref="I1509:I1511 D3940:D4005 D4007:D4553 D1:D3688 D3690:D3938 D4555:D4896 D4898:D5129 D5846 D5131:D5844 D5849:D5961 D5963:D1048576" xr:uid="{F3586CEF-F9FE-2B48-8D9F-D0BFF9187E86}">
      <formula1>"M,F"</formula1>
    </dataValidation>
  </dataValidations>
  <hyperlinks>
    <hyperlink ref="E28" r:id="rId1" xr:uid="{85E2FDA9-F70D-9443-A794-398AF7A29419}"/>
    <hyperlink ref="E29" r:id="rId2" xr:uid="{103716AF-C064-7749-ABBB-10677B1359B5}"/>
    <hyperlink ref="E30" r:id="rId3" xr:uid="{E100ACF7-5D7F-234F-864D-9854C0775504}"/>
    <hyperlink ref="E31" r:id="rId4" xr:uid="{8BE7E66D-2FA3-C946-8CCF-420FB452C02D}"/>
    <hyperlink ref="E32" r:id="rId5" xr:uid="{1206161B-4B61-5C4A-94AB-792593D21D6F}"/>
    <hyperlink ref="E33" r:id="rId6" xr:uid="{4508008A-4181-8642-9539-18ADCBE8683A}"/>
    <hyperlink ref="E34" r:id="rId7" xr:uid="{BF38333C-C84D-8C4B-8E3C-9B039742A1EC}"/>
    <hyperlink ref="E35" r:id="rId8" xr:uid="{B286F3D5-6510-6F43-8555-941287624AB6}"/>
    <hyperlink ref="E36" r:id="rId9" xr:uid="{3F38086C-4661-E447-B9DA-7AA05C4B89F4}"/>
    <hyperlink ref="E37" r:id="rId10" xr:uid="{33CFD3CE-9B57-7F49-A4EE-1BE18A5BB63E}"/>
    <hyperlink ref="E38" r:id="rId11" xr:uid="{8F81EEF8-59EE-EB43-B62C-4371FCACB665}"/>
    <hyperlink ref="E39" r:id="rId12" xr:uid="{00AB4314-E994-8344-81ED-883C4CE34C56}"/>
    <hyperlink ref="E40" r:id="rId13" xr:uid="{D6AD67FA-C4CA-2249-8B5B-D75D7CE0AABD}"/>
    <hyperlink ref="E41" r:id="rId14" xr:uid="{46E772F2-97EC-174D-BDF2-DB3F0AE569AE}"/>
    <hyperlink ref="E42" r:id="rId15" xr:uid="{97D4484C-427F-624D-B1E4-B8B72404B5F4}"/>
    <hyperlink ref="E43" r:id="rId16" xr:uid="{4A07747E-BC9E-FB40-BBE5-07368592FFD1}"/>
    <hyperlink ref="E44" r:id="rId17" xr:uid="{5FF17AE5-FC01-1044-B3FD-1EC163F3281A}"/>
    <hyperlink ref="E45" r:id="rId18" xr:uid="{A822A0C9-F069-064F-8A72-87563E788C11}"/>
    <hyperlink ref="E46" r:id="rId19" xr:uid="{9A99EECF-60CE-C348-9F90-FBBC4C474DCD}"/>
    <hyperlink ref="E47" r:id="rId20" xr:uid="{645C121D-52BA-4848-809F-A5FC8F160625}"/>
    <hyperlink ref="E48" r:id="rId21" xr:uid="{A0DB0FEA-5913-A547-86AB-6DFD41ED6F5C}"/>
    <hyperlink ref="E49" r:id="rId22" xr:uid="{84662D41-C51E-5D45-BDBA-2D8BAA5104CB}"/>
    <hyperlink ref="E60" r:id="rId23" xr:uid="{32FA2088-CF84-DA44-9748-38C898A0152C}"/>
    <hyperlink ref="E61" r:id="rId24" xr:uid="{7B60EAF3-BDCE-1B49-87D2-4C380F4EEA97}"/>
    <hyperlink ref="E63" r:id="rId25" xr:uid="{5F7B92EC-2484-3145-8430-F209710FED38}"/>
    <hyperlink ref="E64" r:id="rId26" xr:uid="{E4BD2FC8-BA08-BD4F-A91C-0788063BDF54}"/>
    <hyperlink ref="E65" r:id="rId27" xr:uid="{E2CA37AE-AC44-0A4B-BD66-D31654CC9ADC}"/>
    <hyperlink ref="E67" r:id="rId28" xr:uid="{12C53997-A097-6A41-B124-2151C679E461}"/>
    <hyperlink ref="E69" r:id="rId29" xr:uid="{DAD183F5-A1F8-3541-8290-F48312C9FEED}"/>
    <hyperlink ref="E71" r:id="rId30" xr:uid="{061D0488-CEE6-4841-A179-782802047667}"/>
    <hyperlink ref="E77" r:id="rId31" xr:uid="{717D94FA-51B3-DE4B-A928-74C8A71FDDE0}"/>
    <hyperlink ref="E78" r:id="rId32" xr:uid="{3D34E5F4-AE3C-C246-A8B8-64FFE6E867CA}"/>
    <hyperlink ref="E79" r:id="rId33" xr:uid="{293FD53C-FE7B-A745-99B0-01E1C2532FFC}"/>
    <hyperlink ref="E80" r:id="rId34" xr:uid="{598571DC-FC45-F940-AFEE-905425C0F62E}"/>
    <hyperlink ref="E81" r:id="rId35" xr:uid="{A62963D2-D53A-954D-94AC-C2DC6A1A315B}"/>
    <hyperlink ref="E83" r:id="rId36" xr:uid="{A76F4097-D58C-2549-B768-AE56AF06B567}"/>
    <hyperlink ref="E84" r:id="rId37" xr:uid="{2F730B19-80A1-424A-BEF2-4AD36E873299}"/>
    <hyperlink ref="E85" r:id="rId38" xr:uid="{4BF3EBB8-4FC3-DA4E-BF02-2C1BDFBBB610}"/>
    <hyperlink ref="E87" r:id="rId39" xr:uid="{F2F79C7A-9A2C-E540-A73C-1DC6C6C8B778}"/>
    <hyperlink ref="E88" r:id="rId40" xr:uid="{6C282A86-BF4B-5A47-BC2E-9689FB646A75}"/>
    <hyperlink ref="E89" r:id="rId41" xr:uid="{4A1D8EEC-F946-7F4F-9946-EBBA41E3DFDE}"/>
    <hyperlink ref="E90" r:id="rId42" xr:uid="{BB9259D3-B348-2746-B2FC-56658E2E2FB2}"/>
    <hyperlink ref="E91" r:id="rId43" xr:uid="{C9FB566E-EC4C-D64C-BB41-404216F3034D}"/>
    <hyperlink ref="E92" r:id="rId44" xr:uid="{A8A1B3F2-683B-584B-B0A9-C954CB9BBB14}"/>
    <hyperlink ref="E93" r:id="rId45" xr:uid="{5DB238B7-8C4A-264E-AB00-A1EE28F5B3D0}"/>
    <hyperlink ref="E94" r:id="rId46" xr:uid="{E1875D8B-B8ED-F243-971A-EEA3799D0063}"/>
    <hyperlink ref="E95" r:id="rId47" xr:uid="{417D8255-AE0A-864D-B81E-E464325C7043}"/>
    <hyperlink ref="E96" r:id="rId48" xr:uid="{BB0D13CA-8BD8-5C4B-A5B2-308DDBA8AA53}"/>
    <hyperlink ref="E97" r:id="rId49" xr:uid="{891685E3-45C6-8245-9E0B-0F16552E9340}"/>
    <hyperlink ref="E98" r:id="rId50" xr:uid="{6E7FF3E4-DBA2-7340-B371-7D6D99953846}"/>
    <hyperlink ref="E99" r:id="rId51" xr:uid="{C6480D6B-B54D-D74C-893C-C9757BB4971D}"/>
    <hyperlink ref="E106" r:id="rId52" xr:uid="{E843A6D7-2B5F-C641-8D45-572BF9F4C853}"/>
    <hyperlink ref="E107" r:id="rId53" xr:uid="{4F97AB06-D5B6-C940-B36A-0746F449AB0C}"/>
    <hyperlink ref="E108" r:id="rId54" xr:uid="{360BA77A-D8C4-AC4D-979E-43A0A5DF6AF0}"/>
    <hyperlink ref="E109" r:id="rId55" xr:uid="{03ABFBD5-0736-AE4C-8638-773804C2B646}"/>
    <hyperlink ref="E110" r:id="rId56" xr:uid="{925E1212-288F-DA4A-B1B7-1E84599CAF84}"/>
    <hyperlink ref="E111" r:id="rId57" xr:uid="{3B663CB7-AF42-2643-87CB-9AB6CE34E174}"/>
    <hyperlink ref="E112" r:id="rId58" xr:uid="{04154D7B-03DD-0B48-9B93-10A93924C832}"/>
    <hyperlink ref="E113" r:id="rId59" xr:uid="{D60BC7F5-77E5-464D-8821-1F7B2AE3056F}"/>
    <hyperlink ref="E114" r:id="rId60" xr:uid="{DA794244-0FF3-BB4F-9F93-489C7ACCC432}"/>
    <hyperlink ref="E115" r:id="rId61" xr:uid="{19CCC619-4767-8C4F-AE04-B2BA6DBDB9D5}"/>
    <hyperlink ref="E116" r:id="rId62" xr:uid="{E90F71FA-9DC3-8549-883C-2A177852369A}"/>
    <hyperlink ref="E117" r:id="rId63" xr:uid="{E889E4FC-498E-3F40-AB18-DCDDF6C0545C}"/>
    <hyperlink ref="E118" r:id="rId64" xr:uid="{BFF968DB-7BC2-E949-9FF8-95D6E65C75E7}"/>
    <hyperlink ref="E119" r:id="rId65" xr:uid="{658EA924-1706-F043-A566-52B9C24A6DF6}"/>
    <hyperlink ref="E121" r:id="rId66" xr:uid="{2BF59F0A-F8BE-7B4B-AF2F-C9DF6BF3A2DB}"/>
    <hyperlink ref="E122" r:id="rId67" xr:uid="{C28DE76A-D4D9-614F-B0C0-9FC3D8EE79C3}"/>
    <hyperlink ref="E123" r:id="rId68" xr:uid="{4DB5D823-EB92-8442-8927-F555B1798687}"/>
    <hyperlink ref="E124" r:id="rId69" xr:uid="{9F8A3A48-A73C-A242-BCCD-EBE4A66FA5DB}"/>
    <hyperlink ref="E125" r:id="rId70" xr:uid="{7FB9467B-6CD3-494F-A622-C5D927A88E55}"/>
    <hyperlink ref="E126" r:id="rId71" xr:uid="{0E3A9A8E-AA55-824B-A43B-CB94AE228E28}"/>
    <hyperlink ref="E127" r:id="rId72" xr:uid="{4ED76FC1-62A4-6941-9BBB-CEB20E3621E0}"/>
    <hyperlink ref="E128" r:id="rId73" xr:uid="{38845E0C-2DEE-C443-9298-28486908A1CE}"/>
    <hyperlink ref="E129" r:id="rId74" xr:uid="{9A25CDDA-EEA4-4747-A627-6FB8D75AEA43}"/>
    <hyperlink ref="E130" r:id="rId75" xr:uid="{B67762AD-ED4D-6448-BE66-621DAA5FF2A0}"/>
    <hyperlink ref="E131" r:id="rId76" xr:uid="{781C34A0-781E-EF4E-924A-4D43E861B772}"/>
    <hyperlink ref="E132" r:id="rId77" xr:uid="{3980EFCE-6371-A94B-AA55-1FCAC21CD3E9}"/>
    <hyperlink ref="E133" r:id="rId78" xr:uid="{5B896D9C-30FF-4A4E-AEBB-EFAAFD0814CE}"/>
    <hyperlink ref="E134" r:id="rId79" xr:uid="{707837EA-A176-2F4C-AE66-BBA257AD4879}"/>
    <hyperlink ref="E135" r:id="rId80" tooltip="Marc Tessier-Lavigne" xr:uid="{170BA6FD-9350-4546-9740-B13A0AA977FC}"/>
    <hyperlink ref="E149" r:id="rId81" xr:uid="{5CB5A545-141A-6B46-BCA0-1F82E4D87C85}"/>
    <hyperlink ref="E150" r:id="rId82" xr:uid="{D7CD1173-F753-964E-8F02-53F599C86018}"/>
    <hyperlink ref="E151" r:id="rId83" xr:uid="{08A9194F-FC2C-6343-B3DB-96759134ED43}"/>
    <hyperlink ref="E152" r:id="rId84" xr:uid="{74013A1A-0952-D84E-B11A-D4902ACCCC73}"/>
    <hyperlink ref="E153" r:id="rId85" xr:uid="{E85EEBE0-0480-A74E-8ED1-8B9D9B5D8916}"/>
    <hyperlink ref="E154" r:id="rId86" xr:uid="{C8C6354D-1EE3-B24C-8517-E79D99607E28}"/>
    <hyperlink ref="E155" r:id="rId87" xr:uid="{162F372D-C530-2840-90C1-6BCE4C791A44}"/>
    <hyperlink ref="E156" r:id="rId88" xr:uid="{B9F54F4C-E685-1C4F-ACD9-70A605DBD511}"/>
    <hyperlink ref="E157" r:id="rId89" xr:uid="{20F9B2F8-75AC-C045-8DD1-85A994D4EFD8}"/>
    <hyperlink ref="E158" r:id="rId90" xr:uid="{99DAE628-D424-DD4D-B1F5-6D2408ABBA54}"/>
    <hyperlink ref="E159" r:id="rId91" xr:uid="{54B8C160-0770-C640-BCF8-B4C38AEDF5A2}"/>
    <hyperlink ref="E160" r:id="rId92" xr:uid="{9AA860F7-6C00-ED4E-8056-0B6A0AE4CE5F}"/>
    <hyperlink ref="E162" r:id="rId93" xr:uid="{34C427FF-95CE-E64D-B75F-7EBE1D164AD7}"/>
    <hyperlink ref="E163" r:id="rId94" xr:uid="{5C69FAAF-D25D-584C-8675-E88767F2E1E3}"/>
    <hyperlink ref="E170" r:id="rId95" xr:uid="{0FFA729A-7961-A642-8DCB-1B8AD5A1A358}"/>
    <hyperlink ref="E171" r:id="rId96" xr:uid="{35491DFC-F74B-A44A-B821-B4A1D6D0EDFD}"/>
    <hyperlink ref="E172" r:id="rId97" xr:uid="{2146321D-8A34-294B-B3DA-AF76208DA979}"/>
    <hyperlink ref="E173" r:id="rId98" xr:uid="{31941FA9-CEA4-7F45-9E16-443DD167244E}"/>
    <hyperlink ref="E174" r:id="rId99" xr:uid="{F5578124-81B6-5543-AEBD-914855C87C79}"/>
    <hyperlink ref="E175" r:id="rId100" xr:uid="{7639A0B1-753F-7949-8816-3B0AB8E0DBAE}"/>
    <hyperlink ref="E176" r:id="rId101" xr:uid="{5B721417-F08C-D34C-9A6E-7AC8EFC5CA20}"/>
    <hyperlink ref="E177" r:id="rId102" xr:uid="{334D86C5-D3DB-8444-B22B-E8BA877E4213}"/>
    <hyperlink ref="E178" r:id="rId103" xr:uid="{F57F77EE-B5A0-234A-B490-8D5EFA77ADE1}"/>
    <hyperlink ref="E179" r:id="rId104" xr:uid="{AB6FD1D9-2EBE-404D-8DA2-2E5E1A447AD5}"/>
    <hyperlink ref="E180" r:id="rId105" xr:uid="{BB0DB40E-01EF-7347-92AD-E7F4D4A1470B}"/>
    <hyperlink ref="E181" r:id="rId106" xr:uid="{0793CC8A-D85F-8944-8849-D744E6D66208}"/>
    <hyperlink ref="E182" r:id="rId107" xr:uid="{75144C4F-1996-0047-8B58-EFD3708E4D10}"/>
    <hyperlink ref="E183" r:id="rId108" xr:uid="{568ACBE8-0A7A-6040-B2E4-8786E8F183C9}"/>
    <hyperlink ref="E184" r:id="rId109" xr:uid="{EE4D8D96-D79B-FD44-A9EE-C737614C1255}"/>
    <hyperlink ref="E185" r:id="rId110" xr:uid="{69C51C42-C552-CD4C-A3C4-85031EE5E16B}"/>
    <hyperlink ref="E186" r:id="rId111" xr:uid="{4E070E96-DF49-DF4A-AE6B-9A96304FBA40}"/>
    <hyperlink ref="E200" r:id="rId112" xr:uid="{E1A987AD-5A99-8341-9C79-F27D0C907E00}"/>
    <hyperlink ref="E201" r:id="rId113" xr:uid="{B93E5C35-8880-B540-B2F2-CCD148C9636D}"/>
    <hyperlink ref="E202" r:id="rId114" xr:uid="{8F466C3F-105D-0C48-BAF0-11E902F18CBF}"/>
    <hyperlink ref="E203" r:id="rId115" xr:uid="{0E518B79-26C5-8B4E-83FC-7E4FCCF0B9A1}"/>
    <hyperlink ref="E204" r:id="rId116" xr:uid="{35DACFFB-3A17-B94F-9C25-D9D9D7CBE6CD}"/>
    <hyperlink ref="E205" r:id="rId117" xr:uid="{A975EB21-B7A9-284B-9A9F-C2B9F8A6E6C1}"/>
    <hyperlink ref="E206" r:id="rId118" xr:uid="{6AF67EC0-3180-8A48-A6D0-C2794A361DCE}"/>
    <hyperlink ref="E207" r:id="rId119" xr:uid="{12691881-9A72-0549-AA86-EA63E477A675}"/>
    <hyperlink ref="E208" r:id="rId120" xr:uid="{8C4F8576-8B1C-ED46-B7A9-02D690ADEC0C}"/>
    <hyperlink ref="E210" r:id="rId121" xr:uid="{5C57A84A-E1A0-B543-8D21-78089DBB8E0C}"/>
    <hyperlink ref="E211" r:id="rId122" xr:uid="{9819BF9C-44E3-FF4C-BE47-9385F0987E26}"/>
    <hyperlink ref="E212" r:id="rId123" xr:uid="{A0DA0FE2-F4F7-CA4F-92F9-3527D8A0750F}"/>
    <hyperlink ref="E213" r:id="rId124" xr:uid="{FDBE917E-2D5A-A546-924D-21FC2C6FA3ED}"/>
    <hyperlink ref="E215" r:id="rId125" xr:uid="{75B6538D-EFA8-104B-BDFA-FDE63FD5E0AB}"/>
    <hyperlink ref="E216" r:id="rId126" xr:uid="{6B9BDB56-5C26-5F49-A2C1-765A0912CA27}"/>
    <hyperlink ref="E217" r:id="rId127" xr:uid="{5F5AA6FE-AD8A-2E48-AAAF-3A3B12329ADD}"/>
    <hyperlink ref="E218" r:id="rId128" xr:uid="{771A173C-45D7-2747-8199-8E4FFC24E637}"/>
    <hyperlink ref="E219" r:id="rId129" xr:uid="{CC9AF4F1-C34A-A24E-98FA-9E00C8DB7DA2}"/>
    <hyperlink ref="E220" r:id="rId130" xr:uid="{36EB71BC-A7DB-4D4B-BFA8-1AD579DEADB4}"/>
    <hyperlink ref="E221" r:id="rId131" xr:uid="{916C0F1E-2471-904E-96C2-D3D9EAA0C02B}"/>
    <hyperlink ref="E222" r:id="rId132" xr:uid="{E3B02075-8BB7-6C46-970F-4E57B8E2030D}"/>
    <hyperlink ref="E223" r:id="rId133" xr:uid="{93A2F78C-58CD-C446-87BE-E5EE59ECA182}"/>
    <hyperlink ref="E224" r:id="rId134" xr:uid="{416CED3B-00D9-3E4D-ABEA-074275D57550}"/>
    <hyperlink ref="E225" r:id="rId135" xr:uid="{09863809-9D60-364C-B409-2E2567166DEC}"/>
    <hyperlink ref="E226" r:id="rId136" xr:uid="{29B654D9-DF31-D349-9C55-A69B6FA5CA33}"/>
    <hyperlink ref="E227" r:id="rId137" xr:uid="{053CD80A-4C7B-1442-9C5F-E092C345C676}"/>
    <hyperlink ref="E228" r:id="rId138" xr:uid="{4895A9AD-5A32-7544-AAE8-500794F12102}"/>
    <hyperlink ref="E229" r:id="rId139" xr:uid="{0E881166-61D2-7548-967A-4DEE2E971E14}"/>
    <hyperlink ref="E231" r:id="rId140" xr:uid="{9AB95989-0F05-084B-A375-376AFE2EE4E5}"/>
    <hyperlink ref="E232" r:id="rId141" tooltip="G. Timothy Bowman" xr:uid="{A0BE88B8-112F-AA4D-B43F-88D6B38AB89B}"/>
    <hyperlink ref="E233" r:id="rId142" tooltip="Fawwaz Habbal" xr:uid="{FA026087-D612-F143-B239-C74A1BA81D1E}"/>
    <hyperlink ref="E234" r:id="rId143" xr:uid="{F802B446-A7E1-B647-99FB-91E5C16E618C}"/>
    <hyperlink ref="E235" r:id="rId144" tooltip="Pamela Choi Redfern" xr:uid="{3699978A-427B-8441-80B7-8D6098B508A8}"/>
    <hyperlink ref="E236" r:id="rId145" tooltip="Diane Schneeberger" xr:uid="{AF3C4948-B85E-274A-95F0-0D26F6E78E14}"/>
    <hyperlink ref="E242" r:id="rId146" xr:uid="{FD59DEDF-00E4-E246-B299-CECF298339DF}"/>
    <hyperlink ref="E243" r:id="rId147" xr:uid="{91214A29-212B-1845-BC37-0F42697A53BA}"/>
    <hyperlink ref="E244" r:id="rId148" xr:uid="{E43DB246-61E0-1042-B1BC-353A5E81F23F}"/>
    <hyperlink ref="E271" r:id="rId149" display="George Q. Daley, MD, PhD " xr:uid="{E5C8EEC8-870C-C842-8A00-33A1EC785C2B}"/>
    <hyperlink ref="E272" r:id="rId150" xr:uid="{24095583-00C8-AE4A-865B-721707857B72}"/>
    <hyperlink ref="E273" r:id="rId151" xr:uid="{CAFA20C7-3FA9-E447-94A2-43CC08E9AAEA}"/>
    <hyperlink ref="E274" r:id="rId152" xr:uid="{98847ACB-BAA4-6E42-B761-6D3CE7604A3E}"/>
    <hyperlink ref="E275" r:id="rId153" xr:uid="{3CA490FA-C2A7-C740-B481-F1ACF60EB028}"/>
    <hyperlink ref="E276" r:id="rId154" xr:uid="{72BA5526-C976-534E-8B69-246CF4126CF6}"/>
    <hyperlink ref="E277" r:id="rId155" xr:uid="{C36BA4AE-D1EA-F647-8A8C-CE770B693C0E}"/>
    <hyperlink ref="E278" r:id="rId156" xr:uid="{5A011733-5B4B-F045-B797-871666375E0E}"/>
    <hyperlink ref="E280" r:id="rId157" xr:uid="{16883D24-73EB-C542-AE0F-8F2C64170A18}"/>
    <hyperlink ref="E281" r:id="rId158" xr:uid="{481A470A-EFAC-2F48-9C9F-A5040BC71635}"/>
    <hyperlink ref="E283" r:id="rId159" xr:uid="{F12B90F6-038C-EA44-938B-FA8703EBC64D}"/>
    <hyperlink ref="E288" r:id="rId160" xr:uid="{C884B02B-92E8-E345-9449-9EB8189F2085}"/>
    <hyperlink ref="E289" r:id="rId161" xr:uid="{D973BAED-0D43-F94F-8482-08F7B1C4337D}"/>
    <hyperlink ref="E290" r:id="rId162" xr:uid="{6E9AF8F7-8F92-CB45-90A8-D76F68D35679}"/>
    <hyperlink ref="E291" r:id="rId163" xr:uid="{5679FCE0-EDAE-CB4B-BEF4-A6828FC38BAC}"/>
    <hyperlink ref="E303" r:id="rId164" tooltip="Office of the President" xr:uid="{2713636E-9BC9-9949-B3AD-5939D26B8EBC}"/>
    <hyperlink ref="E304" r:id="rId165" xr:uid="{298C2568-1F21-8443-B7E3-A60B6F224F92}"/>
    <hyperlink ref="E322" r:id="rId166" xr:uid="{724E75ED-9692-6943-9A6E-6223358B2CB8}"/>
    <hyperlink ref="E323" r:id="rId167" display="rudence L Carter" xr:uid="{C2566A47-3C91-204C-AC70-833C41DDC093}"/>
    <hyperlink ref="E324" r:id="rId168" xr:uid="{4B7B9513-42EC-FC4B-9112-8EFF4E758C01}"/>
    <hyperlink ref="E325" r:id="rId169" xr:uid="{586EDFA3-F78B-CF4C-899A-18BB39B2B82E}"/>
    <hyperlink ref="E326" r:id="rId170" xr:uid="{5B8762C8-8089-9046-ADA9-B5386712C3E5}"/>
    <hyperlink ref="E327" r:id="rId171" xr:uid="{218C4419-5E0B-1549-A102-249349705A50}"/>
    <hyperlink ref="E328" r:id="rId172" xr:uid="{867C04DC-17C9-7E44-AD6C-01287AC1BBF5}"/>
    <hyperlink ref="E329" r:id="rId173" xr:uid="{CC22685D-4275-CC47-AE0F-942AED40581C}"/>
    <hyperlink ref="E330" r:id="rId174" xr:uid="{961C79D1-76B5-5346-BC5C-5A380BD0962D}"/>
    <hyperlink ref="E331" r:id="rId175" xr:uid="{03B945F7-47ED-D747-BE75-4EE488E2F21A}"/>
    <hyperlink ref="E332" r:id="rId176" xr:uid="{7C4C85D5-55EF-FD40-974E-0E683A74E233}"/>
    <hyperlink ref="E333" r:id="rId177" xr:uid="{292FA707-DF7A-2344-9BC5-83A2386DD7EA}"/>
    <hyperlink ref="E334" r:id="rId178" xr:uid="{9FE6018E-7CFE-8746-B7D1-9F53A9CDB539}"/>
    <hyperlink ref="E335" r:id="rId179" xr:uid="{F6367920-A1D0-EB4E-958D-735313DD5665}"/>
    <hyperlink ref="E336" r:id="rId180" xr:uid="{B893B13E-3DE0-A140-8D5D-7FBE1221BFFB}"/>
    <hyperlink ref="E344" r:id="rId181" xr:uid="{E01136E7-CACE-A148-83C2-2232A80E525D}"/>
    <hyperlink ref="E345" r:id="rId182" xr:uid="{0E63215A-C646-6E44-96EF-5728E5185177}"/>
    <hyperlink ref="E346" r:id="rId183" xr:uid="{1C83B3C6-5DBD-1A4C-854B-30D9608FF3CE}"/>
    <hyperlink ref="E348" r:id="rId184" xr:uid="{28798766-3880-C04B-8F59-104192F5BAB6}"/>
    <hyperlink ref="E349" r:id="rId185" xr:uid="{3F5D1786-FC93-DA41-8A7C-4A223ED0578C}"/>
    <hyperlink ref="E351" r:id="rId186" xr:uid="{C1857021-8D85-E245-85DF-24B185E37E8E}"/>
    <hyperlink ref="E352" r:id="rId187" xr:uid="{A9D910C0-8A55-2D4F-93B7-ECAC5829300C}"/>
    <hyperlink ref="E353" r:id="rId188" xr:uid="{77E9F2AE-0EE7-0040-95B9-967CF0801416}"/>
    <hyperlink ref="E354" r:id="rId189" xr:uid="{DA20F96C-CBDC-7949-86B0-1844002FFB16}"/>
    <hyperlink ref="E355" r:id="rId190" xr:uid="{C074CC38-5588-4445-AF6F-9EA4E8FAC97D}"/>
    <hyperlink ref="E356" r:id="rId191" xr:uid="{23AA591B-B4D1-8944-A3EF-E654BE4C1792}"/>
    <hyperlink ref="E358" r:id="rId192" xr:uid="{8D6F6C6B-5CAB-6F40-A092-F8F564A3049E}"/>
    <hyperlink ref="E359" r:id="rId193" xr:uid="{DF797759-8E0A-CE4D-A90D-1BB498EB65D4}"/>
    <hyperlink ref="E360" r:id="rId194" xr:uid="{D6E013CD-D8D5-524C-A639-8904BDD5F69D}"/>
    <hyperlink ref="E361" r:id="rId195" xr:uid="{23968D94-68DF-EF44-A315-05EF0F287584}"/>
    <hyperlink ref="E372" r:id="rId196" location="openberkeley-collapsible-container-0-target" xr:uid="{E61F3E6D-A8D3-964A-BBB4-6B8348122C7B}"/>
    <hyperlink ref="E373" r:id="rId197" location="openberkeley-collapsible-container-1-target" xr:uid="{92250B29-2D1F-DE4A-A58B-E646C1C51728}"/>
    <hyperlink ref="E374" r:id="rId198" location="openberkeley-collapsible-container-2-target" xr:uid="{C4197FC9-FECF-014A-BF3C-C05D5B73A2BB}"/>
    <hyperlink ref="E375" r:id="rId199" location="openberkeley-collapsible-container-3-target" xr:uid="{F69BBE6F-28F4-D14B-B99D-FFCAD972377E}"/>
    <hyperlink ref="E376" r:id="rId200" location="openberkeley-collapsible-container-4-target" xr:uid="{8510859A-FDD7-EC42-B10A-8A2E1137F7AD}"/>
    <hyperlink ref="E377" r:id="rId201" location="openberkeley-collapsible-container-5-target" xr:uid="{24A5AA54-1C43-0E48-9A78-D4A065801828}"/>
    <hyperlink ref="E378" r:id="rId202" location="openberkeley-collapsible-container-6-target" xr:uid="{3EE0346C-B491-AE4B-B853-948B3DBCBF95}"/>
    <hyperlink ref="E403" r:id="rId203" xr:uid="{713F7131-D0CD-7944-8734-636034E495E2}"/>
    <hyperlink ref="E404" r:id="rId204" xr:uid="{D050D34B-1E5D-254A-8B89-505AACDE3F87}"/>
    <hyperlink ref="E405" r:id="rId205" xr:uid="{63DAD807-F660-AC40-AFB6-25460E37F433}"/>
    <hyperlink ref="E406" r:id="rId206" tooltip="Jennifer Ahern PhD, MPH" xr:uid="{F7CE55B9-633B-614B-AFA8-DB8DC6BE8F9E}"/>
    <hyperlink ref="E434" r:id="rId207" xr:uid="{738CE16D-9067-D94F-8149-012B1548270D}"/>
    <hyperlink ref="E435" r:id="rId208" xr:uid="{4429FE76-58D2-0642-8D05-193907052AFE}"/>
    <hyperlink ref="E436" r:id="rId209" xr:uid="{A0A47182-D187-3948-A9FE-CE0612AD236C}"/>
    <hyperlink ref="E437" r:id="rId210" xr:uid="{54D1737E-7106-DE4D-A499-6EC4D0C4D3C1}"/>
    <hyperlink ref="E438" r:id="rId211" xr:uid="{46934040-A79F-2044-BD11-D8469D462552}"/>
    <hyperlink ref="E439" r:id="rId212" xr:uid="{598878BA-4772-C04E-A560-14E21777A20F}"/>
    <hyperlink ref="E442" r:id="rId213" xr:uid="{B90462BC-EF1D-0A46-8288-729BC69028D8}"/>
    <hyperlink ref="E462" r:id="rId214" xr:uid="{A175E037-AC6F-FC45-A80D-434DB6BA69ED}"/>
    <hyperlink ref="E463" r:id="rId215" xr:uid="{33541563-7E00-2449-9169-25D9DD602DED}"/>
    <hyperlink ref="E465" r:id="rId216" xr:uid="{79103EAD-D975-CC47-AD0E-73E43DAF809D}"/>
    <hyperlink ref="E466" r:id="rId217" xr:uid="{D94806FE-9941-1E44-8939-59B4ECD06BEA}"/>
    <hyperlink ref="E494" r:id="rId218" xr:uid="{9CA32EFB-D116-1E4F-851D-457F8A041C35}"/>
    <hyperlink ref="E495" r:id="rId219" xr:uid="{8773CE17-9673-4E48-8328-FE87EC8EA55A}"/>
    <hyperlink ref="E496" r:id="rId220" xr:uid="{ADBB9B63-C807-E347-BB03-6545E5E89992}"/>
    <hyperlink ref="E497" r:id="rId221" xr:uid="{D517A5F5-414A-5745-9B73-DEE5D167CA9B}"/>
    <hyperlink ref="E498" r:id="rId222" display="oseph T. Tennis" xr:uid="{6395B4BB-9953-3741-B5A8-8C6CDB823538}"/>
    <hyperlink ref="E499" r:id="rId223" tooltip="Paul G. Ramsey, M.D." display="Paul G. Ramsey," xr:uid="{319F0A0A-4DCF-A94B-847A-B8B11A789F92}"/>
    <hyperlink ref="E542" r:id="rId224" xr:uid="{A5DDD38D-5EB9-CD4B-8C54-BDEF5EA7DEE4}"/>
    <hyperlink ref="E545" r:id="rId225" xr:uid="{48B8536E-162D-9A43-8C6C-4E0A7330B6FD}"/>
    <hyperlink ref="E547" r:id="rId226" xr:uid="{B5C1F019-E299-7F40-9142-D54F35C33B21}"/>
    <hyperlink ref="E548" r:id="rId227" xr:uid="{2F90A7D3-0272-3044-B158-8CCB8366A9EE}"/>
    <hyperlink ref="E549" r:id="rId228" xr:uid="{B5396CA8-138A-0E43-B78F-08BD407C3F81}"/>
    <hyperlink ref="E550" r:id="rId229" xr:uid="{E28B8AA4-1390-7140-BA94-89C26604BC92}"/>
    <hyperlink ref="E551" r:id="rId230" xr:uid="{799940E2-616C-A544-B60D-560BC4699837}"/>
    <hyperlink ref="E552" r:id="rId231" xr:uid="{EE0FCA6D-7B59-DF4E-95A5-90CC7A348408}"/>
    <hyperlink ref="E563" r:id="rId232" xr:uid="{BC0C90C3-A90F-4241-8DB0-BA113315B96B}"/>
    <hyperlink ref="E564" r:id="rId233" xr:uid="{40C2FF5D-8C6E-044C-BEC5-30F9F50EA9BD}"/>
    <hyperlink ref="E566" r:id="rId234" xr:uid="{063DC039-E87B-F04E-8970-2697CFDFDE3D}"/>
    <hyperlink ref="E568" r:id="rId235" xr:uid="{6686CC2F-EBF6-CF48-B692-C2CA289D019C}"/>
    <hyperlink ref="E570" r:id="rId236" xr:uid="{C9AF366D-B60A-FC4A-8CFE-F752EC92F27D}"/>
    <hyperlink ref="E588" r:id="rId237" xr:uid="{D9D35BF1-E00F-3246-92FF-7D9AD2726D85}"/>
    <hyperlink ref="E589" r:id="rId238" xr:uid="{D0ABEDAB-E4D9-F44B-9611-60422A8EF571}"/>
    <hyperlink ref="E590" r:id="rId239" xr:uid="{AC6FFA59-B882-744C-BBCB-72D6F34B523E}"/>
    <hyperlink ref="E600" r:id="rId240" xr:uid="{B433569D-34D7-094B-A50A-694215423B70}"/>
    <hyperlink ref="E601" r:id="rId241" xr:uid="{43C90C3B-8BA1-6347-AE1C-445A2C86B545}"/>
    <hyperlink ref="E605" r:id="rId242" xr:uid="{63E97E96-B139-9D48-AB2C-6D878917AF70}"/>
    <hyperlink ref="E606" r:id="rId243" xr:uid="{8F641E09-420E-0A4D-B2C8-A85E6C697380}"/>
    <hyperlink ref="E610" r:id="rId244" xr:uid="{F467A89D-EF3C-3646-B58D-AB75F2B9ACBB}"/>
    <hyperlink ref="E630" r:id="rId245" xr:uid="{970514CA-E807-5C46-8F16-4D1B941F0FF8}"/>
    <hyperlink ref="E639" r:id="rId246" xr:uid="{11C023BA-B07D-CE4A-B522-4932EF497727}"/>
    <hyperlink ref="E640" r:id="rId247" xr:uid="{184FF505-AE80-4640-A465-049B5EF5985D}"/>
    <hyperlink ref="E641" r:id="rId248" xr:uid="{8D115CA8-2EBB-6F41-A7C6-41E25D57ACC0}"/>
    <hyperlink ref="E642" r:id="rId249" xr:uid="{911149C8-C731-2942-9DA4-6B8A17FE0473}"/>
    <hyperlink ref="E643" r:id="rId250" xr:uid="{1294C61C-B593-1F4B-B6BB-0FD9AFC77EB5}"/>
    <hyperlink ref="E644" r:id="rId251" xr:uid="{E80215CF-C080-554E-9669-3CF0734CBA98}"/>
    <hyperlink ref="E648" r:id="rId252" xr:uid="{37D2A8C7-4049-B44D-AE8D-D7582FF3FBEB}"/>
    <hyperlink ref="E649" r:id="rId253" xr:uid="{E00B5F05-204E-3D41-868F-DBD52E1DA8E8}"/>
    <hyperlink ref="E650" r:id="rId254" xr:uid="{EA4D2871-7A24-9646-8ABF-057B5DA5D230}"/>
    <hyperlink ref="E653" r:id="rId255" xr:uid="{EF158222-405A-6148-89DB-4333A2EFF1C4}"/>
    <hyperlink ref="E654" r:id="rId256" xr:uid="{1856E1F1-ECBF-AD4F-9C16-A53F6FAB2750}"/>
    <hyperlink ref="E655" r:id="rId257" xr:uid="{9F8D753D-D0E4-2246-BF1D-6C73456CFB0D}"/>
    <hyperlink ref="E656" r:id="rId258" xr:uid="{EDAD195B-39BB-1D46-843E-AA2E7E0DA853}"/>
    <hyperlink ref="E657" r:id="rId259" xr:uid="{A8D826C8-4DEB-804C-BC61-2318A30FCBF8}"/>
    <hyperlink ref="E671" r:id="rId260" xr:uid="{E2B629BD-CB76-6E49-B1DF-8379B65FB90F}"/>
    <hyperlink ref="G674" r:id="rId261" xr:uid="{D97CE2EE-7F23-E641-90B6-C24E2805A35B}"/>
    <hyperlink ref="E672" r:id="rId262" xr:uid="{D8F5DC9F-242F-D74C-86AF-3E4B25228C96}"/>
    <hyperlink ref="E673" r:id="rId263" xr:uid="{F3C999A5-881D-D744-9BF1-7E5B649186DE}"/>
    <hyperlink ref="E674" r:id="rId264" xr:uid="{CD8EC0C9-5803-EB47-A858-DFB2AA04DDB5}"/>
    <hyperlink ref="E676" r:id="rId265" xr:uid="{557B3E73-B8C2-AE4F-B42C-A303EC421427}"/>
    <hyperlink ref="E677" r:id="rId266" xr:uid="{98ED7E7E-2E11-6F4B-932D-8207223FCB63}"/>
    <hyperlink ref="E678" r:id="rId267" xr:uid="{30433D6A-1114-B547-A08E-284EE087EEC7}"/>
    <hyperlink ref="E679" r:id="rId268" xr:uid="{EF93AF44-A736-D34F-AF41-CEB36CE3E378}"/>
    <hyperlink ref="E680" r:id="rId269" xr:uid="{006B755E-8F56-9B44-971B-5C7C90C27ECF}"/>
    <hyperlink ref="E681" r:id="rId270" xr:uid="{0DEEB18F-3862-F546-AB30-4C89C683F949}"/>
    <hyperlink ref="E682" r:id="rId271" xr:uid="{86CCB721-8E63-F54A-9477-28F3C11A0E17}"/>
    <hyperlink ref="E683" r:id="rId272" xr:uid="{85E4D92B-5E81-5B4F-850F-63DAB51400E3}"/>
    <hyperlink ref="E684" r:id="rId273" xr:uid="{4FDADB02-2E23-044E-B231-210D6EFBB9B8}"/>
    <hyperlink ref="E685" r:id="rId274" xr:uid="{63C6D46D-2104-C341-86EF-B94238904682}"/>
    <hyperlink ref="E686" r:id="rId275" xr:uid="{CBDBAC86-AA89-B74A-8E74-8177F839E193}"/>
    <hyperlink ref="E687" r:id="rId276" xr:uid="{70E485DC-D88F-734F-A78D-4EAAC4A1DC36}"/>
    <hyperlink ref="E688" r:id="rId277" xr:uid="{38B6A29D-BA3D-394C-AE59-E64C12EBC499}"/>
    <hyperlink ref="E689" r:id="rId278" xr:uid="{85E9A5A7-D7A9-1448-AA4E-2365A8FB9AF2}"/>
    <hyperlink ref="E758" r:id="rId279" tooltip="Gunalan Nadarajan: Profile" xr:uid="{309CCF1A-42C3-A14B-8063-932D0190D897}"/>
    <hyperlink ref="E759" r:id="rId280" tooltip="Joann McDaniel: Profile" xr:uid="{E62940DF-5C30-444B-ADC6-F5054B7F64A8}"/>
    <hyperlink ref="E760" r:id="rId281" tooltip="Elona Van Gent: Profile" xr:uid="{517137B6-741F-D649-9E6B-963AD05F9C17}"/>
    <hyperlink ref="E761" r:id="rId282" xr:uid="{5EDF2DDC-1264-8742-B582-A935EA2310AA}"/>
    <hyperlink ref="E762" r:id="rId283" xr:uid="{36BBBA9C-5883-9E43-A3B4-6740EFA92B22}"/>
    <hyperlink ref="E763" r:id="rId284" xr:uid="{8232C2BA-A5C6-A549-9401-8B0C72292C98}"/>
    <hyperlink ref="E764" r:id="rId285" xr:uid="{7C264A3F-F96E-D945-94E8-6D3E416EE94E}"/>
    <hyperlink ref="E765" r:id="rId286" xr:uid="{FC369A7D-1188-2645-A4C0-EE5FA73E0EED}"/>
    <hyperlink ref="E766" r:id="rId287" xr:uid="{815B7BFF-8C3B-B84A-AD46-B7ECE94ADA26}"/>
    <hyperlink ref="E767" r:id="rId288" xr:uid="{0CA2D57A-BB94-F645-9C18-3A33B10058BB}"/>
    <hyperlink ref="E768" r:id="rId289" xr:uid="{848C7123-71C9-9643-BDB6-9F40CD9E66DA}"/>
    <hyperlink ref="E776" r:id="rId290" xr:uid="{9C9CD24E-515E-3B41-98CC-3AAFE6031D6F}"/>
    <hyperlink ref="E777" r:id="rId291" xr:uid="{5FC4740B-E78C-1846-AD8C-B6E976E6E012}"/>
    <hyperlink ref="E778" r:id="rId292" xr:uid="{BF50E4D8-5CCC-6345-B826-13D38F9AF216}"/>
    <hyperlink ref="E779" r:id="rId293" xr:uid="{EA28DEBC-1796-9D4F-811E-8A6DCC25E2B1}"/>
    <hyperlink ref="E785" r:id="rId294" xr:uid="{D637174C-6D5D-704D-AE0B-1532700E48DC}"/>
    <hyperlink ref="E786" r:id="rId295" xr:uid="{471F9566-F2F7-0443-B21A-1B48DA7778D6}"/>
    <hyperlink ref="E787" r:id="rId296" xr:uid="{6A24FBE0-9698-1341-ABB3-E8E5D36D507A}"/>
    <hyperlink ref="E788" r:id="rId297" xr:uid="{A14AE3F1-4BE8-104A-9DEC-41179CB65427}"/>
    <hyperlink ref="E793" r:id="rId298" xr:uid="{E7F26C93-F440-5B41-8E61-00F1D4AC0457}"/>
    <hyperlink ref="E794" r:id="rId299" xr:uid="{2AE28EEE-622A-8746-86A9-F01C902EE6A1}"/>
    <hyperlink ref="E795" r:id="rId300" xr:uid="{5848D9A4-A564-D34B-BB11-CAD5B678280F}"/>
    <hyperlink ref="E796" r:id="rId301" xr:uid="{9374E4F1-1648-CF45-9042-CD07A119C57F}"/>
    <hyperlink ref="E797" r:id="rId302" xr:uid="{795B4136-A7A0-E248-A0B7-256540262016}"/>
    <hyperlink ref="E798" r:id="rId303" xr:uid="{8171FAE3-F41D-0F4D-92CE-A479BA84505E}"/>
    <hyperlink ref="E799" r:id="rId304" xr:uid="{9EFF6055-6C1C-4D4B-A2FD-E5251CCF7959}"/>
    <hyperlink ref="E800" r:id="rId305" xr:uid="{F2E4D517-691C-9B49-9EC5-FAE6E7E4D831}"/>
    <hyperlink ref="E801" r:id="rId306" xr:uid="{2B327B1A-9E48-1447-9053-6E7FF3805E25}"/>
    <hyperlink ref="E802" r:id="rId307" xr:uid="{2FAE92E8-3E8F-B54D-888C-685825CE2D37}"/>
    <hyperlink ref="E803" r:id="rId308" xr:uid="{D61296CB-2009-F745-BE5F-CDD446F86BFF}"/>
    <hyperlink ref="E804" r:id="rId309" xr:uid="{8D8731DD-FA3D-AC40-A981-D5A74B536683}"/>
    <hyperlink ref="E805" r:id="rId310" xr:uid="{6CAC6044-48D3-664E-B7E2-DB99DD92D3BB}"/>
    <hyperlink ref="E806" r:id="rId311" xr:uid="{4D1160A1-76E3-014E-9D13-C4404502463F}"/>
    <hyperlink ref="E815" r:id="rId312" xr:uid="{141E610E-C68F-3945-A0AE-8F613EB0DB30}"/>
    <hyperlink ref="E816" r:id="rId313" xr:uid="{CE423E87-D749-7B49-9F8F-7069E2E9C8D4}"/>
    <hyperlink ref="E817" r:id="rId314" xr:uid="{410AF5FF-D797-974A-98E0-45859055BC7D}"/>
    <hyperlink ref="E818" r:id="rId315" xr:uid="{2494B6DF-E82C-0C4D-8CF0-7BEC3ADDBD7A}"/>
    <hyperlink ref="E819" r:id="rId316" display="https://medicine.umich.edu/medschool/leadership/marschall-s-runge-md-phd" xr:uid="{A4E2C766-70A0-1245-969D-83B53734DD3C}"/>
    <hyperlink ref="E820" r:id="rId317" display="https://medicine.umich.edu/medschool/leadership/carol-r-bradford-md-ms" xr:uid="{93847928-7892-654E-AF46-206E1ED9F92B}"/>
    <hyperlink ref="E821" r:id="rId318" display="https://medicine.umich.edu/medschool/leadership/bishr-omary-md-phd" xr:uid="{FD845F02-B130-8744-B329-90B0DA57A9E7}"/>
    <hyperlink ref="E822" r:id="rId319" display="https://medicine.umich.edu/medschool/leadership/david-spahlinger-md" xr:uid="{947DB877-21D3-704C-8989-42B0147B2DE6}"/>
    <hyperlink ref="E823" r:id="rId320" display="https://medicine.umich.edu/medschool/leadership/margaret-r-gyetko-md" xr:uid="{83288563-B345-234E-BF30-ECA31B200EB9}"/>
    <hyperlink ref="E824" r:id="rId321" display="https://medicine.umich.edu/medschool/leadership/timothy-m-johnson-md" xr:uid="{BBDA27EC-F940-7B4F-B90F-B990110F0D02}"/>
    <hyperlink ref="E825" r:id="rId322" display="https://medicine.umich.edu/medschool/leadership/joseph-c-kolars-md" xr:uid="{554176ED-57D6-DB42-888B-FB562BBDC0F9}"/>
    <hyperlink ref="E826" r:id="rId323" display="https://medicine.umich.edu/medschool/leadership/steven-l-kunkel-phd" xr:uid="{9415FB6A-A35A-6545-A332-82F3F2B49209}"/>
    <hyperlink ref="E827" r:id="rId324" display="https://medicine.umich.edu/medschool/leadership/steven-j-bernstein-md-mph" xr:uid="{6FCE8969-2308-FA4A-9CD5-307512AD76CD}"/>
    <hyperlink ref="E828" r:id="rId325" display="https://medicine.umich.edu/medschool/leadership/j-sybil-biermann-md" xr:uid="{DF19259C-7461-D648-9391-6073692D8DF0}"/>
    <hyperlink ref="E829" r:id="rId326" display="https://medicine.umich.edu/medschool/leadership/david-j-brown-md" xr:uid="{1D483FD0-2194-D34A-9322-6FFA5E93DACB}"/>
    <hyperlink ref="E830" r:id="rId327" display="https://medicine.umich.edu/medschool/leadership/raymond-j-hutchinson-md-ms" xr:uid="{48F17B42-6916-B34F-BD9C-304D5B8C00CA}"/>
    <hyperlink ref="E831" r:id="rId328" display="https://medicine.umich.edu/medschool/leadership/sachin-kheterpal-md-mba" xr:uid="{CD7FE798-0A2E-B641-9F3D-6DF1D0A3E1CE}"/>
    <hyperlink ref="E832" r:id="rId329" display="https://medicine.umich.edu/medschool/leadership/rajesh-s-mangrulkar-md" xr:uid="{32C75674-47BD-814A-9213-D4FFCD66501C}"/>
    <hyperlink ref="E833" r:id="rId330" display="https://medicine.umich.edu/medschool/leadership/george-mashour-md-phd" xr:uid="{D8D44F38-F95D-2B49-A097-2517230D8CC7}"/>
    <hyperlink ref="E834" r:id="rId331" display="https://medicine.umich.edu/medschool/leadership/mary-xd-o%E2%80%99riordan-phd" xr:uid="{15AFEE16-2E19-5C44-B5AA-8CC96B729826}"/>
    <hyperlink ref="E835" r:id="rId332" display="https://medicine.umich.edu/medschool/leadership/kevin-c-chung-md-ms" xr:uid="{9565C260-389F-814B-8E94-2C9E66BFFEC7}"/>
    <hyperlink ref="E836" r:id="rId333" display="https://medicine.umich.edu/medschool/leadership/michelle-m-daniel-md" xr:uid="{4823A21B-6F4D-4049-813E-13B52F684A4D}"/>
    <hyperlink ref="E837" r:id="rId334" display="https://medicine.umich.edu/medschool/leadership/steven-gay-md-ms" xr:uid="{A0A96AE8-115D-7E47-AE1F-E4E12F69F629}"/>
    <hyperlink ref="E838" r:id="rId335" display="https://medicine.umich.edu/medschool/leadership/tamara-l-gay-md" xr:uid="{9ABF88C0-967C-B440-8F0A-D9DA6AA5717A}"/>
    <hyperlink ref="E839" r:id="rId336" display="https://medicine.umich.edu/medschool/leadership/david-w-healy-mbbs" xr:uid="{331F4CAF-0420-4649-9A56-A1BB6B7BDA11}"/>
    <hyperlink ref="E840" r:id="rId337" display="https://medicine.umich.edu/medschool/leadership/nicholas-w-lukacs-phd" xr:uid="{DA9ED3B6-873A-5E48-AF07-C365442753CF}"/>
    <hyperlink ref="E841" r:id="rId338" display="https://medicine.umich.edu/medschool/leadership/mark-ep-prince-md" xr:uid="{A9037CB9-E595-834E-9CC3-55DB8D44D6C7}"/>
    <hyperlink ref="E842" r:id="rId339" display="https://medicine.umich.edu/medschool/leadership/elisabeth-quint-md" xr:uid="{326D2719-3F3E-E04A-9538-38B86277719A}"/>
    <hyperlink ref="E843" r:id="rId340" display="https://medicine.umich.edu/medschool/leadership/samuel-m-silver-md-phd" xr:uid="{B08CC628-9114-0A4E-851D-D490F775256B}"/>
    <hyperlink ref="E844" r:id="rId341" display="https://medicine.umich.edu/medschool/leadership/anna-suk-fong-lok-md" xr:uid="{1BF72085-31A4-ED47-B023-E73C1FAF5E27}"/>
    <hyperlink ref="E845" r:id="rId342" display="https://medicine.umich.edu/medschool/leadership/eric-young-md" xr:uid="{2DACE2B2-37C2-1E42-BDB7-EEC7588FE1AC}"/>
    <hyperlink ref="E846" r:id="rId343" display="http://smtd.umich.edu/faculty_staff/bio.php?u=red" xr:uid="{3DA228C9-4CA7-9F41-8E20-CC428ABD9FDB}"/>
    <hyperlink ref="E847" r:id="rId344" display="http://smtd.umich.edu/faculty_staff/bio.php?u=claguem" xr:uid="{1AC4991C-156E-4447-B1D4-788C2FC1E78E}"/>
    <hyperlink ref="E848" r:id="rId345" display="http://smtd.umich.edu/faculty_staff/bio.php?u=coreyja" xr:uid="{FD5A506D-C132-F84C-989E-D380E0BEC0F6}"/>
    <hyperlink ref="E849" r:id="rId346" display="http://smtd.umich.edu/faculty_staff/bio.php?u=jsellis" xr:uid="{76779611-10D9-5E49-BE92-307737DA38FF}"/>
    <hyperlink ref="E850" r:id="rId347" display="http://smtd.umich.edu/faculty_staff/bio.php?u=lauras" xr:uid="{53B2DFF4-7F39-2C47-A37C-9B53231D7754}"/>
    <hyperlink ref="E853" r:id="rId348" display="mailto:cmae@umich.edu" xr:uid="{7B09676F-307A-E64F-8BB7-1F6A26F6A8E2}"/>
    <hyperlink ref="E854" r:id="rId349" display="mailto:bmkh@umich.edu" xr:uid="{BF0F4E16-0E96-FD47-B41F-4495EB10C0B3}"/>
    <hyperlink ref="E855" r:id="rId350" display="mailto:holdenje@umich.edu" xr:uid="{0CBB558D-2173-734F-835D-76E26235DBBA}"/>
    <hyperlink ref="E856" r:id="rId351" display="mailto:kanelow@umich.edu" xr:uid="{79443260-F9B3-C540-BE22-453C79BD2927}"/>
    <hyperlink ref="E857" r:id="rId352" display="mailto:jrlori@umich.edu" xr:uid="{470F8DF2-602A-2245-B737-FB763E600C09}"/>
    <hyperlink ref="E858" r:id="rId353" display="https://pharmacy.umich.edu/people/daltonjt" xr:uid="{28361EAD-93DA-B448-8014-D963AA6B6C12}"/>
    <hyperlink ref="E859" r:id="rId354" display="https://pharmacy.umich.edu/people/nmason" xr:uid="{FBD29FD7-7B8E-5E49-ADAD-496BFD2D2FE4}"/>
    <hyperlink ref="E860" r:id="rId355" display="https://pharmacy.umich.edu/people/muellerb" xr:uid="{AA6F9C86-E3B3-484A-B762-4E63B29E51D7}"/>
    <hyperlink ref="E861" r:id="rId356" display="https://pharmacy.umich.edu/people/vellingr" xr:uid="{50E78A61-6AD2-1D41-B523-7BA0CA5B08CA}"/>
    <hyperlink ref="E862" r:id="rId357" display="https://pharmacy.umich.edu/people/stkent" xr:uid="{786B4F5C-DF68-514A-987A-154786521EE5}"/>
    <hyperlink ref="E863" r:id="rId358" display="https://pharmacy.umich.edu/people/haemi" xr:uid="{2F93D4B6-A0B2-4847-961C-A724E735468E}"/>
    <hyperlink ref="E864" r:id="rId359" display="https://sph.umich.edu/faculty-profiles/connell-cathleen.html" xr:uid="{B98B8D17-B3BE-5A40-AEE3-72487712C248}"/>
    <hyperlink ref="E865" r:id="rId360" display="https://sph.umich.edu/faculty-profiles/kardia-sharon.html" xr:uid="{38D34B90-E921-1F4E-A27A-26193F3C9153}"/>
    <hyperlink ref="E866" r:id="rId361" display="https://sph.umich.edu/faculty-profiles/boulton-matthew.html" xr:uid="{3B0A19C0-F7EF-6440-AE5E-718AA7B092BE}"/>
    <hyperlink ref="E867" r:id="rId362" display="https://sph.umich.edu/faculty-profiles/meeker-john.html" xr:uid="{C68CCCE9-89AB-E747-A960-884C360B7707}"/>
    <hyperlink ref="E869" r:id="rId363" display="https://sph.umich.edu/faculty-profiles/beck-angela.html" xr:uid="{6A65463B-49AC-9141-970B-1CA2EBE9371A}"/>
    <hyperlink ref="E870" r:id="rId364" display="http://fordschool.umich.edu/faculty/michael-barr" xr:uid="{C599D9EF-D5BF-0E46-AF1A-C9D886685429}"/>
    <hyperlink ref="E871" r:id="rId365" display="http://fordschool.umich.edu/faculty/kathryn-dominguez" xr:uid="{288B1261-6E6B-8E4A-8C92-630798536A72}"/>
    <hyperlink ref="E872" r:id="rId366" display="http://fordschool.umich.edu/faculty/elisabeth-gerber" xr:uid="{5F3556B8-C148-3341-8985-BC508AFE52BE}"/>
    <hyperlink ref="E873" r:id="rId367" display="http://fordschool.umich.edu/faculty/paula-lantz" xr:uid="{5F1C695B-64FD-7C45-A338-333377DBC5F2}"/>
    <hyperlink ref="E874" r:id="rId368" display="http://www.rackham.umich.edu/deans-office/dean-solomon" xr:uid="{802E8185-FC73-9A40-B2EA-E1900D6322B8}"/>
    <hyperlink ref="E875" r:id="rId369" display="http://web.eecs.umich.edu/~valeria/" xr:uid="{4C5FB21C-E58D-7045-8348-6990D1203F7D}"/>
    <hyperlink ref="E876" r:id="rId370" display="http://medicine.umich.edu/dept/ophthalmology/peter-f-hitchcock-phd" xr:uid="{1ED2A6D8-E208-534E-9844-F7C223F48B9C}"/>
    <hyperlink ref="E877" r:id="rId371" display="http://sites.lsa.umich.edu/robincoleman/" xr:uid="{37257ED7-7E17-2E4F-B53F-C83177FBD004}"/>
    <hyperlink ref="E878" r:id="rId372" display="https://sites.lsa.umich.edu/verhoogt/" xr:uid="{B2F77F3F-5675-E440-8CDD-19791AF1BF74}"/>
    <hyperlink ref="E879" r:id="rId373" location="profile:jgodfrey" display="https://mcommunity.umich.edu/ - profile:jgodfrey" xr:uid="{0AFB40BE-1297-F443-9889-C274477B6A04}"/>
    <hyperlink ref="E881" r:id="rId374" display="https://ssw.umich.edu/faculty/profiles/tenure-track/himlej" xr:uid="{9B3370E9-045B-3046-871A-2F8D8D75E77B}"/>
    <hyperlink ref="E882" r:id="rId375" display="https://ssw.umich.edu/faculty/profiles/tenure-track/mruffolo" xr:uid="{CF4F2973-8A34-3D4B-9008-BE9B0B0D5C72}"/>
    <hyperlink ref="E885" r:id="rId376" tooltip="Sally J. Churchill" display="https://president.umich.edu/leadership-team/executive-officers/sally-j-churchill/" xr:uid="{6B151F1D-3419-5E4C-9A39-01BB3A926F3C}"/>
    <hyperlink ref="E886" r:id="rId377" tooltip="E. Royster Harper" display="https://president.umich.edu/leadership-team/executive-officers/e-royster-harper/" xr:uid="{DC5C8F93-A059-3E45-A8B9-2A85D2ED8BB4}"/>
    <hyperlink ref="E887" r:id="rId378" tooltip="Kevin Hegarty" display="https://president.umich.edu/leadership-team/executive-officers/kevin-hegarty/" xr:uid="{453CB145-CD7D-4E43-A095-CB9329332FD6}"/>
    <hyperlink ref="E888" r:id="rId379" tooltip="S. Jack Hu" display="https://president.umich.edu/leadership-team/executive-officers/s-jack-hu/" xr:uid="{7B694D88-B8CF-E543-93CB-122F010A9144}"/>
    <hyperlink ref="E889" r:id="rId380" display="https://president.umich.edu/leadership-team/executive-officers/timothy-lynch/" xr:uid="{B1626797-6D05-6C4B-A8A3-98AEBBEDAF7E}"/>
    <hyperlink ref="E890" r:id="rId381" tooltip="Jerry A. May" display="https://president.umich.edu/leadership-team/executive-officers/jerry-a-may/" xr:uid="{FCB0C9CB-0303-6F4B-842F-2F3B93D85C64}"/>
    <hyperlink ref="E891" r:id="rId382" tooltip="Kallie Bila Michels" display="https://president.umich.edu/leadership-team/executive-officers/kallie-bila-michels/" xr:uid="{42A214ED-5A55-A740-93A0-FB7E96B6A68C}"/>
    <hyperlink ref="E892" r:id="rId383" tooltip="Andrew Rosenberg" display="https://president.umich.edu/leadership-team/executive-officers/andrew-rosenberg/" xr:uid="{E2ABDAAD-82DF-B14D-AEEB-96B5FB236D26}"/>
    <hyperlink ref="E893" r:id="rId384" tooltip="Marschall S. Runge" display="https://president.umich.edu/leadership-team/executive-officers/marschall-runge/" xr:uid="{8A669F71-423D-5440-B0ED-099A9E46B163}"/>
    <hyperlink ref="E894" r:id="rId385" tooltip="Cynthia H. Wilbanks" display="https://president.umich.edu/leadership-team/executive-officers/cynthia-h-wilbanks/" xr:uid="{C76FF74A-8314-FA45-8DE3-E2B848C49CCE}"/>
    <hyperlink ref="E895" r:id="rId386" tooltip="Martin A. Philbert" display="https://president.umich.edu/leadership-team/executive-officers/martin-a-philbert-phd-frsc/" xr:uid="{7450E958-2BB2-2046-8975-0056779E07E4}"/>
    <hyperlink ref="E896" r:id="rId387" tooltip="Daniel Little" display="https://president.umich.edu/leadership-team/executive-officers/daniel-little/" xr:uid="{8D77E0D7-AE7A-534B-8F6E-512C469F0D8F}"/>
    <hyperlink ref="E897" r:id="rId388" tooltip="Susan E. Borrego" display="https://president.umich.edu/leadership-team/executive-officers/susan-e-borrego/" xr:uid="{8454AE74-F1EB-6740-851A-D2E8C03ACDBB}"/>
    <hyperlink ref="E883" r:id="rId389" display="https://ssw.umich.edu/faculty/profiles/tenure-track/ropinto" xr:uid="{8358EFF8-8B29-1C48-A15D-B876010AE690}"/>
    <hyperlink ref="E898" r:id="rId390" display="http://agsci.psu.edu/directory/rtr10" xr:uid="{BDF8CD0C-2385-3D45-98B8-74E47A3C0D74}"/>
    <hyperlink ref="E899" r:id="rId391" display="http://agsci.psu.edu/directory/scl40" xr:uid="{C145BE63-DFAF-C345-BD07-88E1A45E7398}"/>
    <hyperlink ref="E900" r:id="rId392" display="http://agsci.psu.edu/directory/ifa" xr:uid="{E37A7C2B-5352-184F-98D2-F9411CA55171}"/>
    <hyperlink ref="E901" r:id="rId393" tooltip="Tracy Hoover, Ph.D." display="http://agsci.psu.edu/directory/tsh102" xr:uid="{D372D553-6572-FE4E-9603-F613DC4DF487}"/>
    <hyperlink ref="E902" r:id="rId394" tooltip="Gary Thompson" display="http://agsci.psu.edu/directory/gat10" xr:uid="{672C72F4-053C-4F49-A23A-0CA0C27F4990}"/>
    <hyperlink ref="E903" r:id="rId395" display="mailto:dmb37@psu.edu" xr:uid="{A7295FC8-D0E0-A54F-A52C-B358D9A6DC14}"/>
    <hyperlink ref="E904" r:id="rId396" tooltip="Patreese Ingram, Ph.D." display="http://agsci.psu.edu/directory/pdi1" xr:uid="{6E0E8751-44A6-F44F-BCDB-7613D683D3FC}"/>
    <hyperlink ref="E905" r:id="rId397" display="mailto:aadean@psu.edu" xr:uid="{75E8F4FC-33D0-1442-949B-93C2695F5BF6}"/>
    <hyperlink ref="E906" r:id="rId398" display="mailto:sww10@psu.edu" xr:uid="{115B121F-A3D4-5643-9C7A-4263478B80BF}"/>
    <hyperlink ref="E907" r:id="rId399" display="mailto:akd4@psu.edu" xr:uid="{8F23B5F3-2619-824B-A8BA-C13748189F37}"/>
    <hyperlink ref="E908" r:id="rId400" display="mailto:gmc14@psu.edu" xr:uid="{6822A634-298A-AB4A-AB7E-2462E05D8F13}"/>
    <hyperlink ref="E909" r:id="rId401" display="mailto:mailto:aps18@psu.edu" xr:uid="{7D0AF189-2BFD-5845-BECA-8D005A68FC6B}"/>
    <hyperlink ref="E910" r:id="rId402" display="http://php.smeal.psu.edu/smeal/dirbio/displayBio.php?t_user_id=chw17" xr:uid="{8656BF7E-BB6F-1A41-B86C-C7A37FF2C585}"/>
    <hyperlink ref="E911" r:id="rId403" display="http://php.smeal.psu.edu/smeal/dirbio/displayBio.php?t_user_id=rrb2" xr:uid="{5415A45C-D47B-2343-8B49-E35255E85544}"/>
    <hyperlink ref="E912" r:id="rId404" display="http://php.smeal.psu.edu/smeal/dirbio/displayBio.php?t_user_id=bhc103" xr:uid="{CC05FF35-6A31-944C-9C71-99826F36B7FA}"/>
    <hyperlink ref="E913" r:id="rId405" display="http://php.smeal.psu.edu/smeal/dirbio/displayBio.php?t_user_id=fup2" xr:uid="{4EB45017-35F1-2349-A100-D340A2C35D5A}"/>
    <hyperlink ref="E914" r:id="rId406" display="http://php.smeal.psu.edu/smeal/dirbio/displayBio.php?t_user_id=jms16" xr:uid="{46FDE5F7-25A0-D74E-9CA2-103F0C385D8E}"/>
    <hyperlink ref="E915" r:id="rId407" display="http://php.smeal.psu.edu/smeal/dirbio/displayBio.php?t_user_id=mem64" xr:uid="{C316EAA3-5CAE-ED44-9CF9-663CC09D2290}"/>
    <hyperlink ref="E916" r:id="rId408" display="http://php.smeal.psu.edu/smeal/dirbio/displayBio.php?t_user_id=juc27" xr:uid="{D6CDE1D8-E035-A448-A699-4FAA81940B4B}"/>
    <hyperlink ref="E918" r:id="rId409" display="http://bellisario.psu.edu/people/individual/gary-abdullah" xr:uid="{AA702D5C-7CDB-654B-8E7E-A49D571844B1}"/>
    <hyperlink ref="E919" r:id="rId410" display="http://bellisario.psu.edu/people/individual/bob-martin" xr:uid="{0656B25A-DDCE-A64F-94B9-19A2C03B1F43}"/>
    <hyperlink ref="E920" r:id="rId411" display="http://bellisario.psu.edu/people/individual/jamey-perry" xr:uid="{C18D7319-8C18-DB49-AA60-F7BE97B243F4}"/>
    <hyperlink ref="E921" r:id="rId412" display="http://bellisario.psu.edu/people/individual/joseph-selden" xr:uid="{20DE0DA5-BD9D-324F-A0D3-56A8728E922A}"/>
    <hyperlink ref="E922" r:id="rId413" display="https://www.ems.psu.edu/directory/lee-kump" xr:uid="{CB2AF937-88A4-B94E-9AB7-769D2AF0D7AF}"/>
    <hyperlink ref="E923" r:id="rId414" display="https://www.ems.psu.edu/directory/john-hellmann" xr:uid="{128F08FD-9C60-F34A-AE6F-9F4E38A7ADD1}"/>
    <hyperlink ref="E924" r:id="rId415" display="https://www.ems.psu.edu/directory/yvette-richardson" xr:uid="{8C760767-5A7B-DB41-82E9-292E7D3AEE7C}"/>
    <hyperlink ref="E925" r:id="rId416" display="https://www.ems.psu.edu/directory/victoria-sanchez" xr:uid="{092CD7D3-F432-1C4E-9527-AE0AF10E7063}"/>
    <hyperlink ref="E926" r:id="rId417" display="https://www.ems.psu.edu/directory/ann-taylor" xr:uid="{46EF905D-FDF9-4C4E-9D0F-DE38F44AE839}"/>
    <hyperlink ref="E927" r:id="rId418" display="http://ed.psu.edu/directory/dhm6" xr:uid="{D637D575-ACD6-3047-A686-7DCB93C51C67}"/>
    <hyperlink ref="E928" r:id="rId419" display="http://ed.psu.edu/directory/gjk13" xr:uid="{4092EFFF-911C-BA40-89C8-89499A74D446}"/>
    <hyperlink ref="E929" r:id="rId420" display="http://ed.psu.edu/directory/rsd7" xr:uid="{B8F122EE-CB01-D445-9A0C-C44944090774}"/>
    <hyperlink ref="E930" r:id="rId421" display="http://ed.psu.edu/directory/mjs125" xr:uid="{5C040422-DBFD-8F46-A580-597AB912C1D8}"/>
    <hyperlink ref="E932" r:id="rId422" display="http://www.engr.psu.edu/directory/detail.aspx?q=AAA9&amp;LandOn=Gen&amp;PubCount=0&amp;ResCount=0" xr:uid="{F636B8D7-D325-D843-B406-185C77E9F651}"/>
    <hyperlink ref="E933" r:id="rId423" display="http://www.engr.psu.edu/directory/detail.aspx?q=PJB28&amp;LandOn=Gen&amp;PubCount=53&amp;ResCount=15" xr:uid="{F48142AD-DA0D-924C-9EB0-342A76F0FB1F}"/>
    <hyperlink ref="E934" r:id="rId424" display="http://www.engr.psu.edu/directory/detail.aspx?q=GAL4&amp;LandOn=Gen&amp;PubCount=0&amp;ResCount=0" xr:uid="{E00AB1DC-810C-AC43-87B8-F1DDF26E347B}"/>
    <hyperlink ref="E935" r:id="rId425" display="http://www.engr.psu.edu/directory/detail.aspx?q=TAL2&amp;LandOn=Gen&amp;PubCount=0&amp;ResCount=0" xr:uid="{52C2FE8A-FD55-2D49-9749-A9D4BCB12492}"/>
    <hyperlink ref="E936" r:id="rId426" display="http://www.engr.psu.edu/directory/detail.aspx?q=CBM100&amp;LandOn=Gen&amp;PubCount=3&amp;ResCount=0" xr:uid="{5D902ED2-68CE-504E-81A7-34F222EB6726}"/>
    <hyperlink ref="E937" r:id="rId427" display="http://www.engr.psu.edu/directory/detail.aspx?q=CDR10&amp;LandOn=Gen&amp;PubCount=198&amp;ResCount=28" xr:uid="{2ED5608D-0CE1-EB44-A4DA-04723B084EF5}"/>
    <hyperlink ref="E954" r:id="rId428" display="https://pennstatelaw.psu.edu/faculty/osofsky" xr:uid="{4978DB7B-9A17-D643-8BC7-0A10F88EDBF0}"/>
    <hyperlink ref="E955" r:id="rId429" display="https://pennstatelaw.psu.edu/faculty/romero" xr:uid="{EC509E5F-F434-5948-9876-8C6F93F0749F}"/>
    <hyperlink ref="E956" r:id="rId430" display="https://pennstatelaw.psu.edu/faculty/resident_faculty/hinckley" xr:uid="{3078993C-6B3E-6D4A-B584-42C39467E554}"/>
    <hyperlink ref="E957" r:id="rId431" display="https://pennstatelaw.psu.edu/faculty/muchmore" xr:uid="{BD587084-76DF-0A4B-8B23-772B8BD4A6B8}"/>
    <hyperlink ref="E958" r:id="rId432" display="https://pennstatelaw.psu.edu/faculty/puckett" xr:uid="{6B0C9AB1-BCA2-B74E-B141-2B645CA0C1D8}"/>
    <hyperlink ref="E960" r:id="rId433" display="https://pennstatelaw.psu.edu/faculty/resident_faculty/elkin" xr:uid="{99F0ABEF-A71E-5D4E-9FE6-57B15B5D76D0}"/>
    <hyperlink ref="E967" r:id="rId434" display="http://www.la.psu.edu/people/dsb10" xr:uid="{527396D4-BB72-3549-BCC4-CE0966CABBAE}"/>
    <hyperlink ref="E968" r:id="rId435" display="http://www.la.psu.edu/people/pct2" xr:uid="{863C31FE-1DAC-FC42-A799-B6BF022658D9}"/>
    <hyperlink ref="E969" r:id="rId436" display="http://www.la.psu.edu/people/alm2" xr:uid="{80807839-AC8E-7A44-BAF0-2724AEC6A658}"/>
    <hyperlink ref="E982" r:id="rId437" display="http://science.psu.edu/people/tad6" xr:uid="{3C066787-287E-9743-BE13-5D2F7BE83C14}"/>
    <hyperlink ref="E983" r:id="rId438" display="http://science.psu.edu/people/crf2" xr:uid="{A066B187-B223-BE4F-9469-AC7793C34E89}"/>
    <hyperlink ref="E984" r:id="rId439" display="http://science.psu.edu/people/mew17" xr:uid="{0EFD9DDE-D2E3-3142-B4BF-F80181D3823C}"/>
    <hyperlink ref="E985" r:id="rId440" display="http://science.psu.edu/people/kef86" xr:uid="{8D7670C3-C13C-9A4E-AC9C-7CA5DCF16BCC}"/>
    <hyperlink ref="E994" r:id="rId441" location="office_bio1" display="https://www.pct.edu/academics/hs/faculty_staff - office_bio1" xr:uid="{BF9633B6-994B-0249-93E5-862B45D30898}"/>
    <hyperlink ref="E995" r:id="rId442" location="office_bio2" display="https://www.pct.edu/academics/hs/faculty_staff - office_bio2" xr:uid="{148D61E5-D911-4F49-AE65-48345CE56C69}"/>
    <hyperlink ref="E996" r:id="rId443" location="bio001" display="https://www.pct.edu/academics/cdt/faculty_staff.htm - bio001" xr:uid="{173EFDE4-679C-5245-B57B-CA20FF34198E}"/>
    <hyperlink ref="E997" r:id="rId444" location="bio0" display="https://www.pct.edu/academics/bh/faculty_staff - bio0" xr:uid="{D99CD97C-16B9-474F-9D5C-A6023E10526D}"/>
    <hyperlink ref="E998" r:id="rId445" location="bio1" display="https://www.pct.edu/academics/bh/faculty_staff - bio1" xr:uid="{664D89D9-7B94-EA44-AC37-CCFBCB6128A9}"/>
    <hyperlink ref="E999" r:id="rId446" location="bio0" display="https://www.pct.edu/academics/tnrt/faculty_staff.htm - bio0" xr:uid="{1590C6A9-10D4-FB4D-8AD1-4C2E9FAEFE9D}"/>
    <hyperlink ref="E1002" r:id="rId447" location="bio0" display="https://www.pct.edu/academics/shvc/faculty_staff.htm - bio0" xr:uid="{F0ADCACC-CF13-0943-8BC9-698FAF99266A}"/>
    <hyperlink ref="E1003" r:id="rId448" location="bio1" display="https://www.pct.edu/academics/shvc/faculty_staff.htm - bio1" xr:uid="{33991F68-AEA0-0E4B-AD40-A10E036FF068}"/>
    <hyperlink ref="E1004" r:id="rId449" location="bio0" display="https://www.pct.edu/academics/icet/faculty_staff.htm - bio0" xr:uid="{533FD7D8-D011-CF41-B8FC-F67B2D2A9389}"/>
    <hyperlink ref="E1005" r:id="rId450" location="bio1" display="https://www.pct.edu/academics/icet/faculty_staff.htm - bio1" xr:uid="{C3011E68-603F-8A44-BA1C-82CDED9ED90A}"/>
    <hyperlink ref="E1006" r:id="rId451" location="bio2" display="https://www.pct.edu/academics/icet/faculty_staff.htm - bio2" xr:uid="{5DF27557-D77C-9A48-A25B-79004D5F51E2}"/>
    <hyperlink ref="E1007" r:id="rId452" display="https://dus.psu.edu/bios/david-smith" xr:uid="{B8172E7B-BE48-D142-B7AB-EE7F10103193}"/>
    <hyperlink ref="E1047" r:id="rId453" display="https://www.google.ca/search?client=safari&amp;rls=en&amp;dcr=0&amp;q=wisconsin+school+of+business+anne+massey&amp;stick=H4sIAAAAAAAAAONgVuLVT9c3NExPtkzPNquwfMTozS3w8sc9YSmnSWtOXmO04eIKzsgvd80rySypFNLjYoOyVLgEpVB1ajBI8XOhCvEAAEwattZfAAAA" xr:uid="{1DE138B5-5CB3-2741-83B9-F8988029AAB5}"/>
    <hyperlink ref="E1072" r:id="rId454" tooltip="Soyeon Shim" display="http://sohe.wisc.edu/staff/soyeon-shim/" xr:uid="{DFA0E140-74E5-DC47-86EC-780507B7FE56}"/>
    <hyperlink ref="E1073" r:id="rId455" display="https://sohe.wisc.edu/staff/connie-flanagan" xr:uid="{9DE9FDD4-C0FE-E44E-83BF-A2DA11992A28}"/>
    <hyperlink ref="E1074" r:id="rId456" display="http://http/www.wisc.edu/directories/person.php?name=ANNETTE+K+MCDANIEL&amp;email=amcdaniel%40wisc.edu" xr:uid="{EDDB4923-86CE-5C4A-8CD1-7C96CC9271C7}"/>
    <hyperlink ref="E1075" r:id="rId457" tooltip="Linda Zwicker" display="http://sohe.wisc.edu/staff/linda-zwicker/" xr:uid="{7539037E-4F7E-524B-A7D0-00B8756F4AE1}"/>
    <hyperlink ref="E1076" r:id="rId458" tooltip="Natalie Feggestad" display="http://sohe.wisc.edu/staff/natalie-feggestad/" xr:uid="{02AD7713-291F-CE41-A6E1-43996ED14397}"/>
    <hyperlink ref="E1100" r:id="rId459" display="http://nursing.wisc.edu/staff/scott-linda-d/" xr:uid="{D17C17D6-F47F-0848-9F20-7FBFB458CC3F}"/>
    <hyperlink ref="E1101" r:id="rId460" display="https://nursing.wisc.edu/staff/mcnair-dundee/" xr:uid="{32E0C096-0A93-3F4D-8DC0-585A05C5BF85}"/>
    <hyperlink ref="E1102" r:id="rId461" display="https://nursing.wisc.edu/staff/willis-dns-rn-pmhcns-bc-faan-dan/" xr:uid="{573F750D-3AEE-CD40-967E-89A77503E3B7}"/>
    <hyperlink ref="E1103" r:id="rId462" display="https://nursing.wisc.edu/staff/mittelstadt-karen/" xr:uid="{1709E9E1-D308-264B-B08F-96455E555B48}"/>
    <hyperlink ref="E1104" r:id="rId463" display="https://nursing.wisc.edu/staff/bowers-barbara-j/" xr:uid="{084FCA33-FA1A-D741-AAFD-48A9960804E8}"/>
    <hyperlink ref="E1105" r:id="rId464" display="https://nursing.wisc.edu/staff/zahner-susan-j/" xr:uid="{C9D735EF-732C-0345-AFAB-49ED3B82F02B}"/>
    <hyperlink ref="E1107" r:id="rId465" display="http://apps.pharmacy.wisc.edu/sopdir/melgardt_de_villiers/" xr:uid="{03FABA3A-A482-8942-A21B-C6F3E4ABF02E}"/>
    <hyperlink ref="E1108" r:id="rId466" display="http://apps.pharmacy.wisc.edu/sopdir/adam_whitehorse" xr:uid="{745ADEA4-CD64-C047-81FF-DFF6ADFFCE9C}"/>
    <hyperlink ref="E1109" r:id="rId467" display="http://apps.pharmacy.wisc.edu/sopdir/karen_kopacek" xr:uid="{2C18E2E9-480F-CC4E-A99B-51D1113D869D}"/>
    <hyperlink ref="E1110" r:id="rId468" display="http://apps.pharmacy.wisc.edu/sopdir/ron_burnette" xr:uid="{D14EE34B-7366-754F-BB9F-C4B6EC2CBBF7}"/>
    <hyperlink ref="E1111" r:id="rId469" display="http://apps.pharmacy.wisc.edu/sopdir/paul_marker" xr:uid="{9BE64864-C59B-0946-92D9-1F2F6BC343E9}"/>
    <hyperlink ref="E1112" r:id="rId470" display="http://apps.pharmacy.wisc.edu/sopdir/alyson_kim" xr:uid="{718B27ED-6547-1C47-863E-3C9C6D11FAD4}"/>
    <hyperlink ref="E1113" r:id="rId471" display="http://apps.pharmacy.wisc.edu/sopdir/mara_kieser" xr:uid="{7F1CDE90-C5C3-724E-A558-87A3560C8705}"/>
    <hyperlink ref="E1114" r:id="rId472" display="http://apps.pharmacy.wisc.edu/sopdir/charles_lauhon" xr:uid="{E967BC81-1B1E-6742-BC2D-F191A154925D}"/>
    <hyperlink ref="E1115" r:id="rId473" display="http://apps.pharmacy.wisc.edu/sopdir/jeremy_altschafl" xr:uid="{A6419D35-204A-D54C-86C9-B887D7712349}"/>
    <hyperlink ref="E1116" r:id="rId474" display="http://apps.pharmacy.wisc.edu/sopdir/beth_martin" xr:uid="{BFCE0CD5-8595-6146-8D12-92C76F82A66A}"/>
    <hyperlink ref="E1117" r:id="rId475" display="http://apps.pharmacy.wisc.edu/sopdir/erik_burns" xr:uid="{C907CD1F-3106-F846-A44A-5D2F8FBF228A}"/>
    <hyperlink ref="E1118" r:id="rId476" display="http://apps.pharmacy.wisc.edu/sopdir/sharon_vetter" xr:uid="{9479E8CE-22A5-6F41-A2C4-1DF748BB04A9}"/>
    <hyperlink ref="E1126" r:id="rId477" display="http://law.wisc.edu/profiles/michael.keller@wisc.edu" xr:uid="{021946D0-C1B0-DF44-ACD0-2F454F22D44C}"/>
    <hyperlink ref="E1127" r:id="rId478" display="http://law.wisc.edu/profiles/kevinkelly@wisc.edu" xr:uid="{260CD7CD-917A-3946-BEAC-907DC637ED16}"/>
    <hyperlink ref="E1128" r:id="rId479" display="http://law.wisc.edu/profiles/emily.kite@wisc.edu" xr:uid="{68E455E6-069A-A645-9019-79E207CEBDC6}"/>
    <hyperlink ref="E1129" r:id="rId480" display="http://law.wisc.edu/profiles/rebecca.scheller@wisc.edu" xr:uid="{D18A23B3-BF17-CB41-A582-95B0934ABDE1}"/>
    <hyperlink ref="E1130" r:id="rId481" display="http://law.wisc.edu/profiles/carrie.sperling@wisc.edu" xr:uid="{1D3C9D2F-EBF3-C644-9B04-2303D1129ED8}"/>
    <hyperlink ref="E1131" r:id="rId482" display="http://law.wisc.edu/profiles/susannah.tahk@wisc.edu" xr:uid="{D6577532-C75F-C94A-8A5D-5D54021004FF}"/>
    <hyperlink ref="E1132" r:id="rId483" display="http://law.wisc.edu/profiles/julie.underwood@wisc.edu" xr:uid="{447CF1FB-7B41-6D41-9F6F-0E2E7BB0589C}"/>
    <hyperlink ref="E1167" r:id="rId484" display="http://www.vc.wisc.edu/" xr:uid="{3A212A8C-EF4D-FB40-A28C-7CFB0BA716AD}"/>
    <hyperlink ref="E1168" r:id="rId485" display="http://research.wisc.edu/" xr:uid="{B8275DCE-B12D-3248-906A-91CA8BA8E522}"/>
    <hyperlink ref="E1169" r:id="rId486" display="http://universityrelations.wisc.edu/" xr:uid="{72C72B71-9F77-674F-B0F7-29908702E2C0}"/>
    <hyperlink ref="E1170" r:id="rId487" display="http://legal.wisc.edu/" xr:uid="{D2FEB0B2-FC18-CD44-877F-8AFE37CBBD01}"/>
    <hyperlink ref="E1171" r:id="rId488" display="mailto:jocelyn.milner@wisc.edu" xr:uid="{1E107ED9-909E-0C4D-9ED4-B8BEC47A5027}"/>
    <hyperlink ref="E1172" r:id="rId489" display="https://provost.wisc.edu/staff/bernard-donals-michael/" xr:uid="{08814AC8-68DB-6B48-8D78-2A71D3463AFF}"/>
    <hyperlink ref="E1173" r:id="rId490" display="https://provost.wisc.edu/staff/berquam-lori/" xr:uid="{3174F19D-62FD-2946-8E03-3D6E0CB400C6}"/>
    <hyperlink ref="E1174" r:id="rId491" display="https://provost.wisc.edu/staff/cramer-steven/" xr:uid="{E32B0087-875C-304F-8F78-7BEF8A3F0D73}"/>
    <hyperlink ref="E1175" r:id="rId492" display="https://provost.wisc.edu/staff/faust-jenny/" xr:uid="{AF21E3E6-9F05-AC40-BF64-C64E52BB0C06}"/>
    <hyperlink ref="E1176" r:id="rId493" display="https://provost.wisc.edu/staff/hahn-steven/" xr:uid="{F08A2A04-4398-F940-A7D9-5CEFC2A486A1}"/>
    <hyperlink ref="E1178" r:id="rId494" display="https://provost.wisc.edu/staff/lehman-michael/" xr:uid="{66943801-1ADA-D34D-8B71-9DD0F20CA6F5}"/>
    <hyperlink ref="E1177" r:id="rId495" display="https://provost.wisc.edu/staff/bischof-mo/" xr:uid="{DE805D92-6C6B-544A-8E90-3869C5A1D3AD}"/>
    <hyperlink ref="E1180" r:id="rId496" display="https://provost.wisc.edu/staff/podesta-guido/" xr:uid="{834F0656-DA96-A24C-BE76-798D88011DD0}"/>
    <hyperlink ref="E1181" r:id="rId497" display="https://provost.wisc.edu/staff/russell-jeffrey/" xr:uid="{03D04A53-0F5D-AF4C-BB27-C4FE767B5A7B}"/>
    <hyperlink ref="E1179" r:id="rId498" display="https://provost.wisc.edu/staff/sims-patrick/" xr:uid="{7D9A920D-A149-004D-9C7D-46C991774E26}"/>
    <hyperlink ref="E1182" r:id="rId499" display="https://provost.wisc.edu/staff/van-gemert-ed/" xr:uid="{9F518568-FBC6-EB46-84AF-56208D2F510A}"/>
    <hyperlink ref="E1208" r:id="rId500" display="http://engineering.ucla.edu/jayathi-y-murthy-dean/" xr:uid="{AE2026F2-89EA-0842-A364-4A4D9A74D186}"/>
    <hyperlink ref="E1209" r:id="rId501" display="http://engineering.ucla.edu/jia-ming-liu-associate-dean/" xr:uid="{2D77209F-DB43-6344-BFE8-12606DFF6A1E}"/>
    <hyperlink ref="E1211" r:id="rId502" display="http://engineering.ucla.edu/harold-monbouquette-associate-dean/" xr:uid="{8C906A84-9EBD-8840-AAF4-C57617A3A8C4}"/>
    <hyperlink ref="E1212" r:id="rId503" display="http://engineering.ucla.edu/leadership/richard-d.-wesel-assoc.-dean-academic-and-student-affairs" xr:uid="{7CF1DF75-4B4D-BD4F-8D93-BEB6CC47F1C7}"/>
    <hyperlink ref="E1213" r:id="rId504" display="http://engineering.ucla.edu/international-initiatives-and-online-programs" xr:uid="{AECB7951-F508-4E46-8224-52B6D35842B4}"/>
    <hyperlink ref="E1214" r:id="rId505" display="http://engineering.ucla.edu/leadership/mary-okino-assistant-dean-cfo" xr:uid="{90842EF9-9F70-0449-ADC1-04BA2C2208CF}"/>
    <hyperlink ref="E1216" r:id="rId506" display="https://www.schoolofmusic.ucla.edu/smith-judith" xr:uid="{3EA456BC-83F3-264A-8A7D-AC8A9E9BBB1D}"/>
    <hyperlink ref="E1222" r:id="rId507" display="http://www.tft.ucla.edu/2011/09/faculty-jeff-burke/" xr:uid="{1FE59A8D-7B40-874B-991B-B96E7C3E8AB7}"/>
    <hyperlink ref="E1227" r:id="rId508" display="http://www.tft.ucla.edu/2016/08/fred-bush/" xr:uid="{2D74DD71-31A6-EF40-AEF5-774AF7CD5509}"/>
    <hyperlink ref="E1232" r:id="rId509" tooltip="Marcelo Suárez-Orozco" display="http://gseis.ucla.edu/directory/marcelo-suarez-orozco/" xr:uid="{42230803-45C3-A942-9AA6-09A860F757CF}"/>
    <hyperlink ref="E1233" r:id="rId510" tooltip="Jody Priselac" display="http://gseis.ucla.edu/directory/jody-priselac/" xr:uid="{647D904E-AD6E-284A-AD4F-E172CEBFFDB4}"/>
    <hyperlink ref="E1234" r:id="rId511" tooltip="Tyrone Howard" display="https://gseis.ucla.edu/directory/tyrone-howard/" xr:uid="{59D680E2-67C5-3848-9902-FAD78EC10398}"/>
    <hyperlink ref="E1237" r:id="rId512" display="https://www.law.ucla.edu/faculty/faculty-profiles/jennifer-l-mnookin/" xr:uid="{806508B8-5BC3-6544-BABC-DF328A291D6E}"/>
    <hyperlink ref="E1241" r:id="rId513" display="https://www.law.ucla.edu/faculty/faculty-profiles/susan-cordell-gillig/" xr:uid="{4E48F94B-1262-0E4B-9D9D-F2B5DEC3E8B9}"/>
    <hyperlink ref="E1242" r:id="rId514" display="https://www.law.ucla.edu/faculty/faculty-profiles/allison-korn/" xr:uid="{D90E31B6-9649-5844-BF6F-87A5DE69EFE1}"/>
    <hyperlink ref="E1244" r:id="rId515" display="https://www.law.ucla.edu/faculty/faculty-profiles/myra-kathleen-saunders/" xr:uid="{32A9DAC2-CF0F-1147-9684-BC5E561FD78B}"/>
    <hyperlink ref="E1245" r:id="rId516" display="https://www.law.ucla.edu/faculty/faculty-profiles/emily-l-scivoletto/" xr:uid="{4359DC4F-FE44-1441-BAAE-CDF4187ECD89}"/>
    <hyperlink ref="E1246" r:id="rId517" display="https://www.law.ucla.edu/faculty/faculty-profiles/robert-bradley-sears/" xr:uid="{EB23A2A2-B24A-8942-9113-53CDDDFB799A}"/>
    <hyperlink ref="E1247" r:id="rId518" display="https://www.law.ucla.edu/faculty/faculty-profiles/lara-stemple/" xr:uid="{CD7EF4EC-6092-BC43-A87A-6997FF0BB53B}"/>
    <hyperlink ref="E1252" r:id="rId519" display="http://www.anderson.ucla.edu/x158747.xml" xr:uid="{89041442-57C3-0048-98C8-A4ADD2A3A69B}"/>
    <hyperlink ref="E1253" r:id="rId520" display="http://www.anderson.ucla.edu/x166756.xml" xr:uid="{234E3BE4-366F-594C-BA0B-D3DE9ADE3B3E}"/>
    <hyperlink ref="E1254" r:id="rId521" display="http://www.anderson.ucla.edu/x1342.xml" xr:uid="{BB6C4EA3-DF5B-F346-A1B2-AE095FB8B24B}"/>
    <hyperlink ref="E1260" r:id="rId522" display="http://medschool.ucla.edu/clarence-braddock-iii-md-mph-macp" xr:uid="{C247EB09-3290-0F4D-920B-87F86045347F}"/>
    <hyperlink ref="E1261" r:id="rId523" display="http://medschool.ucla.edu/stephen-smale-phd" xr:uid="{408098E4-AF95-D34F-A103-17A4BC691468}"/>
    <hyperlink ref="E1262" r:id="rId524" display="http://medschool.ucla.edu/lynn-k-gordon-md-phd" xr:uid="{113E259C-BB11-B948-9164-A1E91B2E0D9C}"/>
    <hyperlink ref="E1315" r:id="rId525" display="https://www.uclaextension.edu/pages/extn/about-Wayne-Smutz.jsp" xr:uid="{307E61B9-F997-5449-939D-5D4081CF053C}"/>
    <hyperlink ref="E1324" r:id="rId526" display="http://www.chancellor.ucla.edu/?_ga=2.226947992.401002003.1518158485-1513058624.1516913362" xr:uid="{840E0D76-5BE3-194B-B98D-E6ED52AB53D6}"/>
    <hyperlink ref="E1325" r:id="rId527" display="https://apo.ucla.edu/contact-information/interim-vice-chancellor-michael-levine" xr:uid="{FF64B5BF-C713-6F48-85E5-75AAB310DDAB}"/>
    <hyperlink ref="E1326" r:id="rId528" display="https://www.adminvc.ucla.edu/biography" xr:uid="{C189CD68-A87F-A547-8586-3B0BD166B760}"/>
    <hyperlink ref="E1327" r:id="rId529" display="https://equity.ucla.edu/about-us/our-teams/vice-chancellor/" xr:uid="{9AC197D1-F811-814C-B146-73ECE1BF6C7F}"/>
    <hyperlink ref="E1328" r:id="rId530" display="http://www.ucla.edu/external-affairs" xr:uid="{A63B04AC-68CD-7743-BA1F-5E78502B10A8}"/>
    <hyperlink ref="E1329" r:id="rId531" display="http://www.ofb.ucla.edu/" xr:uid="{F98A4344-D68D-D643-B953-9F559F8EDADB}"/>
    <hyperlink ref="E1330" r:id="rId532" display="http://www.studentaffairs.ucla.edu/Enrollment-Management" xr:uid="{D099C37B-18FF-FF4D-A357-BC32519D87B7}"/>
    <hyperlink ref="E1331" r:id="rId533" display="https://grad.ucla.edu/about-us/vice-provostdean/" xr:uid="{C7F55B3C-3EBE-3F46-AFDB-AA0D76F72A6C}"/>
    <hyperlink ref="E1332" r:id="rId534" display="https://oit.ucla.edu/people/profiles/jim-davis" xr:uid="{6116ED88-A9AB-4B42-84A1-EEBA7A088BA5}"/>
    <hyperlink ref="E1333" r:id="rId535" display="http://www.iac.ucla.edu/about-iac/leadership" xr:uid="{51F79838-BF4B-AB4D-B17E-EB003CF0DC92}"/>
    <hyperlink ref="E1334" r:id="rId536" display="https://ag.purdue.edu/Pages/profile.aspx?strAlias=kplaut" xr:uid="{9F27EDE9-A3E1-DC40-97AD-EEDE67647F34}"/>
    <hyperlink ref="E1335" r:id="rId537" display="https://engineering.purdue.edu/ABE/people/ptProfile?resource_id=33986" xr:uid="{6A8CFCC1-3BC3-4543-9258-A945A4D1B4E7}"/>
    <hyperlink ref="E1336" r:id="rId538" display="https://ag.purdue.edu/arp/Pages/Profile.aspx?strAlias=sdonkin&amp;intDirDeptID=6" xr:uid="{10850E4A-1E0A-804B-B8C2-56307C95FDFA}"/>
    <hyperlink ref="E1337" r:id="rId539" display="https://ag.purdue.edu/Pages/Profile.aspx?strAlias=fernanj" xr:uid="{18E7EDB2-4772-E74B-B088-1AEDB8F99693}"/>
    <hyperlink ref="E1338" r:id="rId540" display="https://ag.purdue.edu/Pages/Profile.aspx?strAlias=hender65" xr:uid="{B3DD3513-ECF2-F442-9549-492F16E33CB1}"/>
    <hyperlink ref="E1339" r:id="rId541" display="https://ag.purdue.edu/Pages/Profile.aspx?strAlias=pmorris" xr:uid="{81754225-BDF0-5844-A4E8-B1A7352E77C3}"/>
    <hyperlink ref="E1344" r:id="rId542" display="https://discover.education.purdue.edu/people/people.asp?id=729" xr:uid="{FAEA1192-2EF3-644A-A568-AF28ECB5065D}"/>
    <hyperlink ref="E1346" r:id="rId543" display="https://engineering.purdue.edu/Engr/People/ptProfile?resource_id=12521" xr:uid="{8758D574-63ED-1841-A112-B24B90B2C424}"/>
    <hyperlink ref="E1347" r:id="rId544" display="https://engineering.purdue.edu/Engr/People/ptProfile?resource_id=2033" xr:uid="{8002B0A6-DEA8-C142-84C6-38A27FF6C47B}"/>
    <hyperlink ref="E1348" r:id="rId545" display="https://engineering.purdue.edu/Engr/People/ptProfile?resource_id=11748" xr:uid="{62C45FC1-FD72-C842-BDAE-FBE1BFBE728F}"/>
    <hyperlink ref="E1349" r:id="rId546" display="https://engineering.purdue.edu/Engr/People/ptProfile?resource_id=4110" xr:uid="{B4624673-87B1-4642-908A-16B711895949}"/>
    <hyperlink ref="E1350" r:id="rId547" display="https://engineering.purdue.edu/Engr/People/ptProfile?resource_id=1384" xr:uid="{6D02C204-66EC-0747-87ED-5A0163D1AB06}"/>
    <hyperlink ref="E1351" r:id="rId548" display="https://engineering.purdue.edu/Engr/People/ptProfile?resource_id=2967" xr:uid="{C5EDA232-126C-6E4E-BB01-786BAA02E44B}"/>
    <hyperlink ref="E1352" r:id="rId549" display="https://engineering.purdue.edu/Engr/People/ptProfile?resource_id=12884" xr:uid="{3470AAC2-8B70-1F49-9480-97714D607DAE}"/>
    <hyperlink ref="E1354" r:id="rId550" display="http://www.purdue.edu/hhs/psy/directory/faculty/Berndt_Thomas.html" xr:uid="{217E01A2-F3B4-5548-A2B4-DED59F76E1B3}"/>
    <hyperlink ref="E1355" r:id="rId551" display="http://www.purdue.edu/hhs/cai/" xr:uid="{69351C08-111D-414E-BE9A-508ACA160D55}"/>
    <hyperlink ref="E1356" r:id="rId552" display="http://www.purdue.edu/hhs/nutr/directory/faculty/teegarden_dorothy.html" xr:uid="{9B2D8201-00BD-F04E-9675-9FC5E58E3F93}"/>
    <hyperlink ref="E1357" r:id="rId553" display="https://www.cla.purdue.edu/academic/sociology/directory/index.aspx?p=David_Reingold" xr:uid="{A2DC1B3D-E1C4-7B48-9FC8-8C06920BFD6D}"/>
    <hyperlink ref="E1358" r:id="rId554" display="https://www.cla.purdue.edu/theatre/directory/?p=Joel_Ebarb" xr:uid="{64A696CA-876E-D54F-9E91-025ACFE44E37}"/>
    <hyperlink ref="E1359" r:id="rId555" display="https://www.cla.purdue.edu/anthropology/directory/?p=Melissa_Remis" xr:uid="{ECA9D165-BDEF-3C4F-B584-41BA6351868A}"/>
    <hyperlink ref="E1360" r:id="rId556" display="https://cla.purdue.edu/asian-studies/directory/index.aspx?p=Wei_Hong" xr:uid="{BDC5BE78-E728-F14E-8E18-0812B2C2798A}"/>
    <hyperlink ref="E1372" r:id="rId557" display="https://polytechnic.purdue.edu/profile/bhunting" xr:uid="{161600ED-6790-3349-99BE-5B8936280094}"/>
    <hyperlink ref="E1373" r:id="rId558" display="https://polytechnic.purdue.edu/profile/connollp" xr:uid="{2606D536-9698-0E4C-9260-79F6E24E8D56}"/>
    <hyperlink ref="E1374" r:id="rId559" display="https://polytechnic.purdue.edu/profile/bertolig" xr:uid="{AB569095-B1D9-E844-B6F4-2A5D403D6915}"/>
    <hyperlink ref="E1375" r:id="rId560" display="https://polytechnic.purdue.edu/profile/kanewton" xr:uid="{CD1B3F70-AB61-724B-8089-6CDC4696AE02}"/>
    <hyperlink ref="E1376" r:id="rId561" display="https://polytechnic.purdue.edu/profile/carrieb" xr:uid="{B2521046-9906-3D48-B6D7-7BA94490FC64}"/>
    <hyperlink ref="E1377" r:id="rId562" display="https://polytechnic.purdue.edu/profile/aschaffe" xr:uid="{F70C6256-AE50-B34E-9DC2-FAEAF6C13BC3}"/>
    <hyperlink ref="E1378" r:id="rId563" display="https://polytechnic.purdue.edu/profile/gumberge" xr:uid="{59F83F14-64C0-5E4E-BF31-FBAE2B8DC4D3}"/>
    <hyperlink ref="E1379" r:id="rId564" display="https://polytechnic.purdue.edu/profile/rfcox" xr:uid="{09F85C49-2DFD-464E-BF3B-06E58D587E65}"/>
    <hyperlink ref="E1384" r:id="rId565" display="https://vet.purdue.edu/directory/person.php?id=90" xr:uid="{D4E2475E-9591-7547-A64C-2C98EB9BA7BB}"/>
    <hyperlink ref="E1385" r:id="rId566" display="https://vet.purdue.edu/directory/person.php?id=46" xr:uid="{2B1C7D86-1757-B44C-982C-CEB11A651A31}"/>
    <hyperlink ref="E1386" r:id="rId567" display="https://vet.purdue.edu/directory/person.php?id=3" xr:uid="{0E83CDD7-7504-E446-8148-244DDDF38AA9}"/>
    <hyperlink ref="E1387" r:id="rId568" display="https://vet.purdue.edu/directory/person.php?id=69" xr:uid="{DFE2CCFE-A20D-2345-BDE4-4C3CE0AEA0B4}"/>
    <hyperlink ref="E1388" r:id="rId569" display="https://vet.purdue.edu/directory/person.php?id=131" xr:uid="{8537566F-8F56-E844-8DE8-087CDEAFDF51}"/>
    <hyperlink ref="E1390" r:id="rId570" display="https://honors.purdue.edu/about-us/faculty/allen.php" xr:uid="{EA519321-8584-274D-A039-02C51D91633F}"/>
    <hyperlink ref="E1391" r:id="rId571" display="https://honors.purdue.edu/about-us/faculty/facinelli.php" xr:uid="{2CB029B4-3742-914F-AE00-2F23B9AB3A72}"/>
    <hyperlink ref="E1392" r:id="rId572" display="https://honors.purdue.edu/about-us/faculty/bross.php" xr:uid="{C3AF30AF-DE2D-584E-806B-42E6F84308A2}"/>
    <hyperlink ref="E1393" r:id="rId573" display="https://honors.purdue.edu/about-us/faculty/heather-servaty-seib.php" xr:uid="{2CBCF4BC-9C11-6746-807B-07BDECEC2071}"/>
    <hyperlink ref="E1416" r:id="rId574" display="https://cbs.umn.edu/contacts/valery-forbes" xr:uid="{F5533E90-B77E-EE46-AFB1-CBAE5F217B96}"/>
    <hyperlink ref="E1417" r:id="rId575" display="https://cbs.umn.edu/contacts/thomas-hays-phd" xr:uid="{AECC9DC3-30FF-AC43-B636-0A845493AA97}"/>
    <hyperlink ref="E1418" r:id="rId576" display="https://cbs.umn.edu/contacts/nikki-letawsky-shultz" xr:uid="{6C6CDFCC-070D-6143-ADC3-8811E62A81F5}"/>
    <hyperlink ref="E1419" r:id="rId577" display="https://cbs.umn.edu/contacts/john-m-ward" xr:uid="{CCE0E2C7-54BB-D04D-BDB6-3BC957A27FF3}"/>
    <hyperlink ref="E1420" r:id="rId578" display="https://cbs.umn.edu/contacts/carrie-m-wilmot" xr:uid="{219A18A0-35C3-7848-849C-50B412F849E8}"/>
    <hyperlink ref="E1421" r:id="rId579" display="https://cbs.umn.edu/contacts/marlene-zuk" xr:uid="{84C7F9E5-C67F-614F-A41E-937B789176B5}"/>
    <hyperlink ref="E1424" r:id="rId580" display="https://www.dentistry.umn.edu/bio/dentistry-leadership/gary-anderson" xr:uid="{ACF81CC3-513C-3643-B2D4-87758D4C5A82}"/>
    <hyperlink ref="E1425" r:id="rId581" display="https://www.dentistry.umn.edu/bio/dentistry-leadership/david-bereiter" xr:uid="{E5170F6E-BC31-B649-A7B4-C19EA36C5CFF}"/>
    <hyperlink ref="E1426" r:id="rId582" display="https://www.dentistry.umn.edu/bio/dentistry-leadership/keith-mays" xr:uid="{BA528302-731B-234B-980A-FBA05864EB52}"/>
    <hyperlink ref="E1427" r:id="rId583" display="https://www.dentistry.umn.edu/bio/dentistry-leadership/todd-thierer" xr:uid="{5A9E7E90-69B2-D543-A2B0-F3A82799D4E4}"/>
    <hyperlink ref="E1428" r:id="rId584" display="https://www.dentistry.umn.edu/bio/dentistry-leadership/naty-lopez" xr:uid="{ABA0ECEA-F49C-ED48-93D5-C60A86FC1D30}"/>
    <hyperlink ref="E1429" r:id="rId585" display="https://www.dentistry.umn.edu/bio/dentistry-leadership/joel-rudney" xr:uid="{0B5F8EE2-0339-3344-A9DE-2520F34B6D23}"/>
    <hyperlink ref="E1430" r:id="rId586" display="http://design.umn.edu/about/offices/strohecker.html" xr:uid="{DFB99FC9-834D-6B4A-A33F-4725BD6CB06C}"/>
    <hyperlink ref="E1431" r:id="rId587" display="http://dha.design.umn.edu/faculty/MDelong.html" xr:uid="{912AD826-37FA-C745-AF7A-9640E55498B2}"/>
    <hyperlink ref="E1433" r:id="rId588" display="http://www.cehd.umn.edu/olpd/people/bartlett/" xr:uid="{5566DF22-A1BC-1F40-96F1-A37F7FB52A89}"/>
    <hyperlink ref="E1434" r:id="rId589" display="http:/www.cehd.umn.edu/olpd/people/madyu002/" xr:uid="{6396FE08-4C25-F04D-B948-DFEECBF26B92}"/>
    <hyperlink ref="E1435" r:id="rId590" display="http://www.cehd.umn.edu/ci/people/dillon.html" xr:uid="{114DAA20-A26C-5847-B2F3-68B8B5609B01}"/>
    <hyperlink ref="E1436" r:id="rId591" display="http://www.cehd.umn.edu/edpsych/people/Faculty/symons.html" xr:uid="{64D806FB-7EA9-7A4A-87D9-89A33D96365F}"/>
    <hyperlink ref="E1443" r:id="rId592" display="https://www.cfans.umn.edu/brian-buhr" xr:uid="{DCBB1876-79A8-024A-BAB9-678A5A4650A1}"/>
    <hyperlink ref="E1444" r:id="rId593" display="https://www.cfans.umn.edu/michael-white" xr:uid="{230A6031-7BB9-8846-823E-04A8682D3A34}"/>
    <hyperlink ref="E1445" r:id="rId594" display="https://www.cfans.umn.edu/greg-cuomo" xr:uid="{E6DA7B6D-2607-F241-87A1-F05CB6B11B76}"/>
    <hyperlink ref="E1452" r:id="rId595" display="https://cla.umn.edu/about/directory/profile/coleman" xr:uid="{4F7E9D18-3F61-AD4B-A61C-09912B88AF6A}"/>
    <hyperlink ref="E1453" r:id="rId596" display="https://cla.umn.edu/about/directory/profile/block023" xr:uid="{15185585-B897-B74C-AD5D-8A8ECE40C05E}"/>
    <hyperlink ref="E1454" r:id="rId597" display="https://cla.umn.edu/about/directory/profile/edgell" xr:uid="{3D1B7854-3A21-6F46-B5B6-8FF02C21F139}"/>
    <hyperlink ref="E1455" r:id="rId598" display="https://cla.umn.edu/about/directory/profile/koern011" xr:uid="{F758FD95-2205-614F-9373-18D62B2F0277}"/>
    <hyperlink ref="E1456" r:id="rId599" display="https://cla.umn.edu/about/directory/profile/manson" xr:uid="{2DFCEE9B-7F10-9C40-B927-B5A136850F9B}"/>
    <hyperlink ref="E1457" r:id="rId600" display="https://cla.umn.edu/about/directory/profile/baumg011" xr:uid="{756791BF-F011-F444-B9CC-48B0B9B69FED}"/>
    <hyperlink ref="E1464" r:id="rId601" display="https://www.med.umn.edu/bio/senior-leadership/jakub-tolar" xr:uid="{D0FD8F5B-63A8-2849-99A0-F9B57D755083}"/>
    <hyperlink ref="E1465" r:id="rId602" display="https://www.med.umn.edu/bio/senior-leadership/bobbi-daniels" xr:uid="{98BB44B6-FAA1-9E40-8F8A-E4297CFA7011}"/>
    <hyperlink ref="E1466" r:id="rId603" display="https://www.med.umn.edu/bio/senior-leadership/mark-rosenberg" xr:uid="{E2247443-F678-EE44-A290-201766465F38}"/>
    <hyperlink ref="E1467" r:id="rId604" display="https://www.med.umn.edu/bio/senior-leadership/paula-termuhlen" xr:uid="{76FC96D0-ED32-F442-B286-3D697DB0E560}"/>
    <hyperlink ref="E1468" r:id="rId605" display="https://www.med.umn.edu/bio/senior-leadership/bruce-blazar" xr:uid="{39E2E2EE-F81A-4542-9245-D8194F17F1A8}"/>
    <hyperlink ref="E1469" r:id="rId606" display="https://www.med.umn.edu/bio/senior-leadership/tucker-lebien" xr:uid="{8AF50E8C-2A16-924F-8374-D97BF0EAC32A}"/>
    <hyperlink ref="E1470" r:id="rId607" display="https://www.nursing.umn.edu/bio/faculty-staff/connie-delaney" xr:uid="{4B8AF090-14A1-6E48-9B09-23A734B1E980}"/>
    <hyperlink ref="E1471" r:id="rId608" display="https://www.nursing.umn.edu/bio/nursing-leadership/ann-garwick" xr:uid="{A13E0FD4-F9B9-A44E-9071-652DE2FEAF6F}"/>
    <hyperlink ref="E1472" r:id="rId609" display="https://www.nursing.umn.edu/bio/nursing-leadership/christine-mueller" xr:uid="{956FCE2B-D9DB-BE42-B918-AEF3AB7A818F}"/>
    <hyperlink ref="E1473" r:id="rId610" display="https://www.nursing.umn.edu/bio/nursing-leadership/thomas-clancy" xr:uid="{862DD4E0-4E78-8645-BFBA-7D3900740B6C}"/>
    <hyperlink ref="E1475" r:id="rId611" display="https://www.pharmacy.umn.edu/bio/cop-administration/jeannine-conway" xr:uid="{F2EC7AF6-C420-ED40-8426-DF93D0DFE836}"/>
    <hyperlink ref="E1476" r:id="rId612" display="https://www.pharmacy.umn.edu/bio/cop-administration/esam-el-fakahany" xr:uid="{81632B35-76C1-5941-9A06-43D95D69665F}"/>
    <hyperlink ref="E1477" r:id="rId613" display="https://www.pharmacy.umn.edu/bio/cop-administration/caroline-gaither" xr:uid="{CB960981-C7C3-6C4D-8FAD-CB556C5B24BD}"/>
    <hyperlink ref="E1478" r:id="rId614" display="https://www.pharmacy.umn.edu/bio/cop-administration/tim-stratton" xr:uid="{C6B14AF1-B73C-B641-A801-8E4066BD71A7}"/>
    <hyperlink ref="E1479" r:id="rId615" display="https://www.pharmacy.umn.edu/bio/cop-administration/michael-swanoski" xr:uid="{5E48CA02-F8DF-0845-B3A0-29EB8651D159}"/>
    <hyperlink ref="E1480" r:id="rId616" display="https://www.pharmacy.umn.edu/bio/cop-administration/jason-varin" xr:uid="{386E0C97-93C0-E14E-966D-25BAD4E08D73}"/>
    <hyperlink ref="E1481" r:id="rId617" display="https://www.pharmacy.umn.edu/bio/cop-administration/sarah-westberg" xr:uid="{D5C96A51-4D37-CE47-AF5F-F6E2FF1DA888}"/>
    <hyperlink ref="E1492" r:id="rId618" display="https://www.vetmed.umn.edu/bio/college-of-veterinary-medicine/trevor-ames" xr:uid="{1EE0B7EF-CD4B-A642-A84A-4CB24FD440FB}"/>
    <hyperlink ref="E1496" r:id="rId619" display="https://www.vetmed.umn.edu/bio/college-of-veterinary-medicine/margaret-root" xr:uid="{0134979E-87D8-B841-81D5-FBC68A5D32A7}"/>
    <hyperlink ref="E1507" r:id="rId620" display="mailto:sfchang@ee.columbia.edu" xr:uid="{E8A05AA2-CCDE-0C45-BAC3-7610277B47A0}"/>
    <hyperlink ref="E1508" r:id="rId621" display="mailto:kachani@columbia.edu" xr:uid="{5355883B-1A47-8C45-9071-A558E9D994DD}"/>
    <hyperlink ref="E1509" r:id="rId622" display="mailto:bm2119@columbia.edu" xr:uid="{8E1D049A-50E7-2143-A027-D211D1F8D989}"/>
    <hyperlink ref="E1510" r:id="rId623" display="mailto:neil.mcclure@columbia.edu" xr:uid="{D8FE40C3-DF0A-2447-ABFC-257E88BEFDD2}"/>
    <hyperlink ref="E1541" r:id="rId624" display="https://www8.gsb.columbia.edu/cbs-directory/detail/kg68" xr:uid="{F03F3DA3-FBD8-8045-A175-492EDDF7277D}"/>
    <hyperlink ref="E1543" r:id="rId625" display="https://www8.gsb.columbia.edu/cbs-directory/detail/jih6" xr:uid="{B972CA66-5878-5C49-B01D-460C569901D4}"/>
    <hyperlink ref="E1544" r:id="rId626" display="https://www8.gsb.columbia.edu/cbs-directory/detail/mm297" xr:uid="{1E2D9DEF-9500-C549-BA89-D25F267ED1DD}"/>
    <hyperlink ref="E1546" r:id="rId627" display="https://www8.gsb.columbia.edu/cbs-directory/detail/mb2602" xr:uid="{D4FB3D5A-101A-BD4B-99C9-5CF447492C70}"/>
    <hyperlink ref="E1547" r:id="rId628" display="https://www8.gsb.columbia.edu/cbs-directory/detail/abc101" xr:uid="{F7567340-7722-5949-BBB6-CCEAFA126838}"/>
    <hyperlink ref="E1548" r:id="rId629" display="https://www8.gsb.columbia.edu/cbs-directory/detail/mah66" xr:uid="{65F96177-0E67-5941-A0D9-1EC609BDD4DC}"/>
    <hyperlink ref="E1549" r:id="rId630" display="https://www8.gsb.columbia.edu/cbs-directory/detail/awl2108" xr:uid="{D6E7077B-A67A-904A-8799-1414F8FA98D1}"/>
    <hyperlink ref="E1550" r:id="rId631" display="https://www8.gsb.columbia.edu/cbs-directory/detail/kbm13" xr:uid="{806E352A-1995-E04B-8695-3E681BA4D89B}"/>
    <hyperlink ref="E1552" r:id="rId632" display="https://www8.gsb.columbia.edu/cbs-directory/detail/rr247" xr:uid="{0B42FC90-A1E7-2C48-BCA6-CD32A8BCEA38}"/>
    <hyperlink ref="E1553" r:id="rId633" display="https://www8.gsb.columbia.edu/cbs-directory/detail/ds3664" xr:uid="{ABB6C8AF-9843-5B41-8A83-B881AF4B5DBF}"/>
    <hyperlink ref="E1554" r:id="rId634" display="https://www.dental.columbia.edu/profile/christian-s-stohler-dmd" xr:uid="{CB698AD6-C785-BF48-BE78-E0D613887542}"/>
    <hyperlink ref="E1556" r:id="rId635" display="https://www.dental.columbia.edu/profile/james-b-fine-dmd" xr:uid="{D2E096B8-8697-F240-9C80-F89ACDF9A2A3}"/>
    <hyperlink ref="E1557" r:id="rId636" display="https://www.dental.columbia.edu/profile/letty-moss-salentijn-dds" xr:uid="{60A52433-39B5-864D-B66D-3511FADE4E03}"/>
    <hyperlink ref="E1558" r:id="rId637" display="https://www.dental.columbia.edu/profile/joseph-v-errante-dds" xr:uid="{A375F5D7-452F-8C46-B470-E91C09FFB85A}"/>
    <hyperlink ref="E1559" r:id="rId638" display="https://www.dental.columbia.edu/profile/dennis-mitchell-dds" xr:uid="{450DBB47-D631-8048-8D19-19E83D1EF566}"/>
    <hyperlink ref="E1560" r:id="rId639" display="https://www.dental.columbia.edu/profile/evanthia-lalla-dds" xr:uid="{998CFE39-6A97-AE43-B97D-FB9DF5168FC3}"/>
    <hyperlink ref="E1561" r:id="rId640" display="https://www.dental.columbia.edu/profile/laureen-zubiaurre-dmd" xr:uid="{02FA6014-E609-E24C-892E-1B68E26C715C}"/>
    <hyperlink ref="E1563" r:id="rId641" display="https://www.dental.columbia.edu/profile/louis-mandel-dds" xr:uid="{3FCF2D64-50B2-1747-89D7-479516AE9962}"/>
    <hyperlink ref="E1564" r:id="rId642" display="https://journalism.columbia.edu/faculty/steve-coll" xr:uid="{C8CA9922-82B0-7744-B7AC-B084CE33D30A}"/>
    <hyperlink ref="E1565" r:id="rId643" display="https://journalism.columbia.edu/faculty/sheila-coronel" xr:uid="{092058ED-4029-6C4C-B1F5-57B2D906BE1A}"/>
    <hyperlink ref="E1610" r:id="rId644" display="mailto:sc4031@columbia.edu?subject=A%20Message%20for%20Dean%20Carol%20Becker" xr:uid="{22F50DC9-F54D-8E4A-A165-A7F531A3D0FF}"/>
    <hyperlink ref="E1611" r:id="rId645" display="mailto:sc4031@columbia.edu?subject=A%20Message%20for%20Dean%20Jana%20Wright" xr:uid="{9C56B443-8D78-8F48-B4A0-89C761CCDFB2}"/>
    <hyperlink ref="E1612" r:id="rId646" display="mailto:julierossi@columbia.edu" xr:uid="{81BACBF2-97FF-2345-805A-C1979F010136}"/>
    <hyperlink ref="E1613" r:id="rId647" display="mailto:lm2214@columbia.edu" xr:uid="{DC0FFAF7-6BF6-2D45-A382-EE68C64CC7EC}"/>
    <hyperlink ref="E1614" r:id="rId648" display="mailto:ra481@columbia.edu" xr:uid="{C73DC5B9-3CCD-FB4F-9329-EC7272679462}"/>
    <hyperlink ref="E1618" r:id="rId649" display="https://sipa.columbia.edu/faculty-research/faculty-directory/cory-way" xr:uid="{7D173D3C-83B0-6C41-B69C-BBF3866B17C1}"/>
    <hyperlink ref="E1619" r:id="rId650" display="http://nursing.columbia.edu/nursing/profile/bberkowitz" xr:uid="{5C70BA27-708A-CC49-8890-5A9BADBD51AF}"/>
    <hyperlink ref="E1620" r:id="rId651" display="http://nursing.columbia.edu/nursing/profile/ksdesjardins" xr:uid="{F9F2005D-8B16-7F4C-91FC-5640605461DF}"/>
    <hyperlink ref="E1623" r:id="rId652" display="http://nursing.columbia.edu/nursing/profile/jhonig" xr:uid="{6764F661-9D15-3C42-9D32-B91FD079616B}"/>
    <hyperlink ref="E1624" r:id="rId653" display="http://nursing.columbia.edu/nursing/profile/elarson" xr:uid="{82E4D766-6659-BA44-ABAF-C839670FF368}"/>
    <hyperlink ref="E1625" r:id="rId654" display="http://nursing.columbia.edu/nursing/profile/sdoylelindrud" xr:uid="{DC2C0AAA-8BAC-0744-8169-AD93A97B3870}"/>
    <hyperlink ref="E1626" r:id="rId655" display="http://nursing.columbia.edu/profile/wmanzano" xr:uid="{BD3E99A2-5B2C-2143-AE8D-E688809CC380}"/>
    <hyperlink ref="E1628" r:id="rId656" display="http://nursing.columbia.edu/nursing/profile/asmaldone" xr:uid="{76576BFC-FB93-2E4E-876D-6860B8CE87AF}"/>
    <hyperlink ref="E1664" r:id="rId657" display="file:///people/john-h-coatsworth" xr:uid="{6352E2FE-E0AA-C54C-B7AC-7DF23CA292B7}"/>
    <hyperlink ref="E1665" r:id="rId658" display="file:///people/amelia-j-alverson" xr:uid="{DBC36C45-BB46-1C45-88A8-D3EAD968F2B2}"/>
    <hyperlink ref="E1666" r:id="rId659" display="file:///people/suzanne-b-goldberg" xr:uid="{779D6ABB-7D01-134D-A76D-FE881430ED46}"/>
    <hyperlink ref="E1667" r:id="rId660" display="file:///people/lee-goldman" xr:uid="{2461A8A3-B03D-CA4A-B6D8-2139F55154AA}"/>
    <hyperlink ref="E1668" r:id="rId661" display="file:///people/david-greenberg" xr:uid="{D0AE0D88-4E08-A142-B8FD-67FE3EFF56F2}"/>
    <hyperlink ref="E1669" r:id="rId662" display="file:///people/orin-herskowitz" xr:uid="{6D80E9F6-4F3E-904C-818C-09160AFAE584}"/>
    <hyperlink ref="E1670" r:id="rId663" display="file:///people/david-b-madigan" xr:uid="{E9DA78C4-DCBC-0641-9ED2-AB5F46C75BFB}"/>
    <hyperlink ref="E1671" r:id="rId664" display="file:///people/safwan-m-masri" xr:uid="{BAA112B6-201F-4141-A05A-99183781BFC8}"/>
    <hyperlink ref="E1672" r:id="rId665" display="file:///people/anne-r-sullivan" xr:uid="{843A69F3-33AB-4E43-A069-63E4D7A6D10B}"/>
    <hyperlink ref="E1673" r:id="rId666" display="file:///people/david-m-stone" xr:uid="{3A27C64D-F91C-F14E-9E7F-5D4C6CC8644D}"/>
    <hyperlink ref="E1674" r:id="rId667" display="file:///people/gerald-m-rosberg" xr:uid="{5D4BF4C5-8C49-894E-B1CD-5942376B6CE0}"/>
    <hyperlink ref="E1675" r:id="rId668" display="file:///people/g-michael-purdy" xr:uid="{05E99A84-11D6-104F-BAD1-3DFADD96D2F0}"/>
    <hyperlink ref="E1690" r:id="rId669" display="https://education.utexas.edu/about/deans-office/college-leadership/beth-maloch" xr:uid="{21F175B2-64E4-3845-9205-9D4DA3B34F8D}"/>
    <hyperlink ref="E1691" r:id="rId670" display="https://education.utexas.edu/faculty/susan_beretvas" xr:uid="{EB0F999B-581C-8743-B8EF-851D052700BB}"/>
    <hyperlink ref="E1692" r:id="rId671" display="https://education.utexas.edu/about/deans-office/college-leadership/richard-hogeda" xr:uid="{02DB1810-928D-BF49-AD91-1303F50A42E1}"/>
    <hyperlink ref="E1693" r:id="rId672" display="https://education.utexas.edu/about/deans-office/college-leadership/cj-keudell" xr:uid="{AC5C6995-DB07-FA4B-80CB-8E8D9CCEE7AB}"/>
    <hyperlink ref="E1694" r:id="rId673" display="https://education.utexas.edu/about/deans-office/college-leadership/stacey-oliver" xr:uid="{415A1260-1D71-1043-BD5C-6DCFF258C83B}"/>
    <hyperlink ref="E1696" r:id="rId674" display="https://finearts.utexas.edu/about/people/dellantonio-andrew" xr:uid="{B323402E-8835-5548-9135-B37CA927F9A8}"/>
    <hyperlink ref="E1699" r:id="rId675" display="https://finearts.utexas.edu/about/people/march-hunter" xr:uid="{EB189468-2DCC-B440-B8DB-CB34A2C1B3C9}"/>
    <hyperlink ref="E1700" r:id="rId676" display="https://finearts.utexas.edu/about/people/martin-rachel" xr:uid="{1F1078D6-0A35-2940-88CA-5002C882D3D0}"/>
    <hyperlink ref="E1701" r:id="rId677" display="https://finearts.utexas.edu/about/people/williams-holly" xr:uid="{D0867114-6C54-3C4A-9115-2CB9A19C4150}"/>
    <hyperlink ref="E1716" r:id="rId678" display="http://sites.utexas.edu/acosta/" xr:uid="{A3976DDF-1185-5346-89CE-AC8606F49126}"/>
    <hyperlink ref="E1719" r:id="rId679" display="http://sites.utexas.edu/davis/" xr:uid="{9218F6F6-17EB-BA47-A05E-8B1C91C4480B}"/>
    <hyperlink ref="E1720" r:id="rId680" display="http://sites.utexas.edu/ginsburg/" xr:uid="{BD741128-DBD0-0B4F-A6DE-7C01E1DD513D}"/>
    <hyperlink ref="E1722" r:id="rId681" display="http://sites.utexas.edu/richburg/" xr:uid="{8A193307-C152-9144-A469-04485AADCE23}"/>
    <hyperlink ref="E1723" r:id="rId682" display="http://sites.utexas.edu/ridings-myhra/" xr:uid="{948A7E4E-3E92-BA46-9DE8-CADD6018E10B}"/>
    <hyperlink ref="E1725" r:id="rId683" display="http://sites.utexas.edu/crismon/" xr:uid="{859D6EF6-CE66-F440-94BC-C8A8EBA6A443}"/>
    <hyperlink ref="E1742" r:id="rId684" display="https://gradschool.utexas.edu/content/marvin-l-hackert" xr:uid="{6E824DAE-97F1-2A46-8B66-693610E4D7A5}"/>
    <hyperlink ref="E1743" r:id="rId685" display="https://gradschool.utexas.edu/content/dean-neikirk" xr:uid="{46609A52-E702-A748-8150-DED7C293CE6F}"/>
    <hyperlink ref="E1744" r:id="rId686" display="https://gradschool.utexas.edu/content/michelle-broadway" xr:uid="{52AF7A9C-29C8-2740-9E75-B3EDAF506A4E}"/>
    <hyperlink ref="E1745" r:id="rId687" display="https://gradschool.utexas.edu/content/john-dalton" xr:uid="{529AC33F-AF1C-9A41-BF43-39DA003D341F}"/>
    <hyperlink ref="E1746" r:id="rId688" display="http://www.jsg.utexas.edu/researcher/sharon_mosher" xr:uid="{CF7C6F44-F5EA-CF4F-B31D-4B0815FA730B}"/>
    <hyperlink ref="E1747" r:id="rId689" display="http://www.jsg.utexas.edu/researcher/chris_bell" xr:uid="{EA7D789D-4AC4-9346-A6CB-2C97F2F72FAB}"/>
    <hyperlink ref="E1748" r:id="rId690" display="https://www.jsg.utexas.edu/researcher/david_mohrig/" xr:uid="{EFBBFFD7-53D3-3E41-960F-35CD432FF073}"/>
    <hyperlink ref="E1749" r:id="rId691" display="https://lbj.utexas.edu/directory/faculty/angela-evans" xr:uid="{3F7A4FCB-0707-4A4B-BF4A-BE3585C26510}"/>
    <hyperlink ref="E1752" r:id="rId692" display="https://lbj.utexas.edu/binford-susan-e" xr:uid="{F92D94D1-FF12-2F47-82E4-45957E5CCD92}"/>
    <hyperlink ref="E1753" r:id="rId693" display="https://lbj.utexas.edu/directory/faculty/barry-bales" xr:uid="{CEE65489-D76A-6442-9945-F4D386F67D72}"/>
    <hyperlink ref="E1754" r:id="rId694" display="https://www.mccombs.utexas.edu/Directory/Profiles/Hartzell-Jay" xr:uid="{7803F6F4-CF7C-1543-BFBE-1FCC3ACDE802}"/>
    <hyperlink ref="E1755" r:id="rId695" display="https://www.mccombs.utexas.edu/Directory/Profiles/Hirst-D" xr:uid="{89E7A9B8-575B-404F-A259-2B1F0B0BCCAD}"/>
    <hyperlink ref="E1756" r:id="rId696" display="mailto:susie.brown@mccombs.utexas.edu" xr:uid="{8BFDFA58-44D3-B14D-84B7-C9689D5770D0}"/>
    <hyperlink ref="E1760" r:id="rId697" display="mailto:gaylen.paulson@mccombs.utexas.edu" xr:uid="{58D0D905-2567-C741-A853-F5FA04352FC6}"/>
    <hyperlink ref="E1761" r:id="rId698" display="mailto:delys@mccombs.utexas.edu" xr:uid="{B9D75921-6777-0E4A-B3F2-D50583F3C571}"/>
    <hyperlink ref="E1762" r:id="rId699" display="mailto:susan.broniarczyk@mccombs.utexas.edu?subject=Inquiry%20from%20website" xr:uid="{B7B471D8-D9BF-9841-9BF9-1DFD4B122ED0}"/>
    <hyperlink ref="E1763" r:id="rId700" display="mailto:jeff.melton@mccombs.utexas.edu" xr:uid="{A83EA664-C55A-DE43-8441-48134CBB8EA2}"/>
    <hyperlink ref="E1764" r:id="rId701" display="https://www.mccombs.utexas.edu/Directory/Profiles/Platt-David" xr:uid="{7DCC866D-82E5-AD42-8212-F9F7E72BC7F7}"/>
    <hyperlink ref="E1765" r:id="rId702" display="https://moody.utexas.edu/faculty/jay-m-bernhardt" xr:uid="{F68F3B88-E108-8640-A681-74C0DC1378FC}"/>
    <hyperlink ref="E1766" r:id="rId703" display="https://moody.utexas.edu/faculty/mark-bernstein" xr:uid="{B79FA930-F44D-6344-95B5-44EF523B2231}"/>
    <hyperlink ref="E1767" r:id="rId704" display="https://moody.utexas.edu/faculty/anita-vangelisti" xr:uid="{31E3E94A-AC00-9D43-A8E4-8CB67CB773B4}"/>
    <hyperlink ref="E1768" r:id="rId705" display="https://moody.utexas.edu/faculty/karin-gwinn-wilkins" xr:uid="{8912B4F3-83FC-DF42-AFB6-300729B80A31}"/>
    <hyperlink ref="E1769" r:id="rId706" display="mailto:janice.daman@austin.utexas.edu" xr:uid="{29A1B659-1D92-AA41-8994-43E502960F4B}"/>
    <hyperlink ref="E1770" r:id="rId707" display="mailto:darrell.rocha@austin.utexas.edu" xr:uid="{2D9B54CB-1977-654A-8E65-9DD8B5431831}"/>
    <hyperlink ref="E1771" r:id="rId708" display="mailto:michael.wilson@austin.utexas.edu" xr:uid="{6A2BCD65-9545-E94F-9D18-D71B4499C777}"/>
    <hyperlink ref="E1772" r:id="rId709" display="mailto:svanderwilt@kut.org" xr:uid="{2C07E114-00D2-A94D-B287-6EE6F8C91268}"/>
    <hyperlink ref="E1774" r:id="rId710" display="http://soa.utexas.edu/people/jeff-evelyn" xr:uid="{C0162720-99C7-C44C-9E75-732767918DEA}"/>
    <hyperlink ref="E1775" r:id="rId711" display="http://soa.utexas.edu/people/robert-paterson" xr:uid="{28C856EA-9FDF-7346-86A4-9689C42429AD}"/>
    <hyperlink ref="E1776" r:id="rId712" display="http://soa.utexas.edu/people/francisco-gomes" xr:uid="{FFE532C2-108C-DE42-B6D1-5F6CAAC19753}"/>
    <hyperlink ref="E1778" r:id="rId713" display="https://www.ischool.utexas.edu/people/person_details?PersonID=110" xr:uid="{7D15BE5E-8F67-D946-9579-D0125B520761}"/>
    <hyperlink ref="E1792" r:id="rId714" display="mailto:gacton@mail.nur.utexas.edu" xr:uid="{2B6BCA75-BB8B-1442-97D1-1D54626EBCFE}"/>
    <hyperlink ref="E1793" r:id="rId715" display="mailto:cgaskamp@mail.nur.utexas.edu" xr:uid="{CC02A2A7-3336-6244-BE06-C67387944B1D}"/>
    <hyperlink ref="E1794" r:id="rId716" display="mailto:mhill@mail.nur.utexas.edu" xr:uid="{5CFFD503-4E46-854E-B6DE-8A97B265A714}"/>
    <hyperlink ref="E1795" r:id="rId717" display="mailto:shorner@mail.nur.utexas.edu" xr:uid="{AE3B7F4C-5EAE-C04E-AFFA-93BE56F23535}"/>
    <hyperlink ref="E1796" r:id="rId718" display="mailto:vnguyen@nursing.utexas.edu" xr:uid="{06AD8195-3122-CC42-90BD-63C92CAD7696}"/>
    <hyperlink ref="E1797" r:id="rId719" display="mailto:gtimmerman@mail.nur.utexas.edu" xr:uid="{81A53057-A345-FD48-95D9-CD8D7F772823}"/>
    <hyperlink ref="E1799" r:id="rId720" tooltip="Allan Hugh Cole Jr., Ph.D." display="https://socialwork.utexas.edu/directory/cole_allan/" xr:uid="{1CA3D3AF-B884-EB42-A121-F0996B5B981F}"/>
    <hyperlink ref="E1800" r:id="rId721" tooltip="Catherine Cubbin, Ph.D." display="https://socialwork.utexas.edu/directory/cubbin/" xr:uid="{B5CB6127-337A-C849-97AF-96AB3A0ACB18}"/>
    <hyperlink ref="E1801" r:id="rId722" tooltip="Cynthia G. S. Franklin, Ph.D." display="https://socialwork.utexas.edu/directory/franklin/" xr:uid="{14D823DA-8D1D-B848-BBAD-601C3E81C606}"/>
    <hyperlink ref="E1802" r:id="rId723" tooltip="Barbara L. Jones, Ph.D." display="https://socialwork.utexas.edu/directory/jones/" xr:uid="{59F5A2A1-0C13-7447-A34F-28F9BB331040}"/>
    <hyperlink ref="E1803" r:id="rId724" tooltip="Carol M. Lewis, Ph.D." display="https://socialwork.utexas.edu/directory/lewis/" xr:uid="{3A33202B-8339-B34E-9BBC-4A514C5BFECF}"/>
    <hyperlink ref="E1804" r:id="rId725" tooltip="Sarah Swords, LCSW" display="https://socialwork.utexas.edu/directory/swords_sarah/" xr:uid="{B020F38F-DC80-B045-9813-52EE2C63888A}"/>
    <hyperlink ref="E1805" r:id="rId726" tooltip="Tanya Voss" display="https://socialwork.utexas.edu/directory/voss/" xr:uid="{94FAC696-5007-344B-8A38-47498BE33BA8}"/>
    <hyperlink ref="E1810" r:id="rId727" display="http://president.utexas.edu/" xr:uid="{811AD6F2-4F0B-164B-B747-98BA0F37D7A3}"/>
    <hyperlink ref="E1811" r:id="rId728" display="http://provost.utexas.edu/" xr:uid="{39EE3571-9FC5-994D-A6DC-883F025E1AA3}"/>
    <hyperlink ref="E1812" r:id="rId729" display="https://financials.utexas.edu/" xr:uid="{B2605A41-5F38-654C-BA6B-DEE7266D9F4E}"/>
    <hyperlink ref="E1820" r:id="rId730" display="https://aces.illinois.edu/about/leadership/kimberlee-kidwell" xr:uid="{758F217C-D1E8-0B45-82C5-0DC3234645A0}"/>
    <hyperlink ref="E1821" r:id="rId731" display="https://aces.illinois.edu/about/leadership/sharon-m-%E2%80%9Cshelly%E2%80%9D-nickols-richardson" xr:uid="{6E605F4B-A64C-AC40-A655-EF267A765B5B}"/>
    <hyperlink ref="E1822" r:id="rId732" display="https://aces.illinois.edu/about/leadership/prasanta-kalita" xr:uid="{72404497-03E9-A149-AFF8-0808347DF5F9}"/>
    <hyperlink ref="E1823" r:id="rId733" display="https://aces.illinois.edu/about/leadership/germ%C3%A1n-bollero" xr:uid="{3BA1D4F9-FBF3-7247-BBC5-4F2924566148}"/>
    <hyperlink ref="E1824" r:id="rId734" display="https://aces.illinois.edu/about/leadership/kimberly-meenen" xr:uid="{02DE43EF-74FB-264C-9BE3-8AF60E1A8C63}"/>
    <hyperlink ref="E1825" r:id="rId735" display="https://aces.illinois.edu/about/leadership/robert-kessler" xr:uid="{E36D1BBD-D09F-7543-AA4B-ED6DEAC329E0}"/>
    <hyperlink ref="E1826" r:id="rId736" display="https://aces.illinois.edu/about/leadership/leann-ormsby" xr:uid="{A6C68B56-6742-9B44-8FFE-8F94C35BF8E5}"/>
    <hyperlink ref="E1827" r:id="rId737" display="mailto:cherylhm@illinois.edu" xr:uid="{69930F8B-F6DF-724F-B7EA-F22A3CEFAE73}"/>
    <hyperlink ref="E1828" r:id="rId738" display="mailto:aldunate@illinois.edu" xr:uid="{6B35FA2E-3C6C-614A-8904-D50A3B2C75AA}"/>
    <hyperlink ref="E1829" r:id="rId739" display="mailto:bsilotto@illinois.edu" xr:uid="{73B72118-9DE8-DA47-AFB4-EFB6426CFE59}"/>
    <hyperlink ref="E1830" r:id="rId740" display="mailto:alston@illinois.edu" xr:uid="{5DED9397-D2E8-A048-B8DC-87FAE8567905}"/>
    <hyperlink ref="E1831" r:id="rId741" display="mailto:gadams4@illinois.edu" xr:uid="{37384F33-06A3-5843-84F6-CACD0EC133B3}"/>
    <hyperlink ref="E1832" r:id="rId742" display="mailto:wggoodma@illinois.edu" xr:uid="{D1F823D7-6058-344C-B5B7-F7BE37125AA4}"/>
    <hyperlink ref="E1833" r:id="rId743" display="mailto:woods1@illinois.edu" xr:uid="{EDD861B1-0C7B-AE40-A272-53CDD0543B29}"/>
    <hyperlink ref="E1835" r:id="rId744" display="https://business.illinois.edu/profile/jeffrey-beavers" xr:uid="{1BB667CA-02FB-7843-944F-E69FB0B4970C}"/>
    <hyperlink ref="E1836" r:id="rId745" display="https://business.illinois.edu/profile/shelley-campbell" xr:uid="{6674E2B9-22C2-A94D-97EC-54746FD3044E}"/>
    <hyperlink ref="E1837" r:id="rId746" display="https://business.illinois.edu/profile/james-dahl" xr:uid="{1C7B8222-AA25-ED4A-9D18-A8D3D27B25A4}"/>
    <hyperlink ref="E1838" r:id="rId747" display="https://business.illinois.edu/profile/mauricio-gonzalez-sfeir" xr:uid="{FABA1EE9-EF2D-FB43-874A-F39DB2948888}"/>
    <hyperlink ref="E1839" r:id="rId748" display="https://business.illinois.edu/profile/christine-gozdziak" xr:uid="{8FC97428-4F69-4E40-8F3F-96BD719ABE2E}"/>
    <hyperlink ref="E1840" r:id="rId749" display="https://business.illinois.edu/profile/jana-lithgow" xr:uid="{A231A744-2FEE-C747-AF97-2C2DF318DC52}"/>
    <hyperlink ref="E1841" r:id="rId750" display="https://business.illinois.edu/profile/mark-peecher" xr:uid="{8979B2FA-BB24-9942-869A-6BCAF049BBB3}"/>
    <hyperlink ref="E1842" r:id="rId751" display="https://business.illinois.edu/profile/molly-tracy" xr:uid="{CAA9A49F-4E17-1344-85EC-C4BB56423C9B}"/>
    <hyperlink ref="E1843" r:id="rId752" display="https://business.illinois.edu/profile/ronald-watkins" xr:uid="{7625BE05-C7C0-F849-97AE-EBECB77437F6}"/>
    <hyperlink ref="E1844" r:id="rId753" display="https://business.illinois.edu/profile/jewell-white" xr:uid="{1FF3F0D3-BF48-B745-A009-66DB351F448D}"/>
    <hyperlink ref="E1849" r:id="rId754" display="https://engineering.illinois.edu/directory/administration/basar1" xr:uid="{95F7FA4E-F7CD-774C-AB8D-72892A885071}"/>
    <hyperlink ref="E1850" r:id="rId755" display="https://engineering.illinois.edu/directory/administration/mdfwong" xr:uid="{CC999EF6-4756-D644-9052-30637BD3BA7D}"/>
    <hyperlink ref="E1851" r:id="rId756" display="https://engineering.illinois.edu/directory/administration/mdevocel" xr:uid="{937B8F0E-8FEF-DC46-AC7D-32D3DECAB357}"/>
    <hyperlink ref="E1852" r:id="rId757" display="https://engineering.illinois.edu/directory/administration/lliu1" xr:uid="{351E8132-0BC4-1940-9B44-8D4DF45F5DB5}"/>
    <hyperlink ref="E1853" r:id="rId758" display="https://engineering.illinois.edu/directory/administration/dlwright" xr:uid="{8DDAB84C-7208-9A4C-921B-048CD50E63C3}"/>
    <hyperlink ref="E1854" r:id="rId759" display="https://engineering.illinois.edu/directory/administration/danko" xr:uid="{7585AFDA-A69C-754A-BEB6-50C92AB717E0}"/>
    <hyperlink ref="E1855" r:id="rId760" display="https://engineering.illinois.edu/directory/administration/isahmad" xr:uid="{2B5C340A-9383-004E-A5D1-A5744FFFF56C}"/>
    <hyperlink ref="E1856" r:id="rId761" display="https://engineering.illinois.edu/directory/administration/jbernhar" xr:uid="{AB08AA6C-2F9B-6E4B-B6AD-9195B90C3EEC}"/>
    <hyperlink ref="E1857" r:id="rId762" display="https://engineering.illinois.edu/directory/administration/ifavila" xr:uid="{ED1C8A13-33EA-1D4A-8DD2-7874B8D553F4}"/>
    <hyperlink ref="E1858" r:id="rId763" display="https://engineering.illinois.edu/directory/administration/brunet" xr:uid="{26B2503B-6E7E-3F4E-8707-433B481E23EF}"/>
    <hyperlink ref="E1859" r:id="rId764" display="https://engineering.illinois.edu/directory/administration/jmakela" xr:uid="{8E4BB5E9-57A6-6143-9C12-B3FAA694AB86}"/>
    <hyperlink ref="E1860" r:id="rId765" display="https://engineering.illinois.edu/directory/administration/ravaioli" xr:uid="{FB3E592A-1AE2-A943-87F3-3C58EFE51390}"/>
    <hyperlink ref="E1876" r:id="rId766" display="https://ler.illinois.edu/?page_id=440" xr:uid="{F06499D7-C52B-A245-8749-728113ACB908}"/>
    <hyperlink ref="E1877" r:id="rId767" display="https://ler.illinois.edu/?page_id=442" xr:uid="{F0071B3B-B22A-2D40-9BA4-32BF80DEDD66}"/>
    <hyperlink ref="E1878" r:id="rId768" display="https://law.illinois.edu/faculty-profiles/vikram-d-amar/" xr:uid="{4681D4A5-BF21-364B-85C5-91957A47ACEF}"/>
    <hyperlink ref="E1879" r:id="rId769" display="https://law.illinois.edu/faculty-profiles/eric-a-johnson/" xr:uid="{89D2C79F-2BBC-5E47-884E-C852984FE39D}"/>
    <hyperlink ref="E1880" r:id="rId770" display="https://law.illinois.edu/faculty-profiles/margareth-etienne/" xr:uid="{9FA95501-6875-1744-BC7C-8EF1566F0867}"/>
    <hyperlink ref="E1881" r:id="rId771" display="https://law.illinois.edu/faculty-profiles/jennifer-k-robbennolt/" xr:uid="{CD6AA44D-F4E5-5E49-9319-DC80691B15C4}"/>
    <hyperlink ref="E1885" r:id="rId772" display="https://law.illinois.edu/faculty-profiles/greg-miarecki/" xr:uid="{DC00F02F-DF51-934C-9393-4363894FE9DD}"/>
    <hyperlink ref="E1898" r:id="rId773" display="http://ischool.illinois.edu/people/faculty/renear" xr:uid="{7E540F85-9EB7-BC41-BC4A-0F11FF0C730C}"/>
    <hyperlink ref="E1899" r:id="rId774" display="http://ischool.illinois.edu/people/faculty/lcsmith" xr:uid="{FCC5C1A5-3733-0240-9CAD-E4D3C60F1266}"/>
    <hyperlink ref="E1900" r:id="rId775" display="http://ischool.illinois.edu/people/faculty/jdownie" xr:uid="{1893BD65-07D2-DD41-A78B-E396F546F7F5}"/>
    <hyperlink ref="E1922" r:id="rId776" display="http://socialwork.illinois.edu/faculty-staff/rachael-dietkus/" xr:uid="{16C8401E-1E26-454B-B215-E0B08F5519C7}"/>
    <hyperlink ref="E1923" r:id="rId777" display="http://socialwork.illinois.edu/faculty-staff/wendy-harris/" xr:uid="{47EA6E56-C2D3-954F-9230-9C38C4075A32}"/>
    <hyperlink ref="E1924" r:id="rId778" display="http://socialwork.illinois.edu/faculty-staff/brenda-coble-lindsey/" xr:uid="{E26BFA37-750C-7D4F-B30A-71736A9EBBA6}"/>
    <hyperlink ref="E1925" r:id="rId779" display="http://socialwork.illinois.edu/faculty-staff/mary-maurer/" xr:uid="{A3150D38-385D-9147-8484-37DDCEA5F2E7}"/>
    <hyperlink ref="E1926" r:id="rId780" display="http://socialwork.illinois.edu/faculty-staff/min-zhan/" xr:uid="{CFA8C856-5B6C-3047-91CC-BBAF90273726}"/>
    <hyperlink ref="E1942" r:id="rId781" display="mailto:ballom@illinois.edu" xr:uid="{F68DD492-0C15-754F-BE2F-896EC3BA84BF}"/>
    <hyperlink ref="E1943" r:id="rId782" display="mailto:lmwilamb@illinois.edu" xr:uid="{BB7A0B98-AA4D-2546-9501-F6B44F61A3F6}"/>
    <hyperlink ref="E1974" r:id="rId783" display="https://dental.nyu.edu/content/nyudental/en/faculty/ft/cnb4.html" xr:uid="{3FD7B441-504B-5F43-9DC0-E3B25851F8AF}"/>
    <hyperlink ref="E1975" r:id="rId784" display="http://www.nyu.edu/search.directory.html?search=mpo3&amp;st=people" xr:uid="{92E98DF6-C0A0-F942-A62E-1C58F2E36712}"/>
    <hyperlink ref="E1976" r:id="rId785" display="https://dental.nyu.edu/content/nyudental/en/faculty/ft/smh1.html" xr:uid="{6B70AE36-54D8-D148-BF3E-DE8D0603FE8C}"/>
    <hyperlink ref="E1977" r:id="rId786" display="https://dental.nyu.edu/content/nyudental/en/faculty/ft/lt34.html" xr:uid="{A7F896D4-C47C-1C40-87F3-B54F7184F30B}"/>
    <hyperlink ref="E1978" r:id="rId787" display="https://dental.nyu.edu/content/nyudental/en/faculty/ft/ass1.html" xr:uid="{AF4486B9-BCA4-2F44-824B-47D6E6E4FB30}"/>
    <hyperlink ref="E1979" r:id="rId788" display="https://dental.nyu.edu/content/nyudental/en/faculty/ft/msw300.html" xr:uid="{79803ABE-FDC7-9547-98DC-787144A2475C}"/>
    <hyperlink ref="E1980" r:id="rId789" display="https://dental.nyu.edu/content/nyudental/en/faculty/ft/ais1.html" xr:uid="{34954065-31CD-E548-A1F1-61D57EB5046C}"/>
    <hyperlink ref="E1981" r:id="rId790" display="http://www.nyu.edu/search.html?search=jessica%20hilburg&amp;st=people" xr:uid="{DDC342CF-C166-F345-81A6-C01CB2FC875E}"/>
    <hyperlink ref="E1982" r:id="rId791" display="https://dental.nyu.edu/content/nyudental/en/faculty/ft/cvd212.html" xr:uid="{E1D38532-056A-DD4F-B103-4FA07104FD87}"/>
    <hyperlink ref="E1983" r:id="rId792" display="http://www.nyu.edu/search.directory.html?search=jdm12&amp;st=people" xr:uid="{915F4895-4F3E-F34B-B60E-88B4EF2BE4BD}"/>
    <hyperlink ref="E1984" r:id="rId793" display="https://www.nyu.edu/search.html?search=erin%20brent&amp;st=people" xr:uid="{DF959436-7A3F-B740-BCCB-4CFAD6FDD388}"/>
    <hyperlink ref="E1985" r:id="rId794" display="https://dental.nyu.edu/content/nyudental/en/faculty/ft/cmw1.html" xr:uid="{FFCE0C9D-E862-6E40-ACF1-68C204F39CE5}"/>
    <hyperlink ref="E1986" r:id="rId795" display="https://dental.nyu.edu/content/nyudental/en/faculty/pt/ejb1.html" xr:uid="{508AB0AD-7F21-034E-AB08-3DF4526A99AE}"/>
    <hyperlink ref="E1987" r:id="rId796" display="https://dental.nyu.edu/content/nyudental/en/faculty/pt/hb1.html" xr:uid="{8D43653A-7FA3-944B-ADE7-DF9ED2CFC2E4}"/>
    <hyperlink ref="E1988" r:id="rId797" display="http://www.nyu.edu/search.directory.html?search=gam1&amp;st=people" xr:uid="{56D2ADD6-E5B6-D746-AD71-A509B5640A90}"/>
    <hyperlink ref="E1989" r:id="rId798" display="http://www.nyu.edu/search.directory.html?search=slh324&amp;st=people" xr:uid="{DFE86A52-1ACB-344F-BB41-1ABD58688729}"/>
    <hyperlink ref="E1990" r:id="rId799" display="https://dental.nyu.edu/content/nyudental/en/faculty/pt/eem1.html" xr:uid="{CB9CB37A-B105-8D48-AF7C-06DC79E84C4B}"/>
    <hyperlink ref="E1991" r:id="rId800" display="http://www.nyu.edu/search.directory.html?search=jgm2002&amp;st=people" xr:uid="{8EACE196-957B-6548-9003-DE1AAC14C598}"/>
    <hyperlink ref="E1992" r:id="rId801" display="http://www.nyu.edu/search.directory.html?search=sk158&amp;st=people" xr:uid="{991A2EFB-9AA4-4949-9DEB-12C538AC3B2B}"/>
    <hyperlink ref="E1993" r:id="rId802" display="https://dental.nyu.edu/content/nyudental/en/faculty/pt/lfs203.html" xr:uid="{C859AFC8-18EA-2D45-9622-7E508EE43016}"/>
    <hyperlink ref="E2002" r:id="rId803" display="https://gallatin.nyu.edu/content/gallatin/en/people/faculty/slw13.html" xr:uid="{4EDC388F-8359-6445-92F3-1815EA26E2F8}"/>
    <hyperlink ref="E2024" r:id="rId804" display="https://wagner.nyu.edu/glied" xr:uid="{D576E3F6-98F2-024E-8552-ADCEA536D1A4}"/>
    <hyperlink ref="E2025" r:id="rId805" display="mailto:katty.jones@nyu.edu" xr:uid="{583E4122-76EE-8445-8242-A5E0C07D44AB}"/>
    <hyperlink ref="E2026" r:id="rId806" display="mailto:mike.west@nyu.edu" xr:uid="{ED869B22-B5C4-AF4E-84B9-637EADB5C098}"/>
    <hyperlink ref="E2027" r:id="rId807" display="mailto:david.schachter@nyu.edu" xr:uid="{A6167D6A-4F38-BD40-BF4B-02FAEA4A17FA}"/>
    <hyperlink ref="E2033" r:id="rId808" display="http://www.sps.nyu.edu/content/scps/about/administration/dennis-dilorenzo.html" xr:uid="{11B4D6C4-FBD6-9640-B762-0C5D0807B6AB}"/>
    <hyperlink ref="E2049" r:id="rId809" display="https://its.law.nyu.edu/facultyprofiles/index.cfm?fuseaction=profile.overview&amp;personid=20660" xr:uid="{ADCDE26F-4195-3D48-9C5B-D44C18D0A537}"/>
    <hyperlink ref="E2050" r:id="rId810" display="https://its.law.nyu.edu/facultyprofiles/index.cfm?fuseaction=profile.overview&amp;personid=19993" xr:uid="{06EB2EFE-F3E0-CB41-8ED5-B362250E2555}"/>
    <hyperlink ref="E2051" r:id="rId811" display="https://its.law.nyu.edu/facultyprofiles/index.cfm?fuseaction=profile.overview&amp;personid=20046" xr:uid="{7F8F6343-FBDE-FA42-B510-67731687A6BD}"/>
    <hyperlink ref="E2052" r:id="rId812" display="https://its.law.nyu.edu/facultyprofiles/index.cfm?fuseaction=profile.overview&amp;personid=20204" xr:uid="{ED89E559-7F82-D24E-ADAD-41E9B122D3CC}"/>
    <hyperlink ref="E2058" r:id="rId813" display="http://nyulangone.org/our-story/our-leadership/executive-leadership/robert-i-grossman-md" xr:uid="{CE6AE189-9F3D-1B4B-9DBD-7E025A7CBA61}"/>
    <hyperlink ref="E2059" r:id="rId814" display="http://nyulangone.org/our-story/our-leadership/executive-leadership/steven-b-abramson-md" xr:uid="{3F46C6C3-ED3A-514C-AF0E-06406A6A941C}"/>
    <hyperlink ref="E2060" r:id="rId815" display="http://nyulangone.org/our-story/our-leadership/executive-leadership/dafna-bar-sagi-phd" xr:uid="{555B2C54-7EC5-8548-AEA2-7B9FDBDE7FA5}"/>
    <hyperlink ref="E2061" r:id="rId816" display="http://nyulangone.org/our-story/our-leadership/executive-leadership/andrew-w-brotman-md" xr:uid="{DE88802B-F426-0840-8584-B2BB78993D62}"/>
    <hyperlink ref="E2062" r:id="rId817" display="http://nyulangone.org/our-story/our-leadership/executive-leadership/michael-t-burke" xr:uid="{8624A380-F5C1-0C4A-B3A7-59CF25AAFB6A}"/>
    <hyperlink ref="E2063" r:id="rId818" display="http://nyulangone.org/our-story/our-leadership/executive-leadership/annette-johnson-jd-phd" xr:uid="{0CC2023E-49CE-A644-A9AE-CFBC53CDDF2E}"/>
    <hyperlink ref="E2064" r:id="rId819" display="http://nyulangone.org/our-story/our-leadership/executive-leadership/joseph-lhota" xr:uid="{C0F9927B-3773-CA44-BD76-49C2B83CFA9C}"/>
    <hyperlink ref="E2065" r:id="rId820" display="http://nyulangone.org/our-story/our-leadership/executive-leadership/vicki-match-suna-aia" xr:uid="{D65C6933-C298-874B-811F-D8CFBEA48B88}"/>
    <hyperlink ref="E2066" r:id="rId821" display="http://nyulangone.org/our-story/our-leadership/executive-leadership/nader-mherabi" xr:uid="{C7F3AF97-70A0-A84E-B0FE-4B9B65A75F7A}"/>
    <hyperlink ref="E2067" r:id="rId822" display="http://nyulangone.org/our-story/our-leadership/executive-leadership/robert-a-press-md-phd" xr:uid="{E4107C9D-42AD-864E-8221-99753B2CADE9}"/>
    <hyperlink ref="E2068" r:id="rId823" display="http://nyulangone.org/our-story/our-leadership/executive-leadership/nancy-sanchez" xr:uid="{20736504-CB84-7445-B5B5-7965854D1401}"/>
    <hyperlink ref="E2069" r:id="rId824" display="http://nyulangone.org/doctors/1316930043/joan-f-cangiarella" xr:uid="{DAC4B073-C459-B04D-AAA4-260839C7D666}"/>
    <hyperlink ref="E2070" r:id="rId825" display="http://nyulangone.org/doctors/1871558890/georgeann-mcguinness" xr:uid="{1CDB241B-8B68-9D45-9825-DD5EA8444C4A}"/>
    <hyperlink ref="E2071" r:id="rId826" display="https://med.nyu.edu/faculty/melvin-g-rosenfeld" xr:uid="{5F636619-6EE7-D64C-A15D-A70BC5206CBA}"/>
    <hyperlink ref="E2072" r:id="rId827" display="https://med.nyu.edu/faculty/victoria-m-harnik" xr:uid="{EEF3ECE6-ED66-174D-985B-1E5658C25E48}"/>
    <hyperlink ref="E2073" r:id="rId828" display="https://med.nyu.edu/faculty/joanne-mcgrath" xr:uid="{62011256-BB19-2A4F-93E9-648EE9F74522}"/>
    <hyperlink ref="E2074" r:id="rId829" display="http://nyulangone.org/doctors/1609831593/rafael-rivera" xr:uid="{E5BB7EC8-AC06-CC46-B171-51A5B009320E}"/>
    <hyperlink ref="E2075" r:id="rId830" display="http://nyulangone.org/doctors/1912060682/linda-r-tewksbury" xr:uid="{AB4BC509-EE33-F449-9ACF-A62E510D9FCF}"/>
    <hyperlink ref="E2076" r:id="rId831" display="http://nyulangone.org/doctors/1497719991/michael-m-ambrosino" xr:uid="{869ABF00-127E-954A-AE7A-A9340AC25D0F}"/>
    <hyperlink ref="E2078" r:id="rId832" display="http://nyulangone.org/doctors/1396739892/barry-p-rosenzweig" xr:uid="{A2023E51-5263-EF48-9434-D6E4122FE60B}"/>
    <hyperlink ref="E2077" r:id="rId833" display="https://med.nyu.edu/faculty/naoko-tanese" xr:uid="{3F417A10-1F35-DE4A-868F-842F8C66A95A}"/>
    <hyperlink ref="E2079" r:id="rId834" display="https://med.nyu.edu/faculty/keith-j-micoli" xr:uid="{2C05C5CD-CDC4-B341-8136-B86E26BD12FE}"/>
    <hyperlink ref="E2080" r:id="rId835" display="https://med.nyu.edu/faculty/susanne-l-tranguch" xr:uid="{414EC22E-4108-F645-BD5B-F3E51FE69526}"/>
    <hyperlink ref="E2081" r:id="rId836" display="https://med.nyu.edu/faculty/thomas-s-riles" xr:uid="{6DA8C978-7F8A-7646-AD8D-F1CC959801FD}"/>
    <hyperlink ref="E2082" r:id="rId837" display="https://med.nyu.edu/faculty/marc-m-triola" xr:uid="{CA76C417-9B3C-8C4A-97F4-9C74AE3F399E}"/>
    <hyperlink ref="E2083" r:id="rId838" display="http://nyulangone.org/doctors/1265551824/judith-s-hochman" xr:uid="{53D84EBC-ED1B-7344-952D-1A776C2DD56E}"/>
    <hyperlink ref="E2084" r:id="rId839" display="https://med.nyu.edu/faculty/adriana-heguy" xr:uid="{9F3684C0-2D57-714E-B58F-6992FAA5642F}"/>
    <hyperlink ref="E2085" r:id="rId840" display="https://med.nyu.edu/faculty/robert-j-schneider" xr:uid="{3936892C-42AA-9A49-9A68-D09B58CD2D99}"/>
    <hyperlink ref="E2086" r:id="rId841" display="https://med.nyu.edu/faculty/brian-d-elbel" xr:uid="{A49B7128-4BF3-D441-8E3A-C04276677012}"/>
    <hyperlink ref="E2087" r:id="rId842" display="https://med.nyu.edu/faculty/iman-osman" xr:uid="{DFE69426-970D-A546-B654-28497AC8EFA0}"/>
    <hyperlink ref="E2088" r:id="rId843" display="https://med.nyu.edu/faculty/jeremy-i-paul" xr:uid="{FA8027B1-56A2-6E46-9A6F-C533F81EF311}"/>
    <hyperlink ref="E2089" r:id="rId844" display="http://nyulangone.org/doctors/1326017807/joseph-e-ravenell" xr:uid="{D35A4C91-F7F4-414C-B81A-B52E74D5D08D}"/>
    <hyperlink ref="E2090" r:id="rId845" display="https://med.nyu.edu/faculty/michael-simberkoff" xr:uid="{F918AADC-7749-7C48-9831-F151839C4ED3}"/>
    <hyperlink ref="E2091" r:id="rId846" display="http://nyulangone.org/doctors/1386742476/anthony-j-grieco" xr:uid="{ECDB2BC1-1A0B-E34F-B27F-5F4B0CD1E3DB}"/>
    <hyperlink ref="E2092" r:id="rId847" display="https://med.nyu.edu/faculty/jonathan-h-weider" xr:uid="{37BC7157-944A-6F47-9F0C-16201E8EB169}"/>
    <hyperlink ref="E2100" r:id="rId848" display="https://steinhardt.nyu.edu/about/administration/dominic_brewer?ScmsTemplate=bare" xr:uid="{A2C9E581-9D10-D642-B2E4-E0F502C1B038}"/>
    <hyperlink ref="E2101" r:id="rId849" display="https://steinhardt.nyu.edu/about/administration/pamela_morris?ScmsTemplate=bare" xr:uid="{352CB4EA-F786-6E4F-9C36-5D69175C67A3}"/>
    <hyperlink ref="E2102" r:id="rId850" display="https://steinhardt.nyu.edu/about/administration/ted_magder?ScmsTemplate=bare" xr:uid="{89C1592C-3024-B541-883D-5A1F495FEC75}"/>
    <hyperlink ref="E2104" r:id="rId851" display="https://steinhardt.nyu.edu/about/administration/jeannine_starr?ScmsTemplate=bare" xr:uid="{F757BA46-B5D3-9641-8A4C-8012C7B6EC27}"/>
    <hyperlink ref="E2106" r:id="rId852" display="https://steinhardt.nyu.edu/about/administration/erich_dietrich?ScmsTemplate=bare" xr:uid="{916C44F3-79B2-014A-9992-A4809116C5BA}"/>
    <hyperlink ref="E2107" r:id="rId853" display="https://steinhardt.nyu.edu/about/administration/patricia_carey?ScmsTemplate=bare" xr:uid="{A93A604D-A4A3-6B46-BE11-D2E7323D08AA}"/>
    <hyperlink ref="E2108" r:id="rId854" display="https://steinhardt.nyu.edu/about/administration/lindsay_wright?ScmsTemplate=bare" xr:uid="{12304D70-449C-7743-B1B7-4B206881243D}"/>
    <hyperlink ref="E2110" r:id="rId855" display="http://engineering.nyu.edu/people/kurt-h-becker" xr:uid="{0BBF36C0-5520-0345-9904-02E71456931F}"/>
    <hyperlink ref="E2111" r:id="rId856" display="http://engineering.nyu.edu/people/mary-k-cowman" xr:uid="{31B1070B-3B11-3D40-BE92-2B6269718F5A}"/>
    <hyperlink ref="E2112" r:id="rId857" display="http://engineering.nyu.edu/people/kristen-day" xr:uid="{FAD53E43-A144-D84E-80DC-59456F5AEAC3}"/>
    <hyperlink ref="E2113" r:id="rId858" display="http://engineering.nyu.edu/people/dennis-d-dintino" xr:uid="{EA081904-DF0A-F148-9C0F-F9A1709F46DF}"/>
    <hyperlink ref="E2114" r:id="rId859" display="http://engineering.nyu.edu/people/anita-farrington" xr:uid="{4E3829E0-014A-4640-BAC9-F7882CB3E7B2}"/>
    <hyperlink ref="E2115" r:id="rId860" display="http://engineering.nyu.edu/people/steve-sagner" xr:uid="{B3C83B15-F8D8-9644-974E-7650698FB07B}"/>
    <hyperlink ref="E2116" r:id="rId861" display="http://engineering.nyu.edu/people/peter-voltz" xr:uid="{EFBE100F-C2C3-FC48-AA5F-12B2E4A7BEBA}"/>
    <hyperlink ref="E2117" r:id="rId862" display="http://tisch.nyu.edu/about/directory/general/917843992" xr:uid="{CF91DD32-8572-6545-AC54-00B2C15429C6}"/>
    <hyperlink ref="E2118" r:id="rId863" display="http://tisch.nyu.edu/about/directory/app/3520732" xr:uid="{A13B7D53-B8F3-C148-8E14-3F6B0A4B8D42}"/>
    <hyperlink ref="E2119" r:id="rId864" display="http://tisch.nyu.edu/about/directory/general/108285263" xr:uid="{52CEC6DD-5268-E748-A298-20A74CB1F9CF}"/>
    <hyperlink ref="E2120" r:id="rId865" display="http://tisch.nyu.edu/about/directory/general/1138769752" xr:uid="{01DEE915-F12C-5144-AD6F-06D23633E007}"/>
    <hyperlink ref="E2121" r:id="rId866" display="http://tisch.nyu.edu/grad-musical-theatre-writing/faculty/fred-carl" xr:uid="{EB2876DD-5D83-984A-8D08-96421815B539}"/>
    <hyperlink ref="E2122" r:id="rId867" display="http://tisch.nyu.edu/about/directory/performance-studies/482145510" xr:uid="{241D1A8F-3566-A44F-A28F-420FAFB780D5}"/>
    <hyperlink ref="E2123" r:id="rId868" display="http://tisch.nyu.edu/about/directory/grad-film/808039305" xr:uid="{57368777-CFBD-2047-AE03-4D1A924E9268}"/>
    <hyperlink ref="E2124" r:id="rId869" display="http://tisch.nyu.edu/about/directory/itp/95379870" xr:uid="{B9D2FE64-834A-9E45-9ACA-0E64CE2D7DE1}"/>
    <hyperlink ref="E2125" r:id="rId870" display="http://tisch.nyu.edu/about/directory/grad-musical-theater-writing/3538092" xr:uid="{4F1079CB-726E-AD4A-A9A0-59015A050422}"/>
    <hyperlink ref="E2126" r:id="rId871" display="http://tisch.nyu.edu/about/directory/general/1133942556" xr:uid="{8A8B79F4-7A87-EB4E-B8BD-513769E892DD}"/>
    <hyperlink ref="E2127" r:id="rId872" display="http://tisch.nyu.edu/about/directory/general/92823548" xr:uid="{36E92B94-C0FC-7449-9288-48AB911EFAFD}"/>
    <hyperlink ref="E2128" r:id="rId873" display="https://www.nyu.edu/content/nyu/en/about/leadership-university-administration/office-of-the-president/andrew-hamilton-biography.html" xr:uid="{025C8DBB-A05F-C249-AF4F-43E93748E4CF}"/>
    <hyperlink ref="E2129" r:id="rId874" display="https://www.nyu.edu/content/nyu/en/about/leadership-university-administration/office-of-the-president/office-of-the-provost/katherine-fleming.html" xr:uid="{0DF56243-C2C3-E345-8C91-63B22DC56C1F}"/>
    <hyperlink ref="E2130" r:id="rId875" display="https://www.nyu.edu/content/nyu/en/about/leadership-university-administration/office-of-the-president/office-of-the-provost/enrollment-management/mj-knoll-finn.html" xr:uid="{DA6A9D20-21AA-5B41-8CCE-C9FBAF6FE065}"/>
    <hyperlink ref="E2131" r:id="rId876" display="https://www.nyu.edu/content/nyu/en/about/leadership-university-administration/office-of-the-president/office-of-the-provost/arts/ulrich-baer.html" xr:uid="{82CF9F45-9362-B345-9714-C6CF1510E36F}"/>
    <hyperlink ref="E2132" r:id="rId877" display="https://www.nyu.edu/content/nyu/en/about/leadership-university-administration/office-of-the-president/university-relationsandpublicaffairs/john-beckman.html" xr:uid="{2EFE5947-7461-B543-9431-588E4E6263AF}"/>
    <hyperlink ref="E2133" r:id="rId878" display="https://www.nyu.edu/content/nyu/en/about/leadership-university-administration/office-of-the-president/office-of-the-executivevicepresident/office-of-publicsafety.html" xr:uid="{5DC53A12-5468-1F4A-AEB7-67ACE04B39DC}"/>
    <hyperlink ref="E2135" r:id="rId879" display="https://www.nyu.edu/content/nyu/en/about/leadership-university-administration/office-of-the-president/university-relationsandpublicaffairs/lynne-p-brown.html" xr:uid="{E3B36154-AB6F-5F4B-901F-1F5343AAFC78}"/>
    <hyperlink ref="E2136" r:id="rId880" display="https://www.nyu.edu/content/nyu/en/about/leadership-university-administration/office-of-the-president/equity-diversity-and-inclusion.html" xr:uid="{E5C268E7-0DFB-3642-B762-13684E573827}"/>
    <hyperlink ref="E2137" r:id="rId881" display="https://www.nyu.edu/content/nyu/en/about/leadership-university-administration/office-of-the-president/office-of-the-executivevicepresident/capital-projects-and-facilities/linda-chiarelli.html" xr:uid="{01356322-833A-D847-A41B-2D94A64886BC}"/>
    <hyperlink ref="E2138" r:id="rId882" display="https://www.nyu.edu/content/nyu/en/about/leadership-university-administration/office-of-the-president/office-of-the-provost/global-programs/linda-mills.html" xr:uid="{6651F529-63E1-664D-8A0E-6DA4200B8E84}"/>
    <hyperlink ref="E2139" r:id="rId883" display="https://www.nyu.edu/content/nyu/en/about/leadership-university-administration/office-of-the-president/office-of-the-provost/academic-appointments/carol-klaperman-morrow.html" xr:uid="{E5FC5349-5855-3244-B600-E61A7ABF9DAF}"/>
    <hyperlink ref="E2140" r:id="rId884" display="https://www.nyu.edu/content/nyu/en/about/leadership-university-administration/office-of-the-president/office-of-the-provost/karen-nercessian.html" xr:uid="{4CEDC3DB-E042-1B4B-907B-ECACD4BF6CE7}"/>
    <hyperlink ref="E2141" r:id="rId885" display="https://www.nyu.edu/content/nyu/en/about/leadership-university-administration/office-of-the-president/office-of-the-executivevicepresident/martin-dorph.html" xr:uid="{03201590-E415-B64C-89F0-42ED5BF71272}"/>
    <hyperlink ref="E2142" r:id="rId886" display="https://www.nyu.edu/content/nyu/en/about/leadership-university-administration/office-of-the-president/office-of-the-executivevicepresident/human-resources/sabrina-ellis.html" xr:uid="{B42924A2-4F4F-4144-AAF4-C6B9B382225D}"/>
    <hyperlink ref="E2143" r:id="rId887" display="https://wp.nyu.edu/torchtech/len-peters/" xr:uid="{C60D8CA0-787B-D24F-8101-4F0B076733A0}"/>
    <hyperlink ref="E2144" r:id="rId888" display="https://www.nyu.edu/content/nyu/en/about/leadership-university-administration/office-of-the-president/office-of-the-executivevicepresident/finance-and-budget/stephanie-pianka.html" xr:uid="{655176C4-5612-4C47-9927-A2EA03D18E43}"/>
    <hyperlink ref="E2145" r:id="rId889" display="https://www.nyu.edu/content/nyu/en/about/leadership-university-administration/office-of-the-president/office-of-the-provost/research-engineering-technology-scholarship/Cybele-Raver.html" xr:uid="{43AEF117-DB6E-2F4B-9794-F7C69C8319C7}"/>
    <hyperlink ref="E2146" r:id="rId890" display="https://www.nyu.edu/content/nyu/en/about/leadership-university-administration/office-of-the-president/office-of-the-provost/academic-affairs/clay-shirky.html" xr:uid="{40724B77-0F43-5441-BFCD-9F019A6DEB98}"/>
    <hyperlink ref="E2147" r:id="rId891" display="https://www.nyu.edu/content/nyu/en/about/leadership-university-administration/office-of-the-president/office-of-the-provost/research-engineering-technology-scholarship/paul-horn.html" xr:uid="{E3AEB3E2-FC8C-E84E-870B-14BCE84E4A79}"/>
    <hyperlink ref="E2148" r:id="rId892" display="https://www.nyu.edu/content/nyu/en/about/leadership-university-administration/office-of-the-president/office-of-the-provost/university-life/office-of-studentaffairs/marc-wais.html" xr:uid="{1B698D5F-E99E-5B4E-A674-AC0B7331D8DA}"/>
    <hyperlink ref="E2149" r:id="rId893" display="https://www.nyu.edu/content/nyu/en/about/leadership-university-administration/office-of-the-president/office-of-the-executivevicepresident/finance-and-budget/budget-and-planning/anthony-jiga.html" xr:uid="{892D58DC-0A8F-1E4B-83C7-AC357BA31F1B}"/>
    <hyperlink ref="E2150" r:id="rId894" display="https://www.asc.upenn.edu/node/505" xr:uid="{F0945168-1869-714E-8751-D739BAFCE5C7}"/>
    <hyperlink ref="E2152" r:id="rId895" display="https://www.asc.upenn.edu/people/joseph-turow-phd" xr:uid="{BE7C1BD9-3D15-5947-9A8C-80BB80A0DB1F}"/>
    <hyperlink ref="E2167" r:id="rId896" display="https://www.wharton.upenn.edu/faculty/klein.cfm" xr:uid="{79B946FE-63AB-DA4B-9D41-05E5653F31F8}"/>
    <hyperlink ref="E2168" r:id="rId897" display="https://www.wharton.upenn.edu/senior-administrator-harlan-sands/" xr:uid="{B66AEE42-D7B8-BB49-8CB2-20F6E6D941EE}"/>
    <hyperlink ref="E2169" r:id="rId898" display="https://www.wharton.upenn.edu/faculty/gibbons.cfm" xr:uid="{8B71CEA9-1E6F-054D-9CAB-D46E4FE3C098}"/>
    <hyperlink ref="E2170" r:id="rId899" display="https://www.wharton.upenn.edu/faculty/lane.cfm" xr:uid="{CD2B16D9-EDD8-FE47-A768-F2903ADFA6C5}"/>
    <hyperlink ref="E2171" r:id="rId900" display="https://www.wharton.upenn.edu/faculty/schrandc.cfm" xr:uid="{8B1CF2DA-A527-A046-A0C6-CC293668FD35}"/>
    <hyperlink ref="E2172" r:id="rId901" display="https://oid.wharton.upenn.edu/profile/cachon/" xr:uid="{E949CE8B-42F4-1047-809F-ECBAF274437F}"/>
    <hyperlink ref="E2173" r:id="rId902" display="https://www.wharton.upenn.edu/senior-administrator-samuel-lundquist/" xr:uid="{5D6F7306-F9FA-7E4A-B80B-4457DE44FEE1}"/>
    <hyperlink ref="E2174" r:id="rId903" display="https://www.wharton.upenn.edu/faculty/singh.cfm" xr:uid="{49F60798-4D01-7E4B-AB1A-7876291C3FCD}"/>
    <hyperlink ref="E2175" r:id="rId904" display="https://statistics.wharton.upenn.edu/profile/tcai/" xr:uid="{55516236-58FC-8043-9883-BB97756F6C1F}"/>
    <hyperlink ref="E2176" r:id="rId905" display="https://www.wharton.upenn.edu/faculty/rajuj.cfm" xr:uid="{E13F014D-A531-9547-8541-34A5583DB730}"/>
    <hyperlink ref="E2177" r:id="rId906" display="https://www.wharton.upenn.edu/faculty/ulrich.cfm" xr:uid="{FA19A017-BF14-AA49-831B-F7EF80EFADD8}"/>
    <hyperlink ref="E2178" r:id="rId907" display="https://www.wharton.upenn.edu/faculty/kaufold.cfm" xr:uid="{9B728CB9-05EA-0B43-855B-D72F48EE7057}"/>
    <hyperlink ref="E2179" r:id="rId908" display="https://www.wharton.upenn.edu/faculty/rosenkol.cfm" xr:uid="{82ABA96E-28D3-4848-9C20-CBD8F0A73CA9}"/>
    <hyperlink ref="E2180" r:id="rId909" display="https://www.dental.upenn.edu/departments_faculty/faculty_directory/Dana_t._Graves" xr:uid="{18FCFCF1-85F6-EE44-912A-2142199601B3}"/>
    <hyperlink ref="E2181" r:id="rId910" display="http://www.dental.upenn.edu/departments_faculty/faculty_directory/faizan_alawi/" xr:uid="{C7C7C1E6-8601-744D-937A-30C3C3DCB7AB}"/>
    <hyperlink ref="E2184" r:id="rId911" display="mailto:gaughan@upenn.edu" xr:uid="{5F718AF9-61FD-C342-9C6B-22C50B38AB17}"/>
    <hyperlink ref="E2185" r:id="rId912" display="https://www.dental.upenn.edu/departments_faculty/faculty_directory/Uri_Hangorsky" xr:uid="{B41A0E3A-63AA-DE40-B10F-0E04A1469125}"/>
    <hyperlink ref="E2188" r:id="rId913" display="https://www.dental.upenn.edu/departments_faculty/faculty_directory/syngcuk_kim" xr:uid="{573B23EF-12CB-B345-9B29-182F00B58F84}"/>
    <hyperlink ref="E2193" r:id="rId914" display="https://www.sas.upenn.edu/about/administration/sniegowski" xr:uid="{666B3026-F9A3-2E4C-ACED-4F07C2A14416}"/>
    <hyperlink ref="E2194" r:id="rId915" display="https://www.sas.upenn.edu/about/administration/gladney" xr:uid="{163CF616-D428-1A4A-AD5E-54DDAE61264C}"/>
    <hyperlink ref="E2195" r:id="rId916" display="https://www.sas.upenn.edu/about/administration/smith" xr:uid="{D9C21F1D-6574-5E43-B2F9-765E7F22CB45}"/>
    <hyperlink ref="E2196" r:id="rId917" display="https://www.sas.upenn.edu/jeffrey-kallberg" xr:uid="{939E7900-300A-204D-92C6-053773EF8CE4}"/>
    <hyperlink ref="E2197" r:id="rId918" display="https://www.sas.upenn.edu/about/administration/powell" xr:uid="{FFD37482-69AB-CA40-AE77-FC01D3119517}"/>
    <hyperlink ref="E2198" r:id="rId919" display="https://www.sas.upenn.edu/nora-lewis" xr:uid="{ACBA7BFF-AB61-F24A-99AD-5AF9622C0605}"/>
    <hyperlink ref="E2199" r:id="rId920" display="https://www.sas.upenn.edu/jean-marie-kneeley" xr:uid="{1703B877-C8F9-5D4B-84A3-90831E68469E}"/>
    <hyperlink ref="E2200" r:id="rId921" display="https://www.sas.upenn.edu/matthew-lane" xr:uid="{4F5D5BAA-D9CF-3442-97E3-4CA9D9647156}"/>
    <hyperlink ref="E2201" r:id="rId922" display="https://www.sas.upenn.edu/allison-rose" xr:uid="{704133ED-3E98-314E-B305-597F33A10EF2}"/>
    <hyperlink ref="E2202" r:id="rId923" display="https://www.design.upenn.edu/administration/people/frederick-steiner" xr:uid="{A6408533-51BA-8745-BD29-E85CEF0C291C}"/>
    <hyperlink ref="E2203" r:id="rId924" display="https://www.design.upenn.edu/node/1193" xr:uid="{C2D6CD26-F009-854D-A21F-48BF17190ABC}"/>
    <hyperlink ref="E2204" r:id="rId925" display="https://www.design.upenn.edu/administration/people/jeffrey-snyder" xr:uid="{302F676A-F69F-B34A-9570-B8E56F58CEA6}"/>
    <hyperlink ref="E2223" r:id="rId926" display="http://www.nursing.upenn.edu/live/profiles/67-antonia-m-villarruel" xr:uid="{AAD9E5F8-7151-F64B-A71D-D2A98E748F97}"/>
    <hyperlink ref="E2224" r:id="rId927" display="http://www.nursing.upenn.edu/live/profiles/178-julie-sochalski" xr:uid="{01D26C6F-0B60-2943-9240-30547E79F930}"/>
    <hyperlink ref="E2225" r:id="rId928" display="http://www.nursing.upenn.edu/live/profiles/50-therese-s-richmond" xr:uid="{0A9D94F0-A18F-8F41-987E-B0D5D72D6069}"/>
    <hyperlink ref="E2226" r:id="rId929" display="http://www.nursing.upenn.edu/live/profiles/65-rosemary-carol-polomano" xr:uid="{B5938F0C-DAF4-BE48-93F9-45E21C061226}"/>
    <hyperlink ref="E2229" r:id="rId930" display="http://www.nursing.upenn.edu/live/profiles/8-lisa-m-lewis" xr:uid="{8E6C7DA9-1B99-D545-A66B-A28DF589A9C8}"/>
    <hyperlink ref="E2231" r:id="rId931" display="http://www.nursing.upenn.edu/live/profiles/44-terri-lipman" xr:uid="{00F305FA-79C2-E84B-AE2C-2FA74CF7A5B0}"/>
    <hyperlink ref="E2232" r:id="rId932" display="https://www.sp2.upenn.edu/people/view/john-jackson/" xr:uid="{CECE69DC-5612-9141-A783-BF2470A0F73F}"/>
    <hyperlink ref="E2233" r:id="rId933" display="https://www.sp2.upenn.edu/people/view/jennifer-prah-ruger/" xr:uid="{1F8C5378-76B1-D24A-BB2A-2247225F57A7}"/>
    <hyperlink ref="E2234" r:id="rId934" display="https://www.sp2.upenn.edu/people/view/phyllis-solomon/" xr:uid="{3F1FB7E8-82F8-8042-A460-36E82E4F4C9E}"/>
    <hyperlink ref="E2235" r:id="rId935" display="https://www.sp2.upenn.edu/people/view/joretha-bourjolly/" xr:uid="{4DE564B5-123F-2140-8C4A-B71DFE3D64D2}"/>
    <hyperlink ref="E2236" r:id="rId936" display="https://www.sp2.upenn.edu/people/view/nadina-deigh/" xr:uid="{885B8042-D95B-784D-84D7-1918302CAFF0}"/>
    <hyperlink ref="E2237" r:id="rId937" display="https://www.sp2.upenn.edu/people/view/mary-mazzola/" xr:uid="{8019B077-80BC-AD45-9343-B21DFFE1DAFE}"/>
    <hyperlink ref="E2238" r:id="rId938" display="https://www.sp2.upenn.edu/people/view/lina-hartocollis-phd/" xr:uid="{02D373A6-C596-7645-8365-5110581AFF95}"/>
    <hyperlink ref="E2247" r:id="rId939" display="https://provost.upenn.edu/faculty" xr:uid="{E2FF34CE-27BA-3043-97B2-7667B98D32C2}"/>
    <hyperlink ref="E2248" r:id="rId940" display="http://www.upenn.edu/research/" xr:uid="{DF65B36D-C7A8-934D-920A-6330186B23ED}"/>
    <hyperlink ref="E2249" r:id="rId941" display="https://provost.upenn.edu/administrative-affairs" xr:uid="{C4CA133C-9E4E-F449-9B3F-DA785E30343C}"/>
    <hyperlink ref="E2250" r:id="rId942" display="http://global.upenn.edu/" xr:uid="{FDD30E66-5AE7-0C4F-84FD-E34D2872A611}"/>
    <hyperlink ref="E2251" r:id="rId943" display="mailto:lynneh@upenn.edu" xr:uid="{19E83F2A-E860-2448-8C19-DC8528006273}"/>
    <hyperlink ref="E2252" r:id="rId944" display="http://www.library.upenn.edu/portal/leadership/cartonrogers.html" xr:uid="{3DD504C2-AA41-864C-81A8-BD09BB6E978F}"/>
    <hyperlink ref="E2253" r:id="rId945" display="http://www.vpul.upenn.edu/meet-vp.php" xr:uid="{E8C140F9-79ED-6847-A337-6612BF36CBBA}"/>
    <hyperlink ref="E2254" r:id="rId946" display="https://provost.upenn.edu/education" xr:uid="{C1075D4C-0E56-CB45-8E20-7891254CB2D4}"/>
    <hyperlink ref="E2255" r:id="rId947" display="mailto:carnarol@upenn.edu" xr:uid="{D470A24E-538B-8648-A4FA-48D163348A6C}"/>
    <hyperlink ref="E2256" r:id="rId948" display="mailto:jeffcoop@upenn.edu" xr:uid="{C91DE223-7B1C-534F-9EF6-E9B8000BFE03}"/>
    <hyperlink ref="E2257" r:id="rId949" display="mailto:heuer@hr.upenn.edu" xr:uid="{4E0FE602-9EE6-014C-B8EC-76FFD581F943}"/>
    <hyperlink ref="E2258" r:id="rId950" display="mailto:ljameson@mail.med.upenn.edu" xr:uid="{5798674D-AD47-004A-83B0-F782E774299F}"/>
    <hyperlink ref="E2259" r:id="rId951" display="mailto:kruhly@upenn.edu" xr:uid="{B4740B30-D852-BD4D-B525-BA181D8E96D4}"/>
    <hyperlink ref="E2260" r:id="rId952" display="mailto:lewistc@upenn.edu" xr:uid="{EA655E76-0F75-784D-BB31-7373F612DA9C}"/>
    <hyperlink ref="E2261" r:id="rId953" display="mailto:smaccar@upenn.edu" xr:uid="{948E5764-0FF9-1143-92D6-2F70BCB222C6}"/>
    <hyperlink ref="E2262" r:id="rId954" display="mailto:mfmccourt@upenn.edu" xr:uid="{7E39F0E5-B0C8-CC4B-B3AD-C37EF4F7E94E}"/>
    <hyperlink ref="E2263" r:id="rId955" display="mailto:joannm@upenn.edu" xr:uid="{93A35EB2-C17A-924A-BB41-3C91CF58174B}"/>
    <hyperlink ref="E2264" r:id="rId956" display="mailto:tom.murphy@isc.upenn.edu" xr:uid="{7BB1A5C4-997F-124F-AFD9-5A9431714AF0}"/>
    <hyperlink ref="E2265" r:id="rId957" display="mailto:annepa@upenn.edu" xr:uid="{EDAA0004-725E-4A4A-AB6A-53EC678DCE72}"/>
    <hyperlink ref="E2266" r:id="rId958" display="mailto:gregrost@upenn.edu" xr:uid="{5441C929-B518-E54B-B02B-1A4E3623E5C5}"/>
    <hyperlink ref="E2267" r:id="rId959" display="mailto:mrush@publicsafety.upenn.edu" xr:uid="{C77F908F-F752-6E42-8870-76ED9A6C86B9}"/>
    <hyperlink ref="E2268" r:id="rId960" display="mailto:wendy.white@ogc.upenn.edu" xr:uid="{3897453E-05E7-5A4D-872E-93C501208126}"/>
    <hyperlink ref="E2269" r:id="rId961" display="mailto:witt@upenn.edu" xr:uid="{DFF25642-D60B-A946-800C-97432367C1E7}"/>
    <hyperlink ref="E2270" r:id="rId962" display="mailto:jzeller@ben.dev.upenn.edu" xr:uid="{FFF3C09D-B707-8B4F-AC0D-08DAA4EA3B02}"/>
    <hyperlink ref="E2271" r:id="rId963" display="https://dornsife.usc.edu/amber-miller/" xr:uid="{9A3EC985-BF0D-C147-AD3F-A4EC7C9148B4}"/>
    <hyperlink ref="E2272" r:id="rId964" display="https://dornsife.usc.edu/stephen-bradforth/" xr:uid="{D96C0F76-528F-0749-B63D-D807E21FA1BE}"/>
    <hyperlink ref="E2273" r:id="rId965" display="https://dornsife.usc.edu/steven-finkel/" xr:uid="{72225B3E-3EA0-4048-8329-0DA4FDE15E11}"/>
    <hyperlink ref="E2274" r:id="rId966" display="https://dornsife.usc.edu/andrew-lakoff/" xr:uid="{A2BFD751-F959-6E49-977C-89395FE74C32}"/>
    <hyperlink ref="E2275" r:id="rId967" display="https://dornsife.usc.edu/andrew-stott/" xr:uid="{BA7CE852-F24A-B446-994F-747ADAAAE88F}"/>
    <hyperlink ref="E2276" r:id="rId968" display="https://dornsife.usc.edu/sherry-velasco/" xr:uid="{4F45207B-7A28-7849-804F-8C9A579A3B34}"/>
    <hyperlink ref="E2277" r:id="rId969" display="https://dornsife.usc.edu/stephen-mackey/" xr:uid="{363C60E9-AD47-3A4E-BE36-00B625981166}"/>
    <hyperlink ref="E2278" r:id="rId970" display="https://dornsife.usc.edu/lance-ignon/" xr:uid="{12C44E82-93C9-104F-81AD-53182C798F3D}"/>
    <hyperlink ref="E2279" r:id="rId971" display="https://dornsife.usc.edu/eddie-sartin/" xr:uid="{0FD8A934-B96A-E045-9E0E-F5FAAB8786E0}"/>
    <hyperlink ref="E2280" r:id="rId972" display="https://dornsife.usc.edu/kimberly-freeman/" xr:uid="{7CCECDC7-EE7A-9440-9323-638CAB8585B5}"/>
    <hyperlink ref="E2281" r:id="rId973" display="mailto:reneeper@dornsife.usc.edu" xr:uid="{0F5F3EA4-3469-7A4C-8D0C-058D6F311624}"/>
    <hyperlink ref="E2282" r:id="rId974" display="mailto:jeffredj@dornsife.usc.edu" xr:uid="{2D1BEC88-CD2C-3442-98CD-D865262DA539}"/>
    <hyperlink ref="E2283" r:id="rId975" display="mailto:jrparker@dornsife.usc.edu" xr:uid="{99883FDB-2BC2-FD4C-BAC8-DD697D56D11E}"/>
    <hyperlink ref="E2284" r:id="rId976" display="mailto:gellis@dornsife.usc.edu" xr:uid="{3BA9F8ED-3A7B-054B-8141-3718A34996AB}"/>
    <hyperlink ref="E2285" r:id="rId977" display="mailto:krowan@usc.edu" xr:uid="{ECCB0286-9D05-7749-B762-BE502B4BD865}"/>
    <hyperlink ref="E2286" r:id="rId978" display="mailto:allenk@dornsife.usc.edu" xr:uid="{DCB87BB0-E0CE-C443-9DE4-A4D30773FEEE}"/>
    <hyperlink ref="E2287" r:id="rId979" display="https://dornsife.usc.edu/jane-cody/" xr:uid="{EF2738AE-AD84-2646-A67C-A55429E08C8C}"/>
    <hyperlink ref="E2288" r:id="rId980" display="https://dornsife.usc.edu/richard-fliegel/" xr:uid="{E31C6B23-75A3-AC47-988D-9B61F3ACA4AC}"/>
    <hyperlink ref="E2289" r:id="rId981" display="https://dornsife.usc.edu/donal-manahan/" xr:uid="{E3666286-F696-404E-949F-E652AE96875D}"/>
    <hyperlink ref="E2300" r:id="rId982" location="profile-faculty" display="https://arch.usc.edu/faculty/olvera - profile-faculty" xr:uid="{29A12729-0BA1-7E4D-B999-78A99D28BF35}"/>
    <hyperlink ref="E2302" r:id="rId983" location="profile-staff" display="https://arch.usc.edu/staff/eheld - profile-staff" xr:uid="{A874EF1B-2781-B542-96D7-9770B28E2E82}"/>
    <hyperlink ref="E2303" r:id="rId984" location="profile-staff" display="https://arch.usc.edu/staff/teree-henderson - profile-staff" xr:uid="{B2B4D371-009B-854A-B31C-E4A7B4F39C2C}"/>
    <hyperlink ref="E2304" r:id="rId985" location="profile-staff" display="https://arch.usc.edu/staff/ryarber - profile-staff" xr:uid="{DB2EA00C-0FEF-5C41-A3C3-ADF4E37F2687}"/>
    <hyperlink ref="E2314" r:id="rId986" tooltip="Robert Cutietta bio" display="http://kaufman.usc.edu/about/robert-cutietta/" xr:uid="{50CB19C4-15DB-3448-808E-85AD68BA14B9}"/>
    <hyperlink ref="E2325" r:id="rId987" display="https://uscdirectory.usc.edu/web/directory/faculty-staff/" xr:uid="{B6D3CB66-CAFF-014C-9DE1-9E8716F5DFDD}"/>
    <hyperlink ref="E2327" r:id="rId988" display="https://uscdirectory.usc.edu/web/directory/faculty-staff/" xr:uid="{BE4B7931-186D-7149-B1B3-EF4A8E9E90C2}"/>
    <hyperlink ref="E2343" r:id="rId989" display="http://gero.usc.edu/faculty/davies/" xr:uid="{E3380071-AA1F-1F46-B85C-8F6B7DA89818}"/>
    <hyperlink ref="E2344" r:id="rId990" display="http://gero.usc.edu/maria-henke" xr:uid="{553D7B92-3C02-9049-B1C1-DAFB7308A809}"/>
    <hyperlink ref="E2357" r:id="rId991" tooltip="Learn more about Alan Baker" display="http://cinema.usc.edu/directories/profile.cfm?id=55&amp;first=&amp;last=&amp;title=DEAN&amp;did=50&amp;referer=%2Fdirectories%2Fstaff%2Ecfm&amp;startpage=1&amp;startrow=1" xr:uid="{63723756-D27E-7E43-9FDF-EBC37D3C6AF1}"/>
    <hyperlink ref="E2358" r:id="rId992" tooltip="Learn more about Kristin Borella" display="http://cinema.usc.edu/directories/profile.cfm?id=33456&amp;first=&amp;last=&amp;title=DEAN&amp;did=50&amp;referer=%2Fdirectories%2Fstaff%2Ecfm&amp;startpage=1&amp;startrow=1" xr:uid="{FDD934B8-36D3-CF45-9133-90658F708E94}"/>
    <hyperlink ref="E2359" r:id="rId993" tooltip="Learn more about Bhanu Cruz" display="http://cinema.usc.edu/directories/profile.cfm?id=35931&amp;first=&amp;last=&amp;title=DEAN&amp;did=50&amp;referer=%2Fdirectories%2Fstaff%2Ecfm&amp;startpage=1&amp;startrow=1" xr:uid="{0098269F-0281-9040-A7A9-125E93B4079D}"/>
    <hyperlink ref="E2360" r:id="rId994" tooltip="Learn more about Brian Harke" display="http://cinema.usc.edu/directories/profile.cfm?id=30410&amp;first=&amp;last=&amp;title=DEAN&amp;did=50&amp;referer=%2Fdirectories%2Fstaff%2Ecfm&amp;startpage=1&amp;startrow=1" xr:uid="{FEF7312F-5771-374B-9FDE-08ED67A2D6C4}"/>
    <hyperlink ref="E2361" r:id="rId995" tooltip="Learn more about Marlene Loadvine" display="http://cinema.usc.edu/directories/profile.cfm?id=6704&amp;first=&amp;last=&amp;title=DEAN&amp;did=50&amp;referer=%2Fdirectories%2Fstaff%2Ecfm&amp;startpage=1&amp;startrow=1" xr:uid="{AD7EA4D8-9CA9-354D-8C95-FB37613B11F7}"/>
    <hyperlink ref="E2363" r:id="rId996" display="https://annenberg.usc.edu/about/deb-lawler" xr:uid="{77E03FDA-1F09-5042-A97E-779AB84B4075}"/>
    <hyperlink ref="E2397" r:id="rId997" display="https://about.usc.edu/senior-administration/michael-quick/" xr:uid="{0C9B0122-2F89-354B-8E51-5D5F31462C54}"/>
    <hyperlink ref="E2398" r:id="rId998" display="https://about.usc.edu/senior-administration/carol-mauch-amir/" xr:uid="{8E16849C-6325-1B4F-ACE7-442532806AD3}"/>
    <hyperlink ref="E2399" r:id="rId999" display="https://about.usc.edu/senior-administration/albert-r-checcio/" xr:uid="{6BA493B2-FB1E-B54D-A7CE-E45B98252CAB}"/>
    <hyperlink ref="E2400" r:id="rId1000" display="https://about.usc.edu/senior-administration/todd-r-dickey/" xr:uid="{C3556627-4E45-B34C-B9B9-20E0C7856679}"/>
    <hyperlink ref="E2401" r:id="rId1001" display="https://about.usc.edu/senior-administration/thomas-e-jackiewicz/" xr:uid="{1539834C-E9F9-5944-9405-EAC79065D6AF}"/>
    <hyperlink ref="E2402" r:id="rId1002" display="https://about.usc.edu/senior-administration/thomas-s-sayles/" xr:uid="{E2A76F08-33FD-1945-B32A-3BBD0C7F9DA8}"/>
    <hyperlink ref="E2403" r:id="rId1003" display="https://about.usc.edu/senior-administration/james-m-staten/" xr:uid="{AA1BE4EA-0559-474A-9E2A-B52301B6F4B2}"/>
    <hyperlink ref="E2405" r:id="rId1004" display="https://about.usc.edu/deans/andrea-t-guzman/" xr:uid="{12E00C01-F7F0-C94B-90F0-4C00E60663B0}"/>
    <hyperlink ref="E2406" r:id="rId1005" display="https://gould.usc.edu/about/contact/faculty/contactinfo.cfm?detailid=151" xr:uid="{4FBA1EAC-920C-964C-B2F2-63BB73D15382}"/>
    <hyperlink ref="E2407" r:id="rId1006" display="https://gould.usc.edu/about/contact/staff/contactinfo.cfm?detailid=277" xr:uid="{09CA9493-0A6F-024C-91E7-72A762307E17}"/>
    <hyperlink ref="E2408" r:id="rId1007" display="https://gould.usc.edu/about/contact/faculty/contactinfo.cfm?detailid=70049" xr:uid="{D9565A6A-B02D-704C-8A1D-0EF3F3CE7D73}"/>
    <hyperlink ref="E2409" r:id="rId1008" display="https://gould.usc.edu/about/contact/faculty/contactinfo.cfm?detailid=71563" xr:uid="{C595B5C1-D8ED-9C4B-B57A-C73ABE289C10}"/>
    <hyperlink ref="E2410" r:id="rId1009" display="https://gould.usc.edu/about/contact/faculty/contactinfo.cfm?detailid=205" xr:uid="{2B181F9B-D18D-0944-A4C1-7FA6DE15FD41}"/>
    <hyperlink ref="E2411" r:id="rId1010" display="https://gould.usc.edu/about/contact/faculty/contactinfo.cfm?detailid=69326" xr:uid="{00797715-1C05-3E48-89AE-B49230EB01D4}"/>
    <hyperlink ref="E2412" r:id="rId1011" display="https://gould.usc.edu/about/contact/faculty/contactinfo.cfm?detailid=68390" xr:uid="{0C8726EC-B7D1-F747-9AB3-8DE5A2802DFF}"/>
    <hyperlink ref="E2413" r:id="rId1012" display="https://gould.usc.edu/about/contact/staff/contactinfo.cfm?detailid=72669" xr:uid="{36E0D534-F90A-9E4B-92FD-3D0EBBA741B9}"/>
    <hyperlink ref="E2414" r:id="rId1013" display="https://gould.usc.edu/about/contact/faculty/contactinfo.cfm?detailid=213" xr:uid="{5C3E318A-96A9-3540-AEAB-676CBFFE6262}"/>
    <hyperlink ref="E2415" r:id="rId1014" display="https://gould.usc.edu/about/contact/faculty/contactinfo.cfm?detailid=202" xr:uid="{9BB32CCB-076D-9146-8C1A-A52E64A2D654}"/>
    <hyperlink ref="E2416" r:id="rId1015" display="https://gould.usc.edu/about/contact/faculty/contactinfo.cfm?detailid=69317" xr:uid="{C64EE8F6-3156-E741-AA2A-0FCAC02F339F}"/>
    <hyperlink ref="E2432" r:id="rId1016" display="https://rossier.usc.edu/faculty-and-research/directories/a-z/profile/?id=35" xr:uid="{C82A7D54-F346-D04A-9A5F-0E3655AD0AC0}"/>
    <hyperlink ref="E2433" r:id="rId1017" display="https://rossier.usc.edu/faculty-and-research/directories/a-z/profile/?id=65" xr:uid="{EF393A73-1D4D-3946-816E-6AA3D1DC0A01}"/>
    <hyperlink ref="E2434" r:id="rId1018" display="https://rossier.usc.edu/faculty-and-research/directories/a-z/profile/?id=53" xr:uid="{CAC86E87-37D2-8443-8A55-13D7CCE15448}"/>
    <hyperlink ref="E2435" r:id="rId1019" display="http://rossier.usc.edu/faculty-and-research/directories/a-z/profile/?id=79" xr:uid="{1B6E3DBD-70DB-794D-B098-260BEE1C09DD}"/>
    <hyperlink ref="E2436" r:id="rId1020" display="https://rossier.usc.edu/about/administration-organizational-structure/executive-council/" xr:uid="{A1880EA8-EFC4-6F40-A7B1-72C1FF7E5925}"/>
    <hyperlink ref="E2437" r:id="rId1021" display="https://rossier.usc.edu/faculty-and-research/directories/a-z/profile/?id=228" xr:uid="{AABA039F-2E0D-AF4E-9D67-14C87C890344}"/>
    <hyperlink ref="E2438" r:id="rId1022" display="https://rossier.usc.edu/about/administration-organizational-structure/executive-council/" xr:uid="{DAE900B0-67B8-914A-8CA8-1ED11764594D}"/>
    <hyperlink ref="E2447" r:id="rId1023" display="mailto:tbonime@cmu.edu" xr:uid="{F5824A2D-3E8E-AC41-9C12-6A48C394686A}"/>
    <hyperlink ref="E2448" r:id="rId1024" display="mailto:rbotti@cit.cmu.edu" xr:uid="{FA93938F-EA1A-924A-9344-B0EC33ECCF19}"/>
    <hyperlink ref="E2449" r:id="rId1025" display="mailto:cagan@cmu.edu" xr:uid="{61559E84-731C-4F44-A417-F17F9AEF68D8}"/>
    <hyperlink ref="E2450" r:id="rId1026" display="mailto:ghenry@andrew.cmu.edu" xr:uid="{B852210D-A2BD-1749-994D-FE1CEA10614B}"/>
    <hyperlink ref="E2451" r:id="rId1027" display="mailto:jacobson@cmu.edu" xr:uid="{00F32F55-1D1D-DF4F-A65D-BB4B42C01F57}"/>
    <hyperlink ref="E2452" r:id="rId1028" display="mailto:klarsen@cmu.edu" xr:uid="{2D462BD2-23AD-824F-9929-F5D23715CCB0}"/>
    <hyperlink ref="E2480" r:id="rId1029" display="http://cs.cmu.edu/directory/andrew-moore" xr:uid="{FB75E8D0-407C-2346-B575-3CD42E90C203}"/>
    <hyperlink ref="E2481" r:id="rId1030" display="http://www.cs.cmu.edu/directory/gb1y" xr:uid="{62DA1387-78F5-D046-8CE1-64326E332C00}"/>
    <hyperlink ref="E2482" r:id="rId1031" display="http://www.cs.cmu.edu/directory/jcassell" xr:uid="{BF2BB679-4158-4F45-B1C1-14B398429BCD}"/>
    <hyperlink ref="E2483" r:id="rId1032" display="http://cs.cmu.edu/directory/robert-frederking" xr:uid="{F46CACAB-111A-5043-8374-B08C1E76F7CB}"/>
    <hyperlink ref="E2484" r:id="rId1033" display="https://www.cs.cmu.edu/directory/dg4d" xr:uid="{11002FBD-0CAD-1348-A281-C326F56CEC56}"/>
    <hyperlink ref="E2485" r:id="rId1034" display="http://cs.cmu.edu/directory/philip-lehman" xr:uid="{AC3118D1-42BF-5641-A740-0942300E021A}"/>
    <hyperlink ref="E2486" r:id="rId1035" display="http://cs.cmu.edu/directory/walter-schearer" xr:uid="{49DA80F7-04D9-C64A-9C53-840F9B4EDA91}"/>
    <hyperlink ref="E2487" r:id="rId1036" display="http://cs.cmu.edu/directory/thomas-cortina" xr:uid="{ED127870-E55C-B449-A1AA-1ED98D5E36B7}"/>
    <hyperlink ref="E2488" r:id="rId1037" display="http://www.cs.cmu.edu/directory/mjs" xr:uid="{D4E96680-8063-9B43-B6E0-4970D56000DF}"/>
    <hyperlink ref="E2507" r:id="rId1038" display="https://odoc.princeton.edu/about/who/alexis-l-andres" xr:uid="{A4E7FAA1-9467-D142-A26B-05880AA74526}"/>
    <hyperlink ref="E2509" r:id="rId1039" display="https://odoc.princeton.edu/about/who/patrick-caddeau" xr:uid="{C1D0AD20-355C-544B-A084-1710DA243819}"/>
    <hyperlink ref="E2511" r:id="rId1040" display="https://odoc.princeton.edu/about/who/elizabeth-colagiuri" xr:uid="{87916EC4-3E6F-E045-ADE8-5A3F6BE31AB1}"/>
    <hyperlink ref="E2513" r:id="rId1041" display="https://odoc.princeton.edu/about/who/claire-fowler" xr:uid="{92B0B003-3F8E-FF41-9A26-1012920C8F63}"/>
    <hyperlink ref="E2515" r:id="rId1042" display="https://odoc.princeton.edu/about/who/rebecca-graves-bayazitoglu" xr:uid="{E82B37BB-5B7C-114A-AC43-B48896281DD4}"/>
    <hyperlink ref="E2516" r:id="rId1043" display="https://odoc.princeton.edu/about/who/catherine-kossou" xr:uid="{C0556C42-F8E4-FF44-BA4E-0859D12F52E8}"/>
    <hyperlink ref="E2517" r:id="rId1044" display="https://odoc.princeton.edu/about/who/karen-c-krahulik" xr:uid="{DCFC09C4-464F-5741-B39F-29E1F47D8B55}"/>
    <hyperlink ref="E2518" r:id="rId1045" display="https://odoc.princeton.edu/about/who/steven-lestition" xr:uid="{8BAA880D-BC41-2444-8CF6-F73EEF7531CE}"/>
    <hyperlink ref="E2519" r:id="rId1046" display="https://odoc.princeton.edu/about/who/rebekah-massengill" xr:uid="{F585A36E-1C1F-7D48-864B-C541858A71C2}"/>
    <hyperlink ref="E2520" r:id="rId1047" display="https://odoc.princeton.edu/about/who/janet-lavin-rapelye" xr:uid="{CE2DC336-6FE6-144B-912B-CF3DC07505FD}"/>
    <hyperlink ref="E2522" r:id="rId1048" display="https://dof.princeton.edu/dean" xr:uid="{44CBAB30-2963-1A48-B871-08FA47FD2C7B}"/>
    <hyperlink ref="E2523" r:id="rId1049" display="https://dof.princeton.edu/toni" xr:uid="{203EDDFA-F865-1647-B97A-8E949526A8FF}"/>
    <hyperlink ref="E2524" r:id="rId1050" display="https://dof.princeton.edu/alan" xr:uid="{C52CBCDB-0FBA-B64B-8660-1D4F2DF72955}"/>
    <hyperlink ref="E2525" r:id="rId1051" display="https://dof.princeton.edu/about/directory/karen-haskin" xr:uid="{F3F35D22-F42C-8D4E-A04D-C624FD8ADE21}"/>
    <hyperlink ref="E2526" r:id="rId1052" display="https://dof.princeton.edu/about/directory/mary-baum" xr:uid="{4FF93D84-E4F6-C74C-A54B-F3260E1C25E4}"/>
    <hyperlink ref="E2527" r:id="rId1053" display="https://dof.princeton.edu/tamara" xr:uid="{A2B61653-415E-C345-80BE-A46CEBA0346F}"/>
    <hyperlink ref="E2528" r:id="rId1054" display="https://dof.princeton.edu/about/directory/john-scanlon" xr:uid="{8833A9CE-C82F-C049-B29B-673E9BA97E19}"/>
    <hyperlink ref="E2532" r:id="rId1055" display="https://odus.princeton.edu/node/946" xr:uid="{6072D0CA-5DDF-2C4A-90ED-3B91661969B6}"/>
    <hyperlink ref="E2533" r:id="rId1056" display="https://odus.princeton.edu/node/1046" xr:uid="{31C36D68-47BC-7E45-B724-A06B4FBEC730}"/>
    <hyperlink ref="E2534" r:id="rId1057" display="https://odus.princeton.edu/node/1011" xr:uid="{D9F10956-8E71-B643-B039-B0CC741C4594}"/>
    <hyperlink ref="E2535" r:id="rId1058" display="https://odus.princeton.edu/node/1041" xr:uid="{7BC45C6A-FD48-A741-BE1E-BD082FF2A86E}"/>
    <hyperlink ref="E2536" r:id="rId1059" display="https://odus.princeton.edu/node/986" xr:uid="{CBBB92CE-00F5-E448-9868-C9CF1274EDB0}"/>
    <hyperlink ref="E2537" r:id="rId1060" display="https://odus.princeton.edu/node/1016" xr:uid="{7D96FE9B-9F52-934E-9869-16DD41EC7045}"/>
    <hyperlink ref="E2538" r:id="rId1061" display="https://odus.princeton.edu/node/931" xr:uid="{06691C28-A86F-CC42-81F3-F57EA8FA6349}"/>
    <hyperlink ref="E2543" r:id="rId1062" display="mailto:jmaggard@princeton.edu" xr:uid="{EEE980F4-64A4-5A45-B960-2F53B1F68C46}"/>
    <hyperlink ref="E2544" r:id="rId1063" display="https://gradschool.princeton.edu/staff/sarah-jane-leslie" xr:uid="{AAE9A929-0AB3-F44D-8B93-70F95CE68E54}"/>
    <hyperlink ref="E2545" r:id="rId1064" display="https://gradschool.princeton.edu/staff/cole-m-crittenden" xr:uid="{8B921DF9-9274-6544-9165-3F05B059629A}"/>
    <hyperlink ref="E2546" r:id="rId1065" display="https://gradschool.princeton.edu/staff/geoffrey-b-hill" xr:uid="{23DBF3AA-975B-684A-AFD0-21A67475347E}"/>
    <hyperlink ref="E2547" r:id="rId1066" display="https://gradschool.princeton.edu/staff/christine-fecenko-murphy" xr:uid="{AE1109F0-6076-CA4D-A293-C579AD16BE7A}"/>
    <hyperlink ref="E2548" r:id="rId1067" display="https://gradschool.princeton.edu/staff/amy-pszczolkowski" xr:uid="{C59EBF57-BEB2-2148-BCFF-7F9D083B7EE4}"/>
    <hyperlink ref="E2549" r:id="rId1068" display="https://gradschool.princeton.edu/staff/elaine-willey" xr:uid="{E1EBF898-7DED-8D41-8E39-77A05E865C4D}"/>
    <hyperlink ref="E2550" r:id="rId1069" display="https://gradschool.princeton.edu/staff/vanessa-gonzalez-perez" xr:uid="{AE6E5793-35B2-D74A-A7C2-8EE5DC870414}"/>
    <hyperlink ref="E2551" r:id="rId1070" display="https://gradschool.princeton.edu/staff/aly-kassam-remtulla" xr:uid="{4B561C2C-0709-4A43-8CBD-007EB356F876}"/>
    <hyperlink ref="E2552" r:id="rId1071" display="https://gradschool.princeton.edu/staff/julie-yun" xr:uid="{41DE1ED0-7F97-E54B-AD96-1239931D0F67}"/>
    <hyperlink ref="E2553" r:id="rId1072" display="https://gradschool.princeton.edu/staff/mary-bechler" xr:uid="{661029E9-E466-474D-A390-69FA98B2D4F2}"/>
    <hyperlink ref="E2554" r:id="rId1073" display="https://gradschool.princeton.edu/staff/jacqueline-knowlton" xr:uid="{DEAB5102-6A0D-E846-BEA5-6EC7253BB4F2}"/>
    <hyperlink ref="E2555" r:id="rId1074" display="https://gradschool.princeton.edu/staff/nicole-barkley" xr:uid="{5C10C924-0341-EB4A-8AC6-F2299A94372A}"/>
    <hyperlink ref="E2556" r:id="rId1075" display="https://gradschool.princeton.edu/staff/lisa-schreyer" xr:uid="{90BE26D5-F7D7-8043-83A0-D9C1FB7A12D6}"/>
    <hyperlink ref="E2557" r:id="rId1076" display="https://gradschool.princeton.edu/staff/lily-secora" xr:uid="{EB27EFFB-CF72-D344-92C4-F25CD1DF5E9D}"/>
    <hyperlink ref="E2558" r:id="rId1077" display="https://provost.princeton.edu/about/directory/deborah-prentice" xr:uid="{8D3AB6B2-A622-2F46-8E70-D67B39DC9FC0}"/>
    <hyperlink ref="E2559" r:id="rId1078" display="https://provost.princeton.edu/about/directory/richard-myers" xr:uid="{00B747D9-5050-064B-A8D0-B788F02C9810}"/>
    <hyperlink ref="E2560" r:id="rId1079" display="https://provost.princeton.edu/about/directory/michele-minter" xr:uid="{1F27B4FA-D1BD-AA47-98AA-51181F4353B2}"/>
    <hyperlink ref="E2561" r:id="rId1080" display="https://provost.princeton.edu/about/directory/jed-marsh" xr:uid="{2EDC05F6-E6B5-FC44-A184-9EC6C721F336}"/>
    <hyperlink ref="E2562" r:id="rId1081" display="https://provost.princeton.edu/about/directory/anastasia-vrachnos" xr:uid="{3F4AD921-10B3-FE46-810F-C17087141EB0}"/>
    <hyperlink ref="E2563" r:id="rId1082" display="https://provost.princeton.edu/about/directory/paul-lamarche" xr:uid="{FDA25185-58E9-D144-8A45-97418B1B0C09}"/>
    <hyperlink ref="E2575" r:id="rId1083" tooltip="Cristina Amon" display="http://www.engineering.utoronto.ca/about/our-people/office-of-the-dean/cristina-amon-dean/" xr:uid="{6D925430-1CA2-ED45-AF4F-7E12112C0D22}"/>
    <hyperlink ref="E2576" r:id="rId1084" tooltip="Julie Audet" display="http://www.engineering.utoronto.ca/about/office-of-the-dean/julie-audet-vice-dean-graduate-studies/" xr:uid="{B32E0B88-95DE-E942-AEF8-269C4408F823}"/>
    <hyperlink ref="E2577" r:id="rId1085" tooltip="Thomas W. Coyle" display="http://www.engineering.utoronto.ca/about/our-people/office-of-the-dean/thomas-w-coyle-vice-dean-undergraduate/" xr:uid="{F30A3A3C-E826-BD4D-B1F4-F6C77CEB65ED}"/>
    <hyperlink ref="E2578" r:id="rId1086" tooltip="Ramin Farnood" display="http://www.engineering.utoronto.ca/about/office-of-the-dean/ramin-farnood-vice-dean-research/" xr:uid="{F656E66A-B2A9-F243-932B-FF5F3AB262A3}"/>
    <hyperlink ref="E2579" r:id="rId1087" tooltip="Bryan Karney" display="http://www.engineering.utoronto.ca/about/office-of-the-dean/bryan-karney-associate-dean-cross-disciplinary-programs-and-chair-division-of-environmental-engineering-energy-systems/" xr:uid="{36A44106-795B-C84F-BFBA-359854F71B9B}"/>
    <hyperlink ref="E2580" r:id="rId1088" tooltip="Micah Stickel" display="http://www.engineering.utoronto.ca/about/our-people/office-of-the-dean/micah-stickel-chair-first-year-engineering/" xr:uid="{F94DCCB7-4226-4E46-B5E8-6DD756B486C5}"/>
    <hyperlink ref="E2604" r:id="rId1089" display="http://www.oise.utoronto.ca/oise/About_OISE/Office_of_the_Dean/About_OISE/Office_of_the_Dean/Associate_Dean_Programs.html" xr:uid="{11D37007-6032-A94D-8B98-BB65D22DCC2F}"/>
    <hyperlink ref="E2605" r:id="rId1090" display="http://www.oise.utoronto.ca/oise/About_OISE/Office_of_the_Dean/About_OISE/Office_of_the_Dean/Associate_Dean_Research_International_and_Innovation.html" xr:uid="{FEA5957A-B255-9946-B0FA-FFBCA03EAE48}"/>
    <hyperlink ref="E2692" r:id="rId1091" tooltip="John Clarke Profile" display="https://merage.uci.edu/staff-directory/John-Clarke.html" xr:uid="{138ECEED-9142-544F-860B-47547893A488}"/>
    <hyperlink ref="E2693" r:id="rId1092" tooltip="Tony Hansford Profile" display="https://merage.uci.edu/staff-directory/Tony-Hansford.html" xr:uid="{646A2C52-6FAB-7D46-A51E-0580876797F8}"/>
    <hyperlink ref="E2694" r:id="rId1093" tooltip="Sarah Kahl Profile" display="https://merage.uci.edu/staff-directory/Sarah-Kahl.html" xr:uid="{0A094233-F003-8242-A1EE-12D12DCBB148}"/>
    <hyperlink ref="E2695" r:id="rId1094" tooltip="Jon Kaplan Profile" display="https://merage.uci.edu/staff-directory/Jon-Kaplan.html" xr:uid="{EFA776D3-C6CE-A947-976C-CDEE9FE37F76}"/>
    <hyperlink ref="E2696" r:id="rId1095" tooltip="Denise Patrick Profile" display="https://merage.uci.edu/staff-directory/Denise-Patrick.html" xr:uid="{67DECA2C-2FC5-384C-895D-0E4169D01B3F}"/>
    <hyperlink ref="E2697" r:id="rId1096" tooltip="Jim Pavelko Profile" display="https://merage.uci.edu/staff-directory/Jim-Pavelko.html" xr:uid="{FA5131E0-598E-9244-A63C-DE89379E8295}"/>
    <hyperlink ref="E2698" r:id="rId1097" tooltip="Diane Sagey Profile" display="https://merage.uci.edu/staff-directory/Diane-Sagey.html" xr:uid="{CFBB8C35-AE43-DA4E-A95D-25A328459987}"/>
    <hyperlink ref="E2699" r:id="rId1098" display="https://merage.uci.edu/research-faculty/faculty-directory/Eric-Spangenberg.html" xr:uid="{4FB5B295-BBC7-234E-9A21-A677DB10E767}"/>
    <hyperlink ref="E2700" r:id="rId1099" tooltip="Mary Gilly" display="https://merage.uci.edu/research-faculty/faculty-directory/Mary-Gilly.html" xr:uid="{11AB0C9F-22AF-5340-8ECB-74ADCB4EC320}"/>
    <hyperlink ref="E2701" r:id="rId1100" tooltip="Vidyanand Choudhary" display="https://merage.uci.edu/research-faculty/faculty-directory/Vidyanand-Choudhary.html" xr:uid="{DF1F4180-C297-4F46-AA4E-CEEB88436908}"/>
    <hyperlink ref="E2702" r:id="rId1101" tooltip="Gerardo Okhuysen" display="https://merage.uci.edu/research-faculty/faculty-directory/Gerardo-Okhuysen.html" xr:uid="{68896BE4-8F25-F74B-A34B-2269458AD1C3}"/>
    <hyperlink ref="E2703" r:id="rId1102" display="https://merage.uci.edu/research-faculty/faculty-directory/Terry-Shevlin.html" xr:uid="{88CB0EBD-A56A-2B4A-8643-B32617689DD4}"/>
    <hyperlink ref="E2704" r:id="rId1103" display="http://www.faculty.uci.edu/profile.cfm?faculty_id=6235" xr:uid="{FEBFF934-3484-4A40-B6ED-876C5AE6383D}"/>
    <hyperlink ref="E2705" r:id="rId1104" display="http://www.faculty.uci.edu/profile.cfm?faculty_id=5613" xr:uid="{8A9BC555-E46C-854C-8DB4-B4B3FE165DF2}"/>
    <hyperlink ref="E2706" r:id="rId1105" display="http://engineering.uci.edu/users/gregory-n-washington" xr:uid="{82057486-05C7-7A47-AC11-924B139021C0}"/>
    <hyperlink ref="E2707" r:id="rId1106" display="http://engineering.uci.edu/users/michael-green" xr:uid="{3313A88F-B10F-7641-BA14-81A2E7B87D10}"/>
    <hyperlink ref="E2708" r:id="rId1107" display="http://engineering.uci.edu/users/fadi-kurdahi" xr:uid="{CD69C905-F758-D14C-8197-C7094A2E0B2F}"/>
    <hyperlink ref="E2709" r:id="rId1108" display="http://engineering.uci.edu/users/efi-foufoula-georgiou" xr:uid="{83F0A0C4-A4EC-B349-A163-3012BAA955E9}"/>
    <hyperlink ref="E2710" r:id="rId1109" display="http://engineering.uci.edu/users/faryar-jabbari" xr:uid="{257849E6-ADC9-2F46-B409-8A6C472A34DB}"/>
    <hyperlink ref="E2711" r:id="rId1110" display="http://engineering.uci.edu/users/ken-walsh" xr:uid="{CFEBB26D-38DF-0B4C-B33E-56681641799F}"/>
    <hyperlink ref="E2724" r:id="rId1111" display="http://www.law.uci.edu/about/administration/admissions/austin/index.html" xr:uid="{594021F2-6605-4F4E-88EB-2FD0CF6AF970}"/>
    <hyperlink ref="E2725" r:id="rId1112" display="http://www.law.uci.edu/about/administration/career-development/baker/index.html" xr:uid="{C0A74164-8632-4E4D-8C2D-90AB96F68777}"/>
    <hyperlink ref="E2726" r:id="rId1113" display="http://www.law.uci.edu/faculty/full-time/barnes/index.html" xr:uid="{65853D6D-E628-544D-94A3-C39A70A9817E}"/>
    <hyperlink ref="E2727" r:id="rId1114" display="http://www.law.uci.edu/faculty/full-time/chacon/index.html" xr:uid="{ADFB484D-3180-8446-87CC-66AB53DA2303}"/>
    <hyperlink ref="E2728" r:id="rId1115" display="http://www.law.uci.edu/faculty/lecturers/dunn/index.html" xr:uid="{24F952BE-F255-0E4B-86D4-AEB5B8401105}"/>
    <hyperlink ref="E2729" r:id="rId1116" display="http://www.law.uci.edu/about/administration/its/furukawa/index.html" xr:uid="{08D888E3-C516-9143-9D99-AD109AFAE8C2}"/>
    <hyperlink ref="E2730" r:id="rId1117" display="http://www.law.uci.edu/faculty/full-time/hempel/index.html" xr:uid="{2994683E-DA1E-BB49-99AD-AD14B2B2935F}"/>
    <hyperlink ref="E2731" r:id="rId1118" display="http://www.law.uci.edu/llm/hornsby/index.html" xr:uid="{5B57BE49-642C-3246-A035-776FEEBF4881}"/>
    <hyperlink ref="E2732" r:id="rId1119" display="http://www.law.uci.edu/faculty/full-time/lee/index.html" xr:uid="{F583CA7C-83F7-4B4C-B9A3-2C1F5058D1B3}"/>
    <hyperlink ref="E2733" r:id="rId1120" display="http://www.law.uci.edu/about/administration/human-resources/nee/index.html" xr:uid="{A9E8C94E-8822-164A-8A62-B289599C0219}"/>
    <hyperlink ref="E2734" r:id="rId1121" display="http://www.law.uci.edu/about/administration/finance-facilities/rehbaum/index.html" xr:uid="{6343C84A-D56F-674E-96A5-96086DDC8C79}"/>
    <hyperlink ref="E2735" r:id="rId1122" display="http://www.law.uci.edu/faculty/full-time/robinson-dorn_t/index.html" xr:uid="{6FBBA02E-FE09-FF42-838A-B2A363BCD749}"/>
    <hyperlink ref="E2736" r:id="rId1123" display="http://www.law.uci.edu/about/administration/student-services/schroeder/index.html" xr:uid="{80A94B0F-33C6-AE48-9CEF-64BD7E89B42F}"/>
    <hyperlink ref="E2737" r:id="rId1124" tooltip="Communications directory page" display="http://www.law.uci.edu/about/administration/communications/index.html" xr:uid="{F89DF387-F2C4-7B40-85C7-1ED631802177}"/>
    <hyperlink ref="E2738" r:id="rId1125" display="http://www.law.uci.edu/faculty/full-time/wimer/index.html" xr:uid="{7F4874E9-AD3E-3D40-8665-50A716B88B4C}"/>
    <hyperlink ref="E2740" r:id="rId1126" display="https://ps.uci.edu/node/48101" xr:uid="{B4A70703-0D1B-3048-A72D-805A89189A37}"/>
    <hyperlink ref="E2741" r:id="rId1127" display="https://ps.uci.edu/node/48119" xr:uid="{537B1645-CF86-C44C-B858-945336B7EA21}"/>
    <hyperlink ref="E2742" r:id="rId1128" display="https://ps.uci.edu/node/47792" xr:uid="{E4C96C30-14BE-3B4F-99A5-A8DB0C317181}"/>
    <hyperlink ref="E2744" r:id="rId1129" display="http://faculty.sites.uci.edu/wendygoldberg/" xr:uid="{B93AC7B7-5A66-4946-85FB-BF444E5CD72A}"/>
    <hyperlink ref="E2745" r:id="rId1130" display="http://faculty.sites.uci.edu/rmatthew/" xr:uid="{5B54530A-F2F3-2749-9AF0-C97E4CABACB6}"/>
    <hyperlink ref="E2751" r:id="rId1131" display="http://www.faculty.uci.edu/profile.cfm?faculty_id=5028" xr:uid="{4F6E3DDD-5143-4949-9A71-BA0675773F29}"/>
    <hyperlink ref="E2752" r:id="rId1132" display="http://www.faculty.uci.edu/profile.cfm?faculty_id=5756" xr:uid="{4C871236-7C60-D342-B7D2-C3DEB1160E67}"/>
    <hyperlink ref="E2753" r:id="rId1133" display="http://www.faculty.uci.edu/profile.cfm?faculty_id=2247" xr:uid="{8873B3C2-0C26-874E-A827-1997551B7C10}"/>
    <hyperlink ref="E2754" r:id="rId1134" display="http://www.ucirvinehealth.org/find-a-doctor/p/manuel-porto" xr:uid="{71B721FE-73A7-4441-AADB-172438869F10}"/>
    <hyperlink ref="E2755" r:id="rId1135" display="http://www.faculty.uci.edu/profile.cfm?faculty_id=4515" xr:uid="{1EEEAE39-6C21-214F-B1D8-B24E632C2CED}"/>
    <hyperlink ref="E2756" r:id="rId1136" display="https://www.faculty.uci.edu/profile.cfm?faculty_id=5555" xr:uid="{6E1E7EB8-9666-A745-A865-053CD4E96721}"/>
    <hyperlink ref="E2778" r:id="rId1137" display="https://medicine.yale.edu/about/cynthia_walker.profile" xr:uid="{C8FF47D8-8F9E-FC4B-8056-28B877252AF1}"/>
    <hyperlink ref="E2779" r:id="rId1138" display="https://medicine.yale.edu/about/richard_belitsky.profile" xr:uid="{01925025-F89B-E14E-8FF2-EA3115ED3C2E}"/>
    <hyperlink ref="E2780" r:id="rId1139" display="https://medicine.yale.edu/about/paul_taheri.profile" xr:uid="{7B3B142F-A002-024F-9BA3-A2B3FED8B04D}"/>
    <hyperlink ref="E2810" r:id="rId1140" display="https://drama.yale.edu/facstaff/kelvin-dinkins-jr" xr:uid="{7E9E1CC1-318C-D745-811E-A2810CB910B0}"/>
    <hyperlink ref="E2811" r:id="rId1141" display="https://drama.yale.edu/facstaff/victoria-nolan" xr:uid="{94AC3084-5279-8B41-98F3-882ABFECB3FA}"/>
    <hyperlink ref="E2812" r:id="rId1142" display="https://drama.yale.edu/facstaff/chantal-rodriguez" xr:uid="{B282A07D-8B1B-2548-930C-922A7C0FA21E}"/>
    <hyperlink ref="E2870" r:id="rId1143" display="https://fas.yale.edu/tamar-szabo-gendler" xr:uid="{C4F6068B-3B6B-9347-B163-890DEB0038EE}"/>
    <hyperlink ref="E2871" r:id="rId1144" display="https://fas.yale.edu/amy-hungerford" xr:uid="{07BA7CA3-82A0-6940-A621-88413CB4A691}"/>
    <hyperlink ref="E2872" r:id="rId1145" display="https://fas.yale.edu/alan-gerber" xr:uid="{D87CFA9E-DA1B-1F49-A13C-664EE41C155E}"/>
    <hyperlink ref="E2873" r:id="rId1146" display="https://fas.yale.edu/paul-turner" xr:uid="{F25DCCBD-4341-F74F-8CCB-59651109DE73}"/>
    <hyperlink ref="E2874" r:id="rId1147" display="https://fas.yale.edu/mitchell-smooke" xr:uid="{BA02F03C-F393-D345-80CE-7C521E9F8CD9}"/>
    <hyperlink ref="E2875" r:id="rId1148" display="https://fas.yale.edu/jack-dovidio" xr:uid="{6A818289-76E6-FA49-9C33-99FDD5585052}"/>
    <hyperlink ref="E2876" r:id="rId1149" display="https://fas.yale.edu/kathryn-lofton" xr:uid="{44E1E0C4-7E31-0247-B9F7-2FB44E91C498}"/>
    <hyperlink ref="E2877" r:id="rId1150" display="https://fas.yale.edu/bethany-zemba" xr:uid="{5ACE20D9-CB7F-E94C-AC20-8B3D4C99C324}"/>
    <hyperlink ref="E2878" r:id="rId1151" display="https://fas.yale.edu/john-mangan" xr:uid="{B4DF459F-53DD-AE4F-8992-3DC6E2E2597D}"/>
    <hyperlink ref="E2879" r:id="rId1152" display="https://fas.yale.edu/robert-burger" xr:uid="{215C7FEE-6047-B143-AC7E-18C2D8051265}"/>
    <hyperlink ref="E2880" r:id="rId1153" display="https://fas.yale.edu/jason-zentz" xr:uid="{4689D7E4-90AC-BE40-8768-D7CDC04391F7}"/>
    <hyperlink ref="E2894" r:id="rId1154" display="http://som.yale.edu/faculty/david-bach" xr:uid="{A48BF1D4-3A35-374E-874D-8F6B0B6400D7}"/>
    <hyperlink ref="E2895" r:id="rId1155" display="http://som.yale.edu/faculty/edieal-j-pinker" xr:uid="{CC39DE2D-1470-9144-99C5-C373980AEE53}"/>
    <hyperlink ref="E2896" r:id="rId1156" display="https://som.yale.edu/joel-getz" xr:uid="{9220A52E-6FF0-C445-87DA-8A0F711189DA}"/>
    <hyperlink ref="E2897" r:id="rId1157" display="https://som.yale.edu/molly-nagler-0" xr:uid="{7AED80AF-5146-0F45-BC76-61E56073BABD}"/>
    <hyperlink ref="E2898" r:id="rId1158" display="https://som.yale.edu/faculty/jeffrey-sonnenfeld" xr:uid="{1CE70446-5063-6F4A-8DE3-593E01E3871B}"/>
    <hyperlink ref="E2899" r:id="rId1159" display="http://som.yale.edu/faculty/kyle-jensen" xr:uid="{B345EF00-D301-1D41-9F65-F08924FF030C}"/>
    <hyperlink ref="E2914" r:id="rId1160" display="http://art.yale.edu/SarahStevens-Morling" xr:uid="{0E088A90-24FF-3A47-A99E-5ED0C780F169}"/>
    <hyperlink ref="E2916" r:id="rId1161" display="https://seas.yale.edu/people/vincent-wilczynski" xr:uid="{77AB7E80-D7EF-934D-ACA1-99922ADD34B9}"/>
    <hyperlink ref="E2923" r:id="rId1162" display="mailto:maggi.dawn@yale.edu" xr:uid="{C7CCFF4B-266C-FF46-8CE9-E7DD69CB305F}"/>
    <hyperlink ref="E2924" r:id="rId1163" display="https://divinity.yale.edu/faculty-and-research/yds-faculty/andrew-mcgowan" xr:uid="{59F71EA2-B730-CD42-87A5-BA47C4EF4B09}"/>
    <hyperlink ref="E2926" r:id="rId1164" display="https://publichealth.yale.edu/people/melinda_pettigrew.profile" xr:uid="{DDCF1CCD-3D18-6640-A80B-D1AA47BC0852}"/>
    <hyperlink ref="E2927" r:id="rId1165" display="https://publichealth.yale.edu/people/ruth_montgomery.profile" xr:uid="{40EF8EAC-5DD1-5E4B-B48F-335984D343E4}"/>
    <hyperlink ref="E2928" r:id="rId1166" display="https://publichealth.yale.edu/people/david_vlahov.profile" xr:uid="{779632D0-E67C-4B4D-8762-2339949A3EE3}"/>
    <hyperlink ref="E2929" r:id="rId1167" display="https://publichealth.yale.edu/people/richard_stahl.profile" xr:uid="{4BDE49BC-DEF1-0E4C-9365-EAF51A465F78}"/>
    <hyperlink ref="E2945" r:id="rId1168" display="https://medschool.ucsd.edu/about/leadership/Pages/garfin.aspx" xr:uid="{DFFFC059-05EF-C042-B3B1-E415876DF9F6}"/>
    <hyperlink ref="E2952" r:id="rId1169" tooltip="John Blanco" display="http://literature.ucsd.edu/people/faculty/jblanco.html" xr:uid="{DA4813DC-6F37-2E47-9210-5A69A29735CC}"/>
    <hyperlink ref="E2957" r:id="rId1170" display="http://jacobsschool.ucsd.edu/about/about_leadership/leadership_dean/pisano.sfe" xr:uid="{A0142BA8-914D-9941-A691-2135F1A0F44F}"/>
    <hyperlink ref="E2958" r:id="rId1171" location="tynan" display="http://jacobsschool.ucsd.edu/about/about_leadership/leadership_dean/index.sfe - tynan" xr:uid="{8AB24E4A-316B-CA44-B940-69E53F4F7EA1}"/>
    <hyperlink ref="E2959" r:id="rId1172" location="cosman" display="http://jacobsschool.ucsd.edu/about/about_leadership/leadership_dean/index.sfe - cosman" xr:uid="{8A403391-03A6-2A41-82D1-D4602EF0425E}"/>
    <hyperlink ref="E2960" r:id="rId1173" location="elgamal" display="http://jacobsschool.ucsd.edu/about/about_leadership/leadership_dean/index.sfe - elgamal" xr:uid="{685BD4ED-CF37-5C4A-812C-9930BAC8BDA1}"/>
    <hyperlink ref="E2961" r:id="rId1174" location="tana" display="http://jacobsschool.ucsd.edu/about/about_leadership/leadership_dean/index.sfe - tana" xr:uid="{98B4F9DC-A2A9-9240-A316-1F6C3805C199}"/>
    <hyperlink ref="E2962" r:id="rId1175" display="http://jacobsschool.ucsd.edu/about/about_leadership/leadership_dean/hagen.sfe" xr:uid="{B8B5BE49-83FF-1947-93BB-288B161B66A5}"/>
    <hyperlink ref="E2963" r:id="rId1176" display="mailto:dean-ps@ucsd.edu" xr:uid="{B0E784DC-EE77-2B42-A222-9BC1701A7B03}"/>
    <hyperlink ref="E2964" r:id="rId1177" display="mailto:vhgrassian@ucsd.edu" xr:uid="{ABB7A366-7E88-2D44-9C74-6839BDC971A3}"/>
    <hyperlink ref="E2965" r:id="rId1178" display="mailto:pebenfelt@ucsd.edu" xr:uid="{7605846A-2212-8348-97FA-1DE51BBB1FB5}"/>
    <hyperlink ref="E2966" r:id="rId1179" display="mailto:acoil@ucsd.edu" xr:uid="{099BC983-930E-8D48-8272-1FE50BA64AB7}"/>
    <hyperlink ref="E2967" r:id="rId1180" display="mailto:rrome@ucsd.edu" xr:uid="{3454D196-1017-3144-A54F-E522EF0286FC}"/>
    <hyperlink ref="E2968" r:id="rId1181" display="https://rady.ucsd.edu/about/about-the-dean/" xr:uid="{9BD3E3FE-2696-7646-8BB3-BB39C79BB487}"/>
    <hyperlink ref="E2973" r:id="rId1182" display="mailto:pcowhey@ucsd.edu" xr:uid="{03DCB739-73C7-ED4A-82AC-672B21DB702A}"/>
    <hyperlink ref="E2974" r:id="rId1183" display="mailto:whunter@ucsd.edu" xr:uid="{CF277B4A-E289-BC46-BDED-E9283038D73D}"/>
    <hyperlink ref="E2975" r:id="rId1184" display="mailto:tolcomendy@ucsd.edu" xr:uid="{1D8574D0-AB40-5C4B-AF7B-7543D12506FC}"/>
    <hyperlink ref="E2976" r:id="rId1185" display="https://scripps.ucsd.edu/about/leadership/director" xr:uid="{A049B5A6-B40A-C44E-A202-DDD9D9D7FCDD}"/>
    <hyperlink ref="E2977" r:id="rId1186" display="https://scripps.ucsd.edu/profiles/pshearer" xr:uid="{8643420E-8D6B-894A-9270-974FF888FA53}"/>
    <hyperlink ref="E2980" r:id="rId1187" display="https://pharmacy.ucsd.edu/faculty/bios/best.shtml" xr:uid="{95F2CBF4-B2A8-C748-A64B-CD57BF569F59}"/>
    <hyperlink ref="E2981" r:id="rId1188" display="https://pharmacy.ucsd.edu/faculty/bios/lee.shtml" xr:uid="{0B12AEDA-8F6B-6840-A738-2105E6DF4DB6}"/>
    <hyperlink ref="E2982" r:id="rId1189" display="https://pharmacy.ucsd.edu/faculty/bios/Kuo.shtml" xr:uid="{5853EA56-89BA-FB41-8E48-E03A17DEBDE1}"/>
    <hyperlink ref="E2983" r:id="rId1190" display="https://pharmacy.ucsd.edu/faculty/bios/singh.shtml" xr:uid="{A14486CC-3EB8-5B4C-882E-AFFD5C240E6A}"/>
    <hyperlink ref="E2984" r:id="rId1191" display="https://pharmacy.ucsd.edu/faculty/bios/daniels.shtml" xr:uid="{4853BAEF-FC12-434E-ACB2-1C0E586705A9}"/>
    <hyperlink ref="E2985" r:id="rId1192" display="https://pharmacy.ucsd.edu/faculty/bios/atayee.shtml" xr:uid="{EFD316CA-CFA3-3D4A-A8B0-84ECFF48DC9D}"/>
    <hyperlink ref="E2986" r:id="rId1193" display="https://pharmacy.ucsd.edu/faculty/bios/morello.shtml" xr:uid="{E9FB83A6-A37B-9C47-9E94-5712B351F909}"/>
    <hyperlink ref="E2987" r:id="rId1194" display="https://pharmacy.ucsd.edu/faculty/bios/bailey.shtml" xr:uid="{99ECFB39-4086-B748-829B-65FBCDEDF858}"/>
    <hyperlink ref="E2992" r:id="rId1195" display="http://chancellor.ucsd.edu/" xr:uid="{98027D44-F1C9-0441-8D1E-E28DBBB0A60B}"/>
    <hyperlink ref="E2993" r:id="rId1196" display="http://evc.ucsd.edu/" xr:uid="{CF438287-9DA5-714C-AA6B-10B035C0CC33}"/>
    <hyperlink ref="E2994" r:id="rId1197" display="http://medicine.ucsd.edu/" xr:uid="{F2C9C827-4C05-F04B-9B4B-0F1903E6B6AF}"/>
    <hyperlink ref="E2995" r:id="rId1198" display="http://scripps.ucsd.edu/" xr:uid="{38C34209-2E42-6A4E-9DF3-1310FD0EB667}"/>
    <hyperlink ref="E2996" r:id="rId1199" display="http://research.ucsd.edu/" xr:uid="{E24ABABD-85D1-9D49-ADDA-6FC3FAA434D1}"/>
    <hyperlink ref="E2997" r:id="rId1200" display="http://www-vcrmp.ucsd.edu/" xr:uid="{719B42CA-0066-714A-8B4E-77EEC64B16E2}"/>
    <hyperlink ref="E2998" r:id="rId1201" display="http://blink.ucsd.edu/sponsor/VCCFO/" xr:uid="{312F3214-8BEE-6846-8531-0CE4CDC1248C}"/>
    <hyperlink ref="E2999" r:id="rId1202" display="http://diversity.ucsd.edu/" xr:uid="{E83F8280-7707-9A4E-88CD-FC44FD4C3AC5}"/>
    <hyperlink ref="E3001" r:id="rId1203" display="http://agnrfacultystaff.umd.edu/node/539" xr:uid="{1193B4B7-5215-A943-9615-522640AF2611}"/>
    <hyperlink ref="E3003" r:id="rId1204" display="http://agnrfacultystaff.umd.edu/dkugler" xr:uid="{740B07AA-A634-044E-822C-43F76934837E}"/>
    <hyperlink ref="E3004" r:id="rId1205" display="http://agnrfacultystaff.umd.edu/dwramia" xr:uid="{3153BA4F-EA81-DF45-B069-4F13C09EE2BB}"/>
    <hyperlink ref="E3006" r:id="rId1206" tooltip="View user profile." display="http://www.arch.umd.edu/mapp/faculty/brian-kelly" xr:uid="{7290AEE5-B3FB-E84D-A2D1-2DC38D288621}"/>
    <hyperlink ref="E3007" r:id="rId1207" tooltip="View user profile." display="http://www.arch.umd.edu/mapp/faculty/madlen-simon" xr:uid="{76B5ED4E-C7EC-1740-AB77-B031DE9E049D}"/>
    <hyperlink ref="E3005" r:id="rId1208" tooltip="View user profile." display="http://www.arch.umd.edu/mapp/faculty/donald-linebaugh" xr:uid="{190C3E85-A186-FE4D-9360-DAEDA30418CB}"/>
    <hyperlink ref="E3008" r:id="rId1209" tooltip="View user profile." display="http://www.arch.umd.edu/mapp/staff/ingrid-farrell" xr:uid="{4714A5D1-ABC0-5D42-A5CB-17E953F04ACE}"/>
    <hyperlink ref="E3009" r:id="rId1210" tooltip="View user profile." display="http://www.arch.umd.edu/mapp/staff/andrea-morris" xr:uid="{E0DF65A4-4643-B94B-9743-471330492143}"/>
    <hyperlink ref="E3019" r:id="rId1211" display="https://bsos.umd.edu/facultyprofile/Ball/Gregory" xr:uid="{4C5C17F9-6292-ED47-B076-4A3E3137FDC6}"/>
    <hyperlink ref="E3020" r:id="rId1212" display="https://bsos.umd.edu/facultyprofile/Holmes/Ann" xr:uid="{5F078F8F-C78B-5642-BEF4-554AD7F5AB28}"/>
    <hyperlink ref="E3021" r:id="rId1213" display="https://bsos.umd.edu/facultyprofile/Li/Mengxue" xr:uid="{29D51CAD-B4F1-CA43-8A21-2E920C877D7D}"/>
    <hyperlink ref="E3022" r:id="rId1214" display="https://bsos.umd.edu/facultyprofile/Lucas/Jeff" xr:uid="{0C330678-0CF5-4441-9408-06F1FEC241DC}"/>
    <hyperlink ref="E3023" r:id="rId1215" display="https://bsos.umd.edu/facultyprofile/McIntosh/Wayne" xr:uid="{5A01B901-FDA2-C148-8654-15613B1FD938}"/>
    <hyperlink ref="E3024" r:id="rId1216" display="https://bsos.umd.edu/facultyprofile/Nickerson/Kim-J." xr:uid="{442C0087-2D33-3C41-B2B1-0CA82C4B4F5D}"/>
    <hyperlink ref="E3025" r:id="rId1217" display="https://bsos.umd.edu/facultyprofile/Rhebergen/Deborah" xr:uid="{DD905319-A45B-8A48-BD6F-95F6A2B02630}"/>
    <hyperlink ref="E3026" r:id="rId1218" display="https://bsos.umd.edu/facultyprofile/Russell/Katherine" xr:uid="{B40A3BDA-C994-5142-99AE-9C55F428C8A5}"/>
    <hyperlink ref="E3027" r:id="rId1219" display="https://www.rhsmith.umd.edu/directory/alexander-j-triantis" xr:uid="{E69AD89E-35B9-F640-83F3-C140F47517D2}"/>
    <hyperlink ref="E3028" r:id="rId1220" display="https://www.rhsmith.umd.edu/directory/michael-o-ball" xr:uid="{474890DE-ADE9-DC42-BBE3-5057F486CCD7}"/>
    <hyperlink ref="E3029" r:id="rId1221" display="https://www.rhsmith.umd.edu/directory/ritu-agarwal" xr:uid="{BA87849C-5E7D-7946-8D1C-430EEA491D67}"/>
    <hyperlink ref="E3030" r:id="rId1222" display="https://www.rhsmith.umd.edu/directory/rebecca-ratner" xr:uid="{45F24E90-5F5C-824C-AB2B-1036FDE1F61F}"/>
    <hyperlink ref="E3031" r:id="rId1223" display="https://www.rhsmith.umd.edu/directory/michael-faulkender" xr:uid="{149DEB13-7A95-E74C-BCDA-DF3D1F01F0B9}"/>
    <hyperlink ref="E3032" r:id="rId1224" display="https://www.rhsmith.umd.edu/directory/victor-mullins" xr:uid="{43A7D5CB-6853-2242-829F-A80E64765991}"/>
    <hyperlink ref="E3033" r:id="rId1225" display="https://www.rhsmith.umd.edu/directory/judy-frels" xr:uid="{15E57833-C91D-8A48-8006-C3A773DBAD70}"/>
    <hyperlink ref="E3034" r:id="rId1226" display="https://www.rhsmith.umd.edu/directory/brian-horick" xr:uid="{1A69BC44-7B79-0346-9C15-787AB8E034E7}"/>
    <hyperlink ref="E3035" r:id="rId1227" display="https://www.rhsmith.umd.edu/directory/shreevardhan-lele" xr:uid="{2AD27555-C920-3B49-8DEF-7C5B56260D49}"/>
    <hyperlink ref="E3036" r:id="rId1228" display="https://www.rhsmith.umd.edu/directory/michael-marcellino" xr:uid="{6931445D-72BC-3E43-B499-F0665BF271E5}"/>
    <hyperlink ref="E3038" r:id="rId1229" display="https://www.rhsmith.umd.edu/directory/patricia-reich" xr:uid="{E0D760E2-FDAE-E440-81E7-5A256D298BD7}"/>
    <hyperlink ref="E3039" r:id="rId1230" display="https://www.rhsmith.umd.edu/directory/dale-vander-wall" xr:uid="{5F368F8E-5664-0242-81EF-6838D5603FF6}"/>
    <hyperlink ref="E3040" r:id="rId1231" display="https://www.rhsmith.umd.edu/directory/robert-j-windle" xr:uid="{3D95AF0D-660A-9C4D-AE7B-EB22642DB07E}"/>
    <hyperlink ref="E3041" r:id="rId1232" display="http://cmns.umd.edu/about-cmns/meet-dean" xr:uid="{AF539BC8-BD4F-1D4E-8D59-D39FEEE3B3C3}"/>
    <hyperlink ref="E3064" r:id="rId1233" display="https://www.gradschool.umd.edu/about-us/staff/dr-steve-fetter" xr:uid="{AA8DE513-FC0C-6140-9C2D-8B53AADCD24A}"/>
    <hyperlink ref="E3065" r:id="rId1234" display="https://www.gradschool.umd.edu/about-us/staff/jeffrey-franke" xr:uid="{08C19329-1A34-D646-8CD2-A978D7FA37FE}"/>
    <hyperlink ref="E3066" r:id="rId1235" display="https://sllc.umd.edu/user/rlong12" xr:uid="{F407F3EB-B153-DE48-A900-859DA17B7943}"/>
    <hyperlink ref="E3068" r:id="rId1236" display="https://merrill.umd.edu/about-merrill/staff-faculty/lele-levay/" xr:uid="{D6A04F15-7F17-F94B-BE4E-CBD03146F392}"/>
    <hyperlink ref="E3069" r:id="rId1237" display="https://merrill.umd.edu/about-merrill/staff-faculty/rafael-lorente/" xr:uid="{E4665F62-7A8B-E149-9B64-3062A347BAA5}"/>
    <hyperlink ref="E3070" r:id="rId1238" display="https://merrill.umd.edu/about-merrill/staff-faculty/josh-madden/" xr:uid="{885AC7CB-A355-794C-A260-26F0C34BBD73}"/>
    <hyperlink ref="E3071" r:id="rId1239" display="https://merrill.umd.edu/about-merrill/staff-faculty/vanessa-nichols-holmes/" xr:uid="{739782FF-D9F9-AC4C-BBAF-B70DC2443B0A}"/>
    <hyperlink ref="E3076" r:id="rId1240" display="http://sph.umd.edu/people/boris-lushniak" xr:uid="{2E2B60B7-E42F-274C-B23B-8509CF7EDF31}"/>
    <hyperlink ref="E3085" r:id="rId1241" display="https://www.publicpolicy.umd.edu/node/9381/node/12241" xr:uid="{58817B50-F16C-924A-96F0-C3FBDCFE2D2B}"/>
    <hyperlink ref="E3086" r:id="rId1242" display="https://www.publicpolicy.umd.edu/node/9486" xr:uid="{AB0C789A-8435-0142-B459-95D9725D1B43}"/>
    <hyperlink ref="E3087" r:id="rId1243" display="https://www.publicpolicy.umd.edu/node/9471" xr:uid="{E3C38F80-8418-344A-9416-2436A3DF5CEE}"/>
    <hyperlink ref="E3088" r:id="rId1244" display="http://publicpolicy.umd.edu/node/16371" xr:uid="{EE2FC03A-88E5-B54A-9F36-8EC80B979255}"/>
    <hyperlink ref="E3089" r:id="rId1245" display="https://www.publicpolicy.umd.edu/node/9481" xr:uid="{C5850507-978D-D844-89AF-983D41FBCF64}"/>
    <hyperlink ref="E3090" r:id="rId1246" display="https://www.ugst.umd.edu/cohen.html" xr:uid="{26C94BA5-375B-0548-8D03-27A251D8F563}"/>
    <hyperlink ref="E3091" r:id="rId1247" display="https://www.ugst.umd.edu/kiely.html" xr:uid="{C838FA68-E7DD-0045-B48C-42D7CC7F3F0B}"/>
    <hyperlink ref="E3094" r:id="rId1248" display="https://www.ugst.umd.edu/stevens.html" xr:uid="{73A046B8-A01F-A043-89AB-2A7B33276EF2}"/>
    <hyperlink ref="E3095" r:id="rId1249" display="http://faculty.rx.umaryland.edu/neddington/" xr:uid="{DA92A151-55AC-3542-8041-127D46D9D1B0}"/>
    <hyperlink ref="E3098" r:id="rId1250" display="http://faculty.rx.umaryland.edu/acoop/" xr:uid="{96EDE66B-3515-C643-99D9-F4493958C13C}"/>
    <hyperlink ref="E3099" r:id="rId1251" display="http://faculty.rx.umaryland.edu/claysonwolf/" xr:uid="{6037407F-DF5B-5B4F-99AB-05E03955C125}"/>
    <hyperlink ref="E3100" r:id="rId1252" display="http://faculty.rx.umaryland.edu/mrodriguezdebittner/" xr:uid="{1805442D-F475-5943-BA16-A2F9A4FE4A70}"/>
    <hyperlink ref="E3101" r:id="rId1253" display="http://swaan.umaryland.edu/" xr:uid="{3EF12692-2980-DD4F-9DB9-0381F6714993}"/>
    <hyperlink ref="E3102" r:id="rId1254" display="http://faculty.rx.umaryland.edu/hcongdon/" xr:uid="{B08DF213-E08A-4345-9320-1C648A693DE8}"/>
    <hyperlink ref="E3103" r:id="rId1255" display="http://faculty.rx.umaryland.edu/afeemster/" xr:uid="{62599E90-7BD7-154B-B74D-1F948D56E187}"/>
    <hyperlink ref="E3142" r:id="rId1256" display="http://www.nursing.umaryland.edu/about/administration/about-dean/" xr:uid="{78D5615E-B4B0-D74F-BF2B-CB96BE023504}"/>
    <hyperlink ref="E3166" r:id="rId1257" display="https://www.law.umaryland.edu/faculty/profiles/faculty.html?facultynum=302" xr:uid="{4F2173B4-D3CF-1540-AC49-F47B45AEAF85}"/>
    <hyperlink ref="E3167" r:id="rId1258" display="https://www.law.umaryland.edu/faculty/profiles/faculty.html?facultynum=1125" xr:uid="{A7DAF2BD-F8AD-424B-AFDE-C6EB407BB541}"/>
    <hyperlink ref="E3168" r:id="rId1259" display="https://www.law.umaryland.edu/faculty/profiles/faculty.html?facultynum=054" xr:uid="{11D4C9F3-C3C7-A041-B1BB-4E9A98F6892E}"/>
    <hyperlink ref="E3169" r:id="rId1260" display="https://www.law.umaryland.edu/faculty/profiles/faculty.html?facultynum=942" xr:uid="{F9221BB2-2D0B-3141-A773-ECE983EE3CCE}"/>
    <hyperlink ref="E3170" r:id="rId1261" display="https://www.law.umaryland.edu/faculty/profiles/faculty.html?facultynum=492" xr:uid="{26C003D8-3D86-1E4D-821E-0977FB24DCC7}"/>
    <hyperlink ref="E3171" r:id="rId1262" display="https://www.law.umaryland.edu/faculty/profiles/faculty.html?facultynum=899" xr:uid="{C511D312-2F3B-1248-98EC-CA3E3FF8EF36}"/>
    <hyperlink ref="E3172" r:id="rId1263" display="https://www.law.umaryland.edu/faculty/profiles/faculty.html?facultynum=520" xr:uid="{B6A3F0B6-9A91-0940-B8D6-35735B4BFAA7}"/>
    <hyperlink ref="E3173" r:id="rId1264" display="https://www.law.umaryland.edu/faculty/profiles/faculty.html?facultynum=1106" xr:uid="{1EB60F57-ADE7-D247-826F-493D9CDFEFF1}"/>
    <hyperlink ref="E3174" r:id="rId1265" display="https://www.law.umaryland.edu/faculty/profiles/faculty.html?facultynum=523" xr:uid="{25222153-D64D-3244-924F-F69D79BBE546}"/>
    <hyperlink ref="E3175" r:id="rId1266" display="https://www.law.umaryland.edu/faculty/profiles/faculty.html?facultynum=084" xr:uid="{030150C9-E636-B048-8D57-885414225E38}"/>
    <hyperlink ref="E3176" r:id="rId1267" display="https://www.law.umaryland.edu/faculty/profiles/faculty.html?facultynum=714" xr:uid="{DCD772F0-C03B-0442-B2A9-2C49BA42C941}"/>
    <hyperlink ref="E3178" r:id="rId1268" display="http://www.provost.umd.edu/" xr:uid="{B6D1F80B-B4B4-3943-B945-A0675EDD22AA}"/>
    <hyperlink ref="E3179" r:id="rId1269" display="https://vpaf.umd.edu/" xr:uid="{0E6493F5-CFC7-1446-B014-360B7D287338}"/>
    <hyperlink ref="E3180" r:id="rId1270" display="http://umd.edu/legal/" xr:uid="{74DD3E5B-292A-A541-A500-1D9F7D9F76CD}"/>
    <hyperlink ref="E3181" r:id="rId1271" display="http://www.studentaffairs.umd.edu/" xr:uid="{C43856A1-67B5-264A-91BB-4B333F2CE70A}"/>
    <hyperlink ref="E3182" r:id="rId1272" display="http://www.urhome.umd.edu/" xr:uid="{1851DD2E-2619-FE48-AB36-2BA2EB353DF4}"/>
    <hyperlink ref="E3183" r:id="rId1273" display="http://research.umd.edu/" xr:uid="{53E5C46F-1A04-4E4F-B2D8-06C2BA247F8B}"/>
    <hyperlink ref="E3184" r:id="rId1274" display="https://www.canr.msu.edu/people/ron_hendrick" xr:uid="{A0AA8C93-0C76-6344-888B-69B6FBED4C7B}"/>
    <hyperlink ref="E3185" r:id="rId1275" display="https://www.canr.msu.edu/people/jeff_dwyer" xr:uid="{112BFCE3-DABB-D749-8BE5-CB65537BFD27}"/>
    <hyperlink ref="E3186" r:id="rId1276" display="https://www.canr.msu.edu/people/suzanne_lang" xr:uid="{2EC98300-E306-B34D-8D7C-2B4C21979AA9}"/>
    <hyperlink ref="E3187" r:id="rId1277" display="https://www.canr.msu.edu/people/kelly_millenbah" xr:uid="{658BAFDB-5D42-514E-BB9D-A0165029FAFC}"/>
    <hyperlink ref="E3188" r:id="rId1278" display="https://www.canr.msu.edu/people/quentin-tyler" xr:uid="{F6942C8C-E5FB-D845-AF2B-A3B71E1C6C29}"/>
    <hyperlink ref="E3189" r:id="rId1279" display="https://www.canr.msu.edu/people/chaison" xr:uid="{5C754B63-B293-E44A-9EEA-559C11E32971}"/>
    <hyperlink ref="E3195" r:id="rId1280" display="https://comartsci.msu.edu/our-people/prabu-david" xr:uid="{87ACFAC9-A24E-1546-B253-250C2FD87E81}"/>
    <hyperlink ref="E3208" r:id="rId1281" display="https://broad.msu.edu/facultystaff/wiseman/" xr:uid="{3946C8F3-4644-594A-AA0B-8BAE09C247C7}"/>
    <hyperlink ref="E3209" r:id="rId1282" display="https://broad.msu.edu/facultystaff/omura/" xr:uid="{972266FF-DB3D-2448-BA05-E3BB52BDCA1D}"/>
    <hyperlink ref="E3210" r:id="rId1283" display="https://broad.msu.edu/facultystaff/petroni/" xr:uid="{C186141C-CDB4-8B41-B3D7-A7FCAE338074}"/>
    <hyperlink ref="E3211" r:id="rId1284" display="https://broad.msu.edu/facultystaff/sambamurthy/" xr:uid="{175E427D-FB8B-294D-8155-F66CA1D00C45}"/>
    <hyperlink ref="E3212" r:id="rId1285" display="https://broad.msu.edu/facultystaff/betts/" xr:uid="{B3BD2A0D-23D0-D04B-A509-DCC1D8F21F21}"/>
    <hyperlink ref="E3213" r:id="rId1286" display="https://broad.msu.edu/facultystaff/declercq/" xr:uid="{78F9A2D2-4AA2-A94E-9CA2-9F513512E154}"/>
    <hyperlink ref="E3214" r:id="rId1287" display="https://broad.msu.edu/facultystaff/frayerda/" xr:uid="{AA773DC8-817C-EE42-BCD3-5A4714DA9878}"/>
    <hyperlink ref="E3229" r:id="rId1288" display="https://honorscollege.msu.edu/about/associate-dean-zierler.html" xr:uid="{E6FA518E-3399-0047-A82D-798FC4424E2F}"/>
    <hyperlink ref="E3230" r:id="rId1289" display="https://honorscollege.msu.edu/about/assistant-dean-german.html" xr:uid="{E293FF7D-AC77-4849-AD28-782C69A1C2E7}"/>
    <hyperlink ref="E3256" r:id="rId1290" display="https://jmc.msu.edu/contact/show.php?id=9" xr:uid="{33CD834D-1962-ED4F-9204-21A42F660F26}"/>
    <hyperlink ref="E3257" r:id="rId1291" display="https://jmc.msu.edu/contact/show.php?id=11" xr:uid="{2A946ABC-EF93-E14C-8A46-C07508EF5782}"/>
    <hyperlink ref="E3258" r:id="rId1292" display="https://jmc.msu.edu/contact/show.php?id=25" xr:uid="{85EEFB66-A59E-974A-9C8D-EE58B12F0631}"/>
    <hyperlink ref="E3259" r:id="rId1293" display="https://jmc.msu.edu/contact/show.php?id=17" xr:uid="{D7E91CA1-BA2F-6B44-AE2F-6952BC50B5BC}"/>
    <hyperlink ref="E3261" r:id="rId1294" display="http://www.law.msu.edu/faculty_staff/profile.php?prof=549" xr:uid="{07FFD319-5A68-4546-BC05-97F78E8E70C0}"/>
    <hyperlink ref="E3262" r:id="rId1295" display="https://www.law.msu.edu/faculty_staff/profile.php?prof=215" xr:uid="{4A8A79A7-AA7B-D44B-A7B6-CA97523CD288}"/>
    <hyperlink ref="E3263" r:id="rId1296" display="http://www.law.msu.edu/faculty_staff/profile.php?prof=47" xr:uid="{E8BF257A-E9FE-AA4C-BE40-379616680442}"/>
    <hyperlink ref="E3264" r:id="rId1297" display="http://www.law.msu.edu/faculty_staff/profile.php?prof=782" xr:uid="{99D7A5E2-22A3-E64D-9948-2E7798794AF0}"/>
    <hyperlink ref="E3265" r:id="rId1298" display="http://www.law.msu.edu/faculty_staff/profile.php?prof=2" xr:uid="{8FBF3946-14EA-E748-91AE-F1F62B0E7735}"/>
    <hyperlink ref="E3266" r:id="rId1299" display="https://www.law.msu.edu/careers/team.html" xr:uid="{E608EB4C-CDEF-094E-B0E2-7A949ADDFD95}"/>
    <hyperlink ref="E3278" r:id="rId1300" display="https://natsci.msu.edu/about/directory/dave-dewitt/" xr:uid="{0AD0A113-A926-4C48-AB38-8CA0F82BFE82}"/>
    <hyperlink ref="E3281" r:id="rId1301" display="http://nursing.msu.edu/Contact/Faculty/Profiles/Randolph_Rasch.htm" xr:uid="{0398FCC5-47A3-524E-88B7-65EFE3FDAD07}"/>
    <hyperlink ref="E3282" r:id="rId1302" display="http://nursing.msu.edu/Contact/Faculty/Profiles/Denise_Ferrell.htm" xr:uid="{7861E229-22F0-DB43-A68B-271892A20DA2}"/>
    <hyperlink ref="E3283" r:id="rId1303" display="Faculty/Profiles/Kathleen Poindexter.htm" xr:uid="{8142E12D-2B83-354A-8788-3BAFD5B8A214}"/>
    <hyperlink ref="E3284" r:id="rId1304" display="http://nursing.msu.edu/Contact/Faculty/Profiles/Anne_Thomas.htm" xr:uid="{FBC2A72B-4D52-DA42-92C4-E9C5378CF5A9}"/>
    <hyperlink ref="E3285" r:id="rId1305" display="Faculty/Profiles/Terry Brennan Viau.htm" xr:uid="{8F1AC74A-B757-264A-A386-3B7ED32F0377}"/>
    <hyperlink ref="E3287" r:id="rId1306" display="mailto: kari.hortos@hc.msu.edu" xr:uid="{94145F28-8334-0C43-B370-2BAAC2A28924}"/>
    <hyperlink ref="E3288" r:id="rId1307" display="mailto:Jon.Rohrer@hc.msu.edu" xr:uid="{934DC4FC-7521-734C-BACC-3CE129DC48E0}"/>
    <hyperlink ref="E3289" r:id="rId1308" display="mailto:cunni164@msu.edu" xr:uid="{8B667583-B6D6-3B4E-90FA-9D7C1A3287AC}"/>
    <hyperlink ref="E3290" r:id="rId1309" display="mailto:falls@msu.edu" xr:uid="{F0846AA2-0300-5E42-9DA4-01A1B19AA574}"/>
    <hyperlink ref="E3291" r:id="rId1310" tooltip="email address Kirsten.waarala@hc.msu.edu" display="mailto:kirsten.waarala@hc.msu.edu" xr:uid="{CFAE129B-8D2C-C941-B63F-2CF2FC55E4E9}"/>
    <hyperlink ref="E3292" r:id="rId1311" display="mailto:mccormi1@msu.edu" xr:uid="{0EA38187-7E55-EC4E-ABFD-11BA71AE7BA3}"/>
    <hyperlink ref="E3293" r:id="rId1312" display="mailto:notman@msu.edu" xr:uid="{570F2135-B43B-874D-AA36-91C0264EA337}"/>
    <hyperlink ref="E3294" r:id="rId1313" display="mailto:riegle@msu.edu" xr:uid="{6840F487-1111-624E-9A58-62954E69B85A}"/>
    <hyperlink ref="E3295" r:id="rId1314" tooltip="katherine.ruger@hc.msu.edu" display="mailto:katherine.ruger@hc.msu.edu" xr:uid="{D8726271-8831-3545-8687-B04502019023}"/>
    <hyperlink ref="E3296" r:id="rId1315" display="mailto:willyerd@msu.edu" xr:uid="{5BB9B6AB-80FB-404D-8FBA-2A37BD7BCA8F}"/>
    <hyperlink ref="E3312" r:id="rId1316" display="https://cvm.msu.edu/directory/baker" xr:uid="{E0255CE5-E200-914D-80F1-BD298C91491A}"/>
    <hyperlink ref="E3313" r:id="rId1317" display="https://cvm.msu.edu/directory/chaddock" xr:uid="{216747E2-AAA4-A340-87CB-E3FE78100317}"/>
    <hyperlink ref="E3314" r:id="rId1318" display="https://cvm.msu.edu/directory/yuzbasiyan-gurkan" xr:uid="{228512E7-A98D-E44E-AB00-1615297098CC}"/>
    <hyperlink ref="E3315" r:id="rId1319" display="https://cvm.msu.edu/directory/funk" xr:uid="{ABC32D43-0938-3644-9D44-762606F6DB38}"/>
    <hyperlink ref="E3316" r:id="rId1320" display="https://cvm.msu.edu/directory/grabill" xr:uid="{3DF57351-FDC1-5340-8D5B-4971587F229A}"/>
    <hyperlink ref="E3317" r:id="rId1321" display="https://cvm.msu.edu/directory/mejia-abreu" xr:uid="{F3B22D8D-CE41-3248-9B80-BBE26EBBDC17}"/>
    <hyperlink ref="E3332" r:id="rId1322" display="https://cabs.msu.edu/staff/swain-heather.html" xr:uid="{51B8CCA9-F388-AC4A-ABAE-4907E9872A43}"/>
    <hyperlink ref="E3333" r:id="rId1323" display="http://ogc.msu.edu/staff/robert_p_young_jr.html" xr:uid="{083E3484-4084-F940-AC23-DC6E6C92B3FD}"/>
    <hyperlink ref="E3374" r:id="rId1324" display="https://harris.uchicago.edu/directory/katherine-baicker" xr:uid="{AB54365D-ED9C-B64D-83C2-11A3C87EFDE1}"/>
    <hyperlink ref="E3379" r:id="rId1325" display="https://www.law.uchicago.edu/faculty/badger" xr:uid="{F0EC70FB-B1B4-6840-85DD-6EB73E53953F}"/>
    <hyperlink ref="E3380" r:id="rId1326" display="https://www.law.uchicago.edu/senioradmins/bartlett" xr:uid="{6EA56BB5-8567-F944-B95E-01AC76B0A046}"/>
    <hyperlink ref="E3381" r:id="rId1327" display="https://www.law.uchicago.edu/faculty/afshari" xr:uid="{DB28F4BF-DF9B-4F47-AD04-3718748A50A0}"/>
    <hyperlink ref="E3382" r:id="rId1328" display="https://www.law.uchicago.edu/staff/grunst" xr:uid="{7C40E971-3F7D-7B42-856B-8662F15229CF}"/>
    <hyperlink ref="E3378" r:id="rId1329" display="https://www.law.uchicago.edu/faculty/hutchinson" xr:uid="{433C1541-DC74-8641-918B-782F5402AEAC}"/>
    <hyperlink ref="E3383" r:id="rId1330" display="https://www.law.uchicago.edu/faculty/kole" xr:uid="{8CE2B885-21FF-4346-85FF-B7E951AFAD0B}"/>
    <hyperlink ref="E3384" r:id="rId1331" display="https://www.law.uchicago.edu/faculty/mcadams" xr:uid="{BC8C33AA-1D48-5644-AF00-59BD72A704A7}"/>
    <hyperlink ref="E3385" r:id="rId1332" display="https://www.law.uchicago.edu/faculty/miles" xr:uid="{ED996B75-81F6-994E-A224-B8C1D6A15D89}"/>
    <hyperlink ref="E3386" r:id="rId1333" display="https://www.law.uchicago.edu/faculty/ferziger" xr:uid="{CE2C2E77-989D-054D-8B32-348047A430E6}"/>
    <hyperlink ref="E3387" r:id="rId1334" display="https://www.law.uchicago.edu/faculty/perry" xr:uid="{DE0D8D7D-4B4A-4346-92CA-09F50E301522}"/>
    <hyperlink ref="E3388" r:id="rId1335" display="https://www.law.uchicago.edu/faculty/willard" xr:uid="{2A53C93B-36E3-6049-9760-1AD7E5051829}"/>
    <hyperlink ref="E3389" r:id="rId1336" display="http://pritzker.uchicago.edu/directory/halina-brukner-md" xr:uid="{5F150C0F-E34F-6048-8890-D69A2CAF0924}"/>
    <hyperlink ref="E3390" r:id="rId1337" display="http://pritzker.uchicago.edu/directory/james-n-woodruff-md" xr:uid="{AD96084D-C8F2-A645-BF5C-3CEA66BB90D8}"/>
    <hyperlink ref="E3391" r:id="rId1338" display="http://pritzker.uchicago.edu/directory/monica-vela-md93" xr:uid="{7046872C-650F-564F-A69C-69384652E4B6}"/>
    <hyperlink ref="E3392" r:id="rId1339" display="http://pritzker.uchicago.edu/directory/vineet-arora-md-am03" xr:uid="{1E319215-4902-CD43-BF40-CB85449C748F}"/>
    <hyperlink ref="E3393" r:id="rId1340" display="http://pritzker.uchicago.edu/directory/keme-carter-md" xr:uid="{45F2B2C7-0391-A84B-8A9C-636B3E1592F4}"/>
    <hyperlink ref="E3394" r:id="rId1341" display="http://pritzker.uchicago.edu/directory/jeanne-farnan-md02-mhpe" xr:uid="{744051AD-AE7F-E44D-919A-A38F9B2F963C}"/>
    <hyperlink ref="E3395" r:id="rId1342" display="http://pritzker.uchicago.edu/directory/wei-wei-lee-md-mph" xr:uid="{DF4B3E91-EA62-1945-82B5-7B996628AC6B}"/>
    <hyperlink ref="E3402" r:id="rId1343" display="http://ssascholars.uchicago.edu/r-chaskin/" xr:uid="{F769F49E-DF87-4040-AF91-7ABE5A711EC7}"/>
    <hyperlink ref="E3406" r:id="rId1344" display="http://ssascholars.uchicago.edu/s-hans/" xr:uid="{15C43DE8-32EA-F44A-8711-2959D693FA26}"/>
    <hyperlink ref="E3407" r:id="rId1345" display="http://ssascholars.uchicago.edu/c-mcmillen/" xr:uid="{742E9DCB-49F1-D14B-A790-8AA58AD9F9E2}"/>
    <hyperlink ref="E3411" r:id="rId1346" display="https://ime.uchicago.edu/tirrell_lab/people/matthew_tirrell/" xr:uid="{038224DE-1A11-5D45-9120-02B473739F06}"/>
    <hyperlink ref="E3412" r:id="rId1347" display="https://ime.uchicago.edu/people/administration/sharon_feng/" xr:uid="{253609E1-C59D-6746-AE3E-AD9E1F2F03BF}"/>
    <hyperlink ref="E3413" display="Carolyn Williams Meza" xr:uid="{A9BB500C-60DF-1241-864A-B1CA8D4C669C}"/>
    <hyperlink ref="E3414" r:id="rId1348" display="http://ime.uchicago.edu/people/administration/rovana_popoff/" xr:uid="{E56BEE02-E7D8-D844-8FCE-6324D8A7D041}"/>
    <hyperlink ref="E3416" r:id="rId1349" display="http://president.uchicago.edu/directory/angela-olinto" xr:uid="{1E6B4836-54F6-B34F-86DE-081947FD89E7}"/>
    <hyperlink ref="E3415" r:id="rId1350" display="http://president.uchicago.edu/directory/kenneth-s-polonsky" xr:uid="{D6DA18ED-0502-8441-A54A-B9663B3DB343}"/>
    <hyperlink ref="E3417" r:id="rId1351" display="http://president.uchicago.edu/directory/anne-walters-robertson" xr:uid="{9B3D1436-1F86-9B4F-B20B-6F8E44DC16E5}"/>
    <hyperlink ref="E3418" r:id="rId1352" display="http://president.uchicago.edu/directory/amanda-woodward" xr:uid="{1E550EE2-B53E-B743-AB78-4E70C9820AA6}"/>
    <hyperlink ref="E3423" r:id="rId1353" display="mailto:habib@uchicago.edu" xr:uid="{7D3B50BF-991D-F242-984A-212818EBEFE9}"/>
    <hyperlink ref="E3424" r:id="rId1354" display="mailto:scohn@peds.bsd.uchicago.edu" xr:uid="{C7E69BF5-1886-A046-AC22-1E10D4DE3C4E}"/>
    <hyperlink ref="E3425" r:id="rId1355" display="mailto:eatock@uchicago.edu" xr:uid="{2DA16A4C-9B32-F743-B328-9EAE1C9E8123}"/>
    <hyperlink ref="E3426" r:id="rId1356" display="mailto:m-feder@uchicago.edu" xr:uid="{7E4C3C8C-8A1E-D249-BEFD-F92CEC0B25E7}"/>
    <hyperlink ref="E3427" r:id="rId1357" display="mailto:jflynn@medicine.bsd.uchicago.edu" xr:uid="{9F7C4E74-55A7-4847-B810-C1110FD77B0A}"/>
    <hyperlink ref="E3429" r:id="rId1358" display="mailto:cgilliam@bsd.uchicago.edu" xr:uid="{1AB1B60E-C2D1-4E43-94F8-91327E4EC721}"/>
    <hyperlink ref="E3428" r:id="rId1359" display="mailto:hhumphre@uchicago.edu" xr:uid="{5C2AA76D-433A-E348-AD60-48E8F9334F2C}"/>
    <hyperlink ref="E3430" r:id="rId1360" display="mailto:kekim@medicine.bsd.uchicago.edu" xr:uid="{29F83743-BF6F-AF4F-8E5C-9838B22759E9}"/>
    <hyperlink ref="E3432" r:id="rId1361" display="mailto:vprince@uchicago.edu" xr:uid="{9D656DFD-FEC4-F645-8E8D-6A15E87C576B}"/>
    <hyperlink ref="E3434" r:id="rId1362" display="mailto:iromero@babies.bsd.uchicago.edu" xr:uid="{CCCE7E9F-CF44-F043-B756-37A055F80CAF}"/>
    <hyperlink ref="E3433" r:id="rId1363" display="mailto:n-schwartz@uchicago.edu" xr:uid="{649A0492-569D-5647-B324-C0681795E733}"/>
    <hyperlink ref="E3435" r:id="rId1364" display="mailto:jsolway@medicine.bsd.uchicago.edu" xr:uid="{9A8975B0-D1A7-5844-AB2D-9CDE153413A8}"/>
    <hyperlink ref="E3436" r:id="rId1365" display="mailto:brenda.battle@uchospitals.edu" xr:uid="{B22382EE-8B0E-AE41-BFE8-CAF68E94E2A2}"/>
    <hyperlink ref="E3437" r:id="rId1366" display="mailto:mdarbar@bsd.uchicago.edu" xr:uid="{75F35EBE-94D1-2D4E-A57C-EAAB77DD7FCD}"/>
    <hyperlink ref="E3438" r:id="rId1367" display="mailto:sdeblaze@bsd.uchicago.edu" xr:uid="{EAA61CFE-4600-484F-8BFD-A740A38A932D}"/>
    <hyperlink ref="E3439" r:id="rId1368" display="mailto:djh8@uchicago.edu" xr:uid="{8007132A-CEA0-2E4B-9285-422B9B545C0F}"/>
    <hyperlink ref="E3440" r:id="rId1369" display="mailto:hlawrenc@bsd.uchicago.edu" xr:uid="{93914B5C-37EA-2749-96E7-432D88797834}"/>
    <hyperlink ref="E3441" r:id="rId1370" display="mailto:cmlee@bsd.uchicago.edu" xr:uid="{0CABEC66-FC24-C54B-83DD-8E8718229EAD}"/>
    <hyperlink ref="E3442" r:id="rId1371" display="mailto:gmikols@bsd.uchicago.edu" xr:uid="{31C37C7F-6FF5-4549-BF47-F8C810360780}"/>
    <hyperlink ref="E3443" r:id="rId1372" display="mailto:dipti@bsd.uchicago.edu" xr:uid="{41DBC394-FE5E-444A-B83F-FF1E72835A32}"/>
    <hyperlink ref="E3444" r:id="rId1373" display="mailto:lrashid@mbsd.uchicago.edu" xr:uid="{F06AC1BB-A195-C048-84C5-8DDA4D9A4900}"/>
    <hyperlink ref="E3445" r:id="rId1374" display="mailto:ssaathof@bsd.uchicago.edu" xr:uid="{309B86EE-D806-B348-B1B1-EBE06564A44F}"/>
    <hyperlink ref="E3454" r:id="rId1375" display="https://socialsciences.uchicago.edu/faculty-leadership/mark-bradley" xr:uid="{393FF3F7-7B8A-C848-B870-4CB7ECDBB8D0}"/>
    <hyperlink ref="E3455" r:id="rId1376" display="https://socialsciences.uchicago.edu/faculty-leadership/kathleen-cagney" xr:uid="{03717232-4200-9142-B9C4-3FA48F107595}"/>
    <hyperlink ref="E3456" r:id="rId1377" display="https://socialsciences.uchicago.edu/leadership/john-mark-hansen" xr:uid="{0524EA52-9702-2E44-A7EB-3DE1B4732F16}"/>
    <hyperlink ref="E3457" r:id="rId1378" display="https://socialsciences.uchicago.edu/leadership/joshua-beck" xr:uid="{FC3299EC-96CC-E640-8C2E-F62F2C9AE5CD}"/>
    <hyperlink ref="E3458" r:id="rId1379" display="https://socialsciences.uchicago.edu/staff-leadership/cate-goebel" xr:uid="{7A56C844-AD90-8C44-A28F-0757A83F094B}"/>
    <hyperlink ref="E3459" r:id="rId1380" display="https://socialsciences.uchicago.edu/staff-leadership/lisa-williams" xr:uid="{64661294-8B95-AD4F-B9BF-91DC4EC095E2}"/>
    <hyperlink ref="E3460" r:id="rId1381" display="https://socialsciences.uchicago.edu/staff-leadership/patrick-hall" xr:uid="{B9A802D3-C81A-714D-844D-7F0ECADC3BBC}"/>
    <hyperlink ref="E3461" r:id="rId1382" display="https://socialsciences.uchicago.edu/staff-leadership/kelly-therese-pollock" xr:uid="{9842C659-9DDB-E140-B4C8-C78461624E9F}"/>
    <hyperlink ref="E3462" r:id="rId1383" display="https://socialsciences.uchicago.edu/staff-leadership/brett-baker" xr:uid="{88878259-82AB-034D-8422-8D5CB37DD1B4}"/>
    <hyperlink ref="E3463" r:id="rId1384" display="http://sociology.uchicago.edu/directory/elisabeth-s-clemens" xr:uid="{49C75CBD-C91C-9A47-BA83-CC00BD53EFA3}"/>
    <hyperlink ref="E3468" r:id="rId1385" display="http://president.uchicago.edu/page/university-organizational-chart" xr:uid="{762104AC-640D-EC42-B6CD-6EDD6C6E4817}"/>
    <hyperlink ref="E3469" r:id="rId1386" display="http://president.uchicago.edu/directory/david-b-fithian" xr:uid="{CE400CA3-832F-8E40-AB51-F3C22BE1AE41}"/>
    <hyperlink ref="E3470" r:id="rId1387" display="http://president.uchicago.edu/directory/kenneth-s-polonsky-0" xr:uid="{E06AE9BC-81BF-764B-9F0F-1152845D9DBE}"/>
    <hyperlink ref="E3471" r:id="rId1388" display="http://president.uchicago.edu/directory/katie-callow-wright" xr:uid="{4398CA7E-0A7F-424D-BC7A-97593D79F36E}"/>
    <hyperlink ref="E3472" r:id="rId1389" display="http://president.uchicago.edu/directory/derek-r-b-douglas" xr:uid="{B74EE98B-59C0-8D4E-B3D2-EBA4F43EE512}"/>
    <hyperlink ref="E3474" r:id="rId1390" display="http://president.uchicago.edu/directory/james-g-nondorf" xr:uid="{AA6CC27B-5241-3040-BA1E-719841E43791}"/>
    <hyperlink ref="E3475" r:id="rId1391" display="http://president.uchicago.edu/directory/paul-m-rand" xr:uid="{997F5826-0CE8-E740-AFCD-919CF864637A}"/>
    <hyperlink ref="E3476" r:id="rId1392" display="http://president.uchicago.edu/directory/darren-reisberg" xr:uid="{A401B46F-F2CA-E446-B7A9-B6941998CAEC}"/>
    <hyperlink ref="E3477" r:id="rId1393" display="http://president.uchicago.edu/directory/ivan-samstein" xr:uid="{2DB9BDE1-5E1E-9344-BC9E-99E578D1A2B1}"/>
    <hyperlink ref="E3478" r:id="rId1394" display="http://president.uchicago.edu/directory/mark-schmid" xr:uid="{A68EF244-E483-2746-BC86-D9F9C4AA3977}"/>
    <hyperlink ref="E3480" r:id="rId1395" display="http://president.uchicago.edu/directory/balaji-srinivasan" xr:uid="{A9D570FD-E358-C242-9234-D6C5339EBDE2}"/>
    <hyperlink ref="E3479" r:id="rId1396" display="http://president.uchicago.edu/directory/kim-taylor" xr:uid="{5F544E8A-0358-7E4B-95DF-36154CBE56CE}"/>
    <hyperlink ref="E3481" r:id="rId1397" display="https://apsc.ubc.ca/staff/james-olson" xr:uid="{D02D1E90-8B4C-9843-93D2-ACDA2454B6B8}"/>
    <hyperlink ref="E3482" r:id="rId1398" display="https://apsc.ubc.ca/staff/carol-jaeger" xr:uid="{DD1DCF23-7A9C-824F-9D9D-F4785B9EC404}"/>
    <hyperlink ref="E3483" r:id="rId1399" display="https://apsc.ubc.ca/staff/sally-thorne" xr:uid="{E7792B7C-3346-274B-8A6F-5EC259CF460B}"/>
    <hyperlink ref="E3484" r:id="rId1400" display="https://apsc.ubc.ca/staff/walter-merida" xr:uid="{154F866C-434C-2148-8A34-DEFF45A66E9E}"/>
    <hyperlink ref="E3485" r:id="rId1401" display="https://apsc.ubc.ca/staff/bhushan-gopaluni" xr:uid="{83B06182-6A3E-B241-9F38-ACCDE7D30DF3}"/>
    <hyperlink ref="E3486" r:id="rId1402" display="https://apsc.ubc.ca/staff/rehan-sadiq" xr:uid="{B1D57A90-5FFA-4E40-98A1-6780BBAA728E}"/>
    <hyperlink ref="E3496" r:id="rId1403" display="http://www.sauder.ubc.ca/About/Dean_Robert_Helsley" xr:uid="{593C594B-4DC4-EE48-912C-676BE285B8AC}"/>
    <hyperlink ref="E3497" r:id="rId1404" display="http://www.sauder.ubc.ca/Faculty/People/Faculty_Members/Dahl_Darren" xr:uid="{C9F478BC-101D-9A4D-BE92-F37ACDA645FE}"/>
    <hyperlink ref="E3498" r:id="rId1405" display="http://www.sauder.ubc.ca/Faculty/People/Faculty_Members/Ries_John" xr:uid="{4B1A96D6-923F-E447-8CA3-A6E3E9871300}"/>
    <hyperlink ref="E3499" r:id="rId1406" display="http://www.sauder.ubc.ca/Faculty/People/Faculty_Members/Lo_Kin" xr:uid="{39C127BF-CAEB-6347-8347-7AD93F521CD1}"/>
    <hyperlink ref="E3500" r:id="rId1407" display="http://www.sauder.ubc.ca/Faculty/People/Faculty_Members/Li_Kai" xr:uid="{B3A73922-D26C-814F-BCFE-84A46F9F38E7}"/>
    <hyperlink ref="E3501" r:id="rId1408" display="http://www.sauder.ubc.ca/Faculty/People/Faculty_Members/Wiesner_Bruce" xr:uid="{A39783FB-5300-EE4B-BD8D-7B01D5B8A004}"/>
    <hyperlink ref="E3508" r:id="rId1409" display="http://www.dentistry.ubc.ca/faculty-profiles/a-e/Leandra-Best" xr:uid="{C2B25E8E-E52A-024C-B677-1BDD81F80283}"/>
    <hyperlink ref="E3520" r:id="rId1410" display="http://profiles.forestry.ubc.ca/person/john-innes/" xr:uid="{792BB2E4-7AB9-694D-A214-811966334303}"/>
    <hyperlink ref="E3521" r:id="rId1411" display="http://profiles.forestry.ubc.ca/person/robert-kozak/" xr:uid="{35660D62-990D-304F-841F-CC0844EF900D}"/>
    <hyperlink ref="E3522" r:id="rId1412" display="http://profiles.forestry.ubc.ca/person/yousry-el-kassaby/" xr:uid="{1CB2C4CC-CEF0-C142-83FF-C31B1FFF1C94}"/>
    <hyperlink ref="E3523" r:id="rId1413" display="http://profiles.forestry.ubc.ca/person/sally-aitken" xr:uid="{8F47BA14-12F8-6D4C-BF61-381CB6FEAAAA}"/>
    <hyperlink ref="E3524" r:id="rId1414" display="http://profiles.forestry.ubc.ca/person/sarah-gergel/" xr:uid="{C68F1F36-586F-854F-8A24-0E10D1663974}"/>
    <hyperlink ref="E3525" r:id="rId1415" display="http://profiles.forestry.ubc.ca/person/susan-watts/" xr:uid="{21003774-13F0-884B-92CD-003D6646BAA0}"/>
    <hyperlink ref="E3535" r:id="rId1416" display="http://www.allard.ubc.ca/faculty-staff/catherine-dauvergne" xr:uid="{D41126A7-5D28-8E43-9007-9A2099F57442}"/>
    <hyperlink ref="E3536" r:id="rId1417" display="http://www.allard.ubc.ca/faculty-staff/bruce-macdougall" xr:uid="{90983D85-E353-5A48-A28A-1E6F96E92417}"/>
    <hyperlink ref="E3537" r:id="rId1418" display="http://www.allard.ubc.ca/faculty-staff/natasha-affolder" xr:uid="{25A97FC1-8CCB-9C4A-B456-AD5E7CDEA3F9}"/>
    <hyperlink ref="E3542" r:id="rId1419" tooltip="Dermot  Kelleher" display="http://www.med.ubc.ca/person/dermot-kelleher/" xr:uid="{A93B23DF-967B-704E-A60F-01EB49E2BF10}"/>
    <hyperlink ref="E3543" r:id="rId1420" tooltip="Deborah Money" display="http://www.med.ubc.ca/person/deborah-money/" xr:uid="{3B8D2A9D-F329-0143-BB9A-3CB2FCC4DC7B}"/>
    <hyperlink ref="E3544" r:id="rId1421" tooltip="Gurdeep Parhar" display="http://www.med.ubc.ca/person/gurdeep-parhar/" xr:uid="{04B837B4-1DCF-0846-94FC-E24BFB72ED6A}"/>
    <hyperlink ref="E3545" r:id="rId1422" tooltip="Roger Wong" display="http://www.med.ubc.ca/person/roger-wong/" xr:uid="{6DCE935E-31AC-3746-A132-9A8F7F39CBE5}"/>
    <hyperlink ref="E3546" r:id="rId1423" tooltip="Robert McMaster" display="http://www.med.ubc.ca/person/robert-mcmaster/" xr:uid="{B4F19552-8BFA-D54A-8C5E-CF8C341C101B}"/>
    <hyperlink ref="E3547" r:id="rId1424" location="17297" display="http://www.med.ubc.ca/about/leadership/academic-administration/ - 17297" xr:uid="{3C79CC99-9E8B-0A4D-94FD-0B12BAACCD44}"/>
    <hyperlink ref="E3548" r:id="rId1425" location="37373" display="http://www.med.ubc.ca/about/leadership/academic-administration/ - 37373" xr:uid="{CF32E584-F5ED-324E-80C0-E6F00E9A4BFC}"/>
    <hyperlink ref="E3549" r:id="rId1426" location="17298" display="http://www.med.ubc.ca/about/leadership/academic-administration/ - 17298" xr:uid="{071AD2DE-6263-D947-9FF8-1F47E8546B35}"/>
    <hyperlink ref="E3550" r:id="rId1427" location="17380" display="http://www.med.ubc.ca/about/leadership/academic-administration/ - 17380" xr:uid="{26B3CE1C-FA3F-C048-9EB0-A3D82B8B0C7B}"/>
    <hyperlink ref="E3551" r:id="rId1428" location="20753" display="http://www.med.ubc.ca/about/leadership/academic-administration/ - 20753" xr:uid="{17D35001-11FD-1D42-8BF1-03985AC37037}"/>
    <hyperlink ref="E3552" r:id="rId1429" location="24991" display="http://www.med.ubc.ca/about/leadership/academic-administration/ - 24991" xr:uid="{96CCC003-DBB6-4F44-B114-328AFE325727}"/>
    <hyperlink ref="E3553" r:id="rId1430" location="17863" display="http://www.med.ubc.ca/about/leadership/academic-administration/ - 17863" xr:uid="{33E7B6F8-BF3E-3F4C-8AFA-80F6AC13FEC7}"/>
    <hyperlink ref="E3554" r:id="rId1431" location="31983" display="http://www.med.ubc.ca/about/leadership/academic-administration/ - 31983" xr:uid="{BB315AAC-751D-8C43-A2F3-8331502724DC}"/>
    <hyperlink ref="E3555" r:id="rId1432" location="17308" display="http://www.med.ubc.ca/about/leadership/academic-administration/ - 17308" xr:uid="{0153825E-DD2F-6F43-99B5-8C3511FE6924}"/>
    <hyperlink ref="E3556" r:id="rId1433" location="32804" display="http://www.med.ubc.ca/about/leadership/academic-administration/ - 32804" xr:uid="{38D9BD2F-C267-0149-9F7B-30C7AB3E1CA5}"/>
    <hyperlink ref="E3557" r:id="rId1434" location="24987" display="http://www.med.ubc.ca/about/leadership/academic-administration/ - 24987" xr:uid="{EDF7C481-6A44-1F4C-A31E-2C9328C2BB34}"/>
    <hyperlink ref="E3558" r:id="rId1435" location="23785" display="http://www.med.ubc.ca/about/leadership/academic-administration/ - 23785" xr:uid="{CA7A5BA9-A701-B346-9AD0-25935B818DAC}"/>
    <hyperlink ref="E3559" r:id="rId1436" location="26482" display="http://www.med.ubc.ca/about/leadership/academic-administration/ - 26482" xr:uid="{57827FD8-F1FF-4249-9872-6AD6495BB611}"/>
    <hyperlink ref="E3560" r:id="rId1437" location="29396" display="http://www.med.ubc.ca/about/leadership/academic-administration/ - 29396" xr:uid="{D8B54959-163B-DC45-9B20-DFD8BD6AEC25}"/>
    <hyperlink ref="E3561" r:id="rId1438" location="27407" display="http://www.med.ubc.ca/about/leadership/academic-administration/ - 27407" xr:uid="{1D1FE3C1-7CCD-DF4D-81D7-5C1B87936102}"/>
    <hyperlink ref="E3562" r:id="rId1439" location="30233" display="http://www.med.ubc.ca/about/leadership/academic-administration/ - 30233" xr:uid="{96EA1E97-622B-724F-B8F7-65DA15E1CA71}"/>
    <hyperlink ref="E3563" r:id="rId1440" location="17386" display="http://www.med.ubc.ca/about/leadership/academic-administration/ - 17386" xr:uid="{87EBC177-DA59-5E48-8E1B-315D43B781D2}"/>
    <hyperlink ref="E3564" r:id="rId1441" location="17384" display="http://www.med.ubc.ca/about/leadership/academic-administration/ - 17384" xr:uid="{675784A6-5AE6-6247-AC4F-F758ED33AA93}"/>
    <hyperlink ref="E3565" r:id="rId1442" location="26710" display="http://www.med.ubc.ca/about/leadership/academic-administration/ - 26710" xr:uid="{08DB0F13-BE48-B745-B213-DDEDE42AB1E9}"/>
    <hyperlink ref="E3566" r:id="rId1443" location="17401" display="http://www.med.ubc.ca/about/leadership/academic-administration/ - 17401" xr:uid="{8A14ECC2-8CCA-0D4E-BDF5-7EDEE28C3178}"/>
    <hyperlink ref="E3567" r:id="rId1444" location="33341" display="http://www.med.ubc.ca/about/leadership/academic-administration/ - 33341" xr:uid="{28106999-A374-6E49-B6A9-745A9D1F26E2}"/>
    <hyperlink ref="E3568" r:id="rId1445" location="23733" display="http://www.med.ubc.ca/about/leadership/academic-administration/ - 23733" xr:uid="{0B0AEE4B-2498-5A40-A12D-E23B90679F96}"/>
    <hyperlink ref="E3570" r:id="rId1446" display="https://pharmsci.ubc.ca/directory/thomas-chang" xr:uid="{801FD2D0-CFED-FA48-BB9F-0B6D2B5F7900}"/>
    <hyperlink ref="E3571" r:id="rId1447" display="https://pharmsci.ubc.ca/directory/sandra-jarvis-selinger" xr:uid="{3F0AB68C-4D3F-D841-8B87-3809E8B9E4BE}"/>
    <hyperlink ref="E3572" r:id="rId1448" display="https://pharmsci.ubc.ca/directory/peter-j-zed" xr:uid="{E6AE16DE-D61C-E64E-ABAA-C7B979F7B32A}"/>
    <hyperlink ref="E3581" r:id="rId1449" display="https://www.directory.ubc.ca/index.cfm?d=%403I%3E%3CR%5F%2A%23J%5CB%5FFYUS%3ENW2%219%5C5QMR%5E0%3D3%29%21TSBS%24KG0PP%20%0A" xr:uid="{670FD1D7-7468-0244-8A9F-CE66F3B156EF}"/>
    <hyperlink ref="E3590" r:id="rId1450" tooltip="Keith Culver" display="http://management.ok.ubc.ca/faculty/keithculver.html" xr:uid="{A9477AE3-CAA3-3D4A-9B27-8B3CCF9268DC}"/>
    <hyperlink ref="E3598" r:id="rId1451" tooltip="Peter Smailes" display="https://vpfo.ubc.ca/about-us/team/vp/peter-smailes/" xr:uid="{A9F89B33-D825-C246-8223-F8E7A2B462CC}"/>
    <hyperlink ref="E3599" r:id="rId1452" tooltip="John Metras" display="https://vpfo.ubc.ca/about-us/team/facilties/john-metras/" xr:uid="{9E565DFA-A0B5-E142-8106-0D1830378532}"/>
    <hyperlink ref="E3600" r:id="rId1453" tooltip="Robert Einarson" display="https://vpfo.ubc.ca/about-us/team/okanagan/robert-einarson/" xr:uid="{BB1B8406-A418-8B46-9563-8C97D32355DA}"/>
    <hyperlink ref="E3607" r:id="rId1454" display="mailto:putnins@dentistry.ubc.ca" xr:uid="{C1EAE1A5-CBD4-CD42-9AC0-05558BB3C8A5}"/>
    <hyperlink ref="E3608" r:id="rId1455" display="mailto:david.kitts@ubc.ca" xr:uid="{11FA6DAA-DE2A-4840-8AED-72F3A73E473E}"/>
    <hyperlink ref="E3611" r:id="rId1456" display="mailto:returner@ufl.edu" xr:uid="{32750618-0F7A-764B-9BD6-F6973E5730AF}"/>
    <hyperlink ref="E3612" r:id="rId1457" display="mailto:wysocki@ufl.edu" xr:uid="{3709D53F-D938-C744-B1E4-E08A62EFE49B}"/>
    <hyperlink ref="E3613" r:id="rId1458" display="mailto:brendj@ufl.edu" xr:uid="{CCCB21E8-9DFC-0B4C-81B2-ECE061B02BB8}"/>
    <hyperlink ref="E3614" r:id="rId1459" display="mailto:hjmca@ufl.edu" xr:uid="{4C6C39D5-D9EA-334B-B4B9-036A87902C97}"/>
    <hyperlink ref="E3619" r:id="rId1460" location="!/person/?id=5211" display="https://warrington.ufl.edu/directory/ - !/person/?id=5211" xr:uid="{BA368336-A1C3-9A4A-B2E3-50DF59DBFED2}"/>
    <hyperlink ref="E3620" r:id="rId1461" location="!/person/?id=5478" display="https://warrington.ufl.edu/directory/ - !/person/?id=5478" xr:uid="{E6697B65-B8FB-0846-8417-3CC9006FCF2D}"/>
    <hyperlink ref="E3637" r:id="rId1462" tooltip="View this directory entry" display="https://www.eng.ufl.edu/about/contact/college-directory/?id=337" xr:uid="{B5BF288E-E18F-234C-A5B7-309A7B94FA1C}"/>
    <hyperlink ref="E3638" r:id="rId1463" tooltip="View this directory entry" display="https://www.eng.ufl.edu/about/contact/college-directory/?id=946" xr:uid="{107A6C5C-90DC-4C48-BC8C-E622C9DDC9B1}"/>
    <hyperlink ref="E3639" r:id="rId1464" tooltip="View this directory entry" display="https://www.eng.ufl.edu/about/contact/college-directory/?id=191" xr:uid="{6493B3C1-A54D-CA40-B5CC-B9E0457C80C1}"/>
    <hyperlink ref="E3641" r:id="rId1465" display="http://hhp.ufl.edu/about/faculty-staff/reid_michael/" xr:uid="{2F23B862-3D26-0343-9234-01F3999E8775}"/>
    <hyperlink ref="E3643" r:id="rId1466" display="http://hhp.ufl.edu/about/faculty-staff/cauraugh_james/" xr:uid="{BD7A6DBC-5E1C-C747-B619-C77E07F2AC54}"/>
    <hyperlink ref="E3644" r:id="rId1467" display="http://hhp.ufl.edu/about/faculty-staff/connaughton_dan/" xr:uid="{8BA1DE28-899E-D944-8761-9B83C4094A9C}"/>
    <hyperlink ref="E3649" r:id="rId1468" display="https://www.law.ufl.edu/faculty/laura-rosenbury" xr:uid="{06116D4A-4900-1A47-8742-2599B4949CBB}"/>
    <hyperlink ref="E3650" r:id="rId1469" display="https://www.law.ufl.edu/faculty/darren-hutchinson" xr:uid="{50390361-F400-D748-9920-E2B6DBE72995}"/>
    <hyperlink ref="E3651" r:id="rId1470" display="https://www.law.ufl.edu/faculty/jason-p-nance" xr:uid="{EF1AAEB3-001E-A442-8F3C-BD49DCFB8A5D}"/>
    <hyperlink ref="E3652" r:id="rId1471" display="https://www.law.ufl.edu/faculty/charlene-luke" xr:uid="{03936245-DC52-3548-9BCD-8C40B714D9FB}"/>
    <hyperlink ref="E3653" r:id="rId1472" display="https://www.law.ufl.edu/faculty/rachel-inman" xr:uid="{01DD2C74-48D4-E749-ABAF-020AE3C1EB4C}"/>
    <hyperlink ref="E3654" r:id="rId1473" display="https://www.law.ufl.edu/faculty/elizabeth-t-lear" xr:uid="{3A61C423-7ABD-8449-8B87-9BD225FF807C}"/>
    <hyperlink ref="E3655" r:id="rId1474" display="https://www.law.ufl.edu/faculty/silvia-menendez" xr:uid="{544883E6-27C5-7041-B6A0-080E9C686DEE}"/>
    <hyperlink ref="E3666" r:id="rId1475" display="https://find.medinfo.ufl.edu/getperson.php?cdid=553" xr:uid="{51FBF817-DF22-E241-A3D2-2B0315B89BAE}"/>
    <hyperlink ref="E3667" r:id="rId1476" display="https://find.medinfo.ufl.edu/getperson.php?cdid=483" xr:uid="{64643A72-CB58-6E47-9F50-1C3171F69694}"/>
    <hyperlink ref="E3668" r:id="rId1477" display="https://find.medinfo.ufl.edu/getperson.php?cdid=1636" xr:uid="{047BD512-3FCA-5A4A-9C74-CBDD52ECEB9B}"/>
    <hyperlink ref="E3669" r:id="rId1478" display="https://find.medinfo.ufl.edu/getperson.php?cdid=1067" xr:uid="{4EE2624F-02CF-F348-B617-315265D93477}"/>
    <hyperlink ref="E3671" r:id="rId1479" display="https://find.medinfo.ufl.edu/getperson.php?cdid=19884" xr:uid="{B90F5259-7E94-EE48-B318-995C40BB9F8B}"/>
    <hyperlink ref="E3672" r:id="rId1480" display="https://find.medinfo.ufl.edu/getperson.php?cdid=54" xr:uid="{D62371F3-387C-4A47-BE95-15D067F78A11}"/>
    <hyperlink ref="E3673" r:id="rId1481" display="https://find.medinfo.ufl.edu/getperson.php?cdid=401" xr:uid="{63EDECC1-7C02-6849-90A8-D5C980B27C42}"/>
    <hyperlink ref="E3674" r:id="rId1482" display="https://find.medinfo.ufl.edu/getperson.php?cdid=1225" xr:uid="{EC9380D1-5FCA-7548-9791-046CB649FEFB}"/>
    <hyperlink ref="E3675" r:id="rId1483" display="https://find.medinfo.ufl.edu/getperson.php?cdid=60" xr:uid="{D1B1A0C4-4069-C54B-87F5-0A1DC9B169EF}"/>
    <hyperlink ref="E3676" r:id="rId1484" display="https://find.medinfo.ufl.edu/getperson.php?cdid=426" xr:uid="{BD987507-863E-3E43-812B-D0992D536DD1}"/>
    <hyperlink ref="E3677" r:id="rId1485" display="https://find.medinfo.ufl.edu/getperson.php?cdid=401" xr:uid="{7F3C7F13-03C9-A84D-849B-0216BBC08B8D}"/>
    <hyperlink ref="E3678" r:id="rId1486" display="https://find.medinfo.ufl.edu/getperson.php?cdid=858" xr:uid="{845431D5-F1B6-8A46-BBD9-1B2EF36A2DB4}"/>
    <hyperlink ref="E3679" r:id="rId1487" display="https://find.medinfo.ufl.edu/getperson.php?cdid=1096" xr:uid="{3619A2C5-F4B9-0440-8EE9-05C0E90C2A8A}"/>
    <hyperlink ref="E3680" r:id="rId1488" display="https://find.medinfo.ufl.edu/getperson.php?cdid=705" xr:uid="{8A0FC81F-898F-F54C-ABB9-3A6AEEC3FB02}"/>
    <hyperlink ref="E3681" r:id="rId1489" display="https://find.medinfo.ufl.edu/getperson.php?cdid=548" xr:uid="{625B4F11-A08E-424E-9674-908689D0855F}"/>
    <hyperlink ref="E3682" r:id="rId1490" display="https://find.medinfo.ufl.edu/getperson.php?cdid=7051" xr:uid="{BBABCFD8-D8CA-494E-A3F5-D04B68441300}"/>
    <hyperlink ref="E3683" r:id="rId1491" display="https://find.medinfo.ufl.edu/getperson.php?cdid=1394" xr:uid="{7C9A2109-09E8-0542-8FF0-B9F03F0ADA29}"/>
    <hyperlink ref="E3689" r:id="rId1492" display="http://nursing.ufl.edu/faculty/anna-m-mcdaniel-ph-d-r-n-f-a-a-n/" xr:uid="{DDCEE748-4A0B-084F-94F5-A936F4569AC6}"/>
    <hyperlink ref="E3690" r:id="rId1493" display="http://nursing.ufl.edu/faculty/debra-lyon-phd-rn-faan/" xr:uid="{8DD6FABC-692B-5B48-866F-483BE794DA53}"/>
    <hyperlink ref="E3691" r:id="rId1494" display="http://nursing.ufl.edu/faculty/michael-t-weaver-phd-rn-faan/" xr:uid="{8DA1DF59-862D-6945-A2A8-D2CC241C1DED}"/>
    <hyperlink ref="E3693" r:id="rId1495" display="http://nursing.ufl.edu/faculty/versie-johnson-mallard-phd-arnp-faan/" xr:uid="{0451E71A-9F4A-184F-94A5-C775A9868B7E}"/>
    <hyperlink ref="E3694" r:id="rId1496" display="http://nursing.ufl.edu/faculty/denise-schentrup-dnp-msn-arnp-bc/" xr:uid="{27FC0557-3F1B-2F43-A1AB-8C91F20162A9}"/>
    <hyperlink ref="E3695" r:id="rId1497" display="https://pharmacy.ufl.edu/faculty/julie-a-johnson/" xr:uid="{82BCEFF8-CFD1-874E-BB9D-E8482DF8AFEE}"/>
    <hyperlink ref="E3696" r:id="rId1498" display="https://pharmacy.ufl.edu/faculty/shauna-buring/" xr:uid="{585E92FB-2A20-1A40-9D40-2AA7C3DFA1FD}"/>
    <hyperlink ref="E3697" r:id="rId1499" display="https://pharmacy.ufl.edu/faculty/john-gums/" xr:uid="{D89EE498-AABB-D840-886C-F2EA13E6CDF1}"/>
    <hyperlink ref="E3698" r:id="rId1500" display="https://pharmacy.ufl.edu/faculty/teresa-cavanaugh/" xr:uid="{CA6EA52F-20AB-354C-9976-91AE65EF8A85}"/>
    <hyperlink ref="E3699" r:id="rId1501" display="http://pharmacy.ufl.edu/faculty/maureen-keller-wood/" xr:uid="{A373A77C-3999-6546-88F9-BEDDDAED04A0}"/>
    <hyperlink ref="E3700" r:id="rId1502" display="https://pharmacy.ufl.edu/faculty/richard-segal/" xr:uid="{64917CB3-37CC-C845-B125-C3EADB496B7F}"/>
    <hyperlink ref="E3701" r:id="rId1503" display="https://pharmacy.ufl.edu/faculty/ian-tebbett/" xr:uid="{2539F512-0447-0C4A-98C2-9895F0265FDF}"/>
    <hyperlink ref="E3702" r:id="rId1504" display="https://pharmacy.ufl.edu/faculty/carol-motycka/" xr:uid="{2279EA43-5231-D74E-8E21-94218CF6EC76}"/>
    <hyperlink ref="E3703" r:id="rId1505" display="http://pharmacy.ufl.edu/faculty/jacques-turgeon/" xr:uid="{AD319B5F-9F94-A543-8E22-3B252D02ABAE}"/>
    <hyperlink ref="E3704" r:id="rId1506" display="http://pharmacy.ufl.edu/faculty/erin-l-st-onge/" xr:uid="{ED3907D0-F8B8-B049-AC9F-19AD1D300788}"/>
    <hyperlink ref="E3705" r:id="rId1507" tooltip="Karen Whalen, Pharm.D., BCPS, CDE" display="http://pharmacy.ufl.edu/faculty/karen-whalen/" xr:uid="{A4B60F22-14CE-0949-B1E1-53C006957F98}"/>
    <hyperlink ref="E3706" r:id="rId1508" location="dean" display="https://phhp.ufl.edu/about-phhp/college-deans/ - dean" xr:uid="{A91B43B4-F1A7-EA48-B0BD-A67457EE91E8}"/>
    <hyperlink ref="E3707" r:id="rId1509" location="execdean" display="https://phhp.ufl.edu/about-phhp/college-deans/ - execdean" xr:uid="{4FDCFECB-9DF2-3B42-B111-BDB8415A0CA0}"/>
    <hyperlink ref="E3708" r:id="rId1510" location="assocdeanresearch" display="https://phhp.ufl.edu/about-phhp/college-deans/ - assocdeanresearch" xr:uid="{01AFA59F-1C36-E844-8C47-C16D290AB73D}"/>
    <hyperlink ref="E3709" r:id="rId1511" location="assistdean" display="https://phhp.ufl.edu/about-phhp/college-deans/ - assistdean" xr:uid="{D70CD202-C1DA-7A4A-A3CD-FEB89F9B1BC7}"/>
    <hyperlink ref="E3710" r:id="rId1512" location="Burne" display="https://phhp.ufl.edu/about-phhp/college-deans/ - Burne" xr:uid="{9468AD40-99FF-F14B-9798-E71FDB8399DA}"/>
    <hyperlink ref="E3711" r:id="rId1513" location="hack" display="https://phhp.ufl.edu/about-phhp/college-deans/ - hack" xr:uid="{E82D5031-0259-414F-A1FB-3D3141FBA5B2}"/>
    <hyperlink ref="E3712" r:id="rId1514" location="prins" display="https://phhp.ufl.edu/about-phhp/college-deans/ - prins" xr:uid="{FDAC361C-C3D9-A04B-A3A4-FCFCF801113F}"/>
    <hyperlink ref="E3727" r:id="rId1515" display="https://ufhealth.org/david-r-nelson" xr:uid="{4493194F-2C57-074B-B1DD-9716BA8B6834}"/>
    <hyperlink ref="E3741" r:id="rId1516" display="http://www.ufsa.ufl.edu/about/administration/avp_profiles/dr._heather_white" xr:uid="{8B5A3114-8BD7-844F-AC24-41A3BD35DC17}"/>
    <hyperlink ref="E3742" r:id="rId1517" display="http://www.ufsa.ufl.edu/about/administration/avp_profiles/norb_dunkel" xr:uid="{0CFEE439-4DDF-6B46-883B-E5734DFBC211}"/>
    <hyperlink ref="E3744" r:id="rId1518" display="http://www.caes.ucdavis.edu/about/directory/fsd/helvis" xr:uid="{6AA8201C-3FE2-5949-AF96-474DC237431D}"/>
    <hyperlink ref="E3745" r:id="rId1519" display="http://www.caes.ucdavis.edu/about/directory/fsd/medelany" xr:uid="{62635374-6B5F-3144-B0CC-BBBF2DB92617}"/>
    <hyperlink ref="E3746" r:id="rId1520" display="http://www.caes.ucdavis.edu/about/directory/fsd/david-campbell" xr:uid="{1EA1BA16-B5D0-864C-8C00-514132E8B526}"/>
    <hyperlink ref="E3747" r:id="rId1521" display="http://www.caes.ucdavis.edu/about/directory/fsd/ronald-tjeerdema" xr:uid="{BCAF7052-BF86-A64B-826E-2749C49FC14D}"/>
    <hyperlink ref="E3748" r:id="rId1522" display="http://www.caes.ucdavis.edu/about/directory/fsd/fzebeler" xr:uid="{598BC5B5-19B1-FC4D-BD97-5DE2D295DCB4}"/>
    <hyperlink ref="E3749" r:id="rId1523" display="http://www.caes.ucdavis.edu/about/directory/fsd/hopmans" xr:uid="{2257A216-39A2-EE41-A8D3-499885359479}"/>
    <hyperlink ref="E3750" r:id="rId1524" display="http://www.caes.ucdavis.edu/about/directory/fsd/anita_oberbauer" xr:uid="{611655F7-D894-4E49-9C39-3D7D27B9686E}"/>
    <hyperlink ref="E3751" r:id="rId1525" display="mailto:paherbert@ucdavis.edu" xr:uid="{19294F23-7FE2-2440-9B53-7E713F4BE33A}"/>
    <hyperlink ref="E3752" r:id="rId1526" display="mailto:cmschmidt@ucdavis.edu" xr:uid="{65078E1E-863D-444A-B6D2-0BE44D87AEB4}"/>
    <hyperlink ref="E3753" r:id="rId1527" display="mailto:jxfritz@ucdavis.edu" xr:uid="{DA752E8D-B409-C445-AA02-AEE06F0FADB4}"/>
    <hyperlink ref="E3755" r:id="rId1528" display="https://biology.ucdavis.edu/people/john-harada-1" xr:uid="{5AFF84C4-65B2-7146-9D39-26703D683993}"/>
    <hyperlink ref="E3756" r:id="rId1529" display="https://biology.ucdavis.edu/people/susan-keen-1" xr:uid="{2D9638F3-9BBF-6647-8D26-A1C26723B929}"/>
    <hyperlink ref="E3757" r:id="rId1530" display="https://biology.ucdavis.edu/people/donna-olsson" xr:uid="{69F8A1B3-1AD3-4E4E-8C30-58C65FE43A99}"/>
    <hyperlink ref="E3758" r:id="rId1531" display="https://biology.ucdavis.edu/people/gregg-recanzone-1" xr:uid="{8C0E29B4-E928-8042-AB91-246D1D29347A}"/>
    <hyperlink ref="E3767" r:id="rId1532" display="https://ls.ucdavis.edu/our-college/associate-deans/robert-feenstra" xr:uid="{D3403C95-8A11-0F4D-8248-66940BCC4C64}"/>
    <hyperlink ref="E3768" r:id="rId1533" display="https://ls.ucdavis.edu/our-college/associate-deans/ari-kelman" xr:uid="{4A6817CF-3705-7C4D-9003-98184556A9C2}"/>
    <hyperlink ref="E3769" r:id="rId1534" display="https://ls.ucdavis.edu/our-college/associate-deans/motohico-mulase" xr:uid="{C5273C8E-5A92-BB4D-AD33-FA3DA183E4A8}"/>
    <hyperlink ref="E3772" r:id="rId1535" display="https://ls.ucdavis.edu/our-college/associate-deans/claire-waters" xr:uid="{3B5FA6D1-A8C7-8B4F-BBD0-C1C429D4DA7A}"/>
    <hyperlink ref="E3773" r:id="rId1536" display="https://ls.ucdavis.edu/our-college/executive-administration/tracy-ligtenberg" xr:uid="{1CAD3561-592D-A642-9074-7D27A5D60478}"/>
    <hyperlink ref="E3776" r:id="rId1537" display="http://www.ucdmc.ucdavis.edu/nursing/ourteam/leadership/youngbio.html" xr:uid="{BF09CFE0-DE01-7442-8691-41B29AC2E33B}"/>
    <hyperlink ref="E3777" r:id="rId1538" display="http://www.ucdmc.ucdavis.edu/nursing/ourteam/faculty/Harvath_bio.html" xr:uid="{7BAABF51-BE29-8041-A782-645FB18C34CE}"/>
    <hyperlink ref="E3778" r:id="rId1539" display="http://www.ucdmc.ucdavis.edu/nursing/ourteam/faculty/Bell_bio.html" xr:uid="{1550FEC8-BCCE-5641-9B59-FA663280FDB9}"/>
    <hyperlink ref="E3779" r:id="rId1540" display="http://www.ucdmc.ucdavis.edu/nursing/ourteam/faculty/erice_bio.html" xr:uid="{2C8BEA2B-C618-CD4E-B8B1-748A9CDF8E5C}"/>
    <hyperlink ref="E3780" r:id="rId1541" display="http://www.ucdmc.ucdavis.edu/nursing/ourteam/faculty/Badovinac_bio.html" xr:uid="{013AEDD6-FF96-314F-B8CD-8C61B3932C3A}"/>
    <hyperlink ref="E3781" r:id="rId1542" display="http://www.ucdmc.ucdavis.edu/nursing/ourteam/leadership/katzbellbio.html" xr:uid="{570298C8-8157-084B-94B5-54A9AD0B466F}"/>
    <hyperlink ref="E3782" r:id="rId1543" display="http://www.ucdmc.ucdavis.edu/nursing/ourteam/leadership/sanson-smithbio.html" xr:uid="{68757513-3DD6-7241-BA63-BA5F7F630D15}"/>
    <hyperlink ref="E3783" r:id="rId1544" display="http://www.ucdmc.ucdavis.edu/nursing/ourteam/leadership/tatebio.html" xr:uid="{223E9063-B37B-6343-9268-2411EDFC4B32}"/>
    <hyperlink ref="E3788" r:id="rId1545" tooltip="Damian Chapman" display="https://education.ucdavis.edu/staff-profile/damian-chapman" xr:uid="{53D711EF-2540-2E47-960B-568FC38F03FA}"/>
    <hyperlink ref="E3789" r:id="rId1546" tooltip="Peter Mundy" display="https://education.ucdavis.edu/faculty-profile/peter-mundy" xr:uid="{57AAB4CE-70CA-C34F-A66E-DDD6411C6D6C}"/>
    <hyperlink ref="E3791" r:id="rId1547" display="https://law.ucdavis.edu/faculty/afsharipour/index.aspx" xr:uid="{86B8A7D6-7B67-F44F-BE80-155A4742F78F}"/>
    <hyperlink ref="E3793" r:id="rId1548" display="https://law.ucdavis.edu/faculty/kulwin/index.aspx" xr:uid="{0AFBACB6-DF30-BE41-B051-65A335CE9FC6}"/>
    <hyperlink ref="E3797" r:id="rId1549" tooltip="Lars Berglund, M.D., Ph.D." display="http://www.ucdmc.ucdavis.edu/leadership/bios/berglund_bio.html" xr:uid="{12508A68-62B0-9D48-B015-3C3A215CB1F4}"/>
    <hyperlink ref="E3798" r:id="rId1550" tooltip="Mark Servis, M.D." display="http://www.ucdmc.ucdavis.edu/leadership/bios/servis_bio.html" xr:uid="{26FD80C7-10FC-1D41-A404-C2BEE02007B0}"/>
    <hyperlink ref="E3799" r:id="rId1551" tooltip="Mark Henderson, M.D." display="http://www.ucdmc.ucdavis.edu/publish/facultybio/leadership/641" xr:uid="{01933FB4-5A2F-0941-975E-B9A16EFDEE70}"/>
    <hyperlink ref="E3800" r:id="rId1552" tooltip="David H. Wisner, M.D." display="http://www.ucdmc.ucdavis.edu/leadership/bios/wisner.html" xr:uid="{7E21611A-62C1-6D40-BFD3-19668DFA3EEE}"/>
    <hyperlink ref="E3801" r:id="rId1553" display="http://www.ucdmc.ucdavis.edu/gme/welcome_message.html" xr:uid="{A4637D1C-8CD9-024D-9FFB-1E1F5A1CBEA1}"/>
    <hyperlink ref="E3802" r:id="rId1554" tooltip="Fred Meyers, M.D., M.A.C.P." display="http://www.ucdmc.ucdavis.edu/leadership/dean/meyers_bio.html" xr:uid="{F96586C8-33DE-6241-B3B3-E60F55D131D8}"/>
    <hyperlink ref="E3803" r:id="rId1555" tooltip="Ted Wun, M.D." display="http://www.ucdmc.ucdavis.edu/publish/providerbio/leadership/46" xr:uid="{581BDAD3-809F-0941-83D1-106906D79BAB}"/>
    <hyperlink ref="E3806" r:id="rId1556" display="http://www.ucdmc.ucdavis.edu/publish/providerbio/search/1046" xr:uid="{285ED416-0C91-AC43-A97C-D724AC964FAB}"/>
    <hyperlink ref="E3808" r:id="rId1557" display="http://www.ucdmc.ucdavis.edu/publish/providerbio/heart/1431" xr:uid="{EAF36FB2-D19A-904D-8746-5AA70AE56480}"/>
    <hyperlink ref="E3809" r:id="rId1558" tooltip="Jana Katz-Bell, M.P.H." display="http://www.ucdmc.ucdavis.edu/nursing/ourteam/leadership/katzbellbio.html" xr:uid="{C90021CC-9048-6742-961F-01D263FFD028}"/>
    <hyperlink ref="E3810" r:id="rId1559" display="https://www.vetmed.ucdavis.edu/people/michael-lairmore" xr:uid="{A1E2C037-361E-1B47-AF8D-DC623CF5EAE9}"/>
    <hyperlink ref="E3813" r:id="rId1560" display="https://www.vetmed.ucdavis.edu/index.php/people/jan-ilkiw-0" xr:uid="{53FE0901-3147-4C4C-90BE-5774EB5AD774}"/>
    <hyperlink ref="E3814" r:id="rId1561" display="https://www.vetmed.ucdavis.edu/people/karl-jandrey" xr:uid="{BBBFF45C-C667-3F47-B807-04CBB550D0F6}"/>
    <hyperlink ref="E3815" r:id="rId1562" display="https://www.vetmed.ucdavis.edu/people/mary-mcnally" xr:uid="{FCBBD287-9691-614E-9EAE-E5EC62331B9F}"/>
    <hyperlink ref="E3816" r:id="rId1563" display="https://www.vetmed.ucdavis.edu/people/issac-pessah" xr:uid="{7E241E26-B9CF-4E45-B189-9610D41F6BEA}"/>
    <hyperlink ref="E3818" r:id="rId1564" display="https://www.vetmed.ucdavis.edu/people/jane-sykes" xr:uid="{30E448B2-77A0-1F4A-9366-B8FFA42AA962}"/>
    <hyperlink ref="E3821" r:id="rId1565" display="https://www.ucdavis.edu/news/keister-uc-davis-first-vice-chancellor-development-and-alumni-relations" xr:uid="{E6D7AF37-F01D-0242-BECF-3C5F393B7379}"/>
    <hyperlink ref="E3822" r:id="rId1566" display="https://foa.ucdavis.edu/people/kelly-ratliff" xr:uid="{26C6BBB9-34B6-E241-944F-98D440E46319}"/>
    <hyperlink ref="E3823" r:id="rId1567" display="http://www.ucdmc.ucdavis.edu/leadership/bios/nesbitt_bio.html" xr:uid="{31296510-4811-1C4E-881E-DE6F94F54B15}"/>
    <hyperlink ref="E3824" r:id="rId1568" display="http://research.ucdavis.edu/about-us/or-leadership/" xr:uid="{1C1C7883-0F37-9A4F-9580-CB4EC402791B}"/>
    <hyperlink ref="E3825" r:id="rId1569" display="http://studentaffairs.ucdavis.edu/about/vice-chancellor.html" xr:uid="{FA38754B-5F42-9848-8838-93DF16F7E21F}"/>
    <hyperlink ref="E3833" r:id="rId1570" display="http://krieger.jhu.edu/directory/betsy-m-bryan/" xr:uid="{D0285C56-D7CD-6E4E-B7E7-CDDB48FFD731}"/>
    <hyperlink ref="E3843" r:id="rId1571" display="http://krieger.jhu.edu/directory/john-p-toscano/" xr:uid="{D7A89B5A-2411-8143-8F52-00ABB7AEBEBC}"/>
    <hyperlink ref="E3844" r:id="rId1572" display="https://carey.jhu.edu/about/at-a-glance/dean-bernard-ferrari" xr:uid="{5E2C6DD7-678C-F440-8C13-3FFA35CBA3A4}"/>
    <hyperlink ref="E3845" r:id="rId1573" display="https://carey.jhu.edu/about/at-a-glance/kevin-frick" xr:uid="{E1C8A276-F3F7-A24D-970E-98EAE60ECEB8}"/>
    <hyperlink ref="E3846" r:id="rId1574" display="https://carey.jhu.edu/about/at-a-glance/valerie-suslow" xr:uid="{06B69EEF-6301-A242-BEE1-912BDBB9E0F9}"/>
    <hyperlink ref="E3847" r:id="rId1575" display="https://carey.jhu.edu/about/at-a-glance/chris-bauman" xr:uid="{35423960-8A03-EC43-B2CC-74C17908FFB2}"/>
    <hyperlink ref="E3848" r:id="rId1576" display="https://carey.jhu.edu/about/at-a-glance/greg-bowden" xr:uid="{0A1C9541-39C8-C94A-8C65-0F4DED548275}"/>
    <hyperlink ref="E3849" r:id="rId1577" display="https://carey.jhu.edu/about/at-a-glance/jill-green" xr:uid="{BE609D7D-4244-1542-B8C9-4812A26700CB}"/>
    <hyperlink ref="E3850" r:id="rId1578" display="https://carey.jhu.edu/about/at-a-glance/kiera-hynninen" xr:uid="{501452E1-EEA7-2949-9B41-FA2958CAE370}"/>
    <hyperlink ref="E3851" r:id="rId1579" display="https://carey.jhu.edu/about/at-a-glance/glen-steinbach" xr:uid="{28AC4E32-7041-0349-955E-5387CF1F300B}"/>
    <hyperlink ref="E3852" r:id="rId1580" display="https://carey.jhu.edu/about/at-a-glance/oksana-carlson" xr:uid="{125CAE72-E60D-934A-8FC5-36DAABA931F5}"/>
    <hyperlink ref="E3853" r:id="rId1581" display="https://carey.jhu.edu/about/at-a-glance/pamela-williams" xr:uid="{997DB38C-EE97-8745-A40C-F7323AA0100B}"/>
    <hyperlink ref="E3862" r:id="rId1582" display="https://engineering.jhu.edu/faculty/scheinerman-edward-r/" xr:uid="{A38E5F7E-8F5D-5D4C-8D6D-91047820EE6B}"/>
    <hyperlink ref="E3863" r:id="rId1583" display="https://engineering.jhu.edu/faculty/douglas-andrew-s/" xr:uid="{A237332D-11C2-EF4D-930F-5400BE7BF1E0}"/>
    <hyperlink ref="E3879" r:id="rId1584" display="https://www.hopkinsmedicine.org/profiles/results/directory/profile/0003102/landon-king" xr:uid="{0A4001C2-A21C-F14D-886C-F92C60AB7DB1}"/>
    <hyperlink ref="E3880" r:id="rId1585" display="https://www.hopkinsmedicine.org/profiles/results/directory/profile/0000238/william-baumgartner" xr:uid="{FF74C035-D285-0C49-A886-91C9A59F8F5B}"/>
    <hyperlink ref="E3881" r:id="rId1586" display="https://www.hopkinsmedicine.org/about/leadership/biography/janice-clements" xr:uid="{609CB8D3-C6EF-3842-962C-6E57AC2A003B}"/>
    <hyperlink ref="E3882" r:id="rId1587" display="https://www.hopkinsmedicine.org/profiles/results/directory/profile/0014133/jonathan-ellen" xr:uid="{CCDCD300-D309-FC4F-9DFD-829E82D701A3}"/>
    <hyperlink ref="E3883" r:id="rId1588" display="https://www.hopkinsmedicine.org/profiles/results/directory/profile/0004605/daniel-ford" xr:uid="{4964262D-D92F-9B41-BA56-3A928E404084}"/>
    <hyperlink ref="E3884" r:id="rId1589" display="https://www.hopkinsmedicine.org/profiles/results/directory/profile/0003123/david-hellmann" xr:uid="{E8DB3D22-6FEB-514D-8AEB-AE4F24B9FFE2}"/>
    <hyperlink ref="E3885" r:id="rId1590" display="https://www.hopkinsmedicine.org/profiles/results/directory/profile/0005223/antony-rosen" xr:uid="{0EEC6856-CD8F-654C-BF4C-B811BBEA8219}"/>
    <hyperlink ref="E3886" r:id="rId1591" display="https://www.hopkinsmedicine.org/profiles/results/directory/profile/7997197/geraldine-seydoux" xr:uid="{64A1696A-F1E9-634B-9A47-1F31525330E7}"/>
    <hyperlink ref="E3887" r:id="rId1592" display="https://www.hopkinsmedicine.org/profiles/results/directory/profile/0004152/roy-ziegelstein" xr:uid="{82542E73-7D4E-4947-BE94-EB198604A4AE}"/>
    <hyperlink ref="E3889" r:id="rId1593" display="https://www.hopkinsmedicine.org/profiles/results/directory/profile/0008264/jessica-bienstock" xr:uid="{DB4CBAA2-BFCF-264B-9595-EA15AC353961}"/>
    <hyperlink ref="E3890" r:id="rId1594" display="https://www.hopkinsmedicine.org/profiles/results/directory/profile/0000822/todd-dorman" xr:uid="{FDE86DE6-5EDB-D444-9582-8AB07B9A2BC6}"/>
    <hyperlink ref="E3891" r:id="rId1595" display="https://www.hopkinsmedicine.org/profiles/results/directory/profile/8319996/peter-espenshade" xr:uid="{CAB5CCF0-7819-CD4D-8D11-40535EBBB0DB}"/>
    <hyperlink ref="E3893" r:id="rId1596" display="https://www.hopkinsmedicine.org/profiles/results/directory/profile/0003664/nauder-faraday/" xr:uid="{C1D5E27C-6449-0749-8ECB-5B75EA2631E1}"/>
    <hyperlink ref="E3894" r:id="rId1597" display="https://www.hopkinsmedicine.org/profiles/results/directory/profile/0004482/barbara-fivush" xr:uid="{C6820199-04F9-2A4F-9097-28A1627E9164}"/>
    <hyperlink ref="E3896" r:id="rId1598" display="https://www.hopkinsmedicine.org/profiles/results/directory/profile/0006623/allan-gelber" xr:uid="{7AEF6C65-3DBC-3342-9E8B-FC141657480E}"/>
    <hyperlink ref="E3898" r:id="rId1599" display="https://www.hopkinsmedicine.org/profiles/results/directory/profile/0800016/peter-greene" xr:uid="{1600ABAE-6012-7F45-996F-54B7F196A730}"/>
    <hyperlink ref="E3899" r:id="rId1600" display="https://www.hopkinsmedicine.org/profiles/results/directory/profile/0009047/nancy-hueppchen" xr:uid="{8E2CBBD4-4C8E-8449-851B-65DB6AC02B0E}"/>
    <hyperlink ref="E3900" r:id="rId1601" display="https://www.hopkinsmedicine.org/profiles/results/directory/profile/0005967/thomas-koenig" xr:uid="{3CC0FB72-49D8-FB41-9454-322AE89D3CCF}"/>
    <hyperlink ref="E3901" r:id="rId1602" display="https://www.hopkinsmedicine.org/profiles/results/directory/profile/0016866/rachel-levine" xr:uid="{9936C506-1C22-A643-8DDB-078652A008CC}"/>
    <hyperlink ref="E3902" r:id="rId1603" display="https://www.hopkinsmedicine.org/profiles/results/directory/profile/0018663/ben-park" xr:uid="{7AC7C178-CA77-A347-94B5-838ED97918DF}"/>
    <hyperlink ref="E3904" r:id="rId1604" display="https://www.hopkinsmedicine.org/profiles/results/directory/profile/9990005/kimberly-skarupski/" xr:uid="{7C79F3D2-3F02-404D-9BCB-C7344EA7C7F0}"/>
    <hyperlink ref="E3905" r:id="rId1605" display="https://www.hopkinsmedicine.org/profiles/results/directory/profile/0002145/david-yousem" xr:uid="{EE495139-D9E3-8149-A043-FA86FBCB30AE}"/>
    <hyperlink ref="E3906" r:id="rId1606" display="https://www.hopkinsmedicine.org/profiles/results/directory/profile/0017663/sarah-clever" xr:uid="{AF28BFB8-5E20-5D49-BA65-026C1B22F05B}"/>
    <hyperlink ref="E3908" r:id="rId1607" display="https://www.hopkinsmedicine.org/profiles/results/directory/profile/0000892/henry-fessler" xr:uid="{2825B077-0A34-8441-A239-FECA00BB4B05}"/>
    <hyperlink ref="E3909" r:id="rId1608" display="https://www.hopkinsmedicine.org/profiles/results/directory/profile/0018728/laura-hanyok" xr:uid="{F4AB93AD-1947-E249-A2C5-719DD5314E74}"/>
    <hyperlink ref="E3910" r:id="rId1609" display="https://www.hopkinsmedicine.org/profiles/results/directory/profile/0016611/shari-lawson" xr:uid="{5A6295DD-64E0-4B40-AB02-ADF2DBE7364D}"/>
    <hyperlink ref="E3911" r:id="rId1610" display="https://www.hopkinsmedicine.org/profiles/results/directory/profile/0002726/maura-mcguire" xr:uid="{3C10609C-BF3F-F34A-A909-1645F2377BA3}"/>
    <hyperlink ref="E3912" r:id="rId1611" display="https://www.hopkinsmedicine.org/profiles/results/directory/profile/9630670/damani-piggott" xr:uid="{A7202230-9A17-8E44-BE29-853F6BD89E2F}"/>
    <hyperlink ref="E3914" r:id="rId1612" display="https://www.hopkinsmedicine.org/profiles/results/directory/profile/0014232/barry-solomon" xr:uid="{4DD63445-BE8E-D347-B95A-F8DCFBBD360B}"/>
    <hyperlink ref="E3917" r:id="rId1613" display="http://nursing.jhu.edu/faculty_research/faculty/faculty-directory/acutechroniccare/patricia-davidson" xr:uid="{770263A3-A4A1-6341-B597-96D7B8BAF70E}"/>
    <hyperlink ref="E3918" r:id="rId1614" display="http://my.jh.edu/people/aanyanw4" xr:uid="{B4F85371-72BE-D541-8C55-9378D4AD0D25}"/>
    <hyperlink ref="E3919" r:id="rId1615" display="http://my.jh.edu/people/tberwan1" xr:uid="{56E2063C-D125-1645-B1F9-A788C90A837E}"/>
    <hyperlink ref="E3920" r:id="rId1616" display="http://nursing.jhu.edu/faculty_research/faculty/faculty-directory/acutechroniccare/rita-daoust" xr:uid="{EFF0C44B-3E31-D547-8532-51BA965BA9CB}"/>
    <hyperlink ref="E3921" r:id="rId1617" display="http://my.jh.edu/people/jdotzen1" xr:uid="{3AEB202B-DF31-2B43-B724-7A3FDE994940}"/>
    <hyperlink ref="E3922" r:id="rId1618" display="http://my.johnshopkins.edu/people/cgodack1" xr:uid="{E1630FC6-A25D-2046-ADAB-1E3230EE6047}"/>
    <hyperlink ref="E3923" r:id="rId1619" display="https://nursing.jhu.edu/faculty_research/faculty/faculty-directory/acutechroniccare/cheryl-dennison-himmelfarb" xr:uid="{ADA0CDFB-2AAC-8A45-86CC-F0F06D543635}"/>
    <hyperlink ref="E3924" r:id="rId1620" display="http://my.johnshopkins.edu/people/dnewto10" xr:uid="{82D509EE-02BE-C747-88E3-EBA62F9EF822}"/>
    <hyperlink ref="E3925" r:id="rId1621" display="https://nursing.jhu.edu/faculty_research/faculty/acute_chronic_care/marie-nolan" xr:uid="{07E1A7B6-1638-D84E-B124-1572D9738154}"/>
    <hyperlink ref="E3926" r:id="rId1622" display="https://nursing.jhu.edu/faculty_research/faculty/faculty-directory/community-publichealth/nancy-reynolds" xr:uid="{E4E127EE-C3EF-8F4F-8984-3C090F61E13C}"/>
    <hyperlink ref="E3927" r:id="rId1623" display="https://nursing.jhu.edu/faculty_research/faculty/community-public_health/phyllis-sharps" xr:uid="{F7DB0362-907F-954B-B447-9418A1B5F6FC}"/>
    <hyperlink ref="E3934" r:id="rId1624" display="http://peabody.jhu.edu/faculty/paul-mathews/" xr:uid="{6F21D8DC-EA45-9B43-A431-928977DAD1CD}"/>
    <hyperlink ref="E3935" r:id="rId1625" display="https://www.library.jhu.edu/about/meet-dean-tabb/" xr:uid="{57253279-01EB-4E42-A53C-A6992489B75E}"/>
    <hyperlink ref="E3947" r:id="rId1626" display="http://president.jhu.edu/university-leadership/kerry-a-ates/" xr:uid="{A42371C5-DC36-2245-886E-98F1C9090B17}"/>
    <hyperlink ref="E3948" r:id="rId1627" display="http://hrnt.jhu.edu/about_vp.cfm" xr:uid="{0D6D2A15-4552-414D-9F11-9AA8639775E8}"/>
    <hyperlink ref="E3949" r:id="rId1628" display="http://web.jhu.edu/administration/finance/" xr:uid="{42809BB3-1317-CC43-AF4F-0A3E16136B06}"/>
    <hyperlink ref="E3950" r:id="rId1629" display="http://president.jhu.edu/university-leadership/helene-grady/" xr:uid="{FD53C808-023E-B743-8B0E-8544060E3D3E}"/>
    <hyperlink ref="E3951" r:id="rId1630" display="https://hub.jhu.edu/2018/02/23/melissa-hyatt-vice-president-security/" xr:uid="{3EAD7F5C-841F-2F4B-8262-017D6F256A2A}"/>
    <hyperlink ref="E3952" r:id="rId1631" display="http://web.jhu.edu/administration/gca/vice_president/" xr:uid="{5B4BF4ED-F82C-5440-85A8-A411A668F080}"/>
    <hyperlink ref="E3953" r:id="rId1632" display="http://www.jhfre.jhu.edu/about_us/leadership/" xr:uid="{7CFBA624-D925-A045-B144-DEDC9BC04721}"/>
    <hyperlink ref="E3954" r:id="rId1633" display="http://president.jhu.edu/university-leadership/university-leadership/jason-t-perlioni/" xr:uid="{246C07FE-2576-1048-8B96-559A40BB2EE8}"/>
    <hyperlink ref="E3955" r:id="rId1634" display="http://www.it.johnshopkins.edu/about/office_of_the_cio/" xr:uid="{E143B117-362F-1649-B252-51F7D7CA97CF}"/>
    <hyperlink ref="E3956" r:id="rId1635" display="http://president.jhu.edu/university-leadership/susan-ridge/" xr:uid="{416203C8-0D94-EE4A-A3DE-0C56DD39CB23}"/>
    <hyperlink ref="E3957" r:id="rId1636" display="http://web.jhu.edu/administration/development/" xr:uid="{6C710102-3CD2-4148-96B5-118172C830BC}"/>
    <hyperlink ref="E3964" r:id="rId1637" display="http://divinity.duke.edu/people/rob-knebel" xr:uid="{BB91F1EF-15F9-3947-9C93-DA7386DF7DE0}"/>
    <hyperlink ref="E3965" r:id="rId1638" display="http://divinity.duke.edu/people/david-odom" xr:uid="{4E012976-415B-CC41-82E8-17DD0A2A442C}"/>
    <hyperlink ref="E3966" r:id="rId1639" display="http://divinity.duke.edu/faculty/sujin-pak" xr:uid="{9050D3EA-F9CF-5B41-BDE3-BACB31F46B79}"/>
    <hyperlink ref="E3967" r:id="rId1640" display="http://divinity.duke.edu/people/dan-struble" xr:uid="{35CBC605-C669-A44A-AC1C-F28AA4E449FF}"/>
    <hyperlink ref="E3968" r:id="rId1641" display="http://divinity.duke.edu/faculty/david-toole" xr:uid="{B066E9D6-F25B-1E4D-9D08-1318F0C36DF5}"/>
    <hyperlink ref="E3969" r:id="rId1642" display="http://divinity.duke.edu/people/audrey-ward" xr:uid="{72CE7CA8-EDEB-914B-B33C-6B756DF564D4}"/>
    <hyperlink ref="E3970" r:id="rId1643" display="https://www.duke-nus.edu.sg/content/coffman-thomas-m" xr:uid="{88386EF3-5703-F54D-867B-FED30F1FB4BC}"/>
    <hyperlink ref="E3971" r:id="rId1644" display="https://www.duke-nus.edu.sg/content/casey-patrick-j" xr:uid="{2633B39C-A3E9-A749-95AB-07CEC1B58397}"/>
    <hyperlink ref="E3972" r:id="rId1645" display="https://www.duke-nus.edu.sg/content/chang-karen" xr:uid="{6BF00E8F-C59C-9E44-B279-60CF8054815D}"/>
    <hyperlink ref="E3973" r:id="rId1646" display="https://www.duke-nus.edu.sg/content/curran-ian" xr:uid="{4718C0D1-7D26-4B48-9560-8F80795BDF1E}"/>
    <hyperlink ref="E3974" r:id="rId1647" display="https://www.duke-nus.edu.sg/content/wong-tien-yin" xr:uid="{3BB78528-711C-CD47-8ED1-752188D32B3B}"/>
    <hyperlink ref="E3975" r:id="rId1648" display="https://www.duke-nus.edu.sg/content/epstein-david-m" xr:uid="{271D81F0-439A-A541-B749-AFDF31A0F3C4}"/>
    <hyperlink ref="E4029" r:id="rId1649" display="http://sanford.duke.edu/people/faculty/kelley-judith" xr:uid="{5E0E8077-9C76-2347-916E-5BF67980562E}"/>
    <hyperlink ref="E4030" r:id="rId1650" display="https://sanford.duke.edu/people/faculty/pizer-billy" xr:uid="{DB06A59B-6488-1B41-A998-681C4111405E}"/>
    <hyperlink ref="E4031" r:id="rId1651" display="https://sanford.duke.edu/people/faculty/krupp-corinne-m" xr:uid="{11B33C96-D32C-934E-B232-952DB302FA0A}"/>
    <hyperlink ref="E4032" r:id="rId1652" display="http://sanford.duke.edu/people/staff/arrington-david" xr:uid="{C27839AC-15DB-3446-B93F-3334862F2C99}"/>
    <hyperlink ref="E4033" r:id="rId1653" display="https://sanford.duke.edu/people/staff/bond-joshua" xr:uid="{22DC1BC3-9EAF-6441-8425-0D7D4425C94F}"/>
    <hyperlink ref="E4034" r:id="rId1654" display="http://sanford.duke.edu/people/staff/dyer-donna-l" xr:uid="{3F38C188-8C1E-AB4E-8F90-6D70016AD6C1}"/>
    <hyperlink ref="E4035" r:id="rId1655" display="http://sanford.duke.edu/people/staff/kemp-karen" xr:uid="{DDFD4CF0-7887-6248-9469-1878487864A3}"/>
    <hyperlink ref="E4036" r:id="rId1656" display="http://sanford.duke.edu/people/staff/lytvinenko-linda-r" xr:uid="{8DE7E881-AF57-1447-A28E-AFF4B63FF000}"/>
    <hyperlink ref="E4050" r:id="rId1657" display="https://law.duke.edu/facstaff/directory/diprete/" xr:uid="{573E1560-C7DF-C84D-9615-688B2194C13D}"/>
    <hyperlink ref="E4051" r:id="rId1658" display="https://law.duke.edu/facstaff/directory/hutchison/" xr:uid="{F26741AA-1281-F146-A941-6E9D1E95DFAF}"/>
    <hyperlink ref="E4053" r:id="rId1659" display="https://law.duke.edu/fac/gkrouse/" xr:uid="{8837C555-AA58-7547-A798-AC9C81D85DF1}"/>
    <hyperlink ref="E4055" r:id="rId1660" display="https://medschool.duke.edu/about-us/our-faculty/mary-e-klotman-md" xr:uid="{0462E095-BE1D-CC4E-A599-682B2F224D92}"/>
    <hyperlink ref="E4056" r:id="rId1661" display="https://medschool.duke.edu/about-us/our-faculty/scott-gibson" xr:uid="{04A40FF4-3B51-FF47-80DB-723F9079EFE9}"/>
    <hyperlink ref="E4057" r:id="rId1662" display="https://medschool.duke.edu/about-us/our-faculty/l-ebony-boulware-md-mph" xr:uid="{D1651F99-94B1-C84F-BFC7-5F58AC2E08B9}"/>
    <hyperlink ref="E4058" r:id="rId1663" display="https://medschool.duke.edu/about-us/our-faculty/ann-brown-md-mhs" xr:uid="{67962931-A5A7-AD47-84D3-2913415C8BC7}"/>
    <hyperlink ref="E4059" r:id="rId1664" display="https://medschool.duke.edu/about-us/our-faculty/edward-buckley-md" xr:uid="{98F6C510-88A6-AD4C-BAA5-B40556CF406D}"/>
    <hyperlink ref="E4060" r:id="rId1665" display="https://medschool.duke.edu/about-us/our-faculty/adrian-hernandez-md" xr:uid="{060D8BC6-D4BD-B54B-BF38-1D21E721EF72}"/>
    <hyperlink ref="E4061" r:id="rId1666" display="https://medschool.duke.edu/about-us/our-faculty/billy-newton-jr" xr:uid="{946328C0-A6A5-4345-8AAF-268E0A9150F4}"/>
    <hyperlink ref="E4062" r:id="rId1667" display="https://medschool.duke.edu/about-us/our-faculty/theodore-n-pappas-md" xr:uid="{DE07F50F-AC74-AB4B-822F-8F4F7F195F79}"/>
    <hyperlink ref="E4063" r:id="rId1668" display="https://medschool.duke.edu/about-us/our-faculty/michael-pencina-phd" xr:uid="{A5A6E277-58D4-F74C-9FA2-42B80AD473AF}"/>
    <hyperlink ref="E4064" r:id="rId1669" display="https://medschool.duke.edu/about-us/our-faculty/raphael-h-valdivia-phd" xr:uid="{4DE379B2-2F76-CB40-86B0-8DF591459003}"/>
    <hyperlink ref="E4065" r:id="rId1670" display="https://medschool.duke.edu/about-us/our-faculty/jill-boy" xr:uid="{5B9636AA-FFF4-6647-873F-F71A89ACD563}"/>
    <hyperlink ref="E4066" r:id="rId1671" display="https://medschool.duke.edu/about-us/our-faculty/judy-seidenstein" xr:uid="{9AE2FE22-5274-9949-9A72-A559293F3423}"/>
    <hyperlink ref="E4067" r:id="rId1672" display="https://medschool.duke.edu/about-us/our-faculty/brenda-armstrong-md" xr:uid="{B3FF1475-9CCA-F942-99A3-74C4DE1F2B59}"/>
    <hyperlink ref="E4068" r:id="rId1673" display="https://medschool.duke.edu/about-us/our-faculty/suresh-balu" xr:uid="{69669A03-5C1F-0E47-AF34-A1874BD3F29B}"/>
    <hyperlink ref="E4069" r:id="rId1674" display="https://medschool.duke.edu/about-us/our-faculty/monte-brown-md" xr:uid="{F9DEDD87-47BA-9D46-B992-02F136E877EB}"/>
    <hyperlink ref="E4070" r:id="rId1675" display="https://medschool.duke.edu/about-us/our-faculty/cathleen-colon-emeric-md-mhsc" xr:uid="{A44390D2-1C98-E04E-A89F-E2FC96786731}"/>
    <hyperlink ref="E4071" r:id="rId1676" display="https://medschool.duke.edu/about-us/our-faculty/joanna-downer-phd" xr:uid="{277C8FE1-50D5-4149-9AA6-BA555A973F1A}"/>
    <hyperlink ref="E4072" r:id="rId1677" display="https://medschool.duke.edu/about-us/our-faculty/robert-p-drucker-md" xr:uid="{BD69FB22-BA05-574D-B8A7-22E3D924CC9E}"/>
    <hyperlink ref="E4073" r:id="rId1678" display="https://medschool.duke.edu/about-us/our-faculty/cory-ennis-ms" xr:uid="{24AA3DDE-3A9A-C348-A320-7DB793ED51C6}"/>
    <hyperlink ref="E4074" r:id="rId1679" display="https://medschool.duke.edu/about-us/our-faculty/w-gavin-foltz-jd" xr:uid="{6CF52517-1511-9D43-9606-49981222AA24}"/>
    <hyperlink ref="E4075" r:id="rId1680" display="https://medschool.duke.edu/about-us/our-faculty/philip-goodman-md" xr:uid="{137249C8-0641-7F45-BF81-3294F3F7B435}"/>
    <hyperlink ref="E4076" r:id="rId1681" display="https://medschool.duke.edu/about-us/our-faculty/colleen-oconnor-grochowski-phd" xr:uid="{9E2548A2-E69F-9A42-AB78-34A2B9EC1C5D}"/>
    <hyperlink ref="E4077" r:id="rId1682" display="https://medschool.duke.edu/about-us/our-faculty/betsy-hames-jm-sphr-shrm-scp" xr:uid="{747343A0-AB63-CE48-96BE-F5BA73E77F82}"/>
    <hyperlink ref="E4078" r:id="rId1683" display="https://medschool.duke.edu/about-us/our-faculty/caroline-haynes-md-phd" xr:uid="{31007E37-5750-C844-BB89-E6C57CF82BE5}"/>
    <hyperlink ref="E4079" r:id="rId1684" display="https://medschool.duke.edu/about-us/our-faculty/catherine-kuhn-md" xr:uid="{B93678D4-30BD-6F4B-A576-0DCD0DD28E98}"/>
    <hyperlink ref="E4080" r:id="rId1685" display="https://medschool.duke.edu/about-us/our-faculty/stacey-r-mccorison-mba" xr:uid="{6B44EE35-1C76-884A-A201-106BD79A30B2}"/>
    <hyperlink ref="E4081" r:id="rId1686" display="https://medschool.duke.edu/about-us/our-faculty/john-michnowicz" xr:uid="{6B819F8C-D845-0241-9E97-8D385F7B83F7}"/>
    <hyperlink ref="E4082" r:id="rId1687" display="https://medschool.duke.edu/about-us/our-faculty/moria-montalbano" xr:uid="{62461A6A-4B1A-C648-AFDE-A0AC1EAEA960}"/>
    <hyperlink ref="E4083" r:id="rId1688" display="https://medschool.duke.edu/about-us/our-faculty/paula-morrison" xr:uid="{770F0C16-9166-F244-9C6B-18990E395B1C}"/>
    <hyperlink ref="E4084" r:id="rId1689" display="https://medschool.duke.edu/about-us/our-faculty/christopher-nicchitta-phd" xr:uid="{FC008F9D-7000-9A47-ADF3-29E197D88F4B}"/>
    <hyperlink ref="E4085" r:id="rId1690" display="https://medschool.duke.edu/about-us/our-faculty/stacy-palmer" xr:uid="{BAE66260-066D-6441-8AE3-C85474D3ECC9}"/>
    <hyperlink ref="E4086" r:id="rId1691" display="https://medschool.duke.edu/about-us/our-faculty/marcella-sarzotti-kelsoe-phd" xr:uid="{C1A17AEE-9001-284A-B8F8-0BB16B7230EA}"/>
    <hyperlink ref="E4087" r:id="rId1692" display="https://medschool.duke.edu/about-us/our-faculty/denise-snyder" xr:uid="{CCD7277A-D4EB-044B-8C4C-606C2DA78FD4}"/>
    <hyperlink ref="E4088" r:id="rId1693" display="https://medschool.duke.edu/about-us/our-faculty/geeta-swamy-md" xr:uid="{18A02ADB-CE61-7044-AF96-DC705B3B550D}"/>
    <hyperlink ref="E4089" r:id="rId1694" display="https://medschool.duke.edu/about-us/our-faculty/laurianne-torres" xr:uid="{1755569D-C472-684A-BCDB-750DBD5B55A0}"/>
    <hyperlink ref="E4090" r:id="rId1695" display="https://medschool.duke.edu/about-us/our-faculty/lisa-varani" xr:uid="{22A3C4A8-F62A-254B-98DF-C35ABBF4C262}"/>
    <hyperlink ref="E4091" r:id="rId1696" display="https://medschool.duke.edu/about-us/our-faculty/megan-von-isenburg" xr:uid="{B9D3B5CB-4BF8-EC44-9FF9-55B99604F445}"/>
    <hyperlink ref="E4092" r:id="rId1697" display="https://medschool.duke.edu/about-us/our-faculty/delbert-r-wigfall-md" xr:uid="{3EE2F0F2-8F07-D646-A1A0-EF48CC09654E}"/>
    <hyperlink ref="E4093" r:id="rId1698" display="https://medschool.duke.edu/about-us/our-faculty/linton-yee-md" xr:uid="{37C057D4-43F4-F949-BCDC-523EC8671BF0}"/>
    <hyperlink ref="E4094" r:id="rId1699" display="mailto:alison.clay@duke.edu" xr:uid="{A29CCB8C-C4D0-5F4F-B284-1120971E48B6}"/>
    <hyperlink ref="E4095" r:id="rId1700" display="mailto:nancy.knudsen@duke.edu" xr:uid="{03FF3367-DE27-B640-9731-5845DA146015}"/>
    <hyperlink ref="E4096" r:id="rId1701" display="mailto:matt.velkey@duke.edu" xr:uid="{D09FAFD3-1110-5C4C-BC4F-8C17732BAA61}"/>
    <hyperlink ref="E4097" r:id="rId1702" display="mailto:deborah.engle@duke.edu" xr:uid="{7678F348-3463-084A-A2C9-37D522F23564}"/>
    <hyperlink ref="E4099" r:id="rId1703" display="https://nursing.duke.edu/directories/faculty/elizabeth.merwin" xr:uid="{650E049C-2B38-654C-97B4-81092E2716E5}"/>
    <hyperlink ref="E4101" r:id="rId1704" display="https://nursing.duke.edu/directories/faculty/marilyn.hockenberry" xr:uid="{758439C6-1357-7C45-AB53-8171F0AFAE37}"/>
    <hyperlink ref="E4102" r:id="rId1705" display="https://nursing.duke.edu/directories/faculty/brigit.carter" xr:uid="{7605FC35-A762-CE4E-904C-7635CC9273C6}"/>
    <hyperlink ref="E4103" r:id="rId1706" display="https://nursing.duke.edu/directories/staff/david.bowersox" xr:uid="{4C10A7A9-99C4-924D-89CA-8BA9304FA716}"/>
    <hyperlink ref="E4104" r:id="rId1707" display="https://nursing.duke.edu/directories/staff/anita.stallings" xr:uid="{69385EC9-5F06-FD46-9D4D-DC852718F7DC}"/>
    <hyperlink ref="E4105" r:id="rId1708" display="https://nursing.duke.edu/directories/faculty/michael.relf" xr:uid="{4BA394FE-C76A-A146-8467-2E7DA62526B2}"/>
    <hyperlink ref="E4106" r:id="rId1709" display="https://nursing.duke.edu/directories/staff/michael.evans" xr:uid="{454F0FF8-42FD-E144-9AF7-FDAC287B37EA}"/>
    <hyperlink ref="E4119" r:id="rId1710" display="https://duke.edu/about/leadership/price" xr:uid="{C792BE0A-ABF9-EA48-A2D1-E8696EFC3B3B}"/>
    <hyperlink ref="E4120" r:id="rId1711" display="https://duke.edu/about/leadership/trask" xr:uid="{D286B955-5BF3-0E4C-8C47-A6ECA77E515F}"/>
    <hyperlink ref="E4121" r:id="rId1712" display="https://duke.edu/about/leadership/kornbluth" xr:uid="{D1FC6E24-6BCE-A049-AB7D-94245F47F2C2}"/>
    <hyperlink ref="E4122" r:id="rId1713" display="https://duke.edu/about/leadership/washington" xr:uid="{975A23F1-18ED-BB4D-BD36-55E562B7E21A}"/>
    <hyperlink ref="E4123" r:id="rId1714" display="https://duke.edu/about/leadership/riddell" xr:uid="{24297422-304D-E14C-94D8-B2E3BE785D46}"/>
    <hyperlink ref="E4124" r:id="rId1715" display="https://duke.edu/about/leadership/bernard" xr:uid="{2767FA88-C56B-BB4F-A10F-2CAF6C652A66}"/>
    <hyperlink ref="E4125" r:id="rId1716" display="https://duke.edu/about/leadership/cavanaugh" xr:uid="{738D2B47-7A62-F74D-B95D-5F0474329FEF}"/>
    <hyperlink ref="E4126" r:id="rId1717" display="https://duke.edu/about/leadership/futhey" xr:uid="{DAF02C59-42DE-8245-BA63-31C655A44421}"/>
    <hyperlink ref="E4127" r:id="rId1718" display="https://duke.edu/about/leadership/moneta" xr:uid="{8C09D5D6-EE46-6A47-9616-A12C296C556B}"/>
    <hyperlink ref="E4128" r:id="rId1719" display="https://duke.edu/about/leadership/noonan" xr:uid="{5CC0E1CB-BF74-2340-B59C-5533BA25775E}"/>
    <hyperlink ref="E4129" r:id="rId1720" display="https://duke.edu/about/leadership/reese" xr:uid="{8A16BA6E-EB9A-C846-B402-5CA515DB002A}"/>
    <hyperlink ref="E4130" r:id="rId1721" display="https://duke.edu/about/leadership/schoenfeld" xr:uid="{BF93EC4E-916E-D145-A22D-D1FF5E995D9C}"/>
    <hyperlink ref="E4131" r:id="rId1722" display="https://duke.edu/about/leadership/shepard" xr:uid="{7E822088-F170-904A-9483-B1707AFE94FC}"/>
    <hyperlink ref="E4132" r:id="rId1723" display="https://duke.edu/about/leadership/walsh" xr:uid="{9C76C33C-0CDD-C44A-B7FD-239DB30C088F}"/>
    <hyperlink ref="E4133" r:id="rId1724" display="https://duke.edu/about/leadership/white" xr:uid="{F837D6A6-34C9-4644-93D5-CF8E8365A223}"/>
    <hyperlink ref="E4134" r:id="rId1725" display="https://duke.edu/about/leadership/wynn" xr:uid="{A2E44AF4-CDF2-8E46-A1CD-17FD8934729E}"/>
    <hyperlink ref="E4135" r:id="rId1726" display="https://duke.edu/about/leadership/triplett" xr:uid="{6FAE14FD-351A-8D45-A351-F318ECA42B7E}"/>
    <hyperlink ref="E4136" r:id="rId1727" display="https://duke.edu/about/leadership/nowicki" xr:uid="{E8AB7EFB-1D5E-ED44-A3FD-F5D2F00E95D5}"/>
    <hyperlink ref="E4137" r:id="rId1728" display="https://duke.edu/about/leadership/jakubs" xr:uid="{5DD7B90C-D787-7A4B-A732-AFA6B3113E86}"/>
    <hyperlink ref="E4138" r:id="rId1729" display="https://duke.edu/about/leadership/lindroth" xr:uid="{D26F879C-66C0-2749-B753-0115C95C6962}"/>
    <hyperlink ref="E4139" r:id="rId1730" display="https://duke.edu/about/leadership/roberts" xr:uid="{A767AD4C-4428-6842-BF50-3E89E2A671BB}"/>
    <hyperlink ref="E4140" r:id="rId1731" display="https://duke.edu/about/leadership/merson" xr:uid="{62530E77-9570-4D46-AF56-0D94F7E0A948}"/>
    <hyperlink ref="E4141" r:id="rId1732" display="https://duke.edu/about/leadership/balleisen" xr:uid="{3FF4DAD4-1AF7-DD48-B168-FFB6F0BA91EB}"/>
    <hyperlink ref="E4142" r:id="rId1733" display="https://duke.edu/about/leadership/carin" xr:uid="{BCFC91FB-A755-354B-B394-0151316BCE1C}"/>
    <hyperlink ref="E4143" r:id="rId1734" display="https://duke.edu/about/leadership/francis" xr:uid="{823699EF-6685-494A-8065-BE9146B08994}"/>
    <hyperlink ref="E4144" r:id="rId1735" display="http://advancefaculty.duke.edu/about/vice-provost-benmamoun" xr:uid="{08180801-BA7D-CF46-A91F-DA815CE92058}"/>
    <hyperlink ref="E4169" r:id="rId1736" tooltip="Dean Kenneth R. Lutchen Bio" display="http://www.bu.edu/eng/about/deans-welcome/dean-lutchen/" xr:uid="{AE3BF3BE-81CD-FD4B-B5CA-9B02534C526B}"/>
    <hyperlink ref="E4173" r:id="rId1737" display="http://www.bu.edu/cfa/profile/john-amend/" xr:uid="{845A3EC6-C378-FA4D-A9FF-54E4BB23A42E}"/>
    <hyperlink ref="E4175" r:id="rId1738" display="http://www.bu.edu/cfa/profile/christopher-marrion/" xr:uid="{F0542743-4503-A24F-B62B-BD25883B9715}"/>
    <hyperlink ref="E4176" r:id="rId1739" display="http://www.bu.edu/cfa/profile/rebekah-pierson/" xr:uid="{4C7F8E8A-FE3D-8F47-A8D6-696CEF06E702}"/>
    <hyperlink ref="E4192" r:id="rId1740" display="http://www.bu.edu/wheelock/profile/mary-churchill/" xr:uid="{061E1D08-30CF-E64F-B1CC-C27181D2FBA2}"/>
    <hyperlink ref="E4193" r:id="rId1741" display="http://www.bu.edu/wheelock/profile/katharine-nelson/" xr:uid="{BC0CA317-F636-A047-9401-45BB51542149}"/>
    <hyperlink ref="E4194" r:id="rId1742" display="http://www.bu.edu/wheelock/profile/mariana-stoyancheva/" xr:uid="{B0D4F807-08E2-B145-9896-3390F57DB1E0}"/>
    <hyperlink ref="E4195" r:id="rId1743" display="http://www.bu.edu/wheelock/profile/gretchen-struble/" xr:uid="{8DD2BBE1-ACBB-3046-870F-228A3F0A7E00}"/>
    <hyperlink ref="E4196" r:id="rId1744" display="http://www.bu.edu/wheelock/profile/linda-banks-santilli/" xr:uid="{FB946746-E86D-F845-BB1A-A73817E8BEC3}"/>
    <hyperlink ref="E4197" r:id="rId1745" display="http://www.bu.edu/wheelock/profile/ellen-e-faszewski/" xr:uid="{F981F2E3-F5A9-5F46-AAE8-68AAF3A7634E}"/>
    <hyperlink ref="E4198" r:id="rId1746" display="http://www.bu.edu/wheelock/profile/amie-grills/" xr:uid="{A4613F89-6768-A348-95C6-D9696184B634}"/>
    <hyperlink ref="E4199" r:id="rId1747" display="http://www.bu.edu/wheelock/profile/donna-h-lehr/" xr:uid="{FFB82DEF-E4A9-7741-BC56-0EEBE8EE4909}"/>
    <hyperlink ref="E4200" r:id="rId1748" display="http://www.bu.edu/wheelock/profile/beth-warren/" xr:uid="{05BE59BB-B2EA-B54E-B44A-FECDE516B159}"/>
    <hyperlink ref="E4191" r:id="rId1749" display="http://www.bu.edu/wheelock/profile/david-j-chard/" xr:uid="{DF79A6FC-2385-F145-AC0F-403976EE6F7F}"/>
    <hyperlink ref="E4201" r:id="rId1750" display="http://www.bu.edu/questrom/about/deans-welcome/about-dean-freeman/" xr:uid="{BF949EA4-D344-0E41-92BD-0C826AE2AC38}"/>
    <hyperlink ref="E4204" r:id="rId1751" display="http://www.bu.edu/questrom/about/leadership-team/paul-carlile/" xr:uid="{1A641BDB-351B-0740-9D14-E89B947B56BD}"/>
    <hyperlink ref="E4205" r:id="rId1752" display="http://www.bu.edu/questrom/about/leadership-team/steve-davidson/" xr:uid="{99D7DDD0-2EC8-A24E-B337-55B6B3D929AF}"/>
    <hyperlink ref="E4206" r:id="rId1753" display="http://www.bu.edu/questrom/about/leadership-team/susan-fournier/" xr:uid="{A1F10819-5FEE-6A4E-BA54-4E9E826CD74C}"/>
    <hyperlink ref="E4207" r:id="rId1754" display="http://www.bu.edu/questrom/about/leadership-team/david-frew/" xr:uid="{0F421766-D98F-3447-92C0-B202F3DD6A0D}"/>
    <hyperlink ref="E4208" r:id="rId1755" display="http://www.bu.edu/questrom/about/leadership-team/janelle-heineke/" xr:uid="{C33CBF13-E551-8C41-94B9-A38D0A12C719}"/>
    <hyperlink ref="E4209" r:id="rId1756" display="http://www.bu.edu/questrom/about/leadership-team/jonathan-lehrich/" xr:uid="{59B83632-BFF2-C745-8D5B-47610B6D9ABC}"/>
    <hyperlink ref="E4210" r:id="rId1757" display="http://www.bu.edu/questrom/about/leadership-team/jp-matychak/" xr:uid="{CA8927F4-F98A-5144-99B9-A71276004F42}"/>
    <hyperlink ref="E4226" r:id="rId1758" display="http://www.bu.edu/pardeeschool/profile/william-w-grimes/" xr:uid="{1406B129-5659-A340-B807-337247C163AC}"/>
    <hyperlink ref="E4255" r:id="rId1759" display="http://www.bumc.bu.edu/busm/about/diversity/office-of-diversity-and-inclusion/deans-and-staff/rafael-a-ortega-md/" xr:uid="{2E15F844-5CEE-254D-8F0D-3A3679F64E99}"/>
    <hyperlink ref="E4256" r:id="rId1760" display="http://www.bumc.bu.edu/busm/about/diversity/office-of-diversity-and-inclusion/deans-and-staff/ali-guermazi-md-phd/" xr:uid="{58D408A9-ADD1-E846-AC86-9923C99A07C2}"/>
    <hyperlink ref="E4257" r:id="rId1761" display="http://www.bumc.bu.edu/busm/about/diversity/office-of-diversity-and-inclusion/deans-and-staff/david-c-henderson-md/" xr:uid="{09CD1062-8032-7C4E-8D3E-8EC1006254C2}"/>
    <hyperlink ref="E4258" r:id="rId1762" display="http://www.bumc.bu.edu/busm/about/diversity/office-of-diversity-and-inclusion/deans-and-staff/thea-james-md/" xr:uid="{5CFC8AAA-1F56-F643-9EAD-E8B642AAC108}"/>
    <hyperlink ref="E4259" r:id="rId1763" display="http://www.bumc.bu.edu/busm/about/diversity/office-of-diversity-and-inclusion/deans-and-staff/samantha-kaplan-md-mph/" xr:uid="{D6A5EDEB-4EC8-B945-8388-5FC6AEBCF9CE}"/>
    <hyperlink ref="E4265" r:id="rId1764" display="http://www.bumc.bu.edu/gms/mhcbm/faculty/stephen-brady/" xr:uid="{6750B30D-897F-DD40-AD24-176731AD0399}"/>
    <hyperlink ref="E4266" r:id="rId1765" display="http://www.bumc.bu.edu/gms/about/meet-the-staff/theresa-davies/" xr:uid="{95D47423-64C0-0A4D-93DE-37E2EA25536B}"/>
    <hyperlink ref="E4267" r:id="rId1766" display="mailto:isdoming@bu.edu" xr:uid="{3AA2710D-76F4-EF40-9F98-0E8DB20A1CDC}"/>
    <hyperlink ref="E4268" r:id="rId1767" display="http://profiles.bu.edu/Andrew.Henderson" xr:uid="{793612AE-3E6C-6541-83D4-77E37596E120}"/>
    <hyperlink ref="E4269" r:id="rId1768" display="https://profiles.bu.edu/Gregory.Viglianti" xr:uid="{62418F4C-8D34-3843-AD1D-FD61CCBBE1F0}"/>
    <hyperlink ref="E4264" r:id="rId1769" display="http://www.bumc.bu.edu/gms/about/meet-the-staff/linda-hyman/" xr:uid="{DBD66D9C-17E3-3E4A-910D-0AF304A46535}"/>
    <hyperlink ref="E4282" r:id="rId1770" display="http://www.bu.edu/sth/profile/emily-arnone/" xr:uid="{5D8E2541-8C72-2B43-8638-9BDCBF07F4BC}"/>
    <hyperlink ref="E4283" r:id="rId1771" display="http://www.bu.edu/sth/profile/pamela-lightsey/" xr:uid="{79E4C2CA-B327-BE4E-A626-5E4CCBD1E0C5}"/>
    <hyperlink ref="E4284" r:id="rId1772" display="http://www.bu.edu/sth/profile/mary-elizabeth-moore/" xr:uid="{22FC036C-FB4E-1D42-B56C-D850ED426366}"/>
    <hyperlink ref="E4285" r:id="rId1773" display="http://www.bu.edu/sth/profile/bryan-p-stone/" xr:uid="{401A2865-7E38-FF43-B80A-3B3E0183E95B}"/>
    <hyperlink ref="E4289" r:id="rId1774" display="http://www.bu.edu/provost/about/provost/" xr:uid="{B8BDF978-4995-2E42-ACCC-60A78AFB3E67}"/>
    <hyperlink ref="E4320" r:id="rId1775" display="https://college.unc.edu/naturalsciences/" xr:uid="{0EDE9BBB-3868-2D4D-8C8A-C9F62C7F478D}"/>
    <hyperlink ref="E4321" r:id="rId1776" display="https://college.unc.edu/contactus/colloredo-mansfeld/" xr:uid="{9D01F459-760D-014F-8EB4-C5686A790163}"/>
    <hyperlink ref="E4322" r:id="rId1777" display="https://college.unc.edu/administrationcontacts/terryrhodes/" xr:uid="{A69FC582-9A18-8947-9601-55DFB32F8F23}"/>
    <hyperlink ref="E4324" r:id="rId1778" display="https://college.unc.edu/administrationcontacts/parker/" xr:uid="{5F362131-722D-C64F-AD6C-2750D840B0EC}"/>
    <hyperlink ref="E4325" r:id="rId1779" display="https://college.unc.edu/contactus/katehenz/" xr:uid="{F5729F39-F3EA-0F42-BEE0-2031441285E2}"/>
    <hyperlink ref="E4326" r:id="rId1780" display="https://college.unc.edu/administrationcontacts/lachonya-williams/" xr:uid="{3EF6730E-D447-404D-91EA-8A6CC3CACD19}"/>
    <hyperlink ref="E4327" r:id="rId1781" display="https://college.unc.edu/contactus/klingler/" xr:uid="{72C565D2-4A0F-DF4D-A8DF-B7AAD2A6C856}"/>
    <hyperlink ref="E4328" r:id="rId1782" display="https://college.unc.edu/j-cohen-assistant-dean-for-facilities/" xr:uid="{669FCA4B-1D1B-F94D-A68F-9FDB00D3133F}"/>
    <hyperlink ref="E4338" r:id="rId1783" display="http://mj.unc.edu/directory/faculty/francesca-dillman-carpentier" xr:uid="{7A4886CD-E6D0-1745-949F-2AFEB9D97DC1}"/>
    <hyperlink ref="E4339" r:id="rId1784" display="http://mj.unc.edu/directory/faculty/heidi-hennink-kaminski" xr:uid="{FA9AE300-7B2F-AC48-80CF-CB26E61A1A87}"/>
    <hyperlink ref="E4340" r:id="rId1785" display="http://mj.unc.edu/directory/staff/louise-spieler" xr:uid="{6ABDA6B9-DF50-E14C-AF7E-79CD5BB106FF}"/>
    <hyperlink ref="E4341" r:id="rId1786" display="http://mj.unc.edu/directory/faculty/ca-tuggle" xr:uid="{277F1313-D1B4-2C4E-A612-DB36B94617E2}"/>
    <hyperlink ref="E4342" r:id="rId1787" display="http://mj.unc.edu/directory/staff/kathi-wimmer" xr:uid="{864C7719-204F-3849-A40B-E45CAD13548A}"/>
    <hyperlink ref="E4343" r:id="rId1788" display="http://mj.unc.edu/directory/staff/wendy-gratz-borman" xr:uid="{7847B1BC-AC10-024A-A234-A89AC89D5919}"/>
    <hyperlink ref="E4345" r:id="rId1789" display="https://www.dentistry.unc.edu/secure/resources/directories/detail/index.cfm?employeeid=2508" xr:uid="{320CEBD5-508C-9746-992C-009266AD3143}"/>
    <hyperlink ref="E4346" r:id="rId1790" display="https://www.dentistry.unc.edu/secure/resources/directories/detail/index.cfm?employeeid=1995" xr:uid="{5B9814FC-23F0-D846-A4AC-A773EC84B0B2}"/>
    <hyperlink ref="E4347" r:id="rId1791" display="https://www.dentistry.unc.edu/secure/resources/directories/detail/index.cfm?employeeid=5918" xr:uid="{127D4D79-72CC-2C43-998B-B1276D31AECB}"/>
    <hyperlink ref="E4348" r:id="rId1792" display="https://www.dentistry.unc.edu/secure/resources/directories/detail/index.cfm?employeeid=2662" xr:uid="{C9D40A08-7EFA-6747-9448-68665A19E599}"/>
    <hyperlink ref="E4349" r:id="rId1793" display="https://www.dentistry.unc.edu/secure/resources/directories/detail/index.cfm?employeeid=1990" xr:uid="{71A4BF92-8E60-5A47-B35C-052A801740BD}"/>
    <hyperlink ref="E4350" r:id="rId1794" display="https://www.dentistry.unc.edu/secure/resources/directories/detail/index.cfm?employeeid=2457" xr:uid="{19F55440-BC52-6143-BCCB-45B9321DB132}"/>
    <hyperlink ref="E4351" r:id="rId1795" display="https://www.dentistry.unc.edu/secure/resources/directories/detail/index.cfm?employeeid=1959" xr:uid="{EAC609C1-A448-144E-ADD0-750AC7FA6F7D}"/>
    <hyperlink ref="E4352" r:id="rId1796" display="https://www.dentistry.unc.edu/secure/resources/directories/detail/index.cfm?employeeid=9188" xr:uid="{58E86C3F-B2E4-8A42-A3B2-863A0FFCC419}"/>
    <hyperlink ref="E4353" r:id="rId1797" display="https://www.dentistry.unc.edu/secure/resources/directories/detail/index.cfm?employeeid=5713" xr:uid="{1F376517-AF26-E542-8B61-DC0BA5902723}"/>
    <hyperlink ref="E4354" r:id="rId1798" display="https://www.dentistry.unc.edu/secure/resources/directories/detail/index.cfm?employeeid=7903" xr:uid="{3549688E-2C0B-F445-8413-A4D2D79ED35C}"/>
    <hyperlink ref="E4355" r:id="rId1799" display="https://www.dentistry.unc.edu/secure/resources/directories/detail/index.cfm?employeeid=1936" xr:uid="{A72ADC19-F422-F042-BDE5-11409A8C1506}"/>
    <hyperlink ref="E4356" r:id="rId1800" display="https://www.dentistry.unc.edu/secure/resources/directories/detail/index.cfm?employeeid=5730" xr:uid="{F400D739-F946-3146-B93E-B0916072B50C}"/>
    <hyperlink ref="E4357" r:id="rId1801" display="https://www.dentistry.unc.edu/secure/resources/directories/detail/index.cfm?employeeid=7503" xr:uid="{FD9D6D62-4099-9B41-A9BF-679EA377601D}"/>
    <hyperlink ref="E4358" r:id="rId1802" display="https://www.dentistry.unc.edu/secure/resources/directories/detail/index.cfm?employeeid=1921" xr:uid="{ABE22E85-47E7-A54D-B630-0AD60D6A8632}"/>
    <hyperlink ref="E4360" r:id="rId1803" location="gerz" display="http://gradschool.unc.edu/about/deans.html - gerz" xr:uid="{DE0B1834-1D18-E24A-BCA0-6C775063F104}"/>
    <hyperlink ref="E4361" r:id="rId1804" location="ngai" display="http://gradschool.unc.edu/about/deans.html - ngai" xr:uid="{5014AC26-99BB-404D-A87F-3D21F2E01C7A}"/>
    <hyperlink ref="E4362" r:id="rId1805" location="schmitt" display="http://gradschool.unc.edu/about/deans.html - schmitt" xr:uid="{C2AC51DB-FCD0-DB49-9D89-23E77F2F3F5D}"/>
    <hyperlink ref="E4363" r:id="rId1806" location="bacchus" display="http://gradschool.unc.edu/about/deans.html - bacchus" xr:uid="{24CE60BB-6AE7-A949-9AA3-C736BEA3B7F6}"/>
    <hyperlink ref="E4364" r:id="rId1807" location="jacobson" display="http://gradschool.unc.edu/about/directory/bios.html - jacobson" xr:uid="{0440967C-4806-1E43-BFF0-236A2920CC76}"/>
    <hyperlink ref="E4365" r:id="rId1808" location="rybarczyk" display="http://gradschool.unc.edu/about/directory/bios.html - rybarczyk" xr:uid="{98DF666A-C770-B74D-A30B-266204C96BDC}"/>
    <hyperlink ref="E4408" r:id="rId1809" tooltip="Kim Brouwer" display="https://pharmacy.unc.edu/directory/kbrouwer/" xr:uid="{B482416A-1560-6D40-8D71-F7AB51A97CAD}"/>
    <hyperlink ref="E4409" r:id="rId1810" display="https://pharmacy.unc.edu/directory/wcox1/" xr:uid="{B6DCAB33-CD99-B44F-90DF-B8BA9EB95807}"/>
    <hyperlink ref="E4410" r:id="rId1811" tooltip="Benjamin Rowell Daniels" display="https://pharmacy.unc.edu/directory/bdaniels/" xr:uid="{67D2C16F-5F60-EF42-8415-797E78541FE1}"/>
    <hyperlink ref="E4411" r:id="rId1812" tooltip="Stephen Eckel" display="https://pharmacy.unc.edu/directory/sfeckel/" xr:uid="{92C0A76C-0AF5-D344-8790-9BE1EFADE3DF}"/>
    <hyperlink ref="E4412" r:id="rId1813" tooltip="Annie Hager-Blunk" display="https://pharmacy.unc.edu/directory/hagerblu/" xr:uid="{2C5F359D-5BF9-AA44-92A9-464CD0844D46}"/>
    <hyperlink ref="E4413" r:id="rId1814" display="https://pharmacy.unc.edu/news/directory/mroth/" xr:uid="{DD19F3CF-DD47-B949-9A16-9B639B533C82}"/>
    <hyperlink ref="E4414" r:id="rId1815" tooltip="A Wayne Pittman" display="https://pharmacy.unc.edu/directory/wpittman/" xr:uid="{1FF5098C-9EC0-D341-9021-92F760455701}"/>
    <hyperlink ref="E4415" r:id="rId1816" tooltip="Denise H Rhoney" display="https://pharmacy.unc.edu/directory/drhoney/" xr:uid="{C6301BDF-A5D4-2446-96AE-68965409E4E3}"/>
    <hyperlink ref="E4416" r:id="rId1817" display="https://pharmacy.unc.edu/news/directory/savages/" xr:uid="{1000F930-55E8-DE4A-951B-513B879AD118}"/>
    <hyperlink ref="E4417" r:id="rId1818" tooltip="Mollie Ashe Scott" display="https://pharmacy.unc.edu/directory/mollies/" xr:uid="{F96A442D-B5AF-0C4E-92DF-09A72CDFD2B6}"/>
    <hyperlink ref="E4418" r:id="rId1819" tooltip="Alexander Tropsha" display="https://pharmacy.unc.edu/directory/tropsha/" xr:uid="{FD68E340-8881-0949-8880-D3E5277BE91F}"/>
    <hyperlink ref="E4419" r:id="rId1820" tooltip="Rick Wernoski" display="https://pharmacy.unc.edu/directory/wernoski/" xr:uid="{893663C1-63A8-8D47-8B85-F4D800832746}"/>
    <hyperlink ref="E4420" r:id="rId1821" tooltip="Carla White" display="https://pharmacy.unc.edu/directory/cywhite/" xr:uid="{93030BED-BEB1-254D-99D8-957A0D08C476}"/>
    <hyperlink ref="E4426" r:id="rId1822" display="https://ssw.unc.edu/about/faculty/bowen-g" xr:uid="{CBE5DFA0-6520-D344-A8B3-191FC8C2DA35}"/>
    <hyperlink ref="E4427" r:id="rId1823" display="https://ssw.unc.edu/about/faculty/albritton" xr:uid="{310AEEAE-18A1-2E43-A0CA-79B7BBA7EA9C}"/>
    <hyperlink ref="E4428" r:id="rId1824" display="https://ssw.unc.edu/about/faculty/pittman" xr:uid="{1017135D-6413-D84F-9C86-AE31F8ACB92F}"/>
    <hyperlink ref="E4429" r:id="rId1825" display="https://sph.unc.edu/adv_profile/barbara-k-rimer-drph/" xr:uid="{4A84C1EB-99CD-6141-B787-722868CCA36D}"/>
    <hyperlink ref="E4430" r:id="rId1826" display="https://sph.unc.edu/adv_profile/todd-nicolet-phd/" xr:uid="{D4C0A188-42CF-A049-A92B-FEFA63F377FC}"/>
    <hyperlink ref="E4431" r:id="rId1827" display="https://sph.unc.edu/adv_profile/kauline-cipriani-phd/" xr:uid="{E2FDB17C-DD08-FD4F-9C43-985D6FB69D57}"/>
    <hyperlink ref="E4432" r:id="rId1828" display="https://sph.unc.edu/adv_profile/elizabeth-french-ma/" xr:uid="{EB909BD8-F7C6-8A4D-A2A6-71BF04C0F69A}"/>
    <hyperlink ref="E4439" r:id="rId1829" display="http://www.law.unc.edu/directory/goettschnickp/" xr:uid="{14D2724D-BF86-BC43-BA03-762472D558C9}"/>
    <hyperlink ref="E4441" r:id="rId1830" display="http://www.law.unc.edu/faculty/directory/hessickcarissabyrne/" xr:uid="{64281380-8C86-9647-933A-71A732339319}"/>
    <hyperlink ref="E4442" r:id="rId1831" display="http://www.law.unc.edu/faculty/directory/hessickandrew/" xr:uid="{604B577A-772C-8648-9999-30E191F557F9}"/>
    <hyperlink ref="E4443" r:id="rId1832" display="http://www.law.unc.edu/faculty/directory/papandreamary-rose/" xr:uid="{CF03A1E1-A0A1-4A4E-A088-2454DBBDA945}"/>
    <hyperlink ref="E4445" r:id="rId1833" display="http://www.law.unc.edu/directory/mackbianca/" xr:uid="{FE3CF492-62F2-C14A-A2A0-5DCE56E799E3}"/>
    <hyperlink ref="E4446" r:id="rId1834" display="http://www.law.unc.edu/directory/lewisbriand/" xr:uid="{DF5756CD-26D8-4F46-BCD2-F855F38BA2C3}"/>
    <hyperlink ref="E4447" r:id="rId1835" display="http://www.law.unc.edu/directory/barefootgraedonamy/" xr:uid="{72649B6A-F6C0-8848-AD1A-91814D6BB904}"/>
    <hyperlink ref="E4448" r:id="rId1836" display="http://www.law.unc.edu/directory/clarkjenniferl/" xr:uid="{74B32D58-0127-FA47-B509-7BF9D791530F}"/>
    <hyperlink ref="E4449" r:id="rId1837" display="http://www.law.unc.edu/directory/fodreybrian/" xr:uid="{2C11C602-58BE-454E-A83D-BFE54998B7C5}"/>
    <hyperlink ref="E4450" r:id="rId1838" display="http://www.law.unc.edu/faculty/directory/kasprzakjohnb/" xr:uid="{F536DF5A-F04B-2B49-B01E-080A374DEA30}"/>
    <hyperlink ref="E4451" r:id="rId1839" display="http://www.law.unc.edu/faculty/directory/smithcraigt/" xr:uid="{69A00289-35E3-CC41-8353-A393FF5FB867}"/>
    <hyperlink ref="E4460" r:id="rId1840" display="https://beta.provost.unc.edu/about-the-office/our-staff/carol-tresolini/" xr:uid="{43B72BEB-757B-D648-B1C2-D4AEEFBA3487}"/>
    <hyperlink ref="E4461" r:id="rId1841" display="https://beta.provost.unc.edu/about-the-office/our-staff/dwayne-pinkney/" xr:uid="{14AC826B-1ACA-A543-BA2F-293A9F4A858B}"/>
    <hyperlink ref="E4462" r:id="rId1842" display="https://beta.provost.unc.edu/about-the-office/our-staff/steve-farmer/" xr:uid="{399CDD8D-79BF-AD4B-BA9F-6BA7419BEDBF}"/>
    <hyperlink ref="E4463" r:id="rId1843" location="tab-2" display="https://provost.unc.edu/about-the-office/our-staff/ - tab-2" xr:uid="{76EA9129-98CB-A04E-B3A4-914A59543F29}"/>
    <hyperlink ref="E4464" r:id="rId1844" display="https://beta.provost.unc.edu/about-the-office/our-staff/ron-strauss" xr:uid="{741C9791-D9ED-F94E-A493-4A9E69E60B9B}"/>
    <hyperlink ref="E4482" r:id="rId1845" display="https://communication.northwestern.edu/faculty/BarbaraOKeefe" xr:uid="{7A766D2C-F972-2449-9278-633472136705}"/>
    <hyperlink ref="E4489" r:id="rId1846" display="http://www.sesp.northwestern.edu/profile/?p=50&amp;/ColeenColeman/" xr:uid="{4BE0DC94-2E2F-E24E-8409-AC4481BA300B}"/>
    <hyperlink ref="E4490" r:id="rId1847" display="http://www.sesp.northwestern.edu/profile/?p=53&amp;/JeanneHughes/" xr:uid="{51F0E44B-0CCC-4848-AB88-5E8EB77B0AFB}"/>
    <hyperlink ref="E4491" r:id="rId1848" display="http://www.sesp.northwestern.edu/profile/?p=78&amp;/SusanOlson/" xr:uid="{003F1AE8-981E-E149-9158-2838994171ED}"/>
    <hyperlink ref="E4493" r:id="rId1849" tooltip="View Julio M. Ottino's profile." display="https://www.mccormick.northwestern.edu/about/leadership/profiles/ottino-julio.html" xr:uid="{FE1BDE33-B984-964D-8841-F7504A75C9BA}"/>
    <hyperlink ref="E4494" r:id="rId1850" tooltip="View Richard M. Lueptow's profile." display="https://www.mccormick.northwestern.edu/about/leadership/profiles/lueptow-richard.html" xr:uid="{A417625B-4D2D-874E-8B91-E7D8A1500CAF}"/>
    <hyperlink ref="E4495" r:id="rId1851" tooltip="View Joseph Schofer's profile." display="https://www.mccormick.northwestern.edu/about/leadership/profiles/schofer-joseph.html" xr:uid="{F7C1AFE2-105E-D047-9869-E49CBB026D4D}"/>
    <hyperlink ref="E4496" r:id="rId1852" display="https://www.mccormick.northwestern.edu/about/leadership/profiles/broadbelt-linda.html" xr:uid="{20C945EA-247B-A64C-8E3F-487BC604A840}"/>
    <hyperlink ref="E4497" r:id="rId1853" tooltip="View Wes Burghardt's profile" display="https://www.mccormick.northwestern.edu/about/leadership/profiles/burghardt-wesley.html" xr:uid="{57A34316-7D61-1A43-99A2-15CF496F3918}"/>
    <hyperlink ref="E4498" r:id="rId1854" tooltip="View Alice Kelley's profile." display="https://www.mccormick.northwestern.edu/about/leadership/profiles/kelley-alice.html" xr:uid="{2EEC1035-A136-A84E-828A-2BD58B5542EA}"/>
    <hyperlink ref="E4499" r:id="rId1855" tooltip="View Bruce Lindvall's profile." display="https://www.mccormick.northwestern.edu/about/leadership/profiles/lindvall-bruce.html" xr:uid="{373563E8-9413-434F-877A-E99CAE74BD82}"/>
    <hyperlink ref="E4500" r:id="rId1856" tooltip="View Joseph Holtgreive's profile." display="https://www.mccormick.northwestern.edu/about/leadership/profiles/holtgreive-joseph.html" xr:uid="{904A895C-0351-BB44-929B-FB9090BD1D9F}"/>
    <hyperlink ref="E4501" r:id="rId1857" tooltip="View Ellen Worsdall's profile." display="https://www.mccormick.northwestern.edu/about/leadership/profiles/worsdall-ellen.html" xr:uid="{7C529EB2-B59F-864F-9A7B-A3DEED4BB497}"/>
    <hyperlink ref="E4508" r:id="rId1858" display="http://www.medill.northwestern.edu/directory/faculty/tim-franklin.html" xr:uid="{92A447E5-7F9A-6145-B2EB-A795EB3D33C0}"/>
    <hyperlink ref="E4509" r:id="rId1859" display="http://www.medill.northwestern.edu/directory/faculty/beth-bennett.html" xr:uid="{B7844FF1-8E08-BA4F-9C1B-68121F93C84A}"/>
    <hyperlink ref="E4510" r:id="rId1860" display="http://www.medill.northwestern.edu/directory/faculty/frank-j-mulhern.html" xr:uid="{3807FE76-C236-0543-89D4-68A78446F706}"/>
    <hyperlink ref="E4511" r:id="rId1861" display="http://www.law.northwestern.edu/faculty/profiles/KimberlyYuracko/" xr:uid="{4D50405F-B3EE-1147-B89B-6488663BC89C}"/>
    <hyperlink ref="E4512" r:id="rId1862" display="http://www.law.northwestern.edu/faculty/profiles/SarahLawsky/" xr:uid="{4D312439-08F6-2A49-896D-371E65655F8B}"/>
    <hyperlink ref="E4513" r:id="rId1863" display="http://www.law.northwestern.edu/faculty/profiles/ChristopherMMartin/" xr:uid="{EAB4FDB3-1E3A-7547-A0A3-C9989C3E7437}"/>
    <hyperlink ref="E4514" r:id="rId1864" display="http://www.law.northwestern.edu/faculty/profiles/JulietSorensen/" xr:uid="{AA817DC5-E7C2-454E-8610-C41D4AD0BA7F}"/>
    <hyperlink ref="E4515" r:id="rId1865" display="http://www.law.northwestern.edu/faculty/profiles/JamesSpeta/" xr:uid="{692B708A-064D-D345-885A-54CFE50D8E2E}"/>
    <hyperlink ref="E4516" r:id="rId1866" display="http://www.law.northwestern.edu/faculty/profiles/SusanSpiesRoth/" xr:uid="{9FFF8D9A-FDAC-4742-95B8-DEC32BF858CD}"/>
    <hyperlink ref="E4517" r:id="rId1867" display="http://www.law.northwestern.edu/faculty/profiles/AlysonCarrel/" xr:uid="{C39AEC03-6DFF-7245-90C3-E8AF922C4060}"/>
    <hyperlink ref="E4526" r:id="rId1868" display="https://www.kellogg.northwestern.edu/faculty/Directory/Fishman_Michael_J.aspx" xr:uid="{7614AE75-D4CA-234B-88D7-7F5C03B8E2C2}"/>
    <hyperlink ref="E4527" r:id="rId1869" display="https://www.kellogg.northwestern.edu/faculty/Directory/Mazzeo_Michael.aspx" xr:uid="{3CF60B0D-19DD-DC41-8487-8337B9DAF002}"/>
    <hyperlink ref="E4528" r:id="rId1870" display="https://www.kellogg.northwestern.edu/faculty/Directory/Jones_Benjamin_F.aspx" xr:uid="{05CD2FB1-E7FF-E14C-9A1D-F7D3F6CA0DD5}"/>
    <hyperlink ref="E4529" r:id="rId1871" display="https://www.kellogg.northwestern.edu/faculty/Directory/Christensen_Paul.aspx" xr:uid="{A5BF2D4F-61DD-E946-B96A-1BC657E5D38D}"/>
    <hyperlink ref="E4561" r:id="rId1872" display="http://www.northwestern.edu/president/" xr:uid="{A86A67E9-26E8-F043-AFB3-1F33528434AC}"/>
    <hyperlink ref="E4562" r:id="rId1873" display="http://www.northwestern.edu/provost/index.html" xr:uid="{D3888FC4-3A9B-4044-9003-3C0DF8B7586A}"/>
    <hyperlink ref="E4573" r:id="rId1874" display="http://www.northwestern.edu/ovp-information-technology/" xr:uid="{19B55F4D-44AA-CC4B-B636-A281FEECBCE9}"/>
    <hyperlink ref="E4584" r:id="rId1875" tooltip="View Nancy Gimbel's Profile" display="https://www.scheller.gatech.edu/directory/staff/gimbel/index.html" xr:uid="{BA74C429-0166-A94E-9DAD-E3C78D660400}"/>
    <hyperlink ref="E4585" r:id="rId1876" tooltip="View Brian Jennings's Profile" display="https://www.scheller.gatech.edu/directory/staff/jennings/index.html" xr:uid="{7CF4922E-852D-1742-B37B-2E92BC30ACCA}"/>
    <hyperlink ref="E4586" r:id="rId1877" tooltip="View Craig Womack's Profile" display="https://www.scheller.gatech.edu/directory/staff/womack/index.html" xr:uid="{53136862-1B84-C14A-BC2D-2E70D08BA93E}"/>
    <hyperlink ref="E4587" r:id="rId1878" display="https://www.cc.gatech.edu/people/zvi-galil" xr:uid="{B40C2B27-84D1-024D-84C1-074F8D386677}"/>
    <hyperlink ref="E4588" r:id="rId1879" display="https://www.cc.gatech.edu/people/gregory-abowd" xr:uid="{46C89C48-C99E-B84B-A769-581FEE62B072}"/>
    <hyperlink ref="E4589" r:id="rId1880" display="https://www.cc.gatech.edu/people/irfan-essa" xr:uid="{13DF4819-66FB-014E-AE96-82156F06867E}"/>
    <hyperlink ref="E4590" r:id="rId1881" display="https://www.cc.gatech.edu/people/beki-grinter" xr:uid="{87792FAE-BE39-A342-84B5-789A125CC05E}"/>
    <hyperlink ref="E4591" r:id="rId1882" display="https://www.cc.gatech.edu/people/charles-isbell-jr" xr:uid="{EE9B9A31-C630-8C44-AFB9-73619298462D}"/>
    <hyperlink ref="E4593" r:id="rId1883" display="https://design.gatech.edu/people/nancey-green-leigh" xr:uid="{51084D52-9E34-074D-974A-82A29E9AD433}"/>
    <hyperlink ref="E4594" r:id="rId1884" display="https://design.gatech.edu/people/michelle-rinehart" xr:uid="{8C11B036-6D69-E140-B1E6-D8DC2E454864}"/>
    <hyperlink ref="E4595" r:id="rId1885" display="https://design.gatech.edu/people/eric-trevena" xr:uid="{DB9316A3-39FB-5844-B259-9917A5014FF4}"/>
    <hyperlink ref="E4592" r:id="rId1886" display="https://design.gatech.edu/people/steven-p-french" xr:uid="{FAAF736E-C9D0-7541-8795-A805350F75CF}"/>
    <hyperlink ref="E4605" r:id="rId1887" display="https://www.iac.gatech.edu/people/faculty/royster" xr:uid="{C67D1750-4133-9540-9C79-96F7B87E212C}"/>
    <hyperlink ref="E4606" r:id="rId1888" display="https://www.iac.gatech.edu/people/faculty/colatrella" xr:uid="{177DD74C-9F1A-3645-BF11-C7EF18231483}"/>
    <hyperlink ref="E4607" r:id="rId1889" display="https://www.iac.gatech.edu/people/faculty/tone" xr:uid="{814CE9E3-6715-354E-B49E-537CBF559CF5}"/>
    <hyperlink ref="E4608" r:id="rId1890" display="https://www.iac.gatech.edu/people/faculty/murray" xr:uid="{38A4EF5B-4ADC-0444-9967-6608B3285113}"/>
    <hyperlink ref="E4609" r:id="rId1891" display="https://www.iac.gatech.edu/people/faculty/brecke" xr:uid="{E8E2A5F8-6C77-6B40-91BB-697634BDA130}"/>
    <hyperlink ref="E4610" r:id="rId1892" display="http://www.chemistry.gatech.edu/faculty/Collard/" xr:uid="{9F3551E1-5F1F-EC48-A37F-3E80D4754916}"/>
    <hyperlink ref="E4611" r:id="rId1893" display="http://people.math.gatech.edu/~mbaker/" xr:uid="{304E1ECB-4969-A847-94C1-54814CC56B1C}"/>
    <hyperlink ref="E4612" r:id="rId1894" display="https://www.ceismc.gatech.edu/about/staffdirectory/dr-lizanne-destefano" xr:uid="{448F174F-FE96-1C44-9629-78DFCDA17078}"/>
    <hyperlink ref="E4614" r:id="rId1895" display="https://www.math.gatech.edu/users/llefton" xr:uid="{F21331DD-A756-AD43-B481-9B1C767DEC7F}"/>
    <hyperlink ref="E4615" r:id="rId1896" display="http://www.chemistry.gatech.edu/people/Tyson/Cameron" xr:uid="{E0494194-8620-504C-803A-9849DC5FD16E}"/>
    <hyperlink ref="E4623" r:id="rId1897" display="mailto:president@gatech.edu" xr:uid="{E183A873-3B14-074A-AFC1-AA7C67CD85A2}"/>
    <hyperlink ref="E4643" r:id="rId1898" display="https://www.ccs.ucsb.edu/people/staff/tiffney" xr:uid="{1E1B80EC-59F4-9A46-874F-39CEAFAAE048}"/>
    <hyperlink ref="E4644" r:id="rId1899" display="https://www.ccs.ucsb.edu/people/staff/laverman" xr:uid="{ED880989-3C9B-0541-98FB-E5CAFB763C49}"/>
    <hyperlink ref="E4645" r:id="rId1900" display="https://www.ccs.ucsb.edu/people/staff/clark" xr:uid="{D03E227B-2DEE-1E44-9768-5BA1BA245942}"/>
    <hyperlink ref="E4646" r:id="rId1901" display="https://engineering.ucsb.edu/people/rod-c-alferness" xr:uid="{6AF67FA0-46C9-FC41-9C4D-19ED8DB50130}"/>
    <hyperlink ref="E4647" r:id="rId1902" display="https://engineering.ucsb.edu/people/tresa-pollock" xr:uid="{1C88CACA-BFFC-FF46-A156-A5E1E4668D1F}"/>
    <hyperlink ref="E4648" r:id="rId1903" display="https://engineering.ucsb.edu/people/glenn-beltz" xr:uid="{15501C26-6DDF-1C41-BA01-D53B61C5292C}"/>
    <hyperlink ref="E4649" r:id="rId1904" display="https://engineering.ucsb.edu/people/robert-mcmeeking" xr:uid="{5DAF1BCB-5BBE-2240-A4C6-B0EA2B213745}"/>
    <hyperlink ref="E4650" r:id="rId1905" display="https://engineering.ucsb.edu/node/2526" xr:uid="{19E18FEA-020E-9F49-9396-AB69BDDC2B73}"/>
    <hyperlink ref="E4651" r:id="rId1906" display="https://engineering.ucsb.edu/people/joni-glenn" xr:uid="{30571C3B-05C5-724E-9DBC-6E8ECA6B2DAE}"/>
    <hyperlink ref="E4655" r:id="rId1907" display="http://college.ucsb.edu/people/jeff-stopple" xr:uid="{F8E1FFB5-F052-3A40-A9EC-23A7449C1B46}"/>
    <hyperlink ref="E4656" r:id="rId1908" display="http://college.ucsb.edu/people/linda-adler-kassner" xr:uid="{62AA3C04-10A3-EF4F-8D39-1DB9D35EA121}"/>
    <hyperlink ref="E4657" r:id="rId1909" display="http://college.ucsb.edu/people/mary-hancock" xr:uid="{0535B73A-3086-7544-A1FC-96B0DAEBEC59}"/>
    <hyperlink ref="E4658" r:id="rId1910" display="http://college.ucsb.edu/people/victor-rios" xr:uid="{0050EDE0-F9B2-DB41-8836-DE18E49330DC}"/>
    <hyperlink ref="E4659" r:id="rId1911" display="http://college.ucsb.edu/people/lee-rothfarb" xr:uid="{C7A13E68-C4CF-1A46-9EEC-C0CEBE554452}"/>
    <hyperlink ref="E4660" r:id="rId1912" display="http://college.ucsb.edu/people/leila-rupp" xr:uid="{324878E8-B134-614D-BCD8-DDA27FCB1186}"/>
    <hyperlink ref="E4661" r:id="rId1913" display="http://college.ucsb.edu/people/josh-schimel" xr:uid="{853C3CA3-709A-DE4E-BF10-F5438C32F7D7}"/>
    <hyperlink ref="E4662" r:id="rId1914" display="http://college.ucsb.edu/people/tracy-adams" xr:uid="{4B15ABD2-0A75-8346-9898-B88192337C15}"/>
    <hyperlink ref="E4663" r:id="rId1915" display="http://college.ucsb.edu/people/tilly-govender" xr:uid="{0106B10B-0720-354C-AD3C-E35272FA8E3E}"/>
    <hyperlink ref="E4664" r:id="rId1916" display="http://college.ucsb.edu/people/cathy-pollock" xr:uid="{04268C34-BD35-1B44-9215-FC65563A79CB}"/>
    <hyperlink ref="E4665" r:id="rId1917" display="http://college.ucsb.edu/people/dorothy-satomi" xr:uid="{C1C1656E-82B3-D643-8165-22CB397B7315}"/>
    <hyperlink ref="E4666" r:id="rId1918" display="http://college.ucsb.edu/people/barbara-gilkes" xr:uid="{52C2D4BC-70AC-7649-B8B5-723D113AC5BD}"/>
    <hyperlink ref="E4667" r:id="rId1919" display="http://college.ucsb.edu/people/ed-blaschke" xr:uid="{61BB8BE9-D1F3-A34B-A15B-4B5F93F6759E}"/>
    <hyperlink ref="E4668" r:id="rId1920" display="http://college.ucsb.edu/people/julie-cunningham" xr:uid="{0E4CDB8F-0E4E-9943-A7BB-D237177B8CD1}"/>
    <hyperlink ref="E4671" r:id="rId1921" display="http://bren.ucsb.edu/people/satie_airame.htm" xr:uid="{23BF5E5A-EE4E-0D4E-ADA3-C2F67D79E17A}"/>
    <hyperlink ref="E4670" r:id="rId1922" display="http://bren.ucsb.edu/people/lotus_vermeer.htm" xr:uid="{673595AC-F4D9-B147-93E4-D42EC0276D6A}"/>
    <hyperlink ref="E4690" r:id="rId1923" display="https://uwaterloo.ca/public-health-and-health-systems/people-profiles/paul-stolee" xr:uid="{A2E8EDD6-9175-D949-80CC-524DB3F2DA0E}"/>
    <hyperlink ref="E4691" r:id="rId1924" display="https://uwaterloo.ca/recreation-and-leisure-studies/people-profiles/leeann-ferries" xr:uid="{523CDFE5-7CEF-6346-BF08-50F694730FC4}"/>
    <hyperlink ref="E4692" r:id="rId1925" display="https://uwaterloo.ca/public-health-and-health-systems/people-profiles/rhona-hanning" xr:uid="{42235F66-6F4E-6B40-BEA6-D2E058AEBAE5}"/>
    <hyperlink ref="E4693" r:id="rId1926" display="https://uwaterloo.ca/kinesiology/people-profiles/w-richard-staines" xr:uid="{4444E7A1-2151-DB4D-82AB-5E5A808423C7}"/>
    <hyperlink ref="E4736" r:id="rId1927" display="https://uwaterloo.ca/president/" xr:uid="{E2BA2EF8-3117-E94E-AD63-3E4F22B7EF2E}"/>
    <hyperlink ref="E4761" r:id="rId1928" display="https://knowlton.osu.edu/people/kleit" xr:uid="{51B7A48B-0932-D54A-AC0F-EC109095C270}"/>
    <hyperlink ref="E4782" r:id="rId1929" display="https://dentistry.osu.edu/faculty/patrick-m-lloyd-dds-ms-facp" xr:uid="{DF538950-81ED-2D4B-BABF-8E84A0445D13}"/>
    <hyperlink ref="E4788" r:id="rId1930" display="https://dentistry.osu.edu/faculty/pamella-shaw-dmd-mph" xr:uid="{B8F7EF0C-BD35-B844-BE6A-A2BE08082008}"/>
    <hyperlink ref="E4789" r:id="rId1931" display="https://dentistry.osu.edu/faculty/dimitris-n-tatakis-dds-phd" xr:uid="{D35A718A-3CD9-5342-A105-4CE0338A6021}"/>
    <hyperlink ref="E4807" r:id="rId1932" display="https://web.archive.org/web/20180120043004/https:/cfaes.osu.edu/about-us/list-staff/cathann-kress-phd" xr:uid="{9A394DBC-0A75-2D44-B1F2-33454410F37B}"/>
    <hyperlink ref="E4808" r:id="rId1933" display="https://web.archive.org/web/20180120043004/https:/cfaes.osu.edu/about-us/list-staff/graham-cochran-phd" xr:uid="{70D82BBE-1291-F946-85D2-830C8DD79879}"/>
    <hyperlink ref="E4809" r:id="rId1934" display="https://web.archive.org/web/20180120043004/https:/cfaes.osu.edu/about-us/list-staff/roger-rennekamp-phd" xr:uid="{29A940DE-4A6D-284F-9078-89890017A730}"/>
    <hyperlink ref="E4810" r:id="rId1935" display="https://web.archive.org/web/20180120043004/https:/cfaes.osu.edu/about-us/list-staff/steven-neal-phd" xr:uid="{1556B9C8-AC59-414F-81E2-407D1B229325}"/>
    <hyperlink ref="E4839" r:id="rId1936" display="https://moritzlaw.osu.edu/faculty/2013/07/11/alan-c-michaels/" xr:uid="{A572B5BE-6F85-A14C-B950-F3D335C784A3}"/>
    <hyperlink ref="E4840" r:id="rId1937" display="https://moritzlaw.osu.edu/faculty/2013/07/11/kathy-seward-northern/" xr:uid="{E352AB2E-3E5B-EA44-85BE-9EC7A9DE98D9}"/>
    <hyperlink ref="E4841" r:id="rId1938" display="https://moritzlaw.osu.edu/faculty/2013/07/11/paul-rose/" xr:uid="{D8A3E6AE-A451-8744-B3D4-CEB6C3BDE5D8}"/>
    <hyperlink ref="E4843" r:id="rId1939" display="https://moritzlaw.osu.edu/faculty/2013/07/11/daniel-p-tokaji/" xr:uid="{7F85F0FB-1553-F442-8FF9-D9B1E77DC9CD}"/>
    <hyperlink ref="E4842" r:id="rId1940" display="https://moritzlaw.osu.edu/faculty/2013/08/23/laura-fernandez/" xr:uid="{F30944C7-A78F-0F4A-B505-25A31775B2C1}"/>
    <hyperlink ref="E4844" r:id="rId1941" display="https://moritzlaw.osu.edu/faculty/2017/09/06/darren-nealy/" xr:uid="{EB14DADE-0E37-9D4D-A57C-BF66B2835961}"/>
    <hyperlink ref="E4845" r:id="rId1942" display="https://moritzlaw.osu.edu/faculty/2014/07/09/sara-sampson/" xr:uid="{8A186F00-A26A-5A4B-9C65-69389DC7A2B9}"/>
    <hyperlink ref="E4846" r:id="rId1943" display="https://moritzlaw.osu.edu/faculty/2015/08/18/michael-states/" xr:uid="{3A27367C-3820-0441-BCDA-E196315D93D0}"/>
    <hyperlink ref="E4848" r:id="rId1944" display="https://nursing.osu.edu/faculty-and-staff/full-directory/faculty-and-staff/faculty-directory/anderson-cindy.html" xr:uid="{1290E1FA-AEE5-4647-9293-628F94BFFFFD}"/>
    <hyperlink ref="E4849" r:id="rId1945" display="https://nursing.osu.edu/faculty-and-staff/full-directory/faculty-and-staff/faculty-directory/bowles-wendy.html" xr:uid="{06BFC32B-E6E6-F343-93C9-53E4B7394C96}"/>
    <hyperlink ref="E4854" r:id="rId1946" display="https://optometry.osu.edu/directory/faculty/gregory-nixon" xr:uid="{8E99A4B2-EF5F-A645-AC71-32E3C20F7101}"/>
    <hyperlink ref="E4855" r:id="rId1947" display="https://optometry.osu.edu/directory/faculty/jeffrey-walline" xr:uid="{BC87EA20-2CD7-0645-9F60-7FFCEEBFD937}"/>
    <hyperlink ref="E4856" r:id="rId1948" display="https://optometry.osu.edu/directory/faculty/michael-earley" xr:uid="{BD981003-6B00-3E4D-A977-44C660FB7575}"/>
    <hyperlink ref="E4853" r:id="rId1949" display="https://optometry.osu.edu/directory/faculty/karla-zadnik" xr:uid="{8BE3AB6F-1DB2-CB40-9ABC-88068E3CD4F9}"/>
    <hyperlink ref="E4865" r:id="rId1950" display="https://cph.osu.edu/people/aflorentine" xr:uid="{CF16B1A2-5974-F440-AAF3-6D2CCB137E13}"/>
    <hyperlink ref="E4864" r:id="rId1951" display="https://cph.osu.edu/people/wjmartin" xr:uid="{3C0A1CE6-00A1-B84F-A371-EC60FE4A1CE0}"/>
    <hyperlink ref="E4866" r:id="rId1952" display="https://cph.osu.edu/people/mbisesi" xr:uid="{4FD63810-5605-C342-B4C4-E5DA1608082E}"/>
    <hyperlink ref="E4867" r:id="rId1953" display="https://cph.osu.edu/people/psalsberry" xr:uid="{8720CDC2-A844-6841-9B86-F7989C785970}"/>
    <hyperlink ref="E4868" r:id="rId1954" display="https://cph.osu.edu/people/qsun" xr:uid="{F6269E7E-13C8-F748-8447-69B2445B368A}"/>
    <hyperlink ref="E4869" r:id="rId1955" display="https://cph.osu.edu/people/cweghorst" xr:uid="{E6A01C7D-F199-3249-BA5A-E546DAE4D0CD}"/>
    <hyperlink ref="E4871" r:id="rId1956" display="https://csw.osu.edu/about/faculty-staff/faculty-directory/freisthler-bridget/" xr:uid="{18CE28D5-2ACC-E24C-A846-3053F0D3183D}"/>
    <hyperlink ref="E4870" r:id="rId1957" display="https://csw.osu.edu/about/faculty-staff/faculty-directory/gregoire-tom-ph-d/" xr:uid="{A82A0F17-BEE2-2548-A06F-0268C4B693C2}"/>
    <hyperlink ref="E4880" r:id="rId1958" display="https://theatre.osu.edu/people/brandesky.1" xr:uid="{DDAE83F8-D766-244F-A26C-4F218826DCBC}"/>
    <hyperlink ref="E4881" r:id="rId1959" display="mailto:leite.11@osu.edu" xr:uid="{62A60984-7B2F-2F48-8B0C-9E0965A42E2D}"/>
    <hyperlink ref="E4882" r:id="rId1960" display="mailto:albright.34@osu.edu" xr:uid="{7D51F8AE-5EB9-8B46-A9DE-4D1EE6FFF670}"/>
    <hyperlink ref="E4890" r:id="rId1961" display="https://newark.osu.edu/directory/directory/brown-stephanie.html" xr:uid="{0446DE65-C02C-C044-8165-C1D122B2E172}"/>
    <hyperlink ref="E4891" r:id="rId1962" display="http://newark.osu.edu/directory/cope-virginia.html" xr:uid="{6C14D433-4CF2-854D-8A61-F8835958E6B7}"/>
    <hyperlink ref="E4892" r:id="rId1963" display="mailto:subedi.1@osu.edu" xr:uid="{0DFE4641-858D-0B42-8BD2-D974A064E131}"/>
    <hyperlink ref="E4894" r:id="rId1964" display="https://oaa.osu.edu/mcpheron-bruce" xr:uid="{2A07BD1C-E5B9-244D-B9D2-F5AEA69FB0C1}"/>
    <hyperlink ref="E4895" r:id="rId1965" display="https://oaa.osu.edu/adams-gaston-javaune" xr:uid="{DA277988-82B3-464A-AD1F-38ED084C94FB}"/>
    <hyperlink ref="E4896" r:id="rId1966" display="https://oaa.osu.edu/bertone-alicia" xr:uid="{118E1B7D-8B2E-3A41-A016-3031DB522EE7}"/>
    <hyperlink ref="E4897" r:id="rId1967" display="https://polisci.osu.edu/people/steffensmeier.2" xr:uid="{38FBB2DB-CF8F-1F41-B7E2-B27C5AEAA25A}"/>
    <hyperlink ref="E4898" r:id="rId1968" display="https://odee.osu.edu/people/michael-hofherr" xr:uid="{E1AE84FC-A727-FB41-8124-4CE46D57359F}"/>
    <hyperlink ref="E4899" r:id="rId1969" display="https://oaa.osu.edu/hume-beth" xr:uid="{0095D6AE-F1C7-1C4E-BE4A-0C61E0C8B20E}"/>
    <hyperlink ref="E4900" r:id="rId1970" display="https://preview.lib.ohio-state.edu/people/jaggars.1" xr:uid="{28546456-DFBA-7D45-9621-59222C11CFA0}"/>
    <hyperlink ref="E4901" r:id="rId1971" display="https://news.osu.edu/faculty-experts/a%E2%80%93m/moore-iii-james-l.html" xr:uid="{46A5127D-60D4-0A40-B827-29998963F179}"/>
    <hyperlink ref="E4902" r:id="rId1972" display="https://oaa.osu.edu/smith-w-randy" xr:uid="{B14E4785-0D21-BA42-BF39-0CFE05CE5A6C}"/>
    <hyperlink ref="E4903" r:id="rId1973" display="https://oaa.osu.edu/schmiesing-ryan" xr:uid="{A229477B-B299-CE46-BFFE-550E2F200528}"/>
    <hyperlink ref="E4904" r:id="rId1974" display="https://oaa.osu.edu/stone-morley" xr:uid="{2C390990-DE56-C149-8FB8-FC1AF0044DD8}"/>
    <hyperlink ref="E4905" r:id="rId1975" display="https://oaa.osu.edu/wolf-kay" xr:uid="{978CFE32-3625-7A48-B333-1F7DE3AEB848}"/>
    <hyperlink ref="E4910" r:id="rId1976" display="https://www.as.pitt.edu/about/kathy-blee" xr:uid="{33E45D84-D278-A240-B9C2-D8DF27D54CB0}"/>
    <hyperlink ref="E4911" r:id="rId1977" display="https://as.pitt.edu/kay-brummond" xr:uid="{7AE32A89-ED12-C644-9F6F-EB798D9C5F6D}"/>
    <hyperlink ref="E4912" r:id="rId1978" display="https://www.as.pitt.edu/about/holger-hoock" xr:uid="{82D9FFA8-CF50-E44F-B940-AF79F82B0217}"/>
    <hyperlink ref="E4913" r:id="rId1979" display="https://as.pitt.edu/adam-leibovich" xr:uid="{AA107EC8-18B5-5543-9B3C-6DBD6C304AB9}"/>
    <hyperlink ref="E4914" r:id="rId1980" display="https://www.as.pitt.edu/about/john-a-twyning" xr:uid="{D0D35BBE-B340-DC43-AEAB-7A94D69622F9}"/>
    <hyperlink ref="E4933" r:id="rId1981" display="https://www.education.pitt.edu/AboutUs/DeansOffice/WhoWeAre/ValerieKinlochRen%C3%A9eandRichardGoldmanDean.aspx" xr:uid="{6EF2CD1D-0DA2-4640-8AEC-35612FB1B9C7}"/>
    <hyperlink ref="E4939" r:id="rId1982" display="https://www.engineering.pitt.edu/People/Faculty/Profiles/Mary-Besterfield-Sacre/" xr:uid="{9B734327-FF4A-6144-BBC0-892D4CAC0561}"/>
    <hyperlink ref="E4943" r:id="rId1983" display="https://www.engineering.pitt.edu/Staff/CathyVargo/" xr:uid="{922F3C46-5591-204C-8D41-49CDC2B89406}"/>
    <hyperlink ref="E4992" r:id="rId1984" display="http://www.publichealth.pitt.edu/LinkClick.aspx?link=http%3a%2f%2fwww.publichealth.pitt.edu%2fhome%2fdirectory%2feleanor-feingold&amp;tabid=189&amp;portalid=0&amp;mid=522" xr:uid="{E2F4F362-7672-544D-84AB-4BCBB2BDA252}"/>
    <hyperlink ref="E4993" r:id="rId1985" display="http://www.publichealth.pitt.edu/LinkClick.aspx?link=%2fhome%2fdirectory%2fvelpandi-ayyavoo&amp;tabid=189&amp;portalid=0&amp;mid=522" xr:uid="{0BC96E43-8F99-8947-8F18-C198DF1F2801}"/>
    <hyperlink ref="E4994" r:id="rId1986" display="http://www.publichealth.pitt.edu/home/directory/jessica-g-burke" xr:uid="{78E04535-D929-9244-A863-40A02F7C52DF}"/>
    <hyperlink ref="E4995" r:id="rId1987" display="http://www.publichealth.pitt.edu/LinkClick.aspx?link=%2fhome%2fdirectory%2frenae-brinza&amp;tabid=189&amp;portalid=0&amp;mid=522" xr:uid="{D19C732F-99DD-E047-9D4A-7FA9657EBFA8}"/>
    <hyperlink ref="E4996" r:id="rId1988" display="http://www.publichealth.pitt.edu/home/directory/wendy-braund" xr:uid="{093F9CE2-C68B-FB44-B8E8-1CA1911D19F7}"/>
    <hyperlink ref="E4997" r:id="rId1989" display="http://www.publichealth.pitt.edu/LinkClick.aspx?link=http%3a%2f%2fwww.publichealth.pitt.edu%2fhome%2fdirectory%2fcindy-l-bryce&amp;tabid=189&amp;portalid=0&amp;mid=522" xr:uid="{C399D878-10C6-D147-9EA9-7A75EB59020C}"/>
    <hyperlink ref="E4998" r:id="rId1990" display="http://www.publichealth.pitt.edu/LinkClick.aspx?link=%2fhome%2fdirectory%2fjoanne-russell&amp;tabid=189&amp;portalid=0&amp;mid=522" xr:uid="{A7039DC9-D3AB-8448-8BBE-D3A8985C7452}"/>
    <hyperlink ref="E4999" r:id="rId1991" display="http://www.publichealth.pitt.edu/home/directory/noble-maseru" xr:uid="{38C2B200-715A-0144-957E-250902675DED}"/>
    <hyperlink ref="E5000" r:id="rId1992" display="http://www.publichealth.pitt.edu/LinkClick.aspx?link=%2fhome%2fdirectory%2fmary-m-derkach&amp;tabid=189&amp;portalid=0&amp;mid=522" xr:uid="{6490F5E9-19A3-8242-BC1C-E9917F09B9FF}"/>
    <hyperlink ref="E5002" r:id="rId1993" display="https://www.socialwork.pitt.edu/person/valire-copeland" xr:uid="{8EE250ED-DCAD-1543-ADED-F4CCAAC2322E}"/>
    <hyperlink ref="E5003" r:id="rId1994" display="https://www.socialwork.pitt.edu/person/shaun-m-eack" xr:uid="{6B00ADE3-4064-D441-B7BD-94BF533FF141}"/>
    <hyperlink ref="E5001" r:id="rId1995" display="https://www.socialwork.pitt.edu/person/elizabeth-mz-farmer" xr:uid="{9F03F826-AECD-7F4B-9C5E-0C451181DBEE}"/>
    <hyperlink ref="E5012" r:id="rId1996" display="http://www.provost.pitt.edu/content/ariel-armony" xr:uid="{0965EE63-7A14-1A4B-8517-A7CDE643B386}"/>
    <hyperlink ref="E5013" r:id="rId1997" display="http://www.provost.pitt.edu/people/kenyon-r-bonner" xr:uid="{79B4C849-44B1-C34B-9D12-B251D88E7414}"/>
    <hyperlink ref="E5014" r:id="rId1998" display="http://www.provost.pitt.edu/people/david-n-dejong" xr:uid="{F30C4ABD-7967-BB4C-9AB7-FBC130A96E41}"/>
    <hyperlink ref="E5015" r:id="rId1999" display="http://www.provost.pitt.edu/content/lawrence-feick" xr:uid="{9A813B81-AC95-F24C-AB78-F3A3D6605475}"/>
    <hyperlink ref="E5016" r:id="rId2000" display="http://www.provost.pitt.edu/content/marc-harding" xr:uid="{BC812572-1CA5-4F42-89C8-3D87A6B7680E}"/>
    <hyperlink ref="E5017" r:id="rId2001" display="http://www.provost.pitt.edu/people/laurie-j-kirsch" xr:uid="{9D5A0576-A15A-CF49-AE95-CBD403BE62B8}"/>
    <hyperlink ref="E5018" r:id="rId2002" display="http://provost.pitt.edu/people/joseph-j-mccarthy" xr:uid="{4E9DD644-618F-2845-8ED9-1117F924D4BC}"/>
    <hyperlink ref="E5019" r:id="rId2003" display="http://www.provost.pitt.edu/people/alberta-m-sbragia" xr:uid="{4A3BB6D8-9C32-884F-867F-6D839742367C}"/>
    <hyperlink ref="E5020" r:id="rId2004" display="http://www.provost.pitt.edu/content/nathan-urban" xr:uid="{A9E47D26-181F-A94B-8165-0FD183474C65}"/>
    <hyperlink ref="E5021" r:id="rId2005" display="http://www.provost.pitt.edu/content/stephen-wisniewski" xr:uid="{4ECD6738-A1CD-7B4C-85D4-5F363263B783}"/>
    <hyperlink ref="E5053" r:id="rId2006" display="http://samfoxschool.wustl.edu/directory/2695" xr:uid="{3C4FD524-BD9D-5D47-A273-F7A8EDF45C57}"/>
    <hyperlink ref="E5054" r:id="rId2007" display="http://samfoxschool.wustl.edu/directory/142" xr:uid="{6101F444-936A-014D-B109-AC01B74DB1A6}"/>
    <hyperlink ref="E5055" r:id="rId2008" display="http://samfoxschool.wustl.edu/directory/143" xr:uid="{34AF9AD2-CE62-1844-9F48-08AEC7F1F837}"/>
    <hyperlink ref="E5056" r:id="rId2009" display="http://samfoxschool.wustl.edu/node/470" xr:uid="{1A6EFFD7-F634-6E4B-ADD6-0D8EF7C0D911}"/>
    <hyperlink ref="E5062" r:id="rId2010" display="https://engineering.wustl.edu/Profiles/Pages/Tao-Ju.aspx" xr:uid="{9F28A4DA-5C71-D647-BF3F-DC537F6D4E27}"/>
    <hyperlink ref="E5066" r:id="rId2011" display="https://engineering.wustl.edu/Profiles/Pages/Joseph-OSullivan.aspx" xr:uid="{742F097C-AD94-984C-96E9-57F3D95B8272}"/>
    <hyperlink ref="E5072" r:id="rId2012" display="https://engineering.wustl.edu/Profiles/Pages/Jay-Turner.aspx" xr:uid="{7064A4D4-0B64-6C4B-8E74-6763289A0C7F}"/>
    <hyperlink ref="E5073" r:id="rId2013" display="http://law.wustl.edu/faculty_profiles/profiles.aspx?id=10063" xr:uid="{4AA5C618-6B31-8443-8F4F-F32843582DB9}"/>
    <hyperlink ref="E5074" r:id="rId2014" display="http://law.wustl.edu/faculty_profiles/profiles.aspx?id=5492" xr:uid="{9BF58444-E8B7-EC4D-BDFA-C01FD5773929}"/>
    <hyperlink ref="E5075" r:id="rId2015" display="http://law.wustl.edu/faculty_profiles/profiles.aspx?id=3875" xr:uid="{D87F055D-0792-FF4C-ABF9-CC6CBCE3DA2E}"/>
    <hyperlink ref="E5077" r:id="rId2016" display="http://law.wustl.edu/faculty_profiles/profiles.aspx?id=266" xr:uid="{359F51A5-7AF7-EE4F-94AE-6147EAE5882A}"/>
    <hyperlink ref="E5079" r:id="rId2017" display="http://law.wustl.edu/faculty_profiles/profiles.aspx?id=7284" xr:uid="{857A35C8-3474-A54B-AF13-3368B45C788D}"/>
    <hyperlink ref="E5078" r:id="rId2018" display="http://law.wustl.edu/faculty_profiles/profiles.aspx?id=8280" xr:uid="{7961C8F0-D435-CC41-B103-3FCD5F4B2647}"/>
    <hyperlink ref="E5080" r:id="rId2019" display="http://law.wustl.edu/faculty_profiles/profiles.aspx?id=10363" xr:uid="{240BAB4C-A7B9-ED4D-8B28-AE7E4E03D4A1}"/>
    <hyperlink ref="E5081" r:id="rId2020" display="http://law.wustl.edu/faculty_profiles/profiles.aspx?id=8297" xr:uid="{3AF2521A-E232-1140-B501-2892A3B4E7F6}"/>
    <hyperlink ref="E5082" r:id="rId2021" display="http://law.wustl.edu/faculty_profiles/profiles.aspx?id=8295" xr:uid="{DB253D12-0503-464B-BA5F-7E5857517AB8}"/>
    <hyperlink ref="E5083" r:id="rId2022" display="http://law.wustl.edu/deans/pages.aspx?id=10158" xr:uid="{D3E25DC7-5B53-2D40-9D6E-C7FCCAEA7509}"/>
    <hyperlink ref="E5084" r:id="rId2023" display="http://law.wustl.edu/Directory/pages.aspx?id=8297" xr:uid="{EE1ED31A-7372-7148-BD81-1AA9246CEDCC}"/>
    <hyperlink ref="E5085" r:id="rId2024" display="http://law.wustl.edu/faculty_profiles/profiles.aspx?id=10167%20" xr:uid="{A938FB32-A07D-0D4C-9778-F46732891980}"/>
    <hyperlink ref="E5086" r:id="rId2025" display="http://law.wustl.edu/faculty_profiles/profiles.aspx?id=8947" xr:uid="{362BFB0D-CC70-D246-BCB9-A7BDE187B8A8}"/>
    <hyperlink ref="E5096" r:id="rId2026" display="https://source.wustl.edu/blasingame-promoted-to-executive-vice-chancellor/" xr:uid="{1EFC4105-481B-7449-A303-223A74FFE4C5}"/>
    <hyperlink ref="E5097" r:id="rId2027" display="http://medicine.wustl.edu/about/dean" xr:uid="{D2826216-B4B0-2546-B2BE-FA468403BF71}"/>
    <hyperlink ref="E5098" r:id="rId2028" display="http://provost.wustl.edu/about/provost-thorp/" xr:uid="{095A2FE5-ADA8-BC4B-971E-CD3B7AF3ACD5}"/>
    <hyperlink ref="E5099" r:id="rId2029" display="https://wustl.edu/about/leadership/university-council/henry-webber/" xr:uid="{FA7F6CEE-8ADA-1649-B225-193CFDDBA359}"/>
    <hyperlink ref="E5100" r:id="rId2030" display="https://ogc.wustl.edu/people/monica-j-allen/" xr:uid="{F6B9C2FE-9F03-9D43-B1C9-DC0EB1AA7E8E}"/>
    <hyperlink ref="E5101" r:id="rId2031" display="https://ese.wustl.edu/faculty/Pages/Dedric-Carter.aspx" xr:uid="{B4E81634-BD74-A44F-975C-0F97204387BA}"/>
    <hyperlink ref="E5102" r:id="rId2032" display="https://source.wustl.edu/legail-chandler-named-vice-chancellor-for-human-resources/" xr:uid="{92673BD4-C432-374F-AEC5-FD42B626A691}"/>
    <hyperlink ref="E5104" r:id="rId2033" display="http://publicaffairs.wustl.edu/people/jill-friedman/" xr:uid="{EE3378FE-74D5-474F-AD3D-94D3B77A1D16}"/>
    <hyperlink ref="E5106" r:id="rId2034" display="https://source.wustl.edu/2016/07/henson-stoll-promoted-new-vice-chancellorships-expanded-leadership-roles/" xr:uid="{B60799DF-37CE-1247-9D05-B334D0DCAD4D}"/>
    <hyperlink ref="E5107" r:id="rId2035" display="https://source.wustl.edu/washington-people-amy-kweskin/" xr:uid="{CEBE84FC-58F6-194E-9686-841C86FA39B8}"/>
    <hyperlink ref="E5108" r:id="rId2036" display="http://dbbs.wustl.edu/faculty/Pages/faculty_bio.aspx?SID=6205" xr:uid="{92C58447-C43A-FF4C-93E0-602F825F5846}"/>
    <hyperlink ref="E5109" r:id="rId2037" display="http://governmentrelations.wustl.edu/people/pamela-lokken/" xr:uid="{7F099954-41C7-7E48-B897-88C5967A8768}"/>
    <hyperlink ref="E5110" r:id="rId2038" display="https://library.wustl.edu/people/denise-stephens/" xr:uid="{8DE9D635-4ECF-DA40-97A5-34D6224C62E5}"/>
    <hyperlink ref="E5111" r:id="rId2039" display="https://source.wustl.edu/2016/07/henson-stoll-promoted-new-vice-chancellorships-expanded-leadership-roles/" xr:uid="{BF82CC0B-1DB4-B442-90CC-DB7DACBFF09D}"/>
    <hyperlink ref="E5112" r:id="rId2040" display="https://education.wustl.edu/people/tate_william-f" xr:uid="{65C87E5B-B43E-F54E-BE84-119B425D8D8A}"/>
    <hyperlink ref="E5113" r:id="rId2041" display="https://source.wustl.edu/2016/03/ronne-patrick-turner-named-vice-provost-for-admissions/" xr:uid="{34F098F5-0ECA-0D47-A76D-30B896D05DFA}"/>
    <hyperlink ref="E5114" r:id="rId2042" display="https://it.wustl.edu/people/ed-welker/" xr:uid="{4A46BE96-B509-4E4A-92AC-E2B487909417}"/>
    <hyperlink ref="E5115" r:id="rId2043" display="https://source.wustl.edu/lori-swhite-appointed-vice-chancellor-for-students/" xr:uid="{AE49AC43-DABF-B64C-8630-4F9282452EB7}"/>
    <hyperlink ref="E5116" r:id="rId2044" display="https://german.wustl.edu/people/williams_gerhild" xr:uid="{A9B4D1C9-DCDE-EF4E-91BC-E25F20E9A2A9}"/>
    <hyperlink ref="E5122" r:id="rId2045" display="http://provost.caltech.edu/tirrell" xr:uid="{3CECA13C-3E09-A44D-85ED-CC364AEB795D}"/>
    <hyperlink ref="E5123" r:id="rId2046" display="http://provost.caltech.edu/vp_bhattacharya" xr:uid="{F003FA7F-803E-C44E-89D1-B54591F5AAE7}"/>
    <hyperlink ref="E5124" r:id="rId2047" display="http://provost.caltech.edu/vp_weinstein" xr:uid="{8425DBEC-93C7-F048-82A2-271923F33B73}"/>
    <hyperlink ref="E5163" r:id="rId2048" display="mailto:josephine.nalbantoglu@mcgill.ca" xr:uid="{50AA2921-D4D1-8044-AEC1-9A7CD27FE319}"/>
    <hyperlink ref="E5164" r:id="rId2049" display="mailto:lorraine.chalifour@mcgill.ca" xr:uid="{5C1C0141-A0F9-2942-9112-73E6983D7B47}"/>
    <hyperlink ref="E5165" r:id="rId2050" display="mailto:france.bouthillier@mcgill.ca" xr:uid="{26AC5ACA-5C29-E543-8935-0570B00E24C5}"/>
    <hyperlink ref="E5166" r:id="rId2051" display="mailto:robin.beech@mcgill.ca" xr:uid="{56E6AEE2-4558-4545-BE68-3BED0C303608}"/>
    <hyperlink ref="E5167" r:id="rId2052" display="https://mcgill.ca/law/about/profs/leckey-robert" xr:uid="{71B8C299-5079-A845-BCC9-5BEC26102029}"/>
    <hyperlink ref="E5168" r:id="rId2053" display="https://mcgill.ca/law/about/profs/narain-vrinda" xr:uid="{2B941988-A009-8C4D-8FE2-51A637A759DA}"/>
    <hyperlink ref="E5169" r:id="rId2054" display="https://mcgill.ca/law/about/profs/gold-richard" xr:uid="{D9B3E529-BC4A-C242-90F5-9BC56B3D9AEC}"/>
    <hyperlink ref="E5170" r:id="rId2055" display="https://mcgill.ca/law/about/profs/christians-allison" xr:uid="{2A7A622B-ACF9-6843-BEFF-FB955C0C4A89}"/>
    <hyperlink ref="E5173" r:id="rId2056" display="https://mcgill.ca/desautels/isabelle-g-bajeux-besnainou" xr:uid="{02972A68-B41E-8D42-941F-61E22B8D5ACB}"/>
    <hyperlink ref="E5174" r:id="rId2057" display="https://mcgill.ca/desautels/morty-yalovsky" xr:uid="{0F70FAB8-ED2D-584C-98B5-053F835349E9}"/>
    <hyperlink ref="E5175" r:id="rId2058" display="https://mcgill.ca/desautels/liette-lapointe" xr:uid="{E2348CB9-B9C3-A446-B5FE-925B99C09200}"/>
    <hyperlink ref="E5176" r:id="rId2059" display="https://mcgill.ca/desautels/vihang-r-errunza" xr:uid="{E502A4CB-C26D-DA40-87AA-7B066E69985E}"/>
    <hyperlink ref="E5177" r:id="rId2060" display="https://mcgill.ca/desautels/patricia-faison-hewlin" xr:uid="{89AB7F6F-6456-2347-91E6-CB12F1AB688F}"/>
    <hyperlink ref="E5178" r:id="rId2061" display="https://mcgill.ca/desautels/corey-phelps" xr:uid="{0B53C288-84AC-C547-9D0F-487500F1DD5E}"/>
    <hyperlink ref="E5180" r:id="rId2062" display="https://publications.mcgill.ca/medenews/2018/12/10/dr-shari-baum-appointed-vice-dean-life-sciences-faculty-of-medicine/" xr:uid="{6D6A9641-87E0-1245-9EC1-6C4634F35D3E}"/>
    <hyperlink ref="E5181" r:id="rId2063" display="http://www.mcgill.ca/medicine/files/medicine/samuel_benaroya.pdf" xr:uid="{6299DD47-5999-D14D-BCD5-C6F3C73E21C6}"/>
    <hyperlink ref="E5182" r:id="rId2064" display="https://publications.mcgill.ca/medenews/2018/06/07/dr-lesley-fellows-appointed-vice-dean-academic-affairs/" xr:uid="{0D054FB6-43CC-3F47-8E49-98E7060ED619}"/>
    <hyperlink ref="E5183" r:id="rId2065" display="https://publications.mcgill.ca/medenews/2019/01/25/dr-annette-majnemer-re-appointed-vice-dean-education/" xr:uid="{366097B4-B1A4-1A4C-9E0F-B7C130DD4052}"/>
    <hyperlink ref="E5184" r:id="rId2066" display="https://publications.mcgill.ca/medenews/2014/07/22/dr-armand-aalamian-appointed-associate-dean-of-postgraduate-medical-education-and-professional-affairs/" xr:uid="{99D8E4E8-CF37-5444-89BA-B89235F97FE4}"/>
    <hyperlink ref="E5185" r:id="rId2067" display="https://publications.mcgill.ca/medenews/2011/07/20/appointment-of-dr-miriam-boillat-as-associate-dean-of-faculty-development/" xr:uid="{6B539E01-A913-3D4B-87FF-0C66D0E0F0EB}"/>
    <hyperlink ref="E5186" r:id="rId2068" display="https://publications.mcgill.ca/medenews/2018/12/19/dr-beth-ann-cummings-re-appointed-associate-dean-undergraduate-medical-education/" xr:uid="{D440C5F0-ABC2-1044-9673-F55D988A1B9E}"/>
    <hyperlink ref="E5187" r:id="rId2069" display="https://publications.mcgill.ca/medenews/2016/09/07/dr-anita-gagnon-appointed-associate-dean-and-director-of-the-ingram-school-of-nursing/" xr:uid="{9509AED2-3001-CC4D-830A-41F2A3265278}"/>
    <hyperlink ref="E5188" r:id="rId2070" display="https://publications.mcgill.ca/medenews/2016/01/29/dr-leonora-lalla-appointed-associate-dean-continuing-professional-development/" xr:uid="{CABEB272-8165-754D-B425-7EE48F192235}"/>
    <hyperlink ref="E5189" r:id="rId2071" display="https://publications.mcgill.ca/medenews/2019/01/29/d" xr:uid="{DFAAE317-4A4E-C846-8469-3AF225C19E33}"/>
    <hyperlink ref="E5190" r:id="rId2072" display="https://publications.mcgill.ca/medenews/2016/10/25/dr-marc-pell-re-appointed-associate-dean-and-director-of-the-school-of-communication-sciences-and-disorders/" xr:uid="{C0F80171-91C1-5E42-A372-23DFA11DFA36}"/>
    <hyperlink ref="E5191" r:id="rId2073" display="https://publications.mcgill.ca/medenews/2018/08/02/dr-aimee-ryan-appointed-associate-dean-biomedical-bsc-graduate-and-postdoctoral-affairs/" xr:uid="{3EDD3CA3-99BD-DB45-BB9D-5AFE37DA2F62}"/>
    <hyperlink ref="E5192" r:id="rId2074" display="https://publications.mcgill.ca/medenews/2018/05/06/dr-laurie-snider-appointed-associate-dean-and-director-of-the-school-of-physical-and-occupational-therapy/" xr:uid="{DAE47DB8-8ACB-204F-9D3F-44CDE342B243}"/>
    <hyperlink ref="E5193" r:id="rId2075" display="https://publications.mcgill.ca/medenews/2018/06/20/dr-gilles-brousseau-re-appointed-assistant-dean-medical-education-outaouais-region/" xr:uid="{80061C9B-6416-9745-80F2-94954BA6C023}"/>
    <hyperlink ref="E5194" r:id="rId2076" display="https://publications.mcgill.ca/medenews/2016/03/21/dr-evelyn-constantin-appointed-assistant-dean-postgraduate-medical-education/" xr:uid="{656B0D62-4ADC-694E-A15C-1683B90E5F69}"/>
    <hyperlink ref="E5195" r:id="rId2077" display="https://publications.mcgill.ca/medenews/2018/03/01/dr-douglass-dalton-named-assistant-dean-accreditation-undergraduate-medical-education/" xr:uid="{E1140976-F71F-8545-B719-4407C80F6874}"/>
    <hyperlink ref="E5196" r:id="rId2078" display="https://publications.mcgill.ca/medenews/2017/10/12/dr-michelle-elizov-appointed-assistant-dean-faculty-development/" xr:uid="{D9E5D16E-36B2-F24F-8C14-3407C312F436}"/>
    <hyperlink ref="E5197" r:id="rId2079" display="https://publications.mcgill.ca/medenews/2018/07/12/jessica-emed-appointed-assistant-dean-health-professions-education/" xr:uid="{5F2101B4-458E-4046-907D-807705A1DAF4}"/>
    <hyperlink ref="E5198" r:id="rId2080" display="https://publications.mcgill.ca/medenews/2017/02/16/dr-paola-fata-appointed-assistant-dean-resident-affairs/" xr:uid="{360FC112-5EBE-F94B-9CB0-B4A55FC5B506}"/>
    <hyperlink ref="E5199" r:id="rId2081" display="https://publications.mcgill.ca/medenews/2016/11/22/deborah-friedman-appointed-assistant-dean-student-affairs-schools/" xr:uid="{3BE332A3-404A-3648-B3B1-E14DC93DAFA4}"/>
    <hyperlink ref="E5200" r:id="rId2082" display="https://publications.mcgill.ca/medenews/2018/05/06/dr-namta-gupta-re-appointed-assistant-dean-student-affairs-ugme/" xr:uid="{EEC6832E-EC00-2342-BB50-3B3557283148}"/>
    <hyperlink ref="E5201" r:id="rId2083" display="https://publications.mcgill.ca/medenews/2018/06/21/dr-terence-hebert-appointed-assistant-dean-biomedical-science-education/" xr:uid="{EE032847-4B88-BD41-9E63-C334441ED6AF}"/>
    <hyperlink ref="E5202" r:id="rId2084" display="https://publications.mcgill.ca/medenews/2018/03/01/dr-regina-husa-named-assistant-dean-accreditation-postgraduate-medical-education/" xr:uid="{BB1C0A7E-6420-6A4F-A17B-F39404C15BD1}"/>
    <hyperlink ref="E5203" r:id="rId2085" display="https://publications.mcgill.ca/medenews/2015/06/10/dr-francesca-luconi-re-appointed-assistant-dean-continuing-professional-development/" xr:uid="{1D4CFA53-A4A5-6040-9461-058F6A5DA160}"/>
    <hyperlink ref="E5204" r:id="rId2086" display="https://publications.mcgill.ca/medenews/2018/02/20/dr-melanie-mondou-appointed-assistant-dean-undergraduate-medical-education-ugme/" xr:uid="{7114B83F-F6CF-1147-B5EC-E7993EA7CD98}"/>
    <hyperlink ref="E5206" r:id="rId2087" display="https://publications.mcgill.ca/medenews/2015/09/08/dr-ana-maria-santanna-appointed-assistant-dean-admissions-office/" xr:uid="{BB1B3905-2307-034B-BA02-84036B780032}"/>
    <hyperlink ref="E5205" r:id="rId2088" display="https://publications.mcgill.ca/medenews/2016/10/12/dr-guylene-theriault-appointed-assistant-dean-distributed-medical-education/" xr:uid="{24662DF7-94A3-0F44-9544-EC0D5FC1A2C8}"/>
    <hyperlink ref="E5227" r:id="rId2089" display="http://biomed.brown.edu/dean/" xr:uid="{DFDD7E08-2B41-B544-AB86-255A5CC11D0B}"/>
    <hyperlink ref="E5229" r:id="rId2090" display="mailto: Michele_cyr@brown.edu" xr:uid="{231241A5-58F7-0E4E-88BE-3D467968162F}"/>
    <hyperlink ref="E5230" r:id="rId2091" display="mailto: joseph_diaz@brown.edu" xr:uid="{AB1B3BF2-F8C8-3A48-B989-73C40DB537A4}"/>
    <hyperlink ref="E5231" r:id="rId2092" display="mailto: Elizabeth_Harrington@Brown.EDU" xr:uid="{97B2576D-283E-F441-B1F1-8D55F79AEF61}"/>
    <hyperlink ref="E5232" r:id="rId2093" display="mailto: Edward_Hawrot@brown.edu" xr:uid="{68ACC8AB-FEA7-D748-A63B-0E6B8F0A71EA}"/>
    <hyperlink ref="E5233" r:id="rId2094" display="mailto: Julianne_Ip@Brown.edu" xr:uid="{C6C85F8E-C245-A941-ABB6-A9D91B8E5EF5}"/>
    <hyperlink ref="E5234" r:id="rId2095" display="mailto: Maureen_Phipps@Brown.EDU" xr:uid="{06849001-3C67-D547-94C1-02F6D6B4EF6E}"/>
    <hyperlink ref="E5235" r:id="rId2096" display="mailto: sharon_rounds@brown.edu" xr:uid="{1694DCBC-BD66-F74B-AB07-1217EEA72B1A}"/>
    <hyperlink ref="E5236" r:id="rId2097" display="mailto: Katherine_Smith@brown.edu" xr:uid="{DCC03E90-3842-384F-9F74-2A201266662C}"/>
    <hyperlink ref="E5237" r:id="rId2098" display="mailto: bethany_solomon@brown.edu" xr:uid="{440BD669-130F-8F43-9CF6-6B349B84A276}"/>
    <hyperlink ref="E5238" r:id="rId2099" display="mailto: Allan_Tunkel@brown.edu" xr:uid="{5176B8F7-9084-C240-9397-0E72A8A5B51F}"/>
    <hyperlink ref="E5239" r:id="rId2100" display="mailto:dean-of-graduateschool@brown.edu" xr:uid="{9E104B7F-BC96-7A42-9805-8746E10F8CF3}"/>
    <hyperlink ref="E5240" r:id="rId2101" display="mailto:thomas_lewis@brown.edu" xr:uid="{1B549F06-63B9-284D-BE0D-BE37C035620E}"/>
    <hyperlink ref="E5241" r:id="rId2102" display="mailto:Vanessa_Ryan@brown.edu" xr:uid="{29ACEF86-59AA-CE4F-8175-28A6D7E35B88}"/>
    <hyperlink ref="E5242" r:id="rId2103" display="mailto:marlina_duncan@brown.edu" xr:uid="{3D93F39E-38F2-6348-9993-72E71770470E}"/>
    <hyperlink ref="E5243" r:id="rId2104" display="mailto:shayna_kessel@brown.edu" xr:uid="{C6C7421B-4B54-6F4D-B1B1-DCFA79405623}"/>
    <hyperlink ref="E5244" r:id="rId2105" display="mailto:Maria_Suarez@brown.edu" xr:uid="{C556D97C-A632-D14A-8A4C-CD342815DD7F}"/>
    <hyperlink ref="E5254" r:id="rId2106" tooltip="James D. Chansky" display="https://professional.brown.edu/directory/listing/james-d-chansky" xr:uid="{5EC82906-4339-3E43-8D54-C6E6EB25C553}"/>
    <hyperlink ref="E5255" r:id="rId2107" tooltip="Bill Judge" display="https://professional.brown.edu/directory/listing/bill-judge" xr:uid="{48099E5F-5DC6-D04B-A453-6F94F90BB694}"/>
    <hyperlink ref="E5256" r:id="rId2108" tooltip="Adrienne L. Marcus" display="https://professional.brown.edu/directory/listing/adrienne-l-marcus" xr:uid="{CCB80C41-BA9E-A440-943F-EB903A82F006}"/>
    <hyperlink ref="E5257" r:id="rId2109" tooltip="Staci H. Zake" display="https://professional.brown.edu/directory/listing/staci-h-zake" xr:uid="{21EEB1E7-9E77-F644-BE5C-ED127F6BA970}"/>
    <hyperlink ref="E5258" r:id="rId2110" display="https://www.brown.edu/academics/college/people/detail/Rashid_Zia" xr:uid="{E219446A-52D8-0847-B9D2-66FC05A554E6}"/>
    <hyperlink ref="E5259" r:id="rId2111" display="https://www.brown.edu/academics/college/people/detail/Christopher_Dennis" xr:uid="{D41C7841-F473-1A4B-92BC-1D7B0EF593ED}"/>
    <hyperlink ref="E5260" r:id="rId2112" display="https://www.brown.edu/academics/college/people/detail/Oludurotimi_Adetunji" xr:uid="{C1E6197A-3E75-DA47-AC72-F0CA917EB562}"/>
    <hyperlink ref="E5261" r:id="rId2113" display="https://www.brown.edu/academics/college/people/detail/Maitrayee_Bhattacharyya" xr:uid="{006645EC-E8EB-E944-818B-B426D2DB5B74}"/>
    <hyperlink ref="E5262" r:id="rId2114" display="https://www.brown.edu/academics/college/people/detail/Kendall_Brostuen" xr:uid="{01B38199-F6D1-EF4A-9122-823E4ED3283D}"/>
    <hyperlink ref="E5263" r:id="rId2115" display="https://www.brown.edu/academics/college/people/detail/Margaret_Chang" xr:uid="{5F787026-576F-4443-A274-2B2E0F23177C}"/>
    <hyperlink ref="E5264" r:id="rId2116" display="https://www.brown.edu/academics/college/people/detail/Gail_Cohee" xr:uid="{C6D8CE2C-D878-094E-9A2B-BAABD015DCFB}"/>
    <hyperlink ref="E5265" r:id="rId2117" display="https://www.brown.edu/academics/college/people/detail/Carol_Cohen" xr:uid="{E67F6E1D-FF06-074A-A043-AEECA12C23BE}"/>
    <hyperlink ref="E5266" r:id="rId2118" display="https://www.brown.edu/academics/college/people/detail/Linda_Dunleavy" xr:uid="{9D433490-4035-FA44-B98B-61BA5E61C5FE}"/>
    <hyperlink ref="E5267" r:id="rId2119" display="https://www.brown.edu/academics/college/people/detail/Vernicia_Elie" xr:uid="{E96CDBFB-5BFE-714F-AEDE-CA169B1FEAB3}"/>
    <hyperlink ref="E5268" r:id="rId2120" display="https://www.brown.edu/academics/college/people/detail/Allen_Hance" xr:uid="{5AAAC44E-966E-A048-AF84-9E4CC44B07B8}"/>
    <hyperlink ref="E5269" r:id="rId2121" display="https://www.brown.edu/academics/college/people/detail/Mathew_Johnson" xr:uid="{EA146427-1DEE-9D43-91DC-F00B952E2D30}"/>
    <hyperlink ref="E5270" r:id="rId2122" display="https://www.brown.edu/academics/college/people/detail/Julie_Lee" xr:uid="{A679B40C-24F9-A640-A67B-8A684CEFCDEE}"/>
    <hyperlink ref="E5271" r:id="rId2123" display="https://www.brown.edu/academics/college/people/detail/Shannon_ONeill1" xr:uid="{804D9C50-E1A9-4541-92BE-CC4F12061E19}"/>
    <hyperlink ref="E5272" r:id="rId2124" display="https://www.brown.edu/academics/college/people/detail/Julie_Plaut" xr:uid="{55E884DA-AE94-B74D-B576-4B3FBD292D08}"/>
    <hyperlink ref="E5273" r:id="rId2125" display="https://www.brown.edu/academics/college/people/detail/Asabe_Poloma" xr:uid="{797D21E0-4701-784A-ACD6-4235BF94A23C}"/>
    <hyperlink ref="E5274" r:id="rId2126" display="https://www.brown.edu/academics/college/people/detail/Besenia_Rodriguez" xr:uid="{14773AC0-7D8C-3043-95D5-42A3E477AB60}"/>
    <hyperlink ref="E5275" r:id="rId2127" display="https://www.brown.edu/academics/college/people/detail/Yolanda_Rome" xr:uid="{E45AAD44-1AB2-794E-973F-BF9ECC1EE78D}"/>
    <hyperlink ref="E5276" r:id="rId2128" display="https://www.brown.edu/academics/college/people/detail/Elizabeth_Shimberg" xr:uid="{5E6296DF-E263-924E-A9C1-81B6589E2D8D}"/>
    <hyperlink ref="E5277" r:id="rId2129" display="https://www.brown.edu/academics/college/people/detail/David_Targan" xr:uid="{2FA02F10-960D-E444-88D6-0A76B336BEAC}"/>
    <hyperlink ref="E5278" r:id="rId2130" display="https://www.brown.edu/academics/college/people/detail/George_Vassilev" xr:uid="{F7FF6D0E-F9D2-C643-BAED-151EF9A52335}"/>
    <hyperlink ref="E5280" r:id="rId2131" display="https://www.brown.edu/about/administration/provost/about" xr:uid="{82454EFB-B2F4-E34D-8725-7D6371E70966}"/>
    <hyperlink ref="E5281" display="Amanda Bailey" xr:uid="{DB8CDD8A-B2A0-2541-9322-C64E9F6F050E}"/>
    <hyperlink ref="E5282" display="Jay Calhoun" xr:uid="{1A05013D-456F-8C4E-AB0C-1B6658DDE18C}"/>
    <hyperlink ref="E5283" r:id="rId2132" display="https://www.brown.edu/about/administration/corporation/policy-and-planning/about" xr:uid="{E29CD796-5EC9-344B-806F-20805C367BE5}"/>
    <hyperlink ref="E5284" display="Barbara Chernow" xr:uid="{79A24FA7-E9F5-314B-8F39-F0850AE9A3A8}"/>
    <hyperlink ref="E5285" r:id="rId2133" display="https://www.brown.edu/about/administration/communications/vice-president-communications" xr:uid="{07A878C7-56EC-DF40-90B0-779804292AE9}"/>
    <hyperlink ref="E5287" display="Shontay Delalue" xr:uid="{467675E4-12F1-CD4A-801F-2F39502DCB10}"/>
    <hyperlink ref="E5286" r:id="rId2134" display="http://biomed.brown.edu/dean/" xr:uid="{6BB7C14C-27CF-FB4C-91D5-788D959DC8E8}"/>
    <hyperlink ref="E5288" r:id="rId2135" display="https://www.brown.edu/about/administration/vp-campus-life/people/eric-estes" xr:uid="{8455B6DE-2A76-044F-AAEA-81A7EB7E13E8}"/>
    <hyperlink ref="E5289" display="Eileen Goldgeier" xr:uid="{DCAB569B-8C0F-AE4F-B2C5-76BDCD974E4B}"/>
    <hyperlink ref="E5290" display="Sergio Gonzalez" xr:uid="{CB282D7E-229A-6C43-90B9-DBC5B4C2265A}"/>
    <hyperlink ref="E5291" display="Jill Pipher" xr:uid="{62BF0983-57B5-FD4C-89FE-8F92B7C4E64A}"/>
    <hyperlink ref="E5292" display="Karen Sibley" xr:uid="{AA4DAE18-0308-6347-8268-8616B0F95C03}"/>
    <hyperlink ref="E5293" r:id="rId2136" display="https://www.brown.edu/about/administration/dean-of-faculty/" xr:uid="{32B14BBE-D8B9-9E43-B932-A03B7D16CD06}"/>
    <hyperlink ref="E5294" r:id="rId2137" display="https://music.rice.edu/faculty/robert-alan-yekovich" xr:uid="{A08E9F83-8693-BB4F-862C-ACF1FBA30FF5}"/>
    <hyperlink ref="E5295" r:id="rId2138" display="mailto: gasmith@rice.edu" xr:uid="{26C8CC79-F468-CC49-8BDA-7A21C2D928BC}"/>
    <hyperlink ref="E5297" r:id="rId2139" display="https://engineering.rice.edu/dean-reginald-desroches" xr:uid="{C7FB1F55-1ECB-5144-BCA2-86B6953E44DE}"/>
    <hyperlink ref="E5298" r:id="rId2140" display="https://engineering.rice.edu/about/bart-sinclair" xr:uid="{5B2DDB8B-214D-3940-ABA3-806496D44D6B}"/>
    <hyperlink ref="E5299" r:id="rId2141" display="https://engineering.rice.edu/about/renata-ramos" xr:uid="{9BC14AC1-41FA-A941-A8D5-41D2DDCD007D}"/>
    <hyperlink ref="E5300" r:id="rId2142" display="https://engineering.rice.edu/about/gang-bao" xr:uid="{47B79318-49AE-F24E-9147-6AE37A494165}"/>
    <hyperlink ref="E5301" r:id="rId2143" display="https://engineering.rice.edu/about/yvette-e-pearson" xr:uid="{44F68AA4-096D-0A49-ABAF-88E58C76CEBD}"/>
    <hyperlink ref="E5302" r:id="rId2144" display="https://engineering.rice.edu/about/edith-reed" xr:uid="{FF5EEB32-B8B6-CF4B-BB5B-5C98FD5E7E14}"/>
    <hyperlink ref="E5303" r:id="rId2145" display="https://engineering.rice.edu/news/stephanie-post-joins-rice-engineering" xr:uid="{A11BED4C-D5FF-4942-A22B-3D2C23B76A07}"/>
    <hyperlink ref="E5311" r:id="rId2146" display="https://humanities.rice.edu/about/office-of-the-dean/kathleen-canning" xr:uid="{57B13123-4E99-4541-BE5D-21CCD39D9ECE}"/>
    <hyperlink ref="E5312" r:id="rId2147" display="https://humanities.rice.edu/about/office-of-the-dean/lora-wildenthal" xr:uid="{888E2517-4917-1C40-AD53-0092AEFEB01D}"/>
    <hyperlink ref="E5313" r:id="rId2148" display="https://humanities.rice.edu/about/office-of-the-dean/anita-norwig" xr:uid="{39A1B4A6-6F7E-3A40-9854-D5C05E6742EF}"/>
    <hyperlink ref="E5322" r:id="rId2149" display="mailto:amerlo@rice.edu" xr:uid="{02A18BE2-0FA8-C043-8EAC-E1577B9C50AE}"/>
    <hyperlink ref="E5323" r:id="rId2150" display="mailto:lbirenba@rice.edu" xr:uid="{D66ACE17-7CBF-4242-A4F0-14080731E0CB}"/>
    <hyperlink ref="E5324" r:id="rId2151" display="mailto:agodley@rice.edu" xr:uid="{CA742CE1-D54A-4149-B581-C2B640263CC2}"/>
    <hyperlink ref="E5326" r:id="rId2152" display="https://provost.rice.edu/biography" xr:uid="{57A78347-7470-7940-A78D-D4ADB3F3CCA5}"/>
    <hyperlink ref="E5343" r:id="rId2153" display="https://www.ualberta.ca/agriculture-life-environment-sciences/about-us/contact-us/facultylecturer-directory/w-adamowicz" xr:uid="{1C67AAB7-D738-2345-983C-B0EAC78CE786}"/>
    <hyperlink ref="E5344" r:id="rId2154" display="https://www.ualberta.ca/agriculture-life-environment-sciences/about-us/contact-us/facultylecturer-directory/scott-jeffrey" xr:uid="{3E40E0D6-F953-3E44-8DF5-27DE6C93D835}"/>
    <hyperlink ref="E5345" r:id="rId2155" display="https://www.ualberta.ca/agriculture-life-environment-sciences/about-us/contact-us/facultylecturer-directory/m-anne-naeth" xr:uid="{BC4668F2-65CE-C94D-B898-28A6E65A1F93}"/>
    <hyperlink ref="E5349" r:id="rId2156" display="https://www.ualberta.ca/business/about/contact-us/school-directory/david-deephouse" xr:uid="{162EAE28-5514-C143-97CC-72B1DB56B6A4}"/>
    <hyperlink ref="E5350" r:id="rId2157" display="https://www.ualberta.ca/business/about/contact-us/school-directory/michael-maier" xr:uid="{A49B44CD-047C-404A-9007-4E8C79D7AD5F}"/>
    <hyperlink ref="E5351" r:id="rId2158" display="https://www.ualberta.ca/business/about/contact-us/school-directory/andras-marosi" xr:uid="{457A3D55-0705-1848-BF62-6A21803AA3F5}"/>
    <hyperlink ref="E5352" r:id="rId2159" display="https://www.ualberta.ca/business/about/contact-us/school-directory/kyle-murray" xr:uid="{2DA33196-BF46-0049-920F-2D3E2D26EDB0}"/>
    <hyperlink ref="E5353" r:id="rId2160" display="https://www.ualberta.ca/business/about/contact-us/school-directory/marvin-washington" xr:uid="{570519ED-D4DA-074F-B287-A1E2E40688AC}"/>
    <hyperlink ref="E5354" r:id="rId2161" display="https://www.ualberta.ca/business/about/contact-us/school-directory/edy-wong" xr:uid="{09765C68-ED54-7B4E-87BB-7B9BB529095D}"/>
    <hyperlink ref="E5363" r:id="rId2162" display="https://www.ualberta.ca/augustana/about-us/academic-staff/roxanne-harde" xr:uid="{84BC26AF-B940-C644-9C49-ADBDB233EFC7}"/>
    <hyperlink ref="E5364" r:id="rId2163" display="https://www.ualberta.ca/augustana/about-us/academic-staff/kim-misfeldt" xr:uid="{A39D8DAB-7059-084D-A387-782EC7CA2DF3}"/>
    <hyperlink ref="E5365" r:id="rId2164" display="https://www.ualberta.ca/augustana/about-us/academic-staff/karsten-mundel" xr:uid="{B1C5AE3D-787D-CD45-A291-EEC66DCAFBF7}"/>
    <hyperlink ref="E5366" r:id="rId2165" display="https://www.ualberta.ca/augustana/about-us/academic-staff/janet-wesselius" xr:uid="{63B7A7FB-7F93-D647-A7DC-4C601EF31DE0}"/>
    <hyperlink ref="E5368" r:id="rId2166" display="https://www.ualberta.ca/campus-saint-jean/a-propos/repertoire-du-personnel/personnel-de-soutien/fontaine-denis" xr:uid="{EB43E535-18B3-1544-B947-E4D1B8B84620}"/>
    <hyperlink ref="E5390" r:id="rId2167" display="https://www.ualberta.ca/graduate-studies/about/fgsr-office-of-the-dean/deborah-burshtyn" xr:uid="{954BCE35-B32C-7C40-8E31-76BCE782A0AF}"/>
    <hyperlink ref="E5391" r:id="rId2168" display="https://www.ualberta.ca/graduate-studies/about/fgsr-office-of-the-dean/bryan-hogeveen" xr:uid="{B298BA3A-BC4D-2D4F-A21E-11BE33680D57}"/>
    <hyperlink ref="E5392" r:id="rId2169" display="https://www.ualberta.ca/graduate-studies/about/fgsr-office-of-the-dean/janice-causgrove-dunn" xr:uid="{A889BB93-D932-7948-98BC-BBD40CB2E1EE}"/>
    <hyperlink ref="E5393" r:id="rId2170" display="https://www.ualberta.ca/graduate-studies/about/fgsr-office-of-the-dean/naomi-krogman" xr:uid="{D9C460A5-9468-1243-B4A1-D9BE2C76C948}"/>
    <hyperlink ref="E5394" r:id="rId2171" display="https://www.ualberta.ca/graduate-studies/about/fgsr-office-of-the-dean/john-nychka" xr:uid="{3A4A8FE2-75A0-DF40-B197-6B65B540B657}"/>
    <hyperlink ref="E5395" r:id="rId2172" display="https://www.ualberta.ca/graduate-studies/about/fgsr-office-of-the-dean/victoria-ruetalo" xr:uid="{B8C1F1CE-8DCD-174C-ACF4-AD0E10215058}"/>
    <hyperlink ref="E5396" r:id="rId2173" display="https://www.ualberta.ca/graduate-studies/about/fgsr-office-of-the-dean/amy-dambrowitz" xr:uid="{697109DF-B5F7-6E49-8A0F-73D5048ED676}"/>
    <hyperlink ref="E5397" r:id="rId2174" display="https://www.ualberta.ca/graduate-studies/about/fgsr-office-of-the-dean/meghan-unterschultz" xr:uid="{F5C76C9F-725F-A446-AD50-6475757D06DB}"/>
    <hyperlink ref="E5400" r:id="rId2175" display="mailto:jc.spence@ualberta.ca" xr:uid="{50FC7C6C-3924-C34F-B49F-BC1C82E1AA5A}"/>
    <hyperlink ref="E5399" r:id="rId2176" display="mailto:nick.holt@ualberta.ca" xr:uid="{C262F498-0524-1F4F-9DAA-F6E9235D1212}"/>
    <hyperlink ref="E5401" r:id="rId2177" display="mailto:nboule@ualberta.ca" xr:uid="{4EC3161F-44B8-7D48-90D4-ABC596D690CD}"/>
    <hyperlink ref="E5402" r:id="rId2178" display="mailto: ksradu@ualberta.ca" xr:uid="{F416ECC3-4993-B74C-8A92-B6953304E70E}"/>
    <hyperlink ref="E5403" r:id="rId2179" display="mailto:v" xr:uid="{860855ED-8E27-884F-B239-5DB31DE2EB1B}"/>
    <hyperlink ref="E5404" r:id="rId2180" display="mailto:christine.ma@ualberta.ca" xr:uid="{68160214-6F21-9F4E-B947-A524E2D06047}"/>
    <hyperlink ref="E5405" r:id="rId2181" display="mailto:eric.upton@ualberta.ca" xr:uid="{655C66CA-0B3A-D146-A2A2-531586AB94EF}"/>
    <hyperlink ref="E5419" r:id="rId2182" display="https://www.ualberta.ca/medicine/about/people/Winnie-Wong" xr:uid="{610E3392-8777-8E4B-8352-C7C263255AE8}"/>
    <hyperlink ref="E5420" r:id="rId2183" display="https://www.ualberta.ca/medicine/about/people/Penny-Smyth" xr:uid="{14A112D9-0391-3D4C-8F1C-99F6B680DABF}"/>
    <hyperlink ref="E5421" r:id="rId2184" display="https://www.ualberta.ca/medicine/about/people/Lawrence-Richer" xr:uid="{9C95A030-9748-A24D-9696-ACC1DDD9865E}"/>
    <hyperlink ref="E5439" r:id="rId2185" display="https://www.ualberta.ca/nursing/about/contact-us-and-people/academic-listing/greta-cummings" xr:uid="{6CFA2F05-7F6B-EE4E-9BB1-8C2194F2B695}"/>
    <hyperlink ref="E5440" r:id="rId2186" display="https://www.ualberta.ca/nursing/about/contact-us-and-people/academic-listing/olive-yonge" xr:uid="{C26B6D1A-88D4-AF4D-82CF-4B9C63493D20}"/>
    <hyperlink ref="E5441" r:id="rId2187" display="https://www.ualberta.ca/nursing/about/contact-us-and-people/academic-listing/diane-kunyk" xr:uid="{BF8CC6FC-4E8D-EE4D-B955-E2C2F2428336}"/>
    <hyperlink ref="E5442" r:id="rId2188" display="https://www.ualberta.ca/nursing/about/contact-us-and-people/academic-listing/tanya-park" xr:uid="{22451024-8249-DD48-BDDD-8FDCD0521D9E}"/>
    <hyperlink ref="E5443" r:id="rId2189" display="https://www.ualberta.ca/nursing/about/contact-us-and-people/academic-listing/solina-richter" xr:uid="{EB026E2B-7754-E743-9EEC-D4DF3BBE8BB0}"/>
    <hyperlink ref="E5447" r:id="rId2190" display="https://www.ualberta.ca/pharmacy/about-us/contact-us-and-people/people/dion-brocks" xr:uid="{A6F5690B-77C7-4746-AEBC-73D2AC430868}"/>
    <hyperlink ref="E5448" r:id="rId2191" display="https://www.ualberta.ca/pharmacy/about-us/contact-us-and-people/people/ken-cor" xr:uid="{265CF264-8345-B846-B35A-48886BA0E8CA}"/>
    <hyperlink ref="E5449" r:id="rId2192" display="https://www.ualberta.ca/pharmacy/about-us/contact-us-and-people/people/ayman-el-kadi" xr:uid="{C73F98AA-5BCE-5049-BFC6-39D59D1F3727}"/>
    <hyperlink ref="E5450" r:id="rId2193" display="https://www.ualberta.ca/pharmacy/about-us/contact-us-and-people/people/jill-hall" xr:uid="{FD2402E4-F57F-254A-88DC-7C825D30271A}"/>
    <hyperlink ref="E5452" r:id="rId2194" display="https://www.ualberta.ca/pharmacy/about-us/contact-us-and-people/people/ravina-sanghera" xr:uid="{00F2138F-6F87-254B-9BD7-F82437EDA2F5}"/>
    <hyperlink ref="E5453" r:id="rId2195" display="http://pharm.ualberta.ca/about-us/contact-us-and-people/people/scot-simpson" xr:uid="{80BE6AF7-FCA0-B642-8B00-229C0695F1C7}"/>
    <hyperlink ref="E5454" r:id="rId2196" display="http://pharm.ualberta.ca/about-us/contact-us-and-people/people/ann-thompson" xr:uid="{4E3EE4F9-4CB1-6644-B33D-5F54DA2AD996}"/>
    <hyperlink ref="E5456" r:id="rId2197" display="https://www.ualberta.ca/public-health/about/faculty-staff/academic-listing/norman-neumann" xr:uid="{1AF43E2D-653F-AB4A-A4AB-7110A724A946}"/>
    <hyperlink ref="E5457" r:id="rId2198" display="https://www.ualberta.ca/public-health/about/faculty-staff/academic-listing/jeff-johnson" xr:uid="{507DDC56-DB7C-1B4D-85FA-8733748003E8}"/>
    <hyperlink ref="E5458" r:id="rId2199" display="https://www.ualberta.ca/public-health/about/faculty-staff/academic-listing/kim-raine" xr:uid="{C44C1CA0-AB84-A042-9B56-5E44C784673E}"/>
    <hyperlink ref="E5460" r:id="rId2200" display="https://www.ualberta.ca/public-health/about/faculty-staff/staff-admin/millen-worre" xr:uid="{295ABC79-6427-BC4C-9749-94739E36A6B6}"/>
    <hyperlink ref="E5500" r:id="rId2201" display="https://www.degroote.mcmaster.ca/profiles/michael-hartmann/" xr:uid="{50F691CA-7ACB-7640-B385-D1540FD0D4F8}"/>
    <hyperlink ref="E5501" r:id="rId2202" display="https://www.eng.mcmaster.ca/people/faculty/ishwar-k-puri" xr:uid="{E8EF3015-621D-8846-BB62-AE37AFA21C11}"/>
    <hyperlink ref="E5502" r:id="rId2203" display="https://www.eng.mcmaster.ca/people/faculty/john-preston" xr:uid="{341A428D-87A6-AE4D-B323-0B3885FB7CC5}"/>
    <hyperlink ref="E5503" r:id="rId2204" display="https://www.eng.mcmaster.ca/people/faculty/ken-coley" xr:uid="{48D67576-980A-9045-B7F7-954283AC62D3}"/>
    <hyperlink ref="E5504" r:id="rId2205" display="https://www.eng.mcmaster.ca/people/faculty/michael-thompson" xr:uid="{5DCB0F78-BD0E-BC48-9112-BBDCA2A9173D}"/>
    <hyperlink ref="E5517" r:id="rId2206" location="collapse-16951" display="https://directories.mcmaster.ca/faculty-staff/ - collapse-16951" xr:uid="{BBC0CE5B-88FE-5A48-BC10-5B98FCA7BDBA}"/>
    <hyperlink ref="E5519" r:id="rId2207" location="collapse-21082" display="https://directories.mcmaster.ca/faculty-staff/ - collapse-21082" xr:uid="{74365B94-701D-414D-A893-16A1CCCB9835}"/>
    <hyperlink ref="E5518" r:id="rId2208" location="collapse-848" display="https://directories.mcmaster.ca/faculty-staff/ - collapse-848" xr:uid="{5A236B00-2DFC-514B-919F-9D55EAE96DD1}"/>
    <hyperlink ref="E5520" r:id="rId2209" location="collapse-15458" display="https://directories.mcmaster.ca/faculty-staff/ - collapse-15458" xr:uid="{6CA1EE64-9BBB-8744-A2E9-04C1A513891D}"/>
    <hyperlink ref="E5521" r:id="rId2210" location="collapse-2203" display="https://directories.mcmaster.ca/faculty-staff/ - collapse-2203" xr:uid="{BE90F8C1-EE42-0A42-9A42-915BEDAFACE8}"/>
    <hyperlink ref="E5522" r:id="rId2211" location="collapse-22213" display="https://directories.mcmaster.ca/faculty-staff/ - collapse-22213" xr:uid="{46959500-2A69-A64A-99E8-F6F0E1290EB3}"/>
    <hyperlink ref="E5523" r:id="rId2212" location="collapse-1058" display="https://directories.mcmaster.ca/faculty-staff/ - collapse-1058" xr:uid="{9A14F282-FAFB-6D4E-AFD5-80AF8B86CA4D}"/>
    <hyperlink ref="E5524" r:id="rId2213" location="collapse-2513" display="https://directories.mcmaster.ca/faculty-staff/ - collapse-2513" xr:uid="{5EE27049-7FE0-2D42-95CB-61C1EBBCEB34}"/>
    <hyperlink ref="E5525" r:id="rId2214" display="mailto:deangrad@mcmaster.ca" xr:uid="{8664BC01-8B4E-F14B-B886-989E7C88B040}"/>
    <hyperlink ref="E5526" r:id="rId2215" display="mailto:adeangss@mcmaster.ca" xr:uid="{B88373C4-0C03-3A49-9B42-E3964CE4BE69}"/>
    <hyperlink ref="E5527" r:id="rId2216" display="mailto:adeangrs@mcmaster.ca" xr:uid="{739A5D3E-C21D-B04D-A234-A86CA10BFFD3}"/>
    <hyperlink ref="E5528" r:id="rId2217" location="collapse-20316" display="https://directories.mcmaster.ca/faculty-staff/ - collapse-20316" xr:uid="{0678EE43-3974-CA45-B417-D31962B8FEAA}"/>
    <hyperlink ref="E5529" r:id="rId2218" location="collapse-19804" display="https://directories.mcmaster.ca/faculty-staff/ - collapse-19804" xr:uid="{278A5205-B7AB-014B-B5C9-C828766D7EE7}"/>
    <hyperlink ref="E5530" r:id="rId2219" location="collapse-21776" display="https://directories.mcmaster.ca/faculty-staff/ - collapse-21776" xr:uid="{7DC2BB67-92C9-0F41-93FB-30713F9E5DAF}"/>
    <hyperlink ref="E5531" r:id="rId2220" location="collapse-21265" display="https://directories.mcmaster.ca/faculty-staff/ - collapse-21265" xr:uid="{ED08816F-73D1-EE4E-90AD-0FA14B2F25E6}"/>
    <hyperlink ref="E5532" r:id="rId2221" location="collapse-17294" display="https://directories.mcmaster.ca/faculty-staff/ - collapse-17294" xr:uid="{805D546C-0959-394E-B88A-373C733E2206}"/>
    <hyperlink ref="E5533" r:id="rId2222" location="collapse-2305" display="https://directories.mcmaster.ca/faculty-staff/ - collapse-2305" xr:uid="{A362360E-F7C0-974C-9485-31950793928B}"/>
    <hyperlink ref="E5534" r:id="rId2223" location="collapse-21497" display="https://directories.mcmaster.ca/faculty-staff/ - collapse-21497" xr:uid="{55D1322E-23E5-5A43-9D12-0E82DB6DF4FD}"/>
    <hyperlink ref="E5535" r:id="rId2224" location="collapse-13158" display="https://directories.mcmaster.ca/faculty-staff/ - collapse-13158" xr:uid="{C0496BCE-A1DF-B042-B9C2-657D2146B529}"/>
    <hyperlink ref="E5536" r:id="rId2225" location="collapse-23311" display="https://directories.mcmaster.ca/faculty-staff/ - collapse-23311" xr:uid="{39A284C3-F043-224C-BB86-F888184939CA}"/>
    <hyperlink ref="E5537" r:id="rId2226" location="collapse-17945" display="https://directories.mcmaster.ca/faculty-staff/ - collapse-17945" xr:uid="{4275B07A-06E1-974A-A911-F04C6D3BC08A}"/>
    <hyperlink ref="E5538" r:id="rId2227" location="collapse-21141" display="https://directories.mcmaster.ca/faculty-staff/ - collapse-21141" xr:uid="{8AA1C037-AAC0-4B42-ACAF-6EEDEF57164E}"/>
    <hyperlink ref="E5539" r:id="rId2228" location="collapse-16799" display="https://directories.mcmaster.ca/faculty-staff/ - collapse-16799" xr:uid="{D5C681E9-5CA5-EC4A-A2CC-4F9D1C0D0862}"/>
    <hyperlink ref="E5540" r:id="rId2229" location="collapse-13038" display="https://directories.mcmaster.ca/faculty-staff/ - collapse-13038" xr:uid="{CD24A832-C76E-0D4B-9A4F-73DF527F3842}"/>
    <hyperlink ref="E5541" r:id="rId2230" location="collapse-21641" display="https://directories.mcmaster.ca/faculty-staff/ - collapse-21641" xr:uid="{0284D42D-47E3-804B-BA22-F36AE9378B1A}"/>
    <hyperlink ref="E5542" r:id="rId2231" location="collapse-24749" display="https://directories.mcmaster.ca/faculty-staff/ - collapse-24749" xr:uid="{9AF54785-35EA-E64A-B29E-69543FE1A66B}"/>
    <hyperlink ref="E5543" r:id="rId2232" location="collapse-20090" display="https://directories.mcmaster.ca/faculty-staff/ - collapse-20090" xr:uid="{884C3912-7295-D54B-9441-5817EBD67C39}"/>
    <hyperlink ref="E5544" r:id="rId2233" location="collapse-899" display="https://directories.mcmaster.ca/faculty-staff/ - collapse-899" xr:uid="{A67DC31C-3FF7-EA4F-B365-6DF415AFCA93}"/>
    <hyperlink ref="E5546" r:id="rId2234" location="collapse-895" display="https://directories.mcmaster.ca/faculty-staff/ - collapse-895" xr:uid="{F118AF03-A2C8-0744-8F9D-F8F8877FBB7B}"/>
    <hyperlink ref="E5545" r:id="rId2235" location="collapse-23316" display="https://directories.mcmaster.ca/faculty-staff/ - collapse-23316" xr:uid="{1D413E41-9744-0441-A127-E18323A21062}"/>
    <hyperlink ref="E5563" r:id="rId2236" display="http://college.emory.edu/oue/staff/ciejka-jason.html" xr:uid="{A1EEBBB1-A2C2-3941-AFBD-D9CB4038B707}"/>
    <hyperlink ref="E5562" r:id="rId2237" display="http://college.emory.edu/oue/staff/dillard-daniel.html" xr:uid="{2F679E25-1A42-E14C-80BA-0AF1DE9E3DA3}"/>
    <hyperlink ref="E5564" r:id="rId2238" display="http://college.emory.edu/oue/staff/macbeth-cora.html" xr:uid="{A72B231B-C02E-FA43-AA18-3617E29D0ACC}"/>
    <hyperlink ref="E5565" r:id="rId2239" display="http://college.emory.edu/oue/staff/obrentz-shari.html" xr:uid="{4B5B4D96-4117-6348-AA25-83B41710B723}"/>
    <hyperlink ref="E5582" r:id="rId2240" display="mailto:ramnath.chellappa@emory.edu" xr:uid="{84DE9832-3B12-CD42-AA51-35B4569925DA}"/>
    <hyperlink ref="E5583" r:id="rId2241" display="mailto:megnor@emory.edu" xr:uid="{C2E52097-F651-3345-9C7C-46E54BF5E929}"/>
    <hyperlink ref="E5584" r:id="rId2242" display="mailto:kathryn.kadous@emory.edu" xr:uid="{05B556DF-9941-4341-ACA3-2CAD71D81B9C}"/>
    <hyperlink ref="E5585" r:id="rId2243" display="mailto:ken.keen@emory.edu" xr:uid="{1441A3C8-7AE8-A942-90A8-08E024F0BE60}"/>
    <hyperlink ref="E5586" r:id="rId2244" display="mailto:brian.mitchell@emory.edu" xr:uid="{370FF4B0-7B97-0641-A7C1-AD046ED85482}"/>
    <hyperlink ref="E5587" r:id="rId2245" display="mailto:lynne.segall@emory.edu" xr:uid="{351876B2-3A4B-3B4E-8441-26FA437F75BE}"/>
    <hyperlink ref="E5588" r:id="rId2246" display="mailto:wendy.tsung@emory.edu" xr:uid="{1F9425C8-214A-554F-8DCE-31650FC80B7D}"/>
    <hyperlink ref="E5598" r:id="rId2247" display="http://www.nursing.emory.edu/faculty-and-research/directory/profile.html?id=4240" xr:uid="{C53E0406-A9E8-3846-8C53-5BAF77E49A3D}"/>
    <hyperlink ref="E5602" r:id="rId2248" tooltip="Send email to Katie" display="mailto:kbusch@emory.edu" xr:uid="{BA487625-E54C-104E-94FA-1657ED0D9F9D}"/>
    <hyperlink ref="E5603" r:id="rId2249" display="mailto:paul.byrnes@emory.edu" xr:uid="{51BB24A7-F74C-0040-9524-44208F1A9FBE}"/>
    <hyperlink ref="E5604" r:id="rId2250" display="mailto:mhorton@emory.edu" xr:uid="{12544E7B-C192-8644-A11C-22724B4D507A}"/>
    <hyperlink ref="E5605" r:id="rId2251" tooltip="Send email to Rosemary" display="mailto:rosemary.hynes@emory.edu" xr:uid="{37F08B7F-0F37-D643-856E-9E0E88FDE542}"/>
    <hyperlink ref="E5606" r:id="rId2252" tooltip="Send email to Cathryn" display="mailto:cjohns@emory.edu" xr:uid="{7747B457-1EBC-3346-A314-1C99EA4B1103}"/>
    <hyperlink ref="E5607" r:id="rId2253" tooltip="Send email to Ulf" display="mailto:ulf.nilsson@emory.edu" xr:uid="{27E84DDC-2BA6-8446-8644-95311A7E92A5}"/>
    <hyperlink ref="E5657" r:id="rId2254" display="http://candler.emory.edu/about/staff/martinez-samuel.html" xr:uid="{4D653EA4-88D5-1C4A-B960-7B66C473F85D}"/>
    <hyperlink ref="E5658" r:id="rId2255" display="http://candler.emory.edu/about/staff/pinson-mathew.html" xr:uid="{DFBFBB0D-2E9C-C54C-9174-4E9A97C60134}"/>
    <hyperlink ref="E5659" r:id="rId2256" display="http://candler.emory.edu/faculty/profiles/williams-khalia.html" xr:uid="{CA9BE1D1-C921-3047-AFF2-FB05D85DC805}"/>
    <hyperlink ref="E5660" r:id="rId2257" display="http://candler.emory.edu/faculty/profiles/burkholder-anne.html" xr:uid="{86740629-6A49-364C-AF3C-8773EED305E0}"/>
    <hyperlink ref="E5661" r:id="rId2258" display="http://candler.emory.edu/about/staff/purdum-ellen-echols.html" xr:uid="{7C8F82A3-F024-6E44-9AC5-62079161EB7E}"/>
    <hyperlink ref="E5684" r:id="rId2259" display="mailto:Dirk_Bohmann@URMC.Rochester.edu" xr:uid="{0F31E261-60EE-FA4B-AF98-4ABBF01214CE}"/>
    <hyperlink ref="E5685" r:id="rId2260" display="mailto:Linda_Chaudron@urmc.rochester.edu" xr:uid="{61AF32B1-D9E6-E54B-8A6B-F4EF76825D93}"/>
    <hyperlink ref="E5686" r:id="rId2261" display="mailto:stephen_dewhurst@urmc.rochester.edu" xr:uid="{4BA99930-3B11-4049-83B2-4DE6BB3EFF0B}"/>
    <hyperlink ref="E5687" r:id="rId2262" display="mailto:diane_hartmann@urmc.rochester.edu" xr:uid="{C86607E8-554C-BD4A-9573-04663EB2B75F}"/>
    <hyperlink ref="E5688" r:id="rId2263" display="mailto:david_lambert@urmc.rochester.edu" xr:uid="{2B90F974-24D9-8B41-A690-61E18B9715C8}"/>
    <hyperlink ref="E5689" r:id="rId2264" display="mailto:Edith_Lord@URMC.Rochester.edu" xr:uid="{10B4E3C0-9063-8B47-89E4-38C7EA2681C6}"/>
    <hyperlink ref="E5690" r:id="rId2265" display="mailto:Jeffrey_Lyness@URMC.Rochester.edu" xr:uid="{A3793F9B-5375-3542-8F6A-361630ADAB3F}"/>
    <hyperlink ref="E5691" r:id="rId2266" display="mailto:flavia_nobay@urmc.rochester.edu" xr:uid="{F1F0B282-93F9-A04F-81A4-7FFE2EFFB340}"/>
    <hyperlink ref="E5692" r:id="rId2267" display="mailto:william_passalacqua@urmc.rochester.edu" xr:uid="{2436A599-BC16-364C-9057-E96C08A9D792}"/>
    <hyperlink ref="E5693" r:id="rId2268" display="mailto:Sarah_Peyre@urmc.rochester.edu" xr:uid="{A2F44AF1-453A-7945-97CB-B5A1C86A6F35}"/>
    <hyperlink ref="E5694" r:id="rId2269" display="mailto:Michael_Rotondo@URMC.Rochester.edu" xr:uid="{F535AC48-09DF-7146-965A-2FDE1B11DE14}"/>
    <hyperlink ref="E5695" r:id="rId2270" display="mailto:janine_shapiro@urmc.rochester.edu" xr:uid="{E6733E4C-637F-0E4E-81C9-C0D9AD48404A}"/>
    <hyperlink ref="E5683" r:id="rId2271" display="mailto:mark_taubman@urmc.rochester.edu" xr:uid="{0051D0C4-2F0A-5D4E-8AC2-43B93CA5A2EF}"/>
    <hyperlink ref="E5696" r:id="rId2272" display="mailto:Eli_Eliav@URMC.Rochester.edu" xr:uid="{0E9FDBCB-87C1-8043-84E8-04BAA6070F08}"/>
    <hyperlink ref="E5697" r:id="rId2273" display="https://www.son.rochester.edu/about/dean.html" xr:uid="{69C932B9-CD80-5D47-A7EE-4520E0392039}"/>
    <hyperlink ref="E5698" r:id="rId2274" display="https://www.son.rochester.edu/faculty/detail/hktz/" xr:uid="{59B1280A-0BB8-F74F-B47A-1476EA155FEF}"/>
    <hyperlink ref="E5699" r:id="rId2275" display="https://www.son.rochester.edu/faculty/detail/renusingh" xr:uid="{27BFD1AC-42D8-9348-BC8E-836EDFA55C75}"/>
    <hyperlink ref="E5700" r:id="rId2276" display="https://www.son.rochester.edu/faculty/detail/lrotondo" xr:uid="{2E673A90-70C6-0549-A3E8-1D74A31C4AD5}"/>
    <hyperlink ref="E5702" r:id="rId2277" display="https://www.warner.rochester.edu/facultystaff/who/deangelis" xr:uid="{47FDB6F2-C9ED-E743-92FF-2FF63DCB85C0}"/>
    <hyperlink ref="E5703" r:id="rId2278" display="https://www.warner.rochester.edu/facultystaff/who/brent" xr:uid="{41267057-E4F0-3644-A5CB-18B2D3196D58}"/>
    <hyperlink ref="E5704" r:id="rId2279" display="https://www.warner.rochester.edu/facultystaff/who/brophy" xr:uid="{82C6D667-D031-3648-969D-2027CAE7B18F}"/>
    <hyperlink ref="E5705" r:id="rId2280" display="https://www.warner.rochester.edu/facultystaff/who/sisk" xr:uid="{E0B3A293-F6A7-574A-A2F2-8F7795246F18}"/>
    <hyperlink ref="E5707" r:id="rId2281" display="mailto:ronald.goettler@simon.rochester.edu" xr:uid="{A34ED48E-0F44-3043-9615-C6D7F59C9C4C}"/>
    <hyperlink ref="E5708" r:id="rId2282" display="mailto:gregory.bauer@simon.rochester.edu" xr:uid="{45D832D0-4DD7-4647-A99D-89FA0CAD7509}"/>
    <hyperlink ref="E5709" r:id="rId2283" display="mailto:Jim.Newton@Simon.Rochester.edu" xr:uid="{68C50EDD-D154-E74D-9B63-431A01267E55}"/>
    <hyperlink ref="E5710" r:id="rId2284" display="mailto:rebekah.lewin@simon.rochester.edu" xr:uid="{63F85CF5-9172-BD40-8C5D-E5F1E204A0C9}"/>
    <hyperlink ref="E5711" r:id="rId2285" display="mailto:Angela.Petrucco@simon.rochester.edu" xr:uid="{4D37B4F8-ACAA-EE4F-9BFD-68FCA0FDE11F}"/>
    <hyperlink ref="E5712" r:id="rId2286" display="mailto:carin.cole@simon.rochester.edu" xr:uid="{0E1B72F2-ECEC-4A42-A702-B6EA761D5BB2}"/>
    <hyperlink ref="E5713" r:id="rId2287" display="https://www.rochester.edu/college/deans/donald-hall.html" xr:uid="{2E38A194-8E75-C04E-AF85-43B77C83358C}"/>
    <hyperlink ref="E5715" r:id="rId2288" display="https://www.rochester.edu/college/deans/jeffrey-runner.html" xr:uid="{3D88EB66-9CB6-4C4C-ABE5-C482A96B0565}"/>
    <hyperlink ref="E5716" r:id="rId2289" display="https://www.rochester.edu/college/deans/melissa-sturge-apple.html" xr:uid="{9365EE12-9542-AE4A-9D4C-138C5BE6741F}"/>
    <hyperlink ref="E5717" r:id="rId2290" display="https://www.rochester.edu/college/deans/david-williams.html" xr:uid="{C3028C06-4600-5340-98B0-99741F733D2D}"/>
    <hyperlink ref="E5741" r:id="rId2291" display="https://geiselmed.dartmouth.edu/faculty/facultydb/view.php?uid=98" xr:uid="{8DE2BFE7-B15D-714D-9135-7F0741F59600}"/>
    <hyperlink ref="E5743" r:id="rId2292" display="https://geiselmed.dartmouth.edu/faculty/facultydb/view.php?uid=1459" xr:uid="{04490D98-2C9D-EE46-8C44-C9FAFCA9D267}"/>
    <hyperlink ref="E5744" r:id="rId2293" display="https://geiselmed.dartmouth.edu/faculty/facultydb/view.php?uid=1658" xr:uid="{7EE5735D-8FCA-124B-A4DB-1827E8684EE5}"/>
    <hyperlink ref="E5745" r:id="rId2294" display="mailto:wes.benbow@dartmouth.edu" xr:uid="{C6BBF0A7-5591-3342-8118-EA88AC56DA23}"/>
    <hyperlink ref="E5746" r:id="rId2295" display="https://geiselmed.dartmouth.edu/faculty/facultydb/view.php?uid=2126" xr:uid="{F80E50C2-3044-F740-800D-99B28EF48347}"/>
    <hyperlink ref="E5747" r:id="rId2296" display="https://geiselmed.dartmouth.edu/faculty/facultydb/view.php?uid=357" xr:uid="{DE747C99-1920-A541-8836-7C61D3FDE59B}"/>
    <hyperlink ref="E5748" r:id="rId2297" display="https://geiselmed.dartmouth.edu/faculty/facultydb/view.php?uid=3697" xr:uid="{788C2096-5F59-5A42-B007-4A30F5E896A6}"/>
    <hyperlink ref="E5749" r:id="rId2298" display="https://geiselmed.dartmouth.edu/faculty/facultydb/view.php?uid=3706" xr:uid="{1E0FE994-CC9A-EF4E-9C56-224E878F5F46}"/>
    <hyperlink ref="E5751" r:id="rId2299" display="https://geiselmed.dartmouth.edu/faculty/facultydb/view.php?uid=871" xr:uid="{B68FF0FA-E4EB-D745-9CB2-365537901E64}"/>
    <hyperlink ref="E5750" r:id="rId2300" display="https://geiselmed.dartmouth.edu/faculty/facultydb/view.php?uid=1529" xr:uid="{01463BA1-DE87-9245-9F02-F40ACAD38EA2}"/>
    <hyperlink ref="E5752" r:id="rId2301" display="https://geiselmed.dartmouth.edu/faculty/facultydb/view.php?uid=2714" xr:uid="{79EE304D-8D9A-9C44-AC9B-2CFED8BA8C9A}"/>
    <hyperlink ref="E5753" r:id="rId2302" display="https://geiselmed.dartmouth.edu/faculty/facultydb/view.php?uid=3793" xr:uid="{4C7F48B3-B6A3-0440-BE41-935A04E9B000}"/>
    <hyperlink ref="E5754" r:id="rId2303" display="https://geiselmed.dartmouth.edu/faculty/facultydb/view.php?uid=3236" xr:uid="{9A83A554-ABE4-5147-9E3D-6A27C7AB5107}"/>
    <hyperlink ref="E5756" r:id="rId2304" display="https://geiselmed.dartmouth.edu/faculty/facultydb/view.php?uid=154" xr:uid="{5C2FF7BE-BCA2-2E48-A51E-0E6D10E3FB44}"/>
    <hyperlink ref="E5755" r:id="rId2305" display="https://geiselmed.dartmouth.edu/faculty/facultydb/view.php?uid=6362" xr:uid="{3EE17644-8AEA-434E-9B36-6FF4630CA8F5}"/>
    <hyperlink ref="E5757" r:id="rId2306" display="https://graduate.dartmouth.edu/people/f-jon-kull" xr:uid="{B7810B07-B9DE-8A41-9CBA-3AB452742896}"/>
    <hyperlink ref="E5758" r:id="rId2307" display="https://graduate.dartmouth.edu/people/victoria-blodgett" xr:uid="{BB060802-D8C9-5547-9B87-ED378F3CB19E}"/>
    <hyperlink ref="E5759" r:id="rId2308" display="https://graduate.dartmouth.edu/people/gary-hutchins" xr:uid="{EB2ACD02-A536-7743-AA97-41225A880966}"/>
    <hyperlink ref="E5760" r:id="rId2309" display="https://graduate.dartmouth.edu/people/kerry-landers" xr:uid="{AA371102-C306-8E4D-B980-5CA5E65C8370}"/>
    <hyperlink ref="E5761" r:id="rId2310" display="https://graduate.dartmouth.edu/people/jane-seibel" xr:uid="{725DAB47-7BD4-B546-9C56-4F7A4E73546D}"/>
    <hyperlink ref="E5762" r:id="rId2311" display="https://engineering.dartmouth.edu/people/faculty/laura-ray" xr:uid="{04486BC8-BCDF-B540-8582-6A7553EDB145}"/>
    <hyperlink ref="E5763" r:id="rId2312" display="https://engineering.dartmouth.edu/people/faculty/ian-baker" xr:uid="{3F5B84DF-B89E-E342-9BB9-9B0B1F9AB0CA}"/>
    <hyperlink ref="E5772" r:id="rId2313" display="https://student-affairs.dartmouth.edu/people/elizabeth-l-agosto" xr:uid="{DA4EAD55-0644-4C4C-9214-E68C602E8943}"/>
    <hyperlink ref="E5773" r:id="rId2314" display="https://student-affairs.dartmouth.edu/people/katherine-p-burke" xr:uid="{5E0FAB4A-D9D0-0543-8BF2-E4BDEA810127}"/>
    <hyperlink ref="E5774" r:id="rId2315" display="https://student-affairs.dartmouth.edu/people/lavinia-lasko" xr:uid="{8A92C73F-2CEA-394E-A266-2AB91BF14548}"/>
    <hyperlink ref="E5775" r:id="rId2316" display="mailto:Brian.D.Reed@Dartmouth.edu" xr:uid="{859AEF33-A694-794D-BC84-AFC7AA93B528}"/>
    <hyperlink ref="E5776" r:id="rId2317" display="mailto:Brian.D.Reed@Dartmouth.edu" xr:uid="{DBEEA412-8073-BA49-899A-BF81C5A3F4C7}"/>
    <hyperlink ref="E5777" r:id="rId2318" display="mailto:Anne.B.Hudak@Dartmouth.edu" xr:uid="{A1BE9678-036A-2341-A4B1-37B62C62D653}"/>
    <hyperlink ref="E5778" r:id="rId2319" display="mailto:Larissa.E.Hopkins@Dartmouth.edu" xr:uid="{6A60EE7F-80DD-0241-8EBC-901533DFCCF5}"/>
    <hyperlink ref="E5780" r:id="rId2320" display="mailto:Lisa.R.Thum@Dartmouth.EDU" xr:uid="{05C62FE4-5013-064E-A3AA-200EDC4E6538}"/>
    <hyperlink ref="E5779" r:id="rId2321" display="mailto:Michelle.Hector.Kermond@Dartmouth.edu" xr:uid="{3B5B05C3-C401-CB4A-B0F8-1B66761B7151}"/>
    <hyperlink ref="E5781" r:id="rId2322" display="mailto:Natalie.Hoyt@Dartmouth.edu" xr:uid="{6FF55C80-51C5-824C-9EB5-096607C8DAEB}"/>
    <hyperlink ref="E5782" r:id="rId2323" display="mailto:Marvin.J.Burns@Dartmouth.edu" xr:uid="{6D6738F8-9002-1E42-B672-66E00FC783EE}"/>
    <hyperlink ref="E5783" r:id="rId2324" display="mailto:Natalie.J.Perry@Dartmouth.edu" xr:uid="{86DEA24F-972D-EA4B-8968-98E48FF2DF22}"/>
    <hyperlink ref="E5784" r:id="rId2325" display="mailto:Susan.M.Taffe.Reed@Dartmouth.edu" xr:uid="{0586BB9B-1514-A848-858E-E0CBF3DFFC60}"/>
    <hyperlink ref="E5785" r:id="rId2326" display="mailto:Tawana.M.Cabezas@Dartmouth.edu" xr:uid="{3F33D2D5-1E94-9646-892C-502CE079A915}"/>
    <hyperlink ref="E5787" r:id="rId2327" display="mailto:Roger.W.Woolsey@Dartmouth.edu" xr:uid="{CC268274-CD01-EA44-A9B5-6BB348B625AE}"/>
    <hyperlink ref="E5788" r:id="rId2328" display="https://students.dartmouth.edu/student-life/people/eric-l-ramsey" xr:uid="{28562C85-696D-014B-B1AC-7BD1D4F032DF}"/>
    <hyperlink ref="E5789" r:id="rId2329" display="https://faculty.dartmouth.edu/dean/people/elizabeth-f-smith" xr:uid="{FF130E06-CA08-4640-85D9-B4A970998FEE}"/>
    <hyperlink ref="E5790" r:id="rId2330" display="https://faculty.dartmouth.edu/dean/people/jay-g-hull" xr:uid="{34445F6D-41B3-BC48-B723-FBC150F13FDD}"/>
    <hyperlink ref="E5791" r:id="rId2331" display="https://faculty.dartmouth.edu/dean/people/daniel-rockmore" xr:uid="{1C73BADA-0702-DF47-A18C-6C9D6575856A}"/>
    <hyperlink ref="E5792" r:id="rId2332" display="https://faculty.dartmouth.edu/dean/people/dennis-charles-washburn" xr:uid="{7184FA22-A137-4444-A45B-BBEF682AF878}"/>
    <hyperlink ref="E5793" r:id="rId2333" display="https://faculty.dartmouth.edu/dean/people/barbara-will" xr:uid="{03C02BF7-271A-AC41-B53A-16CBFBE4AAFE}"/>
    <hyperlink ref="E5794" r:id="rId2334" display="https://faculty.dartmouth.edu/dean/people/christopher-strenta" xr:uid="{770EF2A6-D5EC-4646-93D2-FEBB4694E097}"/>
    <hyperlink ref="E5130" r:id="rId2335" tooltip="Directory Information" display="http://directory.caltech.edu/cgi-bin/search.cgi?uid=lnye" xr:uid="{B727DF61-4750-F44D-B854-8B5A3A1EC72F}"/>
    <hyperlink ref="E5129" r:id="rId2336" display="https://directory.caltech.edu/personnel/kgilmart" xr:uid="{17C87F3B-2CEF-2546-A51A-49CB1440A24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64A65-0DBC-1D42-A142-08898AA17AAF}">
  <dimension ref="A1:J3147"/>
  <sheetViews>
    <sheetView topLeftCell="A3101" zoomScale="91" workbookViewId="0">
      <selection activeCell="B3147" sqref="B3147"/>
    </sheetView>
  </sheetViews>
  <sheetFormatPr baseColWidth="10" defaultRowHeight="16"/>
  <cols>
    <col min="1" max="1" width="18.1640625" customWidth="1"/>
    <col min="2" max="2" width="24.33203125" customWidth="1"/>
    <col min="3" max="3" width="23.5" customWidth="1"/>
    <col min="4" max="4" width="13.83203125" customWidth="1"/>
    <col min="5" max="5" width="22.1640625" customWidth="1"/>
    <col min="6" max="6" width="15.33203125" customWidth="1"/>
  </cols>
  <sheetData>
    <row r="1" spans="1:8">
      <c r="A1" t="s">
        <v>5</v>
      </c>
      <c r="B1" t="s">
        <v>6</v>
      </c>
      <c r="C1" t="s">
        <v>7</v>
      </c>
      <c r="D1" t="s">
        <v>8</v>
      </c>
      <c r="E1" t="s">
        <v>14</v>
      </c>
      <c r="F1" t="s">
        <v>31</v>
      </c>
      <c r="H1" t="s">
        <v>4150</v>
      </c>
    </row>
    <row r="2" spans="1:8">
      <c r="A2" t="s">
        <v>0</v>
      </c>
      <c r="B2" t="s">
        <v>3</v>
      </c>
      <c r="C2" t="s">
        <v>10</v>
      </c>
      <c r="D2" t="s">
        <v>9</v>
      </c>
      <c r="E2" t="s">
        <v>7761</v>
      </c>
      <c r="H2" t="s">
        <v>5558</v>
      </c>
    </row>
    <row r="3" spans="1:8">
      <c r="A3" t="s">
        <v>0</v>
      </c>
      <c r="B3" t="s">
        <v>3</v>
      </c>
      <c r="C3" t="s">
        <v>4148</v>
      </c>
      <c r="D3" t="s">
        <v>9</v>
      </c>
      <c r="E3" t="s">
        <v>15</v>
      </c>
      <c r="H3" t="s">
        <v>4151</v>
      </c>
    </row>
    <row r="4" spans="1:8">
      <c r="A4" t="s">
        <v>0</v>
      </c>
      <c r="B4" t="s">
        <v>3</v>
      </c>
      <c r="C4" t="s">
        <v>4148</v>
      </c>
      <c r="D4" t="s">
        <v>13</v>
      </c>
      <c r="E4" t="s">
        <v>16</v>
      </c>
      <c r="H4" t="s">
        <v>5559</v>
      </c>
    </row>
    <row r="5" spans="1:8">
      <c r="A5" t="s">
        <v>0</v>
      </c>
      <c r="B5" t="s">
        <v>3</v>
      </c>
      <c r="C5" t="s">
        <v>4148</v>
      </c>
      <c r="D5" t="s">
        <v>13</v>
      </c>
      <c r="E5" t="s">
        <v>17</v>
      </c>
      <c r="H5" t="s">
        <v>4152</v>
      </c>
    </row>
    <row r="6" spans="1:8">
      <c r="A6" t="s">
        <v>0</v>
      </c>
      <c r="B6" t="s">
        <v>4</v>
      </c>
      <c r="C6" t="s">
        <v>10</v>
      </c>
      <c r="D6" t="s">
        <v>9</v>
      </c>
      <c r="E6" t="s">
        <v>18</v>
      </c>
    </row>
    <row r="7" spans="1:8">
      <c r="A7" t="s">
        <v>0</v>
      </c>
      <c r="B7" t="s">
        <v>4</v>
      </c>
      <c r="C7" t="s">
        <v>11</v>
      </c>
      <c r="D7" t="s">
        <v>9</v>
      </c>
      <c r="E7" t="s">
        <v>19</v>
      </c>
    </row>
    <row r="8" spans="1:8">
      <c r="A8" t="s">
        <v>0</v>
      </c>
      <c r="B8" t="s">
        <v>4</v>
      </c>
      <c r="C8" t="s">
        <v>11</v>
      </c>
      <c r="D8" t="s">
        <v>13</v>
      </c>
      <c r="E8" t="s">
        <v>20</v>
      </c>
    </row>
    <row r="9" spans="1:8">
      <c r="A9" t="s">
        <v>0</v>
      </c>
      <c r="B9" t="s">
        <v>4</v>
      </c>
      <c r="C9" t="s">
        <v>4148</v>
      </c>
      <c r="D9" t="s">
        <v>13</v>
      </c>
      <c r="E9" t="s">
        <v>21</v>
      </c>
    </row>
    <row r="10" spans="1:8">
      <c r="A10" t="s">
        <v>0</v>
      </c>
      <c r="B10" t="s">
        <v>4</v>
      </c>
      <c r="C10" t="s">
        <v>4148</v>
      </c>
      <c r="D10" t="s">
        <v>13</v>
      </c>
      <c r="E10" t="s">
        <v>22</v>
      </c>
    </row>
    <row r="11" spans="1:8">
      <c r="A11" t="s">
        <v>0</v>
      </c>
      <c r="B11" t="s">
        <v>4</v>
      </c>
      <c r="C11" t="s">
        <v>4148</v>
      </c>
      <c r="D11" t="s">
        <v>13</v>
      </c>
      <c r="E11" t="s">
        <v>23</v>
      </c>
    </row>
    <row r="12" spans="1:8">
      <c r="A12" t="s">
        <v>0</v>
      </c>
      <c r="B12" t="s">
        <v>24</v>
      </c>
      <c r="C12" t="s">
        <v>10</v>
      </c>
      <c r="D12" t="s">
        <v>13</v>
      </c>
      <c r="E12" t="s">
        <v>25</v>
      </c>
    </row>
    <row r="13" spans="1:8">
      <c r="A13" t="s">
        <v>0</v>
      </c>
      <c r="B13" t="s">
        <v>24</v>
      </c>
      <c r="C13" t="s">
        <v>11</v>
      </c>
      <c r="D13" t="s">
        <v>9</v>
      </c>
      <c r="E13" t="s">
        <v>26</v>
      </c>
    </row>
    <row r="14" spans="1:8">
      <c r="A14" t="s">
        <v>0</v>
      </c>
      <c r="B14" t="s">
        <v>24</v>
      </c>
      <c r="C14" t="s">
        <v>4148</v>
      </c>
      <c r="D14" t="s">
        <v>9</v>
      </c>
      <c r="E14" t="s">
        <v>27</v>
      </c>
    </row>
    <row r="15" spans="1:8">
      <c r="A15" t="s">
        <v>0</v>
      </c>
      <c r="B15" t="s">
        <v>24</v>
      </c>
      <c r="C15" t="s">
        <v>4148</v>
      </c>
      <c r="D15" t="s">
        <v>13</v>
      </c>
      <c r="E15" t="s">
        <v>28</v>
      </c>
    </row>
    <row r="16" spans="1:8">
      <c r="A16" t="s">
        <v>0</v>
      </c>
      <c r="B16" t="s">
        <v>29</v>
      </c>
      <c r="C16" t="s">
        <v>10</v>
      </c>
      <c r="D16" t="s">
        <v>9</v>
      </c>
      <c r="E16" t="s">
        <v>30</v>
      </c>
    </row>
    <row r="17" spans="1:6">
      <c r="A17" t="s">
        <v>0</v>
      </c>
      <c r="B17" t="s">
        <v>29</v>
      </c>
      <c r="C17" t="s">
        <v>11</v>
      </c>
      <c r="D17" t="s">
        <v>9</v>
      </c>
      <c r="E17" t="s">
        <v>33</v>
      </c>
      <c r="F17" t="s">
        <v>32</v>
      </c>
    </row>
    <row r="18" spans="1:6">
      <c r="A18" t="s">
        <v>0</v>
      </c>
      <c r="B18" t="s">
        <v>29</v>
      </c>
      <c r="C18" t="s">
        <v>11</v>
      </c>
      <c r="D18" t="s">
        <v>9</v>
      </c>
      <c r="E18" t="s">
        <v>34</v>
      </c>
    </row>
    <row r="19" spans="1:6">
      <c r="A19" t="s">
        <v>0</v>
      </c>
      <c r="B19" t="s">
        <v>29</v>
      </c>
      <c r="C19" t="s">
        <v>11</v>
      </c>
      <c r="D19" t="s">
        <v>13</v>
      </c>
      <c r="E19" t="s">
        <v>35</v>
      </c>
    </row>
    <row r="20" spans="1:6">
      <c r="A20" t="s">
        <v>0</v>
      </c>
      <c r="B20" t="s">
        <v>29</v>
      </c>
      <c r="C20" t="s">
        <v>11</v>
      </c>
      <c r="D20" t="s">
        <v>9</v>
      </c>
      <c r="E20" t="s">
        <v>36</v>
      </c>
    </row>
    <row r="21" spans="1:6">
      <c r="A21" t="s">
        <v>0</v>
      </c>
      <c r="B21" t="s">
        <v>29</v>
      </c>
      <c r="C21" t="s">
        <v>11</v>
      </c>
      <c r="D21" t="s">
        <v>13</v>
      </c>
      <c r="E21" t="s">
        <v>37</v>
      </c>
    </row>
    <row r="22" spans="1:6">
      <c r="A22" t="s">
        <v>0</v>
      </c>
      <c r="B22" t="s">
        <v>29</v>
      </c>
      <c r="C22" t="s">
        <v>11</v>
      </c>
      <c r="D22" t="s">
        <v>9</v>
      </c>
      <c r="E22" t="s">
        <v>38</v>
      </c>
    </row>
    <row r="23" spans="1:6">
      <c r="A23" t="s">
        <v>0</v>
      </c>
      <c r="B23" t="s">
        <v>39</v>
      </c>
      <c r="C23" t="s">
        <v>10</v>
      </c>
      <c r="D23" t="s">
        <v>9</v>
      </c>
      <c r="E23" t="s">
        <v>40</v>
      </c>
    </row>
    <row r="24" spans="1:6">
      <c r="A24" t="s">
        <v>0</v>
      </c>
      <c r="B24" t="s">
        <v>39</v>
      </c>
      <c r="C24" t="s">
        <v>4148</v>
      </c>
      <c r="D24" t="s">
        <v>13</v>
      </c>
      <c r="E24" t="s">
        <v>41</v>
      </c>
    </row>
    <row r="25" spans="1:6">
      <c r="A25" t="s">
        <v>0</v>
      </c>
      <c r="B25" t="s">
        <v>39</v>
      </c>
      <c r="C25" t="s">
        <v>4148</v>
      </c>
      <c r="D25" t="s">
        <v>13</v>
      </c>
      <c r="E25" t="s">
        <v>42</v>
      </c>
    </row>
    <row r="26" spans="1:6">
      <c r="A26" t="s">
        <v>0</v>
      </c>
      <c r="B26" t="s">
        <v>39</v>
      </c>
      <c r="C26" t="s">
        <v>4148</v>
      </c>
      <c r="D26" t="s">
        <v>13</v>
      </c>
      <c r="E26" t="s">
        <v>43</v>
      </c>
    </row>
    <row r="27" spans="1:6">
      <c r="A27" t="s">
        <v>0</v>
      </c>
      <c r="B27" t="s">
        <v>54</v>
      </c>
      <c r="C27" t="s">
        <v>4149</v>
      </c>
      <c r="D27" t="s">
        <v>13</v>
      </c>
      <c r="E27" t="s">
        <v>44</v>
      </c>
    </row>
    <row r="28" spans="1:6">
      <c r="A28" t="s">
        <v>0</v>
      </c>
      <c r="B28" t="s">
        <v>54</v>
      </c>
      <c r="C28" t="s">
        <v>4149</v>
      </c>
      <c r="D28" t="s">
        <v>13</v>
      </c>
      <c r="E28" t="s">
        <v>49</v>
      </c>
      <c r="F28" t="s">
        <v>45</v>
      </c>
    </row>
    <row r="29" spans="1:6">
      <c r="A29" t="s">
        <v>0</v>
      </c>
      <c r="B29" t="s">
        <v>54</v>
      </c>
      <c r="C29" t="s">
        <v>4147</v>
      </c>
      <c r="D29" t="s">
        <v>9</v>
      </c>
      <c r="E29" t="s">
        <v>50</v>
      </c>
      <c r="F29" t="s">
        <v>46</v>
      </c>
    </row>
    <row r="30" spans="1:6">
      <c r="A30" t="s">
        <v>0</v>
      </c>
      <c r="B30" t="s">
        <v>54</v>
      </c>
      <c r="C30" t="s">
        <v>4147</v>
      </c>
      <c r="D30" t="s">
        <v>13</v>
      </c>
      <c r="E30" t="s">
        <v>51</v>
      </c>
      <c r="F30" t="s">
        <v>48</v>
      </c>
    </row>
    <row r="31" spans="1:6">
      <c r="A31" t="s">
        <v>0</v>
      </c>
      <c r="B31" t="s">
        <v>54</v>
      </c>
      <c r="C31" t="s">
        <v>4147</v>
      </c>
      <c r="D31" t="s">
        <v>13</v>
      </c>
      <c r="E31" t="s">
        <v>53</v>
      </c>
      <c r="F31" t="s">
        <v>52</v>
      </c>
    </row>
    <row r="32" spans="1:6">
      <c r="A32" t="s">
        <v>0</v>
      </c>
      <c r="B32" t="s">
        <v>54</v>
      </c>
      <c r="C32" t="s">
        <v>4147</v>
      </c>
      <c r="D32" t="s">
        <v>9</v>
      </c>
      <c r="E32" t="s">
        <v>56</v>
      </c>
      <c r="F32" t="s">
        <v>55</v>
      </c>
    </row>
    <row r="33" spans="1:6">
      <c r="A33" t="s">
        <v>0</v>
      </c>
      <c r="B33" t="s">
        <v>54</v>
      </c>
      <c r="C33" t="s">
        <v>10</v>
      </c>
      <c r="D33" t="s">
        <v>9</v>
      </c>
      <c r="E33" t="s">
        <v>58</v>
      </c>
      <c r="F33" t="s">
        <v>57</v>
      </c>
    </row>
    <row r="34" spans="1:6">
      <c r="A34" t="s">
        <v>0</v>
      </c>
      <c r="B34" t="s">
        <v>54</v>
      </c>
      <c r="C34" t="s">
        <v>4147</v>
      </c>
      <c r="D34" t="s">
        <v>9</v>
      </c>
      <c r="E34" t="s">
        <v>60</v>
      </c>
      <c r="F34" t="s">
        <v>59</v>
      </c>
    </row>
    <row r="35" spans="1:6">
      <c r="A35" t="s">
        <v>0</v>
      </c>
      <c r="B35" t="s">
        <v>54</v>
      </c>
      <c r="C35" t="s">
        <v>4147</v>
      </c>
      <c r="D35" t="s">
        <v>9</v>
      </c>
      <c r="E35" t="s">
        <v>70</v>
      </c>
      <c r="F35" t="s">
        <v>61</v>
      </c>
    </row>
    <row r="36" spans="1:6">
      <c r="A36" t="s">
        <v>0</v>
      </c>
      <c r="B36" t="s">
        <v>54</v>
      </c>
      <c r="C36" t="s">
        <v>4147</v>
      </c>
      <c r="D36" t="s">
        <v>13</v>
      </c>
      <c r="E36" t="s">
        <v>71</v>
      </c>
      <c r="F36" t="s">
        <v>62</v>
      </c>
    </row>
    <row r="37" spans="1:6">
      <c r="A37" t="s">
        <v>0</v>
      </c>
      <c r="B37" t="s">
        <v>54</v>
      </c>
      <c r="C37" t="s">
        <v>4147</v>
      </c>
      <c r="D37" t="s">
        <v>9</v>
      </c>
      <c r="E37" t="s">
        <v>72</v>
      </c>
      <c r="F37" t="s">
        <v>63</v>
      </c>
    </row>
    <row r="38" spans="1:6">
      <c r="A38" t="s">
        <v>0</v>
      </c>
      <c r="B38" t="s">
        <v>54</v>
      </c>
      <c r="C38" t="s">
        <v>4147</v>
      </c>
      <c r="D38" t="s">
        <v>9</v>
      </c>
      <c r="E38" t="s">
        <v>73</v>
      </c>
      <c r="F38" t="s">
        <v>64</v>
      </c>
    </row>
    <row r="39" spans="1:6">
      <c r="A39" t="s">
        <v>0</v>
      </c>
      <c r="B39" t="s">
        <v>54</v>
      </c>
      <c r="C39" t="s">
        <v>4147</v>
      </c>
      <c r="D39" t="s">
        <v>9</v>
      </c>
      <c r="E39" t="s">
        <v>74</v>
      </c>
      <c r="F39" t="s">
        <v>65</v>
      </c>
    </row>
    <row r="40" spans="1:6">
      <c r="A40" t="s">
        <v>0</v>
      </c>
      <c r="B40" t="s">
        <v>54</v>
      </c>
      <c r="C40" t="s">
        <v>4147</v>
      </c>
      <c r="D40" t="s">
        <v>13</v>
      </c>
      <c r="E40" t="s">
        <v>75</v>
      </c>
      <c r="F40" t="s">
        <v>66</v>
      </c>
    </row>
    <row r="41" spans="1:6">
      <c r="A41" t="s">
        <v>0</v>
      </c>
      <c r="B41" t="s">
        <v>54</v>
      </c>
      <c r="C41" t="s">
        <v>4149</v>
      </c>
      <c r="D41" t="s">
        <v>9</v>
      </c>
      <c r="E41" t="s">
        <v>76</v>
      </c>
      <c r="F41" t="s">
        <v>67</v>
      </c>
    </row>
    <row r="42" spans="1:6">
      <c r="A42" t="s">
        <v>0</v>
      </c>
      <c r="B42" t="s">
        <v>54</v>
      </c>
      <c r="C42" t="s">
        <v>4147</v>
      </c>
      <c r="D42" t="s">
        <v>9</v>
      </c>
      <c r="E42" t="s">
        <v>77</v>
      </c>
      <c r="F42" t="s">
        <v>68</v>
      </c>
    </row>
    <row r="43" spans="1:6">
      <c r="A43" t="s">
        <v>0</v>
      </c>
      <c r="B43" t="s">
        <v>54</v>
      </c>
      <c r="C43" t="s">
        <v>4147</v>
      </c>
      <c r="D43" t="s">
        <v>9</v>
      </c>
      <c r="E43" t="s">
        <v>78</v>
      </c>
      <c r="F43" t="s">
        <v>47</v>
      </c>
    </row>
    <row r="44" spans="1:6">
      <c r="A44" t="s">
        <v>0</v>
      </c>
      <c r="B44" t="s">
        <v>54</v>
      </c>
      <c r="C44" t="s">
        <v>4147</v>
      </c>
      <c r="D44" t="s">
        <v>9</v>
      </c>
      <c r="E44" t="s">
        <v>79</v>
      </c>
      <c r="F44" t="s">
        <v>69</v>
      </c>
    </row>
    <row r="45" spans="1:6">
      <c r="A45" t="s">
        <v>0</v>
      </c>
      <c r="B45" t="s">
        <v>54</v>
      </c>
      <c r="C45" t="s">
        <v>4147</v>
      </c>
      <c r="D45" t="s">
        <v>9</v>
      </c>
      <c r="E45" t="s">
        <v>82</v>
      </c>
      <c r="F45" t="s">
        <v>80</v>
      </c>
    </row>
    <row r="46" spans="1:6">
      <c r="A46" t="s">
        <v>0</v>
      </c>
      <c r="B46" t="s">
        <v>54</v>
      </c>
      <c r="C46" t="s">
        <v>12</v>
      </c>
      <c r="D46" t="s">
        <v>13</v>
      </c>
      <c r="E46" t="s">
        <v>83</v>
      </c>
      <c r="F46" t="s">
        <v>81</v>
      </c>
    </row>
    <row r="47" spans="1:6">
      <c r="A47" t="s">
        <v>0</v>
      </c>
      <c r="B47" t="s">
        <v>54</v>
      </c>
      <c r="C47" t="s">
        <v>12</v>
      </c>
      <c r="D47" t="s">
        <v>9</v>
      </c>
      <c r="E47" t="s">
        <v>84</v>
      </c>
      <c r="F47" t="s">
        <v>81</v>
      </c>
    </row>
    <row r="48" spans="1:6">
      <c r="A48" t="s">
        <v>0</v>
      </c>
      <c r="B48" t="s">
        <v>54</v>
      </c>
      <c r="C48" t="s">
        <v>12</v>
      </c>
      <c r="D48" t="s">
        <v>9</v>
      </c>
      <c r="E48" t="s">
        <v>85</v>
      </c>
      <c r="F48" t="s">
        <v>81</v>
      </c>
    </row>
    <row r="49" spans="1:6">
      <c r="A49" t="s">
        <v>0</v>
      </c>
      <c r="B49" t="s">
        <v>54</v>
      </c>
      <c r="C49" t="s">
        <v>12</v>
      </c>
      <c r="D49" t="s">
        <v>13</v>
      </c>
      <c r="E49" t="s">
        <v>86</v>
      </c>
      <c r="F49" t="s">
        <v>81</v>
      </c>
    </row>
    <row r="50" spans="1:6">
      <c r="A50" t="s">
        <v>1</v>
      </c>
      <c r="B50" t="s">
        <v>88</v>
      </c>
      <c r="C50" t="s">
        <v>11</v>
      </c>
      <c r="D50" t="s">
        <v>9</v>
      </c>
      <c r="E50" t="s">
        <v>87</v>
      </c>
    </row>
    <row r="51" spans="1:6">
      <c r="A51" t="s">
        <v>1</v>
      </c>
      <c r="B51" t="s">
        <v>88</v>
      </c>
      <c r="C51" t="s">
        <v>11</v>
      </c>
      <c r="D51" t="s">
        <v>13</v>
      </c>
      <c r="E51" t="s">
        <v>89</v>
      </c>
    </row>
    <row r="52" spans="1:6">
      <c r="A52" t="s">
        <v>1</v>
      </c>
      <c r="B52" t="s">
        <v>88</v>
      </c>
      <c r="C52" t="s">
        <v>11</v>
      </c>
      <c r="D52" t="s">
        <v>13</v>
      </c>
      <c r="E52" t="s">
        <v>90</v>
      </c>
    </row>
    <row r="53" spans="1:6">
      <c r="A53" t="s">
        <v>1</v>
      </c>
      <c r="B53" t="s">
        <v>88</v>
      </c>
      <c r="C53" t="s">
        <v>11</v>
      </c>
      <c r="D53" t="s">
        <v>9</v>
      </c>
      <c r="E53" t="s">
        <v>91</v>
      </c>
    </row>
    <row r="54" spans="1:6">
      <c r="A54" t="s">
        <v>1</v>
      </c>
      <c r="B54" t="s">
        <v>88</v>
      </c>
      <c r="C54" t="s">
        <v>10</v>
      </c>
      <c r="D54" t="s">
        <v>9</v>
      </c>
      <c r="E54" t="s">
        <v>92</v>
      </c>
    </row>
    <row r="55" spans="1:6" ht="23">
      <c r="A55" t="s">
        <v>1</v>
      </c>
      <c r="B55" t="s">
        <v>88</v>
      </c>
      <c r="C55" t="s">
        <v>11</v>
      </c>
      <c r="D55" t="s">
        <v>13</v>
      </c>
      <c r="E55" t="s">
        <v>141</v>
      </c>
    </row>
    <row r="56" spans="1:6">
      <c r="A56" t="s">
        <v>1</v>
      </c>
      <c r="B56" t="s">
        <v>88</v>
      </c>
      <c r="C56" t="s">
        <v>11</v>
      </c>
      <c r="D56" t="s">
        <v>13</v>
      </c>
      <c r="E56" t="s">
        <v>140</v>
      </c>
    </row>
    <row r="57" spans="1:6">
      <c r="A57" t="s">
        <v>1</v>
      </c>
      <c r="B57" t="s">
        <v>88</v>
      </c>
      <c r="C57" t="s">
        <v>11</v>
      </c>
      <c r="D57" t="s">
        <v>13</v>
      </c>
      <c r="E57" t="s">
        <v>93</v>
      </c>
    </row>
    <row r="58" spans="1:6">
      <c r="A58" t="s">
        <v>1</v>
      </c>
      <c r="B58" t="s">
        <v>96</v>
      </c>
      <c r="C58" t="s">
        <v>11</v>
      </c>
      <c r="D58" t="s">
        <v>13</v>
      </c>
      <c r="E58" t="s">
        <v>94</v>
      </c>
      <c r="F58" t="s">
        <v>95</v>
      </c>
    </row>
    <row r="59" spans="1:6">
      <c r="A59" t="s">
        <v>1</v>
      </c>
      <c r="B59" t="s">
        <v>96</v>
      </c>
      <c r="C59" t="s">
        <v>10</v>
      </c>
      <c r="D59" t="s">
        <v>9</v>
      </c>
      <c r="E59" t="s">
        <v>97</v>
      </c>
    </row>
    <row r="60" spans="1:6">
      <c r="A60" t="s">
        <v>1</v>
      </c>
      <c r="B60" t="s">
        <v>96</v>
      </c>
      <c r="C60" t="s">
        <v>11</v>
      </c>
      <c r="D60" t="s">
        <v>9</v>
      </c>
      <c r="E60" t="s">
        <v>98</v>
      </c>
    </row>
    <row r="61" spans="1:6">
      <c r="A61" t="s">
        <v>1</v>
      </c>
      <c r="B61" t="s">
        <v>96</v>
      </c>
      <c r="C61" t="s">
        <v>11</v>
      </c>
      <c r="D61" t="s">
        <v>13</v>
      </c>
      <c r="E61" t="s">
        <v>99</v>
      </c>
    </row>
    <row r="62" spans="1:6">
      <c r="A62" t="s">
        <v>1</v>
      </c>
      <c r="B62" t="s">
        <v>96</v>
      </c>
      <c r="C62" t="s">
        <v>11</v>
      </c>
      <c r="D62" t="s">
        <v>13</v>
      </c>
      <c r="E62" t="s">
        <v>100</v>
      </c>
    </row>
    <row r="63" spans="1:6">
      <c r="A63" t="s">
        <v>1</v>
      </c>
      <c r="B63" t="s">
        <v>96</v>
      </c>
      <c r="C63" t="s">
        <v>11</v>
      </c>
      <c r="D63" t="s">
        <v>13</v>
      </c>
      <c r="E63" t="s">
        <v>101</v>
      </c>
    </row>
    <row r="64" spans="1:6">
      <c r="A64" t="s">
        <v>1</v>
      </c>
      <c r="B64" t="s">
        <v>96</v>
      </c>
      <c r="C64" t="s">
        <v>11</v>
      </c>
      <c r="D64" t="s">
        <v>9</v>
      </c>
      <c r="E64" t="s">
        <v>102</v>
      </c>
    </row>
    <row r="65" spans="1:6">
      <c r="A65" t="s">
        <v>1</v>
      </c>
      <c r="B65" t="s">
        <v>96</v>
      </c>
      <c r="C65" t="s">
        <v>11</v>
      </c>
      <c r="D65" t="s">
        <v>9</v>
      </c>
      <c r="E65" t="s">
        <v>103</v>
      </c>
    </row>
    <row r="66" spans="1:6">
      <c r="A66" t="s">
        <v>1</v>
      </c>
      <c r="B66" t="s">
        <v>96</v>
      </c>
      <c r="C66" t="s">
        <v>11</v>
      </c>
      <c r="D66" t="s">
        <v>9</v>
      </c>
      <c r="E66" t="s">
        <v>104</v>
      </c>
    </row>
    <row r="67" spans="1:6">
      <c r="A67" t="s">
        <v>1</v>
      </c>
      <c r="B67" t="s">
        <v>96</v>
      </c>
      <c r="C67" t="s">
        <v>11</v>
      </c>
      <c r="D67" t="s">
        <v>9</v>
      </c>
      <c r="E67" t="s">
        <v>105</v>
      </c>
    </row>
    <row r="68" spans="1:6">
      <c r="A68" t="s">
        <v>1</v>
      </c>
      <c r="B68" t="s">
        <v>96</v>
      </c>
      <c r="C68" t="s">
        <v>11</v>
      </c>
      <c r="D68" t="s">
        <v>13</v>
      </c>
      <c r="E68" t="s">
        <v>106</v>
      </c>
    </row>
    <row r="69" spans="1:6">
      <c r="A69" t="s">
        <v>1</v>
      </c>
      <c r="B69" t="s">
        <v>96</v>
      </c>
      <c r="C69" t="s">
        <v>11</v>
      </c>
      <c r="D69" t="s">
        <v>9</v>
      </c>
      <c r="E69" t="s">
        <v>107</v>
      </c>
    </row>
    <row r="70" spans="1:6">
      <c r="A70" t="s">
        <v>1</v>
      </c>
      <c r="B70" t="s">
        <v>96</v>
      </c>
      <c r="C70" t="s">
        <v>11</v>
      </c>
      <c r="D70" t="s">
        <v>9</v>
      </c>
      <c r="E70" t="s">
        <v>108</v>
      </c>
    </row>
    <row r="71" spans="1:6">
      <c r="A71" t="s">
        <v>1</v>
      </c>
      <c r="B71" t="s">
        <v>96</v>
      </c>
      <c r="C71" t="s">
        <v>11</v>
      </c>
      <c r="D71" t="s">
        <v>13</v>
      </c>
      <c r="E71" t="s">
        <v>109</v>
      </c>
    </row>
    <row r="72" spans="1:6">
      <c r="A72" t="s">
        <v>1</v>
      </c>
      <c r="B72" t="s">
        <v>96</v>
      </c>
      <c r="C72" t="s">
        <v>11</v>
      </c>
      <c r="D72" t="s">
        <v>9</v>
      </c>
      <c r="E72" t="s">
        <v>110</v>
      </c>
    </row>
    <row r="73" spans="1:6">
      <c r="A73" t="s">
        <v>1</v>
      </c>
      <c r="B73" t="s">
        <v>96</v>
      </c>
      <c r="C73" t="s">
        <v>11</v>
      </c>
      <c r="D73" t="s">
        <v>13</v>
      </c>
      <c r="E73" t="s">
        <v>111</v>
      </c>
    </row>
    <row r="74" spans="1:6">
      <c r="A74" t="s">
        <v>1</v>
      </c>
      <c r="B74" t="s">
        <v>96</v>
      </c>
      <c r="C74" t="s">
        <v>11</v>
      </c>
      <c r="D74" t="s">
        <v>13</v>
      </c>
      <c r="E74" t="s">
        <v>112</v>
      </c>
    </row>
    <row r="75" spans="1:6">
      <c r="A75" t="s">
        <v>1</v>
      </c>
      <c r="B75" t="s">
        <v>96</v>
      </c>
      <c r="C75" t="s">
        <v>4148</v>
      </c>
      <c r="D75" t="s">
        <v>13</v>
      </c>
      <c r="E75" t="s">
        <v>113</v>
      </c>
    </row>
    <row r="76" spans="1:6">
      <c r="A76" t="s">
        <v>1</v>
      </c>
      <c r="B76" t="s">
        <v>96</v>
      </c>
      <c r="C76" t="s">
        <v>11</v>
      </c>
      <c r="D76" t="s">
        <v>13</v>
      </c>
      <c r="E76" t="s">
        <v>114</v>
      </c>
    </row>
    <row r="77" spans="1:6">
      <c r="A77" t="s">
        <v>1</v>
      </c>
      <c r="B77" t="s">
        <v>96</v>
      </c>
      <c r="C77" t="s">
        <v>11</v>
      </c>
      <c r="D77" t="s">
        <v>13</v>
      </c>
      <c r="E77" t="s">
        <v>115</v>
      </c>
    </row>
    <row r="78" spans="1:6">
      <c r="A78" t="s">
        <v>1</v>
      </c>
      <c r="B78" t="s">
        <v>96</v>
      </c>
      <c r="C78" t="s">
        <v>11</v>
      </c>
      <c r="D78" t="s">
        <v>9</v>
      </c>
      <c r="E78" t="s">
        <v>116</v>
      </c>
      <c r="F78" t="s">
        <v>117</v>
      </c>
    </row>
    <row r="79" spans="1:6">
      <c r="A79" t="s">
        <v>1</v>
      </c>
      <c r="B79" t="s">
        <v>96</v>
      </c>
      <c r="C79" t="s">
        <v>4148</v>
      </c>
      <c r="D79" t="s">
        <v>13</v>
      </c>
      <c r="E79" t="s">
        <v>118</v>
      </c>
    </row>
    <row r="80" spans="1:6">
      <c r="A80" t="s">
        <v>1</v>
      </c>
      <c r="B80" t="s">
        <v>96</v>
      </c>
      <c r="C80" t="s">
        <v>4148</v>
      </c>
      <c r="D80" t="s">
        <v>9</v>
      </c>
      <c r="E80" t="s">
        <v>119</v>
      </c>
    </row>
    <row r="81" spans="1:6">
      <c r="A81" t="s">
        <v>1</v>
      </c>
      <c r="B81" t="s">
        <v>96</v>
      </c>
      <c r="C81" t="s">
        <v>11</v>
      </c>
      <c r="D81" t="s">
        <v>9</v>
      </c>
      <c r="E81" t="s">
        <v>120</v>
      </c>
    </row>
    <row r="82" spans="1:6">
      <c r="A82" t="s">
        <v>1</v>
      </c>
      <c r="B82" t="s">
        <v>96</v>
      </c>
      <c r="C82" t="s">
        <v>4148</v>
      </c>
      <c r="D82" t="s">
        <v>9</v>
      </c>
      <c r="E82" t="s">
        <v>121</v>
      </c>
    </row>
    <row r="83" spans="1:6">
      <c r="A83" t="s">
        <v>1</v>
      </c>
      <c r="B83" t="s">
        <v>96</v>
      </c>
      <c r="C83" t="s">
        <v>11</v>
      </c>
      <c r="D83" t="s">
        <v>13</v>
      </c>
      <c r="E83" t="s">
        <v>122</v>
      </c>
    </row>
    <row r="84" spans="1:6">
      <c r="A84" s="1" t="s">
        <v>1</v>
      </c>
      <c r="B84" t="s">
        <v>96</v>
      </c>
      <c r="C84" t="s">
        <v>11</v>
      </c>
      <c r="D84" t="s">
        <v>13</v>
      </c>
      <c r="E84" t="s">
        <v>123</v>
      </c>
    </row>
    <row r="85" spans="1:6">
      <c r="A85" s="1" t="s">
        <v>1</v>
      </c>
      <c r="B85" t="s">
        <v>96</v>
      </c>
      <c r="C85" t="s">
        <v>11</v>
      </c>
      <c r="D85" t="s">
        <v>13</v>
      </c>
      <c r="E85" t="s">
        <v>124</v>
      </c>
    </row>
    <row r="86" spans="1:6">
      <c r="A86" s="1" t="s">
        <v>1</v>
      </c>
      <c r="B86" t="s">
        <v>125</v>
      </c>
      <c r="C86" t="s">
        <v>10</v>
      </c>
      <c r="D86" t="s">
        <v>13</v>
      </c>
      <c r="E86" t="s">
        <v>126</v>
      </c>
    </row>
    <row r="87" spans="1:6">
      <c r="A87" s="1" t="s">
        <v>1</v>
      </c>
      <c r="B87" t="s">
        <v>125</v>
      </c>
      <c r="C87" t="s">
        <v>11</v>
      </c>
      <c r="D87" t="s">
        <v>9</v>
      </c>
      <c r="E87" t="s">
        <v>127</v>
      </c>
    </row>
    <row r="88" spans="1:6">
      <c r="A88" s="1" t="s">
        <v>1</v>
      </c>
      <c r="B88" t="s">
        <v>125</v>
      </c>
      <c r="C88" t="s">
        <v>11</v>
      </c>
      <c r="D88" t="s">
        <v>13</v>
      </c>
      <c r="E88" t="s">
        <v>128</v>
      </c>
    </row>
    <row r="89" spans="1:6">
      <c r="A89" s="1" t="s">
        <v>1</v>
      </c>
      <c r="B89" t="s">
        <v>125</v>
      </c>
      <c r="C89" t="s">
        <v>11</v>
      </c>
      <c r="D89" t="s">
        <v>13</v>
      </c>
      <c r="E89" t="s">
        <v>129</v>
      </c>
    </row>
    <row r="90" spans="1:6">
      <c r="A90" s="1" t="s">
        <v>1</v>
      </c>
      <c r="B90" t="s">
        <v>125</v>
      </c>
      <c r="C90" t="s">
        <v>11</v>
      </c>
      <c r="D90" t="s">
        <v>13</v>
      </c>
      <c r="E90" t="s">
        <v>130</v>
      </c>
    </row>
    <row r="91" spans="1:6">
      <c r="A91" s="1" t="s">
        <v>1</v>
      </c>
      <c r="B91" t="s">
        <v>125</v>
      </c>
      <c r="C91" t="s">
        <v>11</v>
      </c>
      <c r="D91" t="s">
        <v>13</v>
      </c>
      <c r="E91" t="s">
        <v>131</v>
      </c>
    </row>
    <row r="92" spans="1:6">
      <c r="A92" s="1" t="s">
        <v>1</v>
      </c>
      <c r="B92" t="s">
        <v>125</v>
      </c>
      <c r="C92" t="s">
        <v>11</v>
      </c>
      <c r="D92" t="s">
        <v>13</v>
      </c>
      <c r="E92" t="s">
        <v>132</v>
      </c>
    </row>
    <row r="93" spans="1:6">
      <c r="A93" s="1" t="s">
        <v>1</v>
      </c>
      <c r="B93" t="s">
        <v>125</v>
      </c>
      <c r="C93" t="s">
        <v>11</v>
      </c>
      <c r="D93" t="s">
        <v>13</v>
      </c>
      <c r="E93" t="s">
        <v>133</v>
      </c>
    </row>
    <row r="94" spans="1:6">
      <c r="A94" s="1" t="s">
        <v>1</v>
      </c>
      <c r="B94" t="s">
        <v>125</v>
      </c>
      <c r="C94" t="s">
        <v>11</v>
      </c>
      <c r="D94" t="s">
        <v>9</v>
      </c>
      <c r="E94" t="s">
        <v>134</v>
      </c>
      <c r="F94" t="s">
        <v>139</v>
      </c>
    </row>
    <row r="95" spans="1:6">
      <c r="A95" s="1" t="s">
        <v>1</v>
      </c>
      <c r="B95" t="s">
        <v>125</v>
      </c>
      <c r="C95" t="s">
        <v>11</v>
      </c>
      <c r="D95" t="s">
        <v>9</v>
      </c>
      <c r="E95" t="s">
        <v>135</v>
      </c>
      <c r="F95" t="s">
        <v>139</v>
      </c>
    </row>
    <row r="96" spans="1:6">
      <c r="A96" s="1" t="s">
        <v>1</v>
      </c>
      <c r="B96" t="s">
        <v>125</v>
      </c>
      <c r="C96" t="s">
        <v>11</v>
      </c>
      <c r="D96" t="s">
        <v>13</v>
      </c>
      <c r="E96" t="s">
        <v>136</v>
      </c>
    </row>
    <row r="97" spans="1:5">
      <c r="A97" s="1" t="s">
        <v>1</v>
      </c>
      <c r="B97" t="s">
        <v>125</v>
      </c>
      <c r="C97" t="s">
        <v>11</v>
      </c>
      <c r="D97" t="s">
        <v>9</v>
      </c>
      <c r="E97" t="s">
        <v>137</v>
      </c>
    </row>
    <row r="98" spans="1:5">
      <c r="A98" s="1" t="s">
        <v>1</v>
      </c>
      <c r="B98" t="s">
        <v>125</v>
      </c>
      <c r="C98" t="s">
        <v>11</v>
      </c>
      <c r="D98" t="s">
        <v>13</v>
      </c>
      <c r="E98" t="s">
        <v>138</v>
      </c>
    </row>
    <row r="99" spans="1:5">
      <c r="A99" s="1" t="s">
        <v>1</v>
      </c>
      <c r="B99" t="s">
        <v>4</v>
      </c>
      <c r="C99" t="s">
        <v>10</v>
      </c>
      <c r="D99" t="s">
        <v>13</v>
      </c>
      <c r="E99" t="s">
        <v>142</v>
      </c>
    </row>
    <row r="100" spans="1:5">
      <c r="A100" s="1" t="s">
        <v>1</v>
      </c>
      <c r="B100" t="s">
        <v>4</v>
      </c>
      <c r="C100" t="s">
        <v>11</v>
      </c>
      <c r="D100" t="s">
        <v>13</v>
      </c>
      <c r="E100" t="s">
        <v>143</v>
      </c>
    </row>
    <row r="101" spans="1:5">
      <c r="A101" s="1" t="s">
        <v>1</v>
      </c>
      <c r="B101" t="s">
        <v>4</v>
      </c>
      <c r="C101" t="s">
        <v>11</v>
      </c>
      <c r="D101" t="s">
        <v>13</v>
      </c>
      <c r="E101" t="s">
        <v>144</v>
      </c>
    </row>
    <row r="102" spans="1:5">
      <c r="A102" s="1" t="s">
        <v>1</v>
      </c>
      <c r="B102" t="s">
        <v>4</v>
      </c>
      <c r="C102" t="s">
        <v>11</v>
      </c>
      <c r="D102" t="s">
        <v>9</v>
      </c>
      <c r="E102" t="s">
        <v>145</v>
      </c>
    </row>
    <row r="103" spans="1:5">
      <c r="A103" s="1" t="s">
        <v>1</v>
      </c>
      <c r="B103" t="s">
        <v>4</v>
      </c>
      <c r="C103" t="s">
        <v>11</v>
      </c>
      <c r="D103" t="s">
        <v>9</v>
      </c>
      <c r="E103" t="s">
        <v>146</v>
      </c>
    </row>
    <row r="104" spans="1:5">
      <c r="A104" s="1" t="s">
        <v>1</v>
      </c>
      <c r="B104" t="s">
        <v>4</v>
      </c>
      <c r="C104" t="s">
        <v>11</v>
      </c>
      <c r="D104" t="s">
        <v>13</v>
      </c>
      <c r="E104" t="s">
        <v>147</v>
      </c>
    </row>
    <row r="105" spans="1:5">
      <c r="A105" s="1" t="s">
        <v>1</v>
      </c>
      <c r="B105" t="s">
        <v>4</v>
      </c>
      <c r="C105" t="s">
        <v>11</v>
      </c>
      <c r="D105" t="s">
        <v>9</v>
      </c>
      <c r="E105" t="s">
        <v>148</v>
      </c>
    </row>
    <row r="106" spans="1:5">
      <c r="A106" s="1" t="s">
        <v>1</v>
      </c>
      <c r="B106" t="s">
        <v>4</v>
      </c>
      <c r="C106" t="s">
        <v>4148</v>
      </c>
      <c r="D106" t="s">
        <v>13</v>
      </c>
      <c r="E106" t="s">
        <v>149</v>
      </c>
    </row>
    <row r="107" spans="1:5">
      <c r="A107" s="1" t="s">
        <v>1</v>
      </c>
      <c r="B107" t="s">
        <v>151</v>
      </c>
      <c r="C107" t="s">
        <v>10</v>
      </c>
      <c r="D107" t="s">
        <v>9</v>
      </c>
      <c r="E107" t="s">
        <v>150</v>
      </c>
    </row>
    <row r="108" spans="1:5">
      <c r="A108" s="1" t="s">
        <v>1</v>
      </c>
      <c r="B108" t="s">
        <v>151</v>
      </c>
      <c r="C108" t="s">
        <v>11</v>
      </c>
      <c r="D108" t="s">
        <v>9</v>
      </c>
      <c r="E108" t="s">
        <v>152</v>
      </c>
    </row>
    <row r="109" spans="1:5">
      <c r="A109" s="1" t="s">
        <v>1</v>
      </c>
      <c r="B109" t="s">
        <v>151</v>
      </c>
      <c r="C109" t="s">
        <v>11</v>
      </c>
      <c r="D109" t="s">
        <v>9</v>
      </c>
      <c r="E109" t="s">
        <v>153</v>
      </c>
    </row>
    <row r="110" spans="1:5">
      <c r="A110" s="1" t="s">
        <v>1</v>
      </c>
      <c r="B110" t="s">
        <v>151</v>
      </c>
      <c r="C110" t="s">
        <v>11</v>
      </c>
      <c r="D110" t="s">
        <v>9</v>
      </c>
      <c r="E110" t="s">
        <v>154</v>
      </c>
    </row>
    <row r="111" spans="1:5">
      <c r="A111" s="1" t="s">
        <v>1</v>
      </c>
      <c r="B111" t="s">
        <v>151</v>
      </c>
      <c r="C111" t="s">
        <v>11</v>
      </c>
      <c r="D111" t="s">
        <v>13</v>
      </c>
      <c r="E111" t="s">
        <v>155</v>
      </c>
    </row>
    <row r="112" spans="1:5">
      <c r="A112" s="1" t="s">
        <v>1</v>
      </c>
      <c r="B112" t="s">
        <v>151</v>
      </c>
      <c r="C112" t="s">
        <v>4148</v>
      </c>
      <c r="D112" t="s">
        <v>13</v>
      </c>
      <c r="E112" t="s">
        <v>156</v>
      </c>
    </row>
    <row r="113" spans="1:5">
      <c r="A113" s="1" t="s">
        <v>1</v>
      </c>
      <c r="B113" t="s">
        <v>151</v>
      </c>
      <c r="C113" t="s">
        <v>11</v>
      </c>
      <c r="D113" t="s">
        <v>13</v>
      </c>
      <c r="E113" t="s">
        <v>157</v>
      </c>
    </row>
    <row r="114" spans="1:5">
      <c r="A114" s="1" t="s">
        <v>1</v>
      </c>
      <c r="B114" t="s">
        <v>151</v>
      </c>
      <c r="C114" t="s">
        <v>4148</v>
      </c>
      <c r="D114" t="s">
        <v>9</v>
      </c>
      <c r="E114" t="s">
        <v>158</v>
      </c>
    </row>
    <row r="115" spans="1:5">
      <c r="A115" s="1" t="s">
        <v>1</v>
      </c>
      <c r="B115" t="s">
        <v>160</v>
      </c>
      <c r="C115" t="s">
        <v>11</v>
      </c>
      <c r="D115" t="s">
        <v>13</v>
      </c>
      <c r="E115" t="s">
        <v>159</v>
      </c>
    </row>
    <row r="116" spans="1:5">
      <c r="A116" s="1" t="s">
        <v>1</v>
      </c>
      <c r="B116" t="s">
        <v>160</v>
      </c>
      <c r="C116" t="s">
        <v>11</v>
      </c>
      <c r="D116" t="s">
        <v>13</v>
      </c>
      <c r="E116" t="s">
        <v>161</v>
      </c>
    </row>
    <row r="117" spans="1:5">
      <c r="A117" s="1" t="s">
        <v>1</v>
      </c>
      <c r="B117" t="s">
        <v>160</v>
      </c>
      <c r="C117" t="s">
        <v>11</v>
      </c>
      <c r="D117" t="s">
        <v>13</v>
      </c>
      <c r="E117" t="s">
        <v>162</v>
      </c>
    </row>
    <row r="118" spans="1:5">
      <c r="A118" s="1" t="s">
        <v>1</v>
      </c>
      <c r="B118" t="s">
        <v>160</v>
      </c>
      <c r="C118" t="s">
        <v>11</v>
      </c>
      <c r="D118" t="s">
        <v>13</v>
      </c>
      <c r="E118" t="s">
        <v>163</v>
      </c>
    </row>
    <row r="119" spans="1:5">
      <c r="A119" s="1" t="s">
        <v>1</v>
      </c>
      <c r="B119" t="s">
        <v>160</v>
      </c>
      <c r="C119" t="s">
        <v>11</v>
      </c>
      <c r="D119" t="s">
        <v>13</v>
      </c>
      <c r="E119" t="s">
        <v>164</v>
      </c>
    </row>
    <row r="120" spans="1:5">
      <c r="A120" s="1" t="s">
        <v>1</v>
      </c>
      <c r="B120" t="s">
        <v>160</v>
      </c>
      <c r="C120" t="s">
        <v>10</v>
      </c>
      <c r="D120" t="s">
        <v>9</v>
      </c>
      <c r="E120" t="s">
        <v>165</v>
      </c>
    </row>
    <row r="121" spans="1:5">
      <c r="A121" s="1" t="s">
        <v>1</v>
      </c>
      <c r="B121" t="s">
        <v>167</v>
      </c>
      <c r="C121" t="s">
        <v>10</v>
      </c>
      <c r="D121" t="s">
        <v>9</v>
      </c>
      <c r="E121" t="s">
        <v>166</v>
      </c>
    </row>
    <row r="122" spans="1:5">
      <c r="A122" s="1" t="s">
        <v>1</v>
      </c>
      <c r="B122" t="s">
        <v>167</v>
      </c>
      <c r="C122" t="s">
        <v>11</v>
      </c>
      <c r="D122" t="s">
        <v>9</v>
      </c>
      <c r="E122" t="s">
        <v>168</v>
      </c>
    </row>
    <row r="123" spans="1:5">
      <c r="A123" s="1" t="s">
        <v>1</v>
      </c>
      <c r="B123" t="s">
        <v>167</v>
      </c>
      <c r="C123" t="s">
        <v>11</v>
      </c>
      <c r="D123" t="s">
        <v>13</v>
      </c>
      <c r="E123" t="s">
        <v>169</v>
      </c>
    </row>
    <row r="124" spans="1:5">
      <c r="A124" s="1" t="s">
        <v>1</v>
      </c>
      <c r="B124" t="s">
        <v>167</v>
      </c>
      <c r="C124" t="s">
        <v>11</v>
      </c>
      <c r="D124" t="s">
        <v>9</v>
      </c>
      <c r="E124" t="s">
        <v>170</v>
      </c>
    </row>
    <row r="125" spans="1:5">
      <c r="A125" s="1" t="s">
        <v>1</v>
      </c>
      <c r="B125" t="s">
        <v>167</v>
      </c>
      <c r="C125" t="s">
        <v>11</v>
      </c>
      <c r="D125" t="s">
        <v>13</v>
      </c>
      <c r="E125" t="s">
        <v>171</v>
      </c>
    </row>
    <row r="126" spans="1:5">
      <c r="A126" s="1" t="s">
        <v>1</v>
      </c>
      <c r="B126" t="s">
        <v>167</v>
      </c>
      <c r="C126" t="s">
        <v>11</v>
      </c>
      <c r="D126" t="s">
        <v>9</v>
      </c>
      <c r="E126" t="s">
        <v>172</v>
      </c>
    </row>
    <row r="127" spans="1:5">
      <c r="A127" s="1" t="s">
        <v>1</v>
      </c>
      <c r="B127" t="s">
        <v>167</v>
      </c>
      <c r="C127" t="s">
        <v>11</v>
      </c>
      <c r="D127" t="s">
        <v>13</v>
      </c>
      <c r="E127" t="s">
        <v>173</v>
      </c>
    </row>
    <row r="128" spans="1:5">
      <c r="A128" s="1" t="s">
        <v>1</v>
      </c>
      <c r="B128" t="s">
        <v>167</v>
      </c>
      <c r="C128" t="s">
        <v>4148</v>
      </c>
      <c r="D128" t="s">
        <v>13</v>
      </c>
      <c r="E128" t="s">
        <v>174</v>
      </c>
    </row>
    <row r="129" spans="1:6">
      <c r="A129" s="1" t="s">
        <v>1</v>
      </c>
      <c r="B129" t="s">
        <v>167</v>
      </c>
      <c r="C129" t="s">
        <v>11</v>
      </c>
      <c r="D129" t="s">
        <v>13</v>
      </c>
      <c r="E129" t="s">
        <v>175</v>
      </c>
    </row>
    <row r="130" spans="1:6">
      <c r="A130" s="1" t="s">
        <v>1</v>
      </c>
      <c r="B130" t="s">
        <v>167</v>
      </c>
      <c r="C130" t="s">
        <v>4148</v>
      </c>
      <c r="D130" t="s">
        <v>13</v>
      </c>
      <c r="E130" t="s">
        <v>176</v>
      </c>
    </row>
    <row r="131" spans="1:6">
      <c r="A131" s="1" t="s">
        <v>1</v>
      </c>
      <c r="B131" t="s">
        <v>167</v>
      </c>
      <c r="C131" t="s">
        <v>4148</v>
      </c>
      <c r="D131" t="s">
        <v>13</v>
      </c>
      <c r="E131" t="s">
        <v>177</v>
      </c>
    </row>
    <row r="132" spans="1:6">
      <c r="A132" s="1" t="s">
        <v>1</v>
      </c>
      <c r="B132" t="s">
        <v>167</v>
      </c>
      <c r="C132" t="s">
        <v>4148</v>
      </c>
      <c r="D132" t="s">
        <v>13</v>
      </c>
      <c r="E132" t="s">
        <v>178</v>
      </c>
    </row>
    <row r="133" spans="1:6">
      <c r="A133" s="1" t="s">
        <v>1</v>
      </c>
      <c r="B133" t="s">
        <v>167</v>
      </c>
      <c r="C133" t="s">
        <v>11</v>
      </c>
      <c r="D133" t="s">
        <v>9</v>
      </c>
      <c r="E133" t="s">
        <v>179</v>
      </c>
    </row>
    <row r="134" spans="1:6">
      <c r="A134" s="1" t="s">
        <v>1</v>
      </c>
      <c r="B134" t="s">
        <v>167</v>
      </c>
      <c r="C134" t="s">
        <v>4148</v>
      </c>
      <c r="D134" t="s">
        <v>13</v>
      </c>
      <c r="E134" t="s">
        <v>180</v>
      </c>
    </row>
    <row r="135" spans="1:6">
      <c r="A135" s="1" t="s">
        <v>1</v>
      </c>
      <c r="B135" t="s">
        <v>54</v>
      </c>
      <c r="C135" t="s">
        <v>4149</v>
      </c>
      <c r="D135" t="s">
        <v>9</v>
      </c>
      <c r="E135" t="s">
        <v>181</v>
      </c>
    </row>
    <row r="136" spans="1:6">
      <c r="A136" s="1" t="s">
        <v>1</v>
      </c>
      <c r="B136" t="s">
        <v>54</v>
      </c>
      <c r="C136" t="s">
        <v>4147</v>
      </c>
      <c r="D136" t="s">
        <v>13</v>
      </c>
      <c r="E136" t="s">
        <v>182</v>
      </c>
      <c r="F136" t="s">
        <v>80</v>
      </c>
    </row>
    <row r="137" spans="1:6">
      <c r="A137" s="1" t="s">
        <v>1</v>
      </c>
      <c r="B137" t="s">
        <v>54</v>
      </c>
      <c r="C137" t="s">
        <v>4148</v>
      </c>
      <c r="D137" t="s">
        <v>9</v>
      </c>
      <c r="E137" t="s">
        <v>183</v>
      </c>
    </row>
    <row r="138" spans="1:6">
      <c r="A138" s="1" t="s">
        <v>1</v>
      </c>
      <c r="B138" t="s">
        <v>54</v>
      </c>
      <c r="C138" t="s">
        <v>4147</v>
      </c>
      <c r="D138" t="s">
        <v>13</v>
      </c>
      <c r="E138" t="s">
        <v>184</v>
      </c>
    </row>
    <row r="139" spans="1:6">
      <c r="A139" s="1" t="s">
        <v>1</v>
      </c>
      <c r="B139" t="s">
        <v>54</v>
      </c>
      <c r="C139" t="s">
        <v>4147</v>
      </c>
      <c r="D139" t="s">
        <v>9</v>
      </c>
      <c r="E139" t="s">
        <v>185</v>
      </c>
    </row>
    <row r="140" spans="1:6">
      <c r="A140" s="1" t="s">
        <v>1</v>
      </c>
      <c r="B140" t="s">
        <v>54</v>
      </c>
      <c r="C140" t="s">
        <v>4147</v>
      </c>
      <c r="D140" t="s">
        <v>9</v>
      </c>
      <c r="E140" t="s">
        <v>186</v>
      </c>
    </row>
    <row r="141" spans="1:6">
      <c r="A141" s="1" t="s">
        <v>1</v>
      </c>
      <c r="B141" t="s">
        <v>54</v>
      </c>
      <c r="C141" t="s">
        <v>4147</v>
      </c>
      <c r="D141" t="s">
        <v>9</v>
      </c>
      <c r="E141" t="s">
        <v>187</v>
      </c>
    </row>
    <row r="142" spans="1:6">
      <c r="A142" s="1" t="s">
        <v>1</v>
      </c>
      <c r="B142" t="s">
        <v>54</v>
      </c>
      <c r="C142" t="s">
        <v>4147</v>
      </c>
      <c r="D142" t="s">
        <v>9</v>
      </c>
      <c r="E142" t="s">
        <v>188</v>
      </c>
    </row>
    <row r="143" spans="1:6">
      <c r="A143" s="1" t="s">
        <v>1</v>
      </c>
      <c r="B143" t="s">
        <v>54</v>
      </c>
      <c r="C143" t="s">
        <v>4147</v>
      </c>
      <c r="D143" t="s">
        <v>9</v>
      </c>
      <c r="E143" t="s">
        <v>189</v>
      </c>
    </row>
    <row r="144" spans="1:6">
      <c r="A144" s="1" t="s">
        <v>1</v>
      </c>
      <c r="B144" t="s">
        <v>54</v>
      </c>
      <c r="C144" t="s">
        <v>4147</v>
      </c>
      <c r="D144" t="s">
        <v>13</v>
      </c>
      <c r="E144" t="s">
        <v>190</v>
      </c>
    </row>
    <row r="145" spans="1:6">
      <c r="A145" s="1" t="s">
        <v>1</v>
      </c>
      <c r="B145" t="s">
        <v>54</v>
      </c>
      <c r="C145" t="s">
        <v>4147</v>
      </c>
      <c r="D145" t="s">
        <v>13</v>
      </c>
      <c r="E145" t="s">
        <v>191</v>
      </c>
    </row>
    <row r="146" spans="1:6">
      <c r="A146" s="1" t="s">
        <v>1</v>
      </c>
      <c r="B146" t="s">
        <v>54</v>
      </c>
      <c r="C146" t="s">
        <v>10</v>
      </c>
      <c r="D146" t="s">
        <v>13</v>
      </c>
      <c r="E146" t="s">
        <v>192</v>
      </c>
      <c r="F146" t="s">
        <v>193</v>
      </c>
    </row>
    <row r="147" spans="1:6">
      <c r="A147" s="1" t="s">
        <v>1</v>
      </c>
      <c r="B147" t="s">
        <v>54</v>
      </c>
      <c r="C147" t="s">
        <v>12</v>
      </c>
      <c r="D147" t="s">
        <v>9</v>
      </c>
      <c r="E147" t="s">
        <v>194</v>
      </c>
      <c r="F147" t="s">
        <v>195</v>
      </c>
    </row>
    <row r="148" spans="1:6">
      <c r="A148" s="1" t="s">
        <v>1</v>
      </c>
      <c r="B148" t="s">
        <v>54</v>
      </c>
      <c r="C148" t="s">
        <v>12</v>
      </c>
      <c r="D148" t="s">
        <v>13</v>
      </c>
      <c r="E148" t="s">
        <v>196</v>
      </c>
      <c r="F148" t="s">
        <v>197</v>
      </c>
    </row>
    <row r="149" spans="1:6">
      <c r="A149" s="1" t="s">
        <v>2</v>
      </c>
      <c r="B149" t="s">
        <v>198</v>
      </c>
      <c r="C149" t="s">
        <v>10</v>
      </c>
      <c r="D149" t="s">
        <v>9</v>
      </c>
      <c r="E149" t="s">
        <v>199</v>
      </c>
    </row>
    <row r="150" spans="1:6">
      <c r="A150" s="1" t="s">
        <v>2</v>
      </c>
      <c r="B150" t="s">
        <v>198</v>
      </c>
      <c r="C150" t="s">
        <v>11</v>
      </c>
      <c r="D150" t="s">
        <v>9</v>
      </c>
      <c r="E150" t="s">
        <v>200</v>
      </c>
    </row>
    <row r="151" spans="1:6">
      <c r="A151" s="1" t="s">
        <v>2</v>
      </c>
      <c r="B151" t="s">
        <v>198</v>
      </c>
      <c r="C151" t="s">
        <v>11</v>
      </c>
      <c r="D151" t="s">
        <v>9</v>
      </c>
      <c r="E151" t="s">
        <v>201</v>
      </c>
    </row>
    <row r="152" spans="1:6">
      <c r="A152" s="1" t="s">
        <v>2</v>
      </c>
      <c r="B152" t="s">
        <v>198</v>
      </c>
      <c r="C152" t="s">
        <v>11</v>
      </c>
      <c r="D152" t="s">
        <v>9</v>
      </c>
      <c r="E152" t="s">
        <v>202</v>
      </c>
    </row>
    <row r="153" spans="1:6">
      <c r="A153" s="1" t="s">
        <v>2</v>
      </c>
      <c r="B153" t="s">
        <v>198</v>
      </c>
      <c r="C153" t="s">
        <v>11</v>
      </c>
      <c r="D153" t="s">
        <v>9</v>
      </c>
      <c r="E153" t="s">
        <v>203</v>
      </c>
    </row>
    <row r="154" spans="1:6">
      <c r="A154" s="1" t="s">
        <v>2</v>
      </c>
      <c r="B154" t="s">
        <v>198</v>
      </c>
      <c r="C154" t="s">
        <v>11</v>
      </c>
      <c r="D154" t="s">
        <v>13</v>
      </c>
      <c r="E154" t="s">
        <v>204</v>
      </c>
    </row>
    <row r="155" spans="1:6">
      <c r="A155" s="1" t="s">
        <v>2</v>
      </c>
      <c r="B155" t="s">
        <v>198</v>
      </c>
      <c r="C155" t="s">
        <v>11</v>
      </c>
      <c r="D155" t="s">
        <v>9</v>
      </c>
      <c r="E155" t="s">
        <v>205</v>
      </c>
    </row>
    <row r="156" spans="1:6">
      <c r="A156" s="1" t="s">
        <v>2</v>
      </c>
      <c r="B156" t="s">
        <v>198</v>
      </c>
      <c r="C156" t="s">
        <v>11</v>
      </c>
      <c r="D156" t="s">
        <v>9</v>
      </c>
      <c r="E156" t="s">
        <v>206</v>
      </c>
    </row>
    <row r="157" spans="1:6">
      <c r="A157" s="1" t="s">
        <v>2</v>
      </c>
      <c r="B157" t="s">
        <v>198</v>
      </c>
      <c r="C157" t="s">
        <v>11</v>
      </c>
      <c r="D157" t="s">
        <v>9</v>
      </c>
      <c r="E157" t="s">
        <v>207</v>
      </c>
    </row>
    <row r="158" spans="1:6">
      <c r="A158" s="1" t="s">
        <v>2</v>
      </c>
      <c r="B158" t="s">
        <v>198</v>
      </c>
      <c r="C158" t="s">
        <v>11</v>
      </c>
      <c r="D158" t="s">
        <v>9</v>
      </c>
      <c r="E158" t="s">
        <v>208</v>
      </c>
    </row>
    <row r="159" spans="1:6">
      <c r="A159" s="1" t="s">
        <v>2</v>
      </c>
      <c r="B159" t="s">
        <v>198</v>
      </c>
      <c r="C159" t="s">
        <v>11</v>
      </c>
      <c r="D159" t="s">
        <v>9</v>
      </c>
      <c r="E159" t="s">
        <v>209</v>
      </c>
    </row>
    <row r="160" spans="1:6">
      <c r="A160" s="1" t="s">
        <v>2</v>
      </c>
      <c r="B160" t="s">
        <v>198</v>
      </c>
      <c r="C160" t="s">
        <v>11</v>
      </c>
      <c r="D160" t="s">
        <v>9</v>
      </c>
      <c r="E160" t="s">
        <v>210</v>
      </c>
    </row>
    <row r="161" spans="1:6">
      <c r="A161" s="1" t="s">
        <v>2</v>
      </c>
      <c r="B161" t="s">
        <v>198</v>
      </c>
      <c r="C161" t="s">
        <v>11</v>
      </c>
      <c r="D161" t="s">
        <v>13</v>
      </c>
      <c r="E161" t="s">
        <v>211</v>
      </c>
    </row>
    <row r="162" spans="1:6">
      <c r="A162" s="1" t="s">
        <v>2</v>
      </c>
      <c r="B162" t="s">
        <v>198</v>
      </c>
      <c r="C162" t="s">
        <v>11</v>
      </c>
      <c r="D162" t="s">
        <v>13</v>
      </c>
      <c r="E162" t="s">
        <v>212</v>
      </c>
    </row>
    <row r="163" spans="1:6">
      <c r="A163" s="1" t="s">
        <v>2</v>
      </c>
      <c r="B163" t="s">
        <v>198</v>
      </c>
      <c r="C163" t="s">
        <v>4148</v>
      </c>
      <c r="D163" t="s">
        <v>9</v>
      </c>
      <c r="E163" t="s">
        <v>213</v>
      </c>
    </row>
    <row r="164" spans="1:6">
      <c r="A164" s="1" t="s">
        <v>2</v>
      </c>
      <c r="B164" t="s">
        <v>214</v>
      </c>
      <c r="C164" t="s">
        <v>10</v>
      </c>
      <c r="D164" t="s">
        <v>9</v>
      </c>
      <c r="E164" t="s">
        <v>215</v>
      </c>
    </row>
    <row r="165" spans="1:6">
      <c r="A165" s="1" t="s">
        <v>2</v>
      </c>
      <c r="B165" t="s">
        <v>214</v>
      </c>
      <c r="C165" t="s">
        <v>10</v>
      </c>
      <c r="D165" t="s">
        <v>13</v>
      </c>
      <c r="E165" t="s">
        <v>216</v>
      </c>
    </row>
    <row r="166" spans="1:6">
      <c r="A166" s="1" t="s">
        <v>2</v>
      </c>
      <c r="B166" t="s">
        <v>214</v>
      </c>
      <c r="C166" t="s">
        <v>11</v>
      </c>
      <c r="D166" t="s">
        <v>13</v>
      </c>
      <c r="E166" t="s">
        <v>217</v>
      </c>
    </row>
    <row r="167" spans="1:6">
      <c r="A167" s="1" t="s">
        <v>2</v>
      </c>
      <c r="B167" t="s">
        <v>214</v>
      </c>
      <c r="C167" t="s">
        <v>11</v>
      </c>
      <c r="D167" t="s">
        <v>13</v>
      </c>
      <c r="E167" t="s">
        <v>218</v>
      </c>
    </row>
    <row r="168" spans="1:6">
      <c r="A168" s="1" t="s">
        <v>2</v>
      </c>
      <c r="B168" t="s">
        <v>220</v>
      </c>
      <c r="C168" t="s">
        <v>10</v>
      </c>
      <c r="D168" t="s">
        <v>9</v>
      </c>
      <c r="E168" t="s">
        <v>219</v>
      </c>
    </row>
    <row r="169" spans="1:6">
      <c r="A169" s="1" t="s">
        <v>2</v>
      </c>
      <c r="B169" t="s">
        <v>221</v>
      </c>
      <c r="C169" t="s">
        <v>10</v>
      </c>
      <c r="D169" t="s">
        <v>9</v>
      </c>
      <c r="E169" t="s">
        <v>222</v>
      </c>
    </row>
    <row r="170" spans="1:6">
      <c r="A170" s="1" t="s">
        <v>2</v>
      </c>
      <c r="B170" t="s">
        <v>221</v>
      </c>
      <c r="C170" t="s">
        <v>10</v>
      </c>
      <c r="D170" t="s">
        <v>9</v>
      </c>
      <c r="E170" t="s">
        <v>223</v>
      </c>
    </row>
    <row r="171" spans="1:6">
      <c r="A171" s="1" t="s">
        <v>2</v>
      </c>
      <c r="B171" t="s">
        <v>221</v>
      </c>
      <c r="C171" t="s">
        <v>4148</v>
      </c>
      <c r="D171" t="s">
        <v>13</v>
      </c>
      <c r="E171" t="s">
        <v>224</v>
      </c>
    </row>
    <row r="172" spans="1:6">
      <c r="A172" s="1" t="s">
        <v>2</v>
      </c>
      <c r="B172" t="s">
        <v>221</v>
      </c>
      <c r="C172" t="s">
        <v>10</v>
      </c>
      <c r="D172" t="s">
        <v>9</v>
      </c>
      <c r="E172" t="s">
        <v>225</v>
      </c>
    </row>
    <row r="173" spans="1:6">
      <c r="A173" s="1" t="s">
        <v>2</v>
      </c>
      <c r="B173" t="s">
        <v>221</v>
      </c>
      <c r="C173" t="s">
        <v>12</v>
      </c>
      <c r="D173" t="s">
        <v>9</v>
      </c>
      <c r="E173" t="s">
        <v>226</v>
      </c>
      <c r="F173" t="s">
        <v>227</v>
      </c>
    </row>
    <row r="174" spans="1:6">
      <c r="A174" s="1" t="s">
        <v>2</v>
      </c>
      <c r="B174" t="s">
        <v>221</v>
      </c>
      <c r="C174" t="s">
        <v>10</v>
      </c>
      <c r="D174" t="s">
        <v>13</v>
      </c>
      <c r="E174" t="s">
        <v>228</v>
      </c>
    </row>
    <row r="175" spans="1:6">
      <c r="A175" s="1" t="s">
        <v>2</v>
      </c>
      <c r="B175" t="s">
        <v>221</v>
      </c>
      <c r="C175" t="s">
        <v>11</v>
      </c>
      <c r="D175" t="s">
        <v>13</v>
      </c>
      <c r="E175" t="s">
        <v>229</v>
      </c>
    </row>
    <row r="176" spans="1:6">
      <c r="A176" s="1" t="s">
        <v>2</v>
      </c>
      <c r="B176" t="s">
        <v>221</v>
      </c>
      <c r="C176" t="s">
        <v>11</v>
      </c>
      <c r="D176" t="s">
        <v>13</v>
      </c>
      <c r="E176" t="s">
        <v>230</v>
      </c>
    </row>
    <row r="177" spans="1:6">
      <c r="A177" s="1" t="s">
        <v>2</v>
      </c>
      <c r="B177" t="s">
        <v>231</v>
      </c>
      <c r="C177" t="s">
        <v>10</v>
      </c>
      <c r="D177" t="s">
        <v>13</v>
      </c>
      <c r="E177" t="s">
        <v>232</v>
      </c>
    </row>
    <row r="178" spans="1:6">
      <c r="A178" s="1" t="s">
        <v>2</v>
      </c>
      <c r="B178" t="s">
        <v>231</v>
      </c>
      <c r="C178" t="s">
        <v>4148</v>
      </c>
      <c r="D178" t="s">
        <v>13</v>
      </c>
      <c r="E178" t="s">
        <v>233</v>
      </c>
    </row>
    <row r="179" spans="1:6">
      <c r="A179" s="1" t="s">
        <v>2</v>
      </c>
      <c r="B179" t="s">
        <v>231</v>
      </c>
      <c r="C179" t="s">
        <v>4148</v>
      </c>
      <c r="D179" t="s">
        <v>13</v>
      </c>
      <c r="E179" t="s">
        <v>234</v>
      </c>
    </row>
    <row r="180" spans="1:6">
      <c r="A180" s="1" t="s">
        <v>2</v>
      </c>
      <c r="B180" t="s">
        <v>231</v>
      </c>
      <c r="C180" t="s">
        <v>4148</v>
      </c>
      <c r="D180" t="s">
        <v>13</v>
      </c>
      <c r="E180" t="s">
        <v>235</v>
      </c>
    </row>
    <row r="181" spans="1:6">
      <c r="A181" s="1" t="s">
        <v>2</v>
      </c>
      <c r="B181" t="s">
        <v>231</v>
      </c>
      <c r="C181" t="s">
        <v>11</v>
      </c>
      <c r="D181" t="s">
        <v>13</v>
      </c>
      <c r="E181" t="s">
        <v>236</v>
      </c>
    </row>
    <row r="182" spans="1:6">
      <c r="A182" s="1" t="s">
        <v>2</v>
      </c>
      <c r="B182" t="s">
        <v>231</v>
      </c>
      <c r="C182" t="s">
        <v>10</v>
      </c>
      <c r="D182" t="s">
        <v>9</v>
      </c>
      <c r="E182" t="s">
        <v>237</v>
      </c>
    </row>
    <row r="183" spans="1:6">
      <c r="A183" s="1" t="s">
        <v>2</v>
      </c>
      <c r="B183" t="s">
        <v>231</v>
      </c>
      <c r="C183" t="s">
        <v>11</v>
      </c>
      <c r="D183" t="s">
        <v>13</v>
      </c>
      <c r="E183" t="s">
        <v>238</v>
      </c>
    </row>
    <row r="184" spans="1:6">
      <c r="A184" s="1" t="s">
        <v>2</v>
      </c>
      <c r="B184" t="s">
        <v>231</v>
      </c>
      <c r="C184" t="s">
        <v>11</v>
      </c>
      <c r="D184" t="s">
        <v>9</v>
      </c>
      <c r="E184" t="s">
        <v>239</v>
      </c>
    </row>
    <row r="185" spans="1:6">
      <c r="A185" s="1" t="s">
        <v>2</v>
      </c>
      <c r="B185" t="s">
        <v>231</v>
      </c>
      <c r="C185" t="s">
        <v>11</v>
      </c>
      <c r="D185" t="s">
        <v>9</v>
      </c>
      <c r="E185" t="s">
        <v>240</v>
      </c>
    </row>
    <row r="186" spans="1:6">
      <c r="A186" s="1" t="s">
        <v>2</v>
      </c>
      <c r="B186" t="s">
        <v>241</v>
      </c>
      <c r="C186" t="s">
        <v>10</v>
      </c>
      <c r="D186" t="s">
        <v>9</v>
      </c>
      <c r="E186" t="s">
        <v>242</v>
      </c>
    </row>
    <row r="187" spans="1:6">
      <c r="A187" s="1" t="s">
        <v>2</v>
      </c>
      <c r="B187" t="s">
        <v>241</v>
      </c>
      <c r="C187" t="s">
        <v>10</v>
      </c>
      <c r="D187" t="s">
        <v>9</v>
      </c>
      <c r="E187" t="s">
        <v>243</v>
      </c>
      <c r="F187" t="s">
        <v>291</v>
      </c>
    </row>
    <row r="188" spans="1:6">
      <c r="A188" s="1" t="s">
        <v>2</v>
      </c>
      <c r="B188" t="s">
        <v>241</v>
      </c>
      <c r="C188" t="s">
        <v>10</v>
      </c>
      <c r="D188" t="s">
        <v>9</v>
      </c>
      <c r="E188" t="s">
        <v>244</v>
      </c>
      <c r="F188" t="s">
        <v>291</v>
      </c>
    </row>
    <row r="189" spans="1:6">
      <c r="A189" s="1" t="s">
        <v>2</v>
      </c>
      <c r="B189" t="s">
        <v>241</v>
      </c>
      <c r="C189" t="s">
        <v>10</v>
      </c>
      <c r="D189" t="s">
        <v>9</v>
      </c>
      <c r="E189" t="s">
        <v>245</v>
      </c>
      <c r="F189" t="s">
        <v>291</v>
      </c>
    </row>
    <row r="190" spans="1:6">
      <c r="A190" s="1" t="s">
        <v>2</v>
      </c>
      <c r="B190" t="s">
        <v>241</v>
      </c>
      <c r="C190" t="s">
        <v>10</v>
      </c>
      <c r="D190" t="s">
        <v>13</v>
      </c>
      <c r="E190" t="s">
        <v>246</v>
      </c>
      <c r="F190" t="s">
        <v>291</v>
      </c>
    </row>
    <row r="191" spans="1:6">
      <c r="A191" s="1" t="s">
        <v>2</v>
      </c>
      <c r="B191" t="s">
        <v>241</v>
      </c>
      <c r="C191" t="s">
        <v>10</v>
      </c>
      <c r="D191" t="s">
        <v>9</v>
      </c>
      <c r="E191" t="s">
        <v>247</v>
      </c>
      <c r="F191" t="s">
        <v>291</v>
      </c>
    </row>
    <row r="192" spans="1:6">
      <c r="A192" s="1" t="s">
        <v>2</v>
      </c>
      <c r="B192" t="s">
        <v>241</v>
      </c>
      <c r="C192" t="s">
        <v>10</v>
      </c>
      <c r="D192" t="s">
        <v>13</v>
      </c>
      <c r="E192" t="s">
        <v>248</v>
      </c>
      <c r="F192" t="s">
        <v>291</v>
      </c>
    </row>
    <row r="193" spans="1:6">
      <c r="A193" s="1" t="s">
        <v>2</v>
      </c>
      <c r="B193" t="s">
        <v>241</v>
      </c>
      <c r="C193" t="s">
        <v>10</v>
      </c>
      <c r="D193" t="s">
        <v>9</v>
      </c>
      <c r="E193" t="s">
        <v>249</v>
      </c>
      <c r="F193" t="s">
        <v>291</v>
      </c>
    </row>
    <row r="194" spans="1:6">
      <c r="A194" s="1" t="s">
        <v>2</v>
      </c>
      <c r="B194" t="s">
        <v>241</v>
      </c>
      <c r="C194" t="s">
        <v>10</v>
      </c>
      <c r="D194" t="s">
        <v>9</v>
      </c>
      <c r="E194" t="s">
        <v>250</v>
      </c>
      <c r="F194" t="s">
        <v>291</v>
      </c>
    </row>
    <row r="195" spans="1:6">
      <c r="A195" s="1" t="s">
        <v>2</v>
      </c>
      <c r="B195" t="s">
        <v>241</v>
      </c>
      <c r="C195" t="s">
        <v>10</v>
      </c>
      <c r="D195" t="s">
        <v>13</v>
      </c>
      <c r="E195" t="s">
        <v>251</v>
      </c>
      <c r="F195" t="s">
        <v>291</v>
      </c>
    </row>
    <row r="196" spans="1:6">
      <c r="A196" s="1" t="s">
        <v>2</v>
      </c>
      <c r="B196" t="s">
        <v>241</v>
      </c>
      <c r="C196" t="s">
        <v>11</v>
      </c>
      <c r="D196" t="s">
        <v>13</v>
      </c>
      <c r="E196" t="s">
        <v>252</v>
      </c>
    </row>
    <row r="197" spans="1:6">
      <c r="A197" s="1" t="s">
        <v>2</v>
      </c>
      <c r="B197" t="s">
        <v>241</v>
      </c>
      <c r="C197" t="s">
        <v>11</v>
      </c>
      <c r="D197" t="s">
        <v>9</v>
      </c>
      <c r="E197" t="s">
        <v>253</v>
      </c>
    </row>
    <row r="198" spans="1:6">
      <c r="A198" s="1" t="s">
        <v>2</v>
      </c>
      <c r="B198" t="s">
        <v>241</v>
      </c>
      <c r="C198" t="s">
        <v>4148</v>
      </c>
      <c r="D198" t="s">
        <v>13</v>
      </c>
      <c r="E198" t="s">
        <v>254</v>
      </c>
    </row>
    <row r="199" spans="1:6">
      <c r="A199" s="1" t="s">
        <v>2</v>
      </c>
      <c r="B199" t="s">
        <v>241</v>
      </c>
      <c r="C199" t="s">
        <v>12</v>
      </c>
      <c r="D199" t="s">
        <v>9</v>
      </c>
      <c r="E199" t="s">
        <v>255</v>
      </c>
      <c r="F199" t="s">
        <v>256</v>
      </c>
    </row>
    <row r="200" spans="1:6">
      <c r="A200" s="1" t="s">
        <v>2</v>
      </c>
      <c r="B200" t="s">
        <v>267</v>
      </c>
      <c r="C200" t="s">
        <v>4148</v>
      </c>
      <c r="D200" t="s">
        <v>13</v>
      </c>
      <c r="E200" t="s">
        <v>257</v>
      </c>
    </row>
    <row r="201" spans="1:6">
      <c r="A201" s="1" t="s">
        <v>2</v>
      </c>
      <c r="B201" t="s">
        <v>267</v>
      </c>
      <c r="C201" t="s">
        <v>4148</v>
      </c>
      <c r="D201" t="s">
        <v>13</v>
      </c>
      <c r="E201" t="s">
        <v>258</v>
      </c>
    </row>
    <row r="202" spans="1:6">
      <c r="A202" s="1" t="s">
        <v>2</v>
      </c>
      <c r="B202" t="s">
        <v>267</v>
      </c>
      <c r="C202" t="s">
        <v>4148</v>
      </c>
      <c r="D202" t="s">
        <v>9</v>
      </c>
      <c r="E202" t="s">
        <v>259</v>
      </c>
    </row>
    <row r="203" spans="1:6">
      <c r="A203" s="1" t="s">
        <v>2</v>
      </c>
      <c r="B203" t="s">
        <v>267</v>
      </c>
      <c r="C203" t="s">
        <v>11</v>
      </c>
      <c r="D203" t="s">
        <v>13</v>
      </c>
      <c r="E203" t="s">
        <v>260</v>
      </c>
    </row>
    <row r="204" spans="1:6">
      <c r="A204" s="1" t="s">
        <v>2</v>
      </c>
      <c r="B204" t="s">
        <v>267</v>
      </c>
      <c r="C204" t="s">
        <v>10</v>
      </c>
      <c r="D204" t="s">
        <v>9</v>
      </c>
      <c r="E204" t="s">
        <v>261</v>
      </c>
    </row>
    <row r="205" spans="1:6">
      <c r="A205" s="1" t="s">
        <v>2</v>
      </c>
      <c r="B205" t="s">
        <v>267</v>
      </c>
      <c r="C205" t="s">
        <v>4148</v>
      </c>
      <c r="D205" t="s">
        <v>13</v>
      </c>
      <c r="E205" t="s">
        <v>262</v>
      </c>
    </row>
    <row r="206" spans="1:6">
      <c r="A206" s="1" t="s">
        <v>2</v>
      </c>
      <c r="B206" t="s">
        <v>267</v>
      </c>
      <c r="C206" t="s">
        <v>12</v>
      </c>
      <c r="D206" t="s">
        <v>13</v>
      </c>
      <c r="E206" t="s">
        <v>263</v>
      </c>
      <c r="F206" t="s">
        <v>266</v>
      </c>
    </row>
    <row r="207" spans="1:6">
      <c r="A207" s="1" t="s">
        <v>2</v>
      </c>
      <c r="B207" t="s">
        <v>267</v>
      </c>
      <c r="C207" t="s">
        <v>10</v>
      </c>
      <c r="D207" t="s">
        <v>13</v>
      </c>
      <c r="E207" t="s">
        <v>264</v>
      </c>
    </row>
    <row r="208" spans="1:6">
      <c r="A208" s="1" t="s">
        <v>2</v>
      </c>
      <c r="B208" t="s">
        <v>267</v>
      </c>
      <c r="C208" t="s">
        <v>4148</v>
      </c>
      <c r="D208" t="s">
        <v>9</v>
      </c>
      <c r="E208" t="s">
        <v>265</v>
      </c>
    </row>
    <row r="209" spans="1:6">
      <c r="A209" s="1" t="s">
        <v>2</v>
      </c>
      <c r="B209" t="s">
        <v>268</v>
      </c>
      <c r="C209" t="s">
        <v>10</v>
      </c>
      <c r="D209" t="s">
        <v>9</v>
      </c>
      <c r="E209" t="s">
        <v>269</v>
      </c>
    </row>
    <row r="210" spans="1:6">
      <c r="A210" s="1" t="s">
        <v>2</v>
      </c>
      <c r="B210" t="s">
        <v>268</v>
      </c>
      <c r="C210" t="s">
        <v>11</v>
      </c>
      <c r="D210" t="s">
        <v>9</v>
      </c>
      <c r="E210" t="s">
        <v>270</v>
      </c>
    </row>
    <row r="211" spans="1:6">
      <c r="A211" s="1" t="s">
        <v>2</v>
      </c>
      <c r="B211" t="s">
        <v>268</v>
      </c>
      <c r="C211" t="s">
        <v>11</v>
      </c>
      <c r="D211" t="s">
        <v>13</v>
      </c>
      <c r="E211" t="s">
        <v>271</v>
      </c>
    </row>
    <row r="212" spans="1:6">
      <c r="A212" s="1" t="s">
        <v>2</v>
      </c>
      <c r="B212" t="s">
        <v>268</v>
      </c>
      <c r="C212" t="s">
        <v>12</v>
      </c>
      <c r="D212" t="s">
        <v>13</v>
      </c>
      <c r="E212" t="s">
        <v>272</v>
      </c>
      <c r="F212" t="s">
        <v>266</v>
      </c>
    </row>
    <row r="213" spans="1:6">
      <c r="A213" s="1" t="s">
        <v>2</v>
      </c>
      <c r="B213" t="s">
        <v>268</v>
      </c>
      <c r="C213" t="s">
        <v>11</v>
      </c>
      <c r="D213" t="s">
        <v>9</v>
      </c>
      <c r="E213" t="s">
        <v>273</v>
      </c>
    </row>
    <row r="214" spans="1:6">
      <c r="A214" s="1" t="s">
        <v>2</v>
      </c>
      <c r="B214" t="s">
        <v>268</v>
      </c>
      <c r="C214" t="s">
        <v>11</v>
      </c>
      <c r="D214" t="s">
        <v>9</v>
      </c>
      <c r="E214" t="s">
        <v>274</v>
      </c>
    </row>
    <row r="215" spans="1:6">
      <c r="A215" s="1" t="s">
        <v>2</v>
      </c>
      <c r="B215" t="s">
        <v>268</v>
      </c>
      <c r="C215" t="s">
        <v>11</v>
      </c>
      <c r="D215" t="s">
        <v>9</v>
      </c>
      <c r="E215" t="s">
        <v>275</v>
      </c>
    </row>
    <row r="216" spans="1:6">
      <c r="A216" s="1" t="s">
        <v>2</v>
      </c>
      <c r="B216" t="s">
        <v>268</v>
      </c>
      <c r="C216" t="s">
        <v>11</v>
      </c>
      <c r="D216" t="s">
        <v>13</v>
      </c>
      <c r="E216" t="s">
        <v>276</v>
      </c>
    </row>
    <row r="217" spans="1:6">
      <c r="A217" s="1" t="s">
        <v>2</v>
      </c>
      <c r="B217" t="s">
        <v>268</v>
      </c>
      <c r="C217" t="s">
        <v>4148</v>
      </c>
      <c r="D217" t="s">
        <v>9</v>
      </c>
      <c r="E217" t="s">
        <v>277</v>
      </c>
    </row>
    <row r="218" spans="1:6">
      <c r="A218" s="1" t="s">
        <v>2</v>
      </c>
      <c r="B218" t="s">
        <v>268</v>
      </c>
      <c r="C218" t="s">
        <v>11</v>
      </c>
      <c r="D218" t="s">
        <v>13</v>
      </c>
      <c r="E218" t="s">
        <v>278</v>
      </c>
    </row>
    <row r="219" spans="1:6">
      <c r="A219" s="1" t="s">
        <v>2</v>
      </c>
      <c r="B219" t="s">
        <v>268</v>
      </c>
      <c r="C219" t="s">
        <v>11</v>
      </c>
      <c r="D219" t="s">
        <v>13</v>
      </c>
      <c r="E219" t="s">
        <v>279</v>
      </c>
    </row>
    <row r="220" spans="1:6">
      <c r="A220" s="1" t="s">
        <v>2</v>
      </c>
      <c r="B220" t="s">
        <v>268</v>
      </c>
      <c r="C220" t="s">
        <v>4148</v>
      </c>
      <c r="D220" t="s">
        <v>13</v>
      </c>
      <c r="E220" t="s">
        <v>280</v>
      </c>
    </row>
    <row r="221" spans="1:6">
      <c r="A221" s="1" t="s">
        <v>2</v>
      </c>
      <c r="B221" t="s">
        <v>290</v>
      </c>
      <c r="C221" t="s">
        <v>12</v>
      </c>
      <c r="D221" t="s">
        <v>13</v>
      </c>
      <c r="E221" t="s">
        <v>281</v>
      </c>
      <c r="F221" t="s">
        <v>282</v>
      </c>
    </row>
    <row r="222" spans="1:6">
      <c r="A222" s="1" t="s">
        <v>2</v>
      </c>
      <c r="B222" t="s">
        <v>290</v>
      </c>
      <c r="C222" t="s">
        <v>10</v>
      </c>
      <c r="D222" t="s">
        <v>9</v>
      </c>
      <c r="E222" t="s">
        <v>250</v>
      </c>
    </row>
    <row r="223" spans="1:6">
      <c r="A223" s="1" t="s">
        <v>2</v>
      </c>
      <c r="B223" t="s">
        <v>290</v>
      </c>
      <c r="C223" t="s">
        <v>10</v>
      </c>
      <c r="D223" t="s">
        <v>9</v>
      </c>
      <c r="E223" t="s">
        <v>283</v>
      </c>
      <c r="F223" t="s">
        <v>291</v>
      </c>
    </row>
    <row r="224" spans="1:6">
      <c r="A224" s="1" t="s">
        <v>2</v>
      </c>
      <c r="B224" t="s">
        <v>290</v>
      </c>
      <c r="C224" t="s">
        <v>10</v>
      </c>
      <c r="D224" t="s">
        <v>9</v>
      </c>
      <c r="E224" t="s">
        <v>284</v>
      </c>
      <c r="F224" t="s">
        <v>291</v>
      </c>
    </row>
    <row r="225" spans="1:6">
      <c r="A225" s="1" t="s">
        <v>2</v>
      </c>
      <c r="B225" t="s">
        <v>290</v>
      </c>
      <c r="C225" t="s">
        <v>10</v>
      </c>
      <c r="D225" t="s">
        <v>9</v>
      </c>
      <c r="E225" t="s">
        <v>285</v>
      </c>
      <c r="F225" t="s">
        <v>291</v>
      </c>
    </row>
    <row r="226" spans="1:6">
      <c r="A226" s="1" t="s">
        <v>2</v>
      </c>
      <c r="B226" t="s">
        <v>290</v>
      </c>
      <c r="C226" t="s">
        <v>10</v>
      </c>
      <c r="D226" t="s">
        <v>13</v>
      </c>
      <c r="E226" t="s">
        <v>286</v>
      </c>
      <c r="F226" t="s">
        <v>291</v>
      </c>
    </row>
    <row r="227" spans="1:6">
      <c r="A227" s="1" t="s">
        <v>2</v>
      </c>
      <c r="B227" t="s">
        <v>290</v>
      </c>
      <c r="C227" t="s">
        <v>10</v>
      </c>
      <c r="D227" t="s">
        <v>9</v>
      </c>
      <c r="E227" t="s">
        <v>287</v>
      </c>
      <c r="F227" t="s">
        <v>291</v>
      </c>
    </row>
    <row r="228" spans="1:6">
      <c r="A228" s="1" t="s">
        <v>2</v>
      </c>
      <c r="B228" t="s">
        <v>290</v>
      </c>
      <c r="C228" t="s">
        <v>4148</v>
      </c>
      <c r="D228" t="s">
        <v>9</v>
      </c>
      <c r="E228" t="s">
        <v>288</v>
      </c>
    </row>
    <row r="229" spans="1:6">
      <c r="A229" s="1" t="s">
        <v>2</v>
      </c>
      <c r="B229" t="s">
        <v>290</v>
      </c>
      <c r="C229" t="s">
        <v>11</v>
      </c>
      <c r="D229" t="s">
        <v>13</v>
      </c>
      <c r="E229" t="s">
        <v>289</v>
      </c>
    </row>
    <row r="230" spans="1:6">
      <c r="A230" s="1" t="s">
        <v>2</v>
      </c>
      <c r="B230" t="s">
        <v>290</v>
      </c>
      <c r="C230" t="s">
        <v>4148</v>
      </c>
      <c r="D230" t="s">
        <v>9</v>
      </c>
      <c r="E230" t="s">
        <v>292</v>
      </c>
    </row>
    <row r="231" spans="1:6">
      <c r="A231" s="1" t="s">
        <v>2</v>
      </c>
      <c r="B231" t="s">
        <v>303</v>
      </c>
      <c r="C231" t="s">
        <v>10</v>
      </c>
      <c r="D231" t="s">
        <v>9</v>
      </c>
      <c r="E231" t="s">
        <v>293</v>
      </c>
    </row>
    <row r="232" spans="1:6">
      <c r="A232" s="1" t="s">
        <v>2</v>
      </c>
      <c r="B232" t="s">
        <v>303</v>
      </c>
      <c r="C232" t="s">
        <v>12</v>
      </c>
      <c r="D232" t="s">
        <v>9</v>
      </c>
      <c r="E232" t="s">
        <v>294</v>
      </c>
      <c r="F232" t="s">
        <v>266</v>
      </c>
    </row>
    <row r="233" spans="1:6">
      <c r="A233" s="1" t="s">
        <v>2</v>
      </c>
      <c r="B233" t="s">
        <v>303</v>
      </c>
      <c r="C233" t="s">
        <v>12</v>
      </c>
      <c r="D233" t="s">
        <v>9</v>
      </c>
      <c r="E233" t="s">
        <v>295</v>
      </c>
      <c r="F233" t="s">
        <v>266</v>
      </c>
    </row>
    <row r="234" spans="1:6">
      <c r="A234" s="1" t="s">
        <v>2</v>
      </c>
      <c r="B234" t="s">
        <v>303</v>
      </c>
      <c r="C234" t="s">
        <v>4148</v>
      </c>
      <c r="D234" t="s">
        <v>9</v>
      </c>
      <c r="E234" t="s">
        <v>296</v>
      </c>
    </row>
    <row r="235" spans="1:6">
      <c r="A235" s="1" t="s">
        <v>2</v>
      </c>
      <c r="B235" t="s">
        <v>303</v>
      </c>
      <c r="C235" t="s">
        <v>4148</v>
      </c>
      <c r="D235" t="s">
        <v>13</v>
      </c>
      <c r="E235" t="s">
        <v>297</v>
      </c>
    </row>
    <row r="236" spans="1:6">
      <c r="A236" s="1" t="s">
        <v>2</v>
      </c>
      <c r="B236" t="s">
        <v>303</v>
      </c>
      <c r="C236" t="s">
        <v>4148</v>
      </c>
      <c r="D236" t="s">
        <v>13</v>
      </c>
      <c r="E236" t="s">
        <v>298</v>
      </c>
    </row>
    <row r="237" spans="1:6">
      <c r="A237" s="1" t="s">
        <v>2</v>
      </c>
      <c r="B237" t="s">
        <v>303</v>
      </c>
      <c r="C237" t="s">
        <v>11</v>
      </c>
      <c r="D237" t="s">
        <v>9</v>
      </c>
      <c r="E237" t="s">
        <v>299</v>
      </c>
    </row>
    <row r="238" spans="1:6">
      <c r="A238" s="1" t="s">
        <v>2</v>
      </c>
      <c r="B238" t="s">
        <v>303</v>
      </c>
      <c r="C238" t="s">
        <v>4148</v>
      </c>
      <c r="D238" t="s">
        <v>9</v>
      </c>
      <c r="E238" t="s">
        <v>300</v>
      </c>
    </row>
    <row r="239" spans="1:6">
      <c r="A239" s="1" t="s">
        <v>2</v>
      </c>
      <c r="B239" t="s">
        <v>303</v>
      </c>
      <c r="C239" t="s">
        <v>4148</v>
      </c>
      <c r="D239" t="s">
        <v>13</v>
      </c>
      <c r="E239" t="s">
        <v>301</v>
      </c>
    </row>
    <row r="240" spans="1:6">
      <c r="A240" s="1" t="s">
        <v>2</v>
      </c>
      <c r="B240" t="s">
        <v>303</v>
      </c>
      <c r="C240" t="s">
        <v>4148</v>
      </c>
      <c r="D240" t="s">
        <v>9</v>
      </c>
      <c r="E240" t="s">
        <v>302</v>
      </c>
    </row>
    <row r="241" spans="1:6">
      <c r="A241" s="1" t="s">
        <v>2</v>
      </c>
      <c r="B241" t="s">
        <v>305</v>
      </c>
      <c r="C241" t="s">
        <v>10</v>
      </c>
      <c r="D241" t="s">
        <v>9</v>
      </c>
      <c r="E241" t="s">
        <v>304</v>
      </c>
    </row>
    <row r="242" spans="1:6">
      <c r="A242" s="1" t="s">
        <v>2</v>
      </c>
      <c r="B242" t="s">
        <v>305</v>
      </c>
      <c r="C242" t="s">
        <v>10</v>
      </c>
      <c r="D242" t="s">
        <v>9</v>
      </c>
      <c r="E242" t="s">
        <v>306</v>
      </c>
      <c r="F242" t="s">
        <v>308</v>
      </c>
    </row>
    <row r="243" spans="1:6">
      <c r="A243" s="1" t="s">
        <v>2</v>
      </c>
      <c r="B243" t="s">
        <v>305</v>
      </c>
      <c r="C243" t="s">
        <v>10</v>
      </c>
      <c r="D243" t="s">
        <v>13</v>
      </c>
      <c r="E243" t="s">
        <v>307</v>
      </c>
      <c r="F243" t="s">
        <v>308</v>
      </c>
    </row>
    <row r="244" spans="1:6">
      <c r="A244" s="1" t="s">
        <v>2</v>
      </c>
      <c r="B244" t="s">
        <v>305</v>
      </c>
      <c r="C244" t="s">
        <v>12</v>
      </c>
      <c r="D244" t="s">
        <v>9</v>
      </c>
      <c r="E244" t="s">
        <v>309</v>
      </c>
      <c r="F244" t="s">
        <v>266</v>
      </c>
    </row>
    <row r="245" spans="1:6">
      <c r="A245" s="1" t="s">
        <v>2</v>
      </c>
      <c r="B245" t="s">
        <v>310</v>
      </c>
      <c r="C245" t="s">
        <v>10</v>
      </c>
      <c r="D245" t="s">
        <v>13</v>
      </c>
      <c r="E245" t="s">
        <v>311</v>
      </c>
    </row>
    <row r="246" spans="1:6">
      <c r="A246" s="1" t="s">
        <v>2</v>
      </c>
      <c r="B246" t="s">
        <v>310</v>
      </c>
      <c r="C246" t="s">
        <v>10</v>
      </c>
      <c r="D246" t="s">
        <v>9</v>
      </c>
      <c r="E246" t="s">
        <v>312</v>
      </c>
    </row>
    <row r="247" spans="1:6">
      <c r="A247" s="1" t="s">
        <v>2</v>
      </c>
      <c r="B247" t="s">
        <v>310</v>
      </c>
      <c r="C247" t="s">
        <v>10</v>
      </c>
      <c r="D247" t="s">
        <v>9</v>
      </c>
      <c r="E247" t="s">
        <v>313</v>
      </c>
    </row>
    <row r="248" spans="1:6">
      <c r="A248" s="1" t="s">
        <v>2</v>
      </c>
      <c r="B248" t="s">
        <v>310</v>
      </c>
      <c r="C248" t="s">
        <v>10</v>
      </c>
      <c r="D248" t="s">
        <v>13</v>
      </c>
      <c r="E248" t="s">
        <v>314</v>
      </c>
    </row>
    <row r="249" spans="1:6">
      <c r="A249" s="1" t="s">
        <v>2</v>
      </c>
      <c r="B249" t="s">
        <v>310</v>
      </c>
      <c r="C249" t="s">
        <v>12</v>
      </c>
      <c r="D249" t="s">
        <v>9</v>
      </c>
      <c r="E249" t="s">
        <v>315</v>
      </c>
      <c r="F249" t="s">
        <v>227</v>
      </c>
    </row>
    <row r="250" spans="1:6">
      <c r="A250" s="1" t="s">
        <v>2</v>
      </c>
      <c r="B250" t="s">
        <v>310</v>
      </c>
      <c r="C250" t="s">
        <v>12</v>
      </c>
      <c r="D250" t="s">
        <v>9</v>
      </c>
      <c r="E250" t="s">
        <v>316</v>
      </c>
      <c r="F250" t="s">
        <v>227</v>
      </c>
    </row>
    <row r="251" spans="1:6">
      <c r="A251" s="1" t="s">
        <v>2</v>
      </c>
      <c r="B251" t="s">
        <v>310</v>
      </c>
      <c r="C251" t="s">
        <v>12</v>
      </c>
      <c r="D251" t="s">
        <v>9</v>
      </c>
      <c r="E251" t="s">
        <v>317</v>
      </c>
      <c r="F251" t="s">
        <v>227</v>
      </c>
    </row>
    <row r="252" spans="1:6">
      <c r="A252" s="1" t="s">
        <v>2</v>
      </c>
      <c r="B252" t="s">
        <v>310</v>
      </c>
      <c r="C252" t="s">
        <v>12</v>
      </c>
      <c r="D252" t="s">
        <v>9</v>
      </c>
      <c r="E252" t="s">
        <v>318</v>
      </c>
      <c r="F252" t="s">
        <v>227</v>
      </c>
    </row>
    <row r="253" spans="1:6">
      <c r="A253" s="1" t="s">
        <v>2</v>
      </c>
      <c r="B253" t="s">
        <v>310</v>
      </c>
      <c r="C253" t="s">
        <v>4148</v>
      </c>
      <c r="D253" t="s">
        <v>9</v>
      </c>
      <c r="E253" t="s">
        <v>319</v>
      </c>
    </row>
    <row r="254" spans="1:6">
      <c r="A254" s="1" t="s">
        <v>2</v>
      </c>
      <c r="B254" t="s">
        <v>310</v>
      </c>
      <c r="C254" t="s">
        <v>4148</v>
      </c>
      <c r="D254" t="s">
        <v>13</v>
      </c>
      <c r="E254" t="s">
        <v>320</v>
      </c>
    </row>
    <row r="255" spans="1:6">
      <c r="A255" s="1" t="s">
        <v>2</v>
      </c>
      <c r="B255" t="s">
        <v>310</v>
      </c>
      <c r="C255" t="s">
        <v>11</v>
      </c>
      <c r="D255" t="s">
        <v>13</v>
      </c>
      <c r="E255" t="s">
        <v>321</v>
      </c>
    </row>
    <row r="256" spans="1:6">
      <c r="A256" s="1" t="s">
        <v>2</v>
      </c>
      <c r="B256" t="s">
        <v>310</v>
      </c>
      <c r="C256" t="s">
        <v>11</v>
      </c>
      <c r="D256" t="s">
        <v>9</v>
      </c>
      <c r="E256" t="s">
        <v>322</v>
      </c>
    </row>
    <row r="257" spans="1:5">
      <c r="A257" s="1" t="s">
        <v>2</v>
      </c>
      <c r="B257" t="s">
        <v>310</v>
      </c>
      <c r="C257" t="s">
        <v>4148</v>
      </c>
      <c r="D257" t="s">
        <v>13</v>
      </c>
      <c r="E257" t="s">
        <v>323</v>
      </c>
    </row>
    <row r="258" spans="1:5">
      <c r="A258" s="1" t="s">
        <v>2</v>
      </c>
      <c r="B258" t="s">
        <v>310</v>
      </c>
      <c r="C258" t="s">
        <v>4148</v>
      </c>
      <c r="D258" t="s">
        <v>9</v>
      </c>
      <c r="E258" t="s">
        <v>324</v>
      </c>
    </row>
    <row r="259" spans="1:5">
      <c r="A259" s="1" t="s">
        <v>2</v>
      </c>
      <c r="B259" t="s">
        <v>310</v>
      </c>
      <c r="C259" t="s">
        <v>4148</v>
      </c>
      <c r="D259" t="s">
        <v>13</v>
      </c>
      <c r="E259" t="s">
        <v>325</v>
      </c>
    </row>
    <row r="260" spans="1:5">
      <c r="A260" s="1" t="s">
        <v>2</v>
      </c>
      <c r="B260" t="s">
        <v>310</v>
      </c>
      <c r="C260" t="s">
        <v>4148</v>
      </c>
      <c r="D260" t="s">
        <v>13</v>
      </c>
      <c r="E260" t="s">
        <v>326</v>
      </c>
    </row>
    <row r="261" spans="1:5">
      <c r="A261" s="1" t="s">
        <v>2</v>
      </c>
      <c r="B261" t="s">
        <v>310</v>
      </c>
      <c r="C261" t="s">
        <v>10</v>
      </c>
      <c r="D261" t="s">
        <v>9</v>
      </c>
      <c r="E261" t="s">
        <v>327</v>
      </c>
    </row>
    <row r="262" spans="1:5">
      <c r="A262" s="1" t="s">
        <v>2</v>
      </c>
      <c r="B262" t="s">
        <v>310</v>
      </c>
      <c r="C262" t="s">
        <v>10</v>
      </c>
      <c r="D262" t="s">
        <v>13</v>
      </c>
      <c r="E262" t="s">
        <v>328</v>
      </c>
    </row>
    <row r="263" spans="1:5">
      <c r="A263" s="1" t="s">
        <v>2</v>
      </c>
      <c r="B263" t="s">
        <v>310</v>
      </c>
      <c r="C263" t="s">
        <v>10</v>
      </c>
      <c r="D263" t="s">
        <v>13</v>
      </c>
      <c r="E263" t="s">
        <v>311</v>
      </c>
    </row>
    <row r="264" spans="1:5">
      <c r="A264" s="1" t="s">
        <v>2</v>
      </c>
      <c r="B264" t="s">
        <v>310</v>
      </c>
      <c r="C264" t="s">
        <v>11</v>
      </c>
      <c r="D264" t="s">
        <v>9</v>
      </c>
      <c r="E264" t="s">
        <v>329</v>
      </c>
    </row>
    <row r="265" spans="1:5">
      <c r="A265" s="1" t="s">
        <v>2</v>
      </c>
      <c r="B265" t="s">
        <v>310</v>
      </c>
      <c r="C265" t="s">
        <v>4148</v>
      </c>
      <c r="D265" t="s">
        <v>13</v>
      </c>
      <c r="E265" t="s">
        <v>330</v>
      </c>
    </row>
    <row r="266" spans="1:5">
      <c r="A266" s="1" t="s">
        <v>2</v>
      </c>
      <c r="B266" t="s">
        <v>310</v>
      </c>
      <c r="C266" t="s">
        <v>4148</v>
      </c>
      <c r="D266" t="s">
        <v>13</v>
      </c>
      <c r="E266" t="s">
        <v>320</v>
      </c>
    </row>
    <row r="267" spans="1:5">
      <c r="A267" s="1" t="s">
        <v>2</v>
      </c>
      <c r="B267" t="s">
        <v>310</v>
      </c>
      <c r="C267" t="s">
        <v>11</v>
      </c>
      <c r="D267" t="s">
        <v>13</v>
      </c>
      <c r="E267" t="s">
        <v>328</v>
      </c>
    </row>
    <row r="268" spans="1:5">
      <c r="A268" s="1" t="s">
        <v>2</v>
      </c>
      <c r="B268" t="s">
        <v>310</v>
      </c>
      <c r="C268" t="s">
        <v>4148</v>
      </c>
      <c r="D268" t="s">
        <v>9</v>
      </c>
      <c r="E268" t="s">
        <v>331</v>
      </c>
    </row>
    <row r="269" spans="1:5">
      <c r="A269" s="1" t="s">
        <v>2</v>
      </c>
      <c r="B269" t="s">
        <v>310</v>
      </c>
      <c r="C269" t="s">
        <v>12</v>
      </c>
      <c r="D269" t="s">
        <v>9</v>
      </c>
      <c r="E269" t="s">
        <v>318</v>
      </c>
    </row>
    <row r="270" spans="1:5">
      <c r="A270" s="1" t="s">
        <v>2</v>
      </c>
      <c r="B270" t="s">
        <v>310</v>
      </c>
      <c r="C270" t="s">
        <v>4148</v>
      </c>
      <c r="D270" t="s">
        <v>9</v>
      </c>
      <c r="E270" t="s">
        <v>332</v>
      </c>
    </row>
    <row r="271" spans="1:5">
      <c r="A271" s="1" t="s">
        <v>2</v>
      </c>
      <c r="B271" t="s">
        <v>333</v>
      </c>
      <c r="C271" t="s">
        <v>10</v>
      </c>
      <c r="D271" t="s">
        <v>9</v>
      </c>
      <c r="E271" t="s">
        <v>334</v>
      </c>
    </row>
    <row r="272" spans="1:5">
      <c r="A272" s="1" t="s">
        <v>2</v>
      </c>
      <c r="B272" t="s">
        <v>333</v>
      </c>
      <c r="C272" t="s">
        <v>10</v>
      </c>
      <c r="D272" t="s">
        <v>13</v>
      </c>
      <c r="E272" t="s">
        <v>335</v>
      </c>
    </row>
    <row r="273" spans="1:5">
      <c r="A273" s="1" t="s">
        <v>2</v>
      </c>
      <c r="B273" t="s">
        <v>333</v>
      </c>
      <c r="C273" t="s">
        <v>10</v>
      </c>
      <c r="D273" t="s">
        <v>9</v>
      </c>
      <c r="E273" t="s">
        <v>336</v>
      </c>
    </row>
    <row r="274" spans="1:5">
      <c r="A274" s="1" t="s">
        <v>2</v>
      </c>
      <c r="B274" t="s">
        <v>333</v>
      </c>
      <c r="C274" t="s">
        <v>10</v>
      </c>
      <c r="D274" t="s">
        <v>13</v>
      </c>
      <c r="E274" t="s">
        <v>337</v>
      </c>
    </row>
    <row r="275" spans="1:5">
      <c r="A275" s="1" t="s">
        <v>2</v>
      </c>
      <c r="B275" t="s">
        <v>333</v>
      </c>
      <c r="C275" t="s">
        <v>10</v>
      </c>
      <c r="D275" t="s">
        <v>13</v>
      </c>
      <c r="E275" t="s">
        <v>338</v>
      </c>
    </row>
    <row r="276" spans="1:5">
      <c r="A276" s="1" t="s">
        <v>2</v>
      </c>
      <c r="B276" t="s">
        <v>333</v>
      </c>
      <c r="C276" t="s">
        <v>10</v>
      </c>
      <c r="D276" t="s">
        <v>9</v>
      </c>
      <c r="E276" t="s">
        <v>339</v>
      </c>
    </row>
    <row r="277" spans="1:5">
      <c r="A277" s="1" t="s">
        <v>2</v>
      </c>
      <c r="B277" t="s">
        <v>333</v>
      </c>
      <c r="C277" t="s">
        <v>10</v>
      </c>
      <c r="D277" t="s">
        <v>9</v>
      </c>
      <c r="E277" t="s">
        <v>340</v>
      </c>
    </row>
    <row r="278" spans="1:5">
      <c r="A278" s="1" t="s">
        <v>2</v>
      </c>
      <c r="B278" t="s">
        <v>333</v>
      </c>
      <c r="C278" t="s">
        <v>10</v>
      </c>
      <c r="D278" t="s">
        <v>9</v>
      </c>
      <c r="E278" t="s">
        <v>341</v>
      </c>
    </row>
    <row r="279" spans="1:5">
      <c r="A279" s="1" t="s">
        <v>2</v>
      </c>
      <c r="B279" t="s">
        <v>333</v>
      </c>
      <c r="C279" t="s">
        <v>10</v>
      </c>
      <c r="D279" t="s">
        <v>9</v>
      </c>
      <c r="E279" t="s">
        <v>342</v>
      </c>
    </row>
    <row r="280" spans="1:5">
      <c r="A280" s="1" t="s">
        <v>2</v>
      </c>
      <c r="B280" t="s">
        <v>333</v>
      </c>
      <c r="C280" t="s">
        <v>10</v>
      </c>
      <c r="D280" t="s">
        <v>13</v>
      </c>
      <c r="E280" t="s">
        <v>343</v>
      </c>
    </row>
    <row r="281" spans="1:5">
      <c r="A281" s="1" t="s">
        <v>2</v>
      </c>
      <c r="B281" t="s">
        <v>333</v>
      </c>
      <c r="C281" t="s">
        <v>10</v>
      </c>
      <c r="D281" t="s">
        <v>13</v>
      </c>
      <c r="E281" t="s">
        <v>344</v>
      </c>
    </row>
    <row r="282" spans="1:5">
      <c r="A282" s="1" t="s">
        <v>2</v>
      </c>
      <c r="B282" t="s">
        <v>333</v>
      </c>
      <c r="C282" t="s">
        <v>4148</v>
      </c>
      <c r="D282" t="s">
        <v>13</v>
      </c>
      <c r="E282" t="s">
        <v>345</v>
      </c>
    </row>
    <row r="283" spans="1:5">
      <c r="A283" s="1" t="s">
        <v>2</v>
      </c>
      <c r="B283" t="s">
        <v>333</v>
      </c>
      <c r="C283" t="s">
        <v>11</v>
      </c>
      <c r="D283" t="s">
        <v>13</v>
      </c>
      <c r="E283" t="s">
        <v>346</v>
      </c>
    </row>
    <row r="284" spans="1:5">
      <c r="A284" s="1" t="s">
        <v>2</v>
      </c>
      <c r="B284" t="s">
        <v>333</v>
      </c>
      <c r="C284" t="s">
        <v>10</v>
      </c>
      <c r="D284" t="s">
        <v>13</v>
      </c>
      <c r="E284" t="s">
        <v>347</v>
      </c>
    </row>
    <row r="285" spans="1:5">
      <c r="A285" s="1" t="s">
        <v>2</v>
      </c>
      <c r="B285" t="s">
        <v>333</v>
      </c>
      <c r="C285" t="s">
        <v>10</v>
      </c>
      <c r="D285" t="s">
        <v>9</v>
      </c>
      <c r="E285" t="s">
        <v>348</v>
      </c>
    </row>
    <row r="286" spans="1:5">
      <c r="A286" s="1" t="s">
        <v>2</v>
      </c>
      <c r="B286" t="s">
        <v>333</v>
      </c>
      <c r="C286" t="s">
        <v>10</v>
      </c>
      <c r="D286" t="s">
        <v>9</v>
      </c>
      <c r="E286" t="s">
        <v>349</v>
      </c>
    </row>
    <row r="287" spans="1:5">
      <c r="A287" s="1" t="s">
        <v>2</v>
      </c>
      <c r="B287" t="s">
        <v>333</v>
      </c>
      <c r="C287" t="s">
        <v>10</v>
      </c>
      <c r="D287" t="s">
        <v>9</v>
      </c>
      <c r="E287" t="s">
        <v>350</v>
      </c>
    </row>
    <row r="288" spans="1:5">
      <c r="A288" s="1" t="s">
        <v>2</v>
      </c>
      <c r="B288" t="s">
        <v>351</v>
      </c>
      <c r="C288" t="s">
        <v>10</v>
      </c>
      <c r="D288" t="s">
        <v>13</v>
      </c>
      <c r="E288" t="s">
        <v>352</v>
      </c>
    </row>
    <row r="289" spans="1:6">
      <c r="A289" s="1" t="s">
        <v>2</v>
      </c>
      <c r="B289" t="s">
        <v>351</v>
      </c>
      <c r="C289" t="s">
        <v>11</v>
      </c>
      <c r="D289" t="s">
        <v>9</v>
      </c>
      <c r="E289" t="s">
        <v>353</v>
      </c>
      <c r="F289" t="s">
        <v>227</v>
      </c>
    </row>
    <row r="290" spans="1:6">
      <c r="A290" s="1" t="s">
        <v>2</v>
      </c>
      <c r="B290" t="s">
        <v>351</v>
      </c>
      <c r="C290" t="s">
        <v>11</v>
      </c>
      <c r="D290" t="s">
        <v>13</v>
      </c>
      <c r="E290" t="s">
        <v>354</v>
      </c>
      <c r="F290" t="s">
        <v>266</v>
      </c>
    </row>
    <row r="291" spans="1:6">
      <c r="A291" s="1" t="s">
        <v>2</v>
      </c>
      <c r="B291" t="s">
        <v>351</v>
      </c>
      <c r="C291" t="s">
        <v>11</v>
      </c>
      <c r="D291" t="s">
        <v>13</v>
      </c>
      <c r="E291" t="s">
        <v>355</v>
      </c>
    </row>
    <row r="292" spans="1:6">
      <c r="A292" s="1" t="s">
        <v>2</v>
      </c>
      <c r="B292" t="s">
        <v>351</v>
      </c>
      <c r="C292" t="s">
        <v>11</v>
      </c>
      <c r="D292" t="s">
        <v>13</v>
      </c>
      <c r="E292" t="s">
        <v>356</v>
      </c>
    </row>
    <row r="293" spans="1:6">
      <c r="A293" s="1" t="s">
        <v>2</v>
      </c>
      <c r="B293" t="s">
        <v>357</v>
      </c>
      <c r="C293" t="s">
        <v>10</v>
      </c>
      <c r="D293" t="s">
        <v>13</v>
      </c>
      <c r="E293" t="s">
        <v>358</v>
      </c>
    </row>
    <row r="294" spans="1:6">
      <c r="A294" s="1" t="s">
        <v>2</v>
      </c>
      <c r="B294" t="s">
        <v>357</v>
      </c>
      <c r="C294" t="s">
        <v>10</v>
      </c>
      <c r="D294" t="s">
        <v>13</v>
      </c>
      <c r="E294" t="s">
        <v>359</v>
      </c>
    </row>
    <row r="295" spans="1:6">
      <c r="A295" s="1" t="s">
        <v>2</v>
      </c>
      <c r="B295" t="s">
        <v>357</v>
      </c>
      <c r="C295" t="s">
        <v>11</v>
      </c>
      <c r="D295" t="s">
        <v>9</v>
      </c>
      <c r="E295" t="s">
        <v>360</v>
      </c>
      <c r="F295" t="s">
        <v>266</v>
      </c>
    </row>
    <row r="296" spans="1:6">
      <c r="A296" s="1" t="s">
        <v>2</v>
      </c>
      <c r="B296" t="s">
        <v>357</v>
      </c>
      <c r="C296" t="s">
        <v>11</v>
      </c>
      <c r="D296" t="s">
        <v>13</v>
      </c>
      <c r="E296" t="s">
        <v>361</v>
      </c>
    </row>
    <row r="297" spans="1:6">
      <c r="A297" s="1" t="s">
        <v>2</v>
      </c>
      <c r="B297" t="s">
        <v>357</v>
      </c>
      <c r="C297" t="s">
        <v>11</v>
      </c>
      <c r="D297" t="s">
        <v>13</v>
      </c>
      <c r="E297" t="s">
        <v>362</v>
      </c>
    </row>
    <row r="298" spans="1:6">
      <c r="A298" s="1" t="s">
        <v>2</v>
      </c>
      <c r="B298" t="s">
        <v>357</v>
      </c>
      <c r="C298" t="s">
        <v>4148</v>
      </c>
      <c r="D298" t="s">
        <v>9</v>
      </c>
      <c r="E298" t="s">
        <v>363</v>
      </c>
    </row>
    <row r="299" spans="1:6">
      <c r="A299" s="1" t="s">
        <v>2</v>
      </c>
      <c r="B299" t="s">
        <v>357</v>
      </c>
      <c r="C299" t="s">
        <v>11</v>
      </c>
      <c r="D299" t="s">
        <v>13</v>
      </c>
      <c r="E299" t="s">
        <v>364</v>
      </c>
    </row>
    <row r="300" spans="1:6">
      <c r="A300" s="1" t="s">
        <v>2</v>
      </c>
      <c r="B300" t="s">
        <v>357</v>
      </c>
      <c r="C300" t="s">
        <v>11</v>
      </c>
      <c r="D300" t="s">
        <v>13</v>
      </c>
      <c r="E300" t="s">
        <v>365</v>
      </c>
    </row>
    <row r="301" spans="1:6">
      <c r="A301" s="1" t="s">
        <v>2</v>
      </c>
      <c r="B301" t="s">
        <v>357</v>
      </c>
      <c r="C301" t="s">
        <v>11</v>
      </c>
      <c r="D301" t="s">
        <v>9</v>
      </c>
      <c r="E301" t="s">
        <v>366</v>
      </c>
      <c r="F301" t="s">
        <v>227</v>
      </c>
    </row>
    <row r="302" spans="1:6">
      <c r="A302" s="1" t="s">
        <v>2</v>
      </c>
      <c r="B302" t="s">
        <v>357</v>
      </c>
      <c r="C302" t="s">
        <v>11</v>
      </c>
      <c r="D302" t="s">
        <v>13</v>
      </c>
      <c r="E302" t="s">
        <v>367</v>
      </c>
    </row>
    <row r="303" spans="1:6">
      <c r="A303" s="1" t="s">
        <v>2</v>
      </c>
      <c r="B303" t="s">
        <v>54</v>
      </c>
      <c r="C303" t="s">
        <v>4149</v>
      </c>
      <c r="D303" t="s">
        <v>9</v>
      </c>
      <c r="E303" t="s">
        <v>368</v>
      </c>
    </row>
    <row r="304" spans="1:6">
      <c r="A304" s="1" t="s">
        <v>2</v>
      </c>
      <c r="B304" t="s">
        <v>54</v>
      </c>
      <c r="C304" t="s">
        <v>4147</v>
      </c>
      <c r="D304" t="s">
        <v>9</v>
      </c>
      <c r="E304" t="s">
        <v>369</v>
      </c>
      <c r="F304" t="s">
        <v>370</v>
      </c>
    </row>
    <row r="305" spans="1:6">
      <c r="A305" s="1" t="s">
        <v>2</v>
      </c>
      <c r="B305" t="s">
        <v>54</v>
      </c>
      <c r="C305" t="s">
        <v>4147</v>
      </c>
      <c r="D305" t="s">
        <v>13</v>
      </c>
      <c r="E305" t="s">
        <v>371</v>
      </c>
    </row>
    <row r="306" spans="1:6">
      <c r="A306" s="1" t="s">
        <v>2</v>
      </c>
      <c r="B306" t="s">
        <v>54</v>
      </c>
      <c r="C306" t="s">
        <v>4147</v>
      </c>
      <c r="D306" t="s">
        <v>9</v>
      </c>
      <c r="E306" t="s">
        <v>372</v>
      </c>
    </row>
    <row r="307" spans="1:6">
      <c r="A307" s="1" t="s">
        <v>2</v>
      </c>
      <c r="B307" t="s">
        <v>54</v>
      </c>
      <c r="C307" t="s">
        <v>4147</v>
      </c>
      <c r="D307" t="s">
        <v>13</v>
      </c>
      <c r="E307" t="s">
        <v>373</v>
      </c>
    </row>
    <row r="308" spans="1:6">
      <c r="A308" s="1" t="s">
        <v>2</v>
      </c>
      <c r="B308" t="s">
        <v>54</v>
      </c>
      <c r="C308" t="s">
        <v>4147</v>
      </c>
      <c r="D308" t="s">
        <v>13</v>
      </c>
      <c r="E308" t="s">
        <v>374</v>
      </c>
    </row>
    <row r="309" spans="1:6">
      <c r="A309" s="1" t="s">
        <v>2</v>
      </c>
      <c r="B309" t="s">
        <v>54</v>
      </c>
      <c r="C309" t="s">
        <v>4147</v>
      </c>
      <c r="D309" t="s">
        <v>9</v>
      </c>
      <c r="E309" t="s">
        <v>375</v>
      </c>
    </row>
    <row r="310" spans="1:6">
      <c r="A310" s="1" t="s">
        <v>2</v>
      </c>
      <c r="B310" t="s">
        <v>54</v>
      </c>
      <c r="C310" t="s">
        <v>4147</v>
      </c>
      <c r="D310" t="s">
        <v>13</v>
      </c>
      <c r="E310" t="s">
        <v>376</v>
      </c>
    </row>
    <row r="311" spans="1:6">
      <c r="A311" s="1" t="s">
        <v>2</v>
      </c>
      <c r="B311" t="s">
        <v>54</v>
      </c>
      <c r="C311" t="s">
        <v>4147</v>
      </c>
      <c r="D311" t="s">
        <v>13</v>
      </c>
      <c r="E311" t="s">
        <v>377</v>
      </c>
    </row>
    <row r="312" spans="1:6">
      <c r="A312" s="1" t="s">
        <v>2</v>
      </c>
      <c r="B312" t="s">
        <v>54</v>
      </c>
      <c r="C312" t="s">
        <v>4147</v>
      </c>
      <c r="D312" t="s">
        <v>13</v>
      </c>
      <c r="E312" t="s">
        <v>378</v>
      </c>
    </row>
    <row r="313" spans="1:6">
      <c r="A313" s="1" t="s">
        <v>2</v>
      </c>
      <c r="B313" t="s">
        <v>54</v>
      </c>
      <c r="C313" t="s">
        <v>4147</v>
      </c>
      <c r="D313" t="s">
        <v>9</v>
      </c>
      <c r="E313" t="s">
        <v>379</v>
      </c>
    </row>
    <row r="314" spans="1:6">
      <c r="A314" s="1" t="s">
        <v>2</v>
      </c>
      <c r="B314" t="s">
        <v>54</v>
      </c>
      <c r="C314" t="s">
        <v>4147</v>
      </c>
      <c r="D314" t="s">
        <v>13</v>
      </c>
      <c r="E314" t="s">
        <v>380</v>
      </c>
    </row>
    <row r="315" spans="1:6">
      <c r="A315" s="1" t="s">
        <v>2</v>
      </c>
      <c r="B315" t="s">
        <v>54</v>
      </c>
      <c r="C315" t="s">
        <v>4147</v>
      </c>
      <c r="D315" t="s">
        <v>9</v>
      </c>
      <c r="E315" t="s">
        <v>381</v>
      </c>
    </row>
    <row r="316" spans="1:6">
      <c r="A316" s="1" t="s">
        <v>518</v>
      </c>
      <c r="B316" t="s">
        <v>519</v>
      </c>
      <c r="C316" t="s">
        <v>10</v>
      </c>
      <c r="D316" t="s">
        <v>9</v>
      </c>
      <c r="E316" t="s">
        <v>520</v>
      </c>
      <c r="F316" t="s">
        <v>415</v>
      </c>
    </row>
    <row r="317" spans="1:6">
      <c r="A317" s="1" t="s">
        <v>518</v>
      </c>
      <c r="B317" t="s">
        <v>519</v>
      </c>
      <c r="C317" t="s">
        <v>10</v>
      </c>
      <c r="D317" t="s">
        <v>9</v>
      </c>
      <c r="E317" t="s">
        <v>521</v>
      </c>
    </row>
    <row r="318" spans="1:6">
      <c r="A318" s="1" t="s">
        <v>518</v>
      </c>
      <c r="B318" t="s">
        <v>519</v>
      </c>
      <c r="C318" t="s">
        <v>10</v>
      </c>
      <c r="D318" t="s">
        <v>13</v>
      </c>
      <c r="E318" t="s">
        <v>522</v>
      </c>
    </row>
    <row r="319" spans="1:6">
      <c r="A319" s="1" t="s">
        <v>518</v>
      </c>
      <c r="B319" t="s">
        <v>519</v>
      </c>
      <c r="C319" t="s">
        <v>10</v>
      </c>
      <c r="D319" t="s">
        <v>9</v>
      </c>
      <c r="E319" t="s">
        <v>523</v>
      </c>
    </row>
    <row r="320" spans="1:6">
      <c r="A320" s="1" t="s">
        <v>518</v>
      </c>
      <c r="B320" t="s">
        <v>519</v>
      </c>
      <c r="C320" t="s">
        <v>10</v>
      </c>
      <c r="D320" t="s">
        <v>13</v>
      </c>
      <c r="E320" t="s">
        <v>524</v>
      </c>
    </row>
    <row r="321" spans="1:6">
      <c r="A321" s="1" t="s">
        <v>518</v>
      </c>
      <c r="B321" t="s">
        <v>519</v>
      </c>
      <c r="C321" t="s">
        <v>11</v>
      </c>
      <c r="D321" t="s">
        <v>9</v>
      </c>
      <c r="E321" t="s">
        <v>525</v>
      </c>
    </row>
    <row r="322" spans="1:6">
      <c r="A322" s="1" t="s">
        <v>518</v>
      </c>
      <c r="B322" t="s">
        <v>519</v>
      </c>
      <c r="C322" t="s">
        <v>11</v>
      </c>
      <c r="D322" t="s">
        <v>9</v>
      </c>
      <c r="E322" t="s">
        <v>526</v>
      </c>
    </row>
    <row r="323" spans="1:6">
      <c r="A323" s="1" t="s">
        <v>518</v>
      </c>
      <c r="B323" t="s">
        <v>519</v>
      </c>
      <c r="C323" t="s">
        <v>11</v>
      </c>
      <c r="D323" t="s">
        <v>13</v>
      </c>
      <c r="E323" t="s">
        <v>527</v>
      </c>
    </row>
    <row r="324" spans="1:6">
      <c r="A324" s="1" t="s">
        <v>518</v>
      </c>
      <c r="B324" t="s">
        <v>528</v>
      </c>
      <c r="C324" t="s">
        <v>10</v>
      </c>
      <c r="D324" t="s">
        <v>9</v>
      </c>
      <c r="E324" t="s">
        <v>529</v>
      </c>
    </row>
    <row r="325" spans="1:6">
      <c r="A325" s="1" t="s">
        <v>518</v>
      </c>
      <c r="B325" t="s">
        <v>528</v>
      </c>
      <c r="C325" t="s">
        <v>4148</v>
      </c>
      <c r="D325" t="s">
        <v>13</v>
      </c>
      <c r="E325" t="s">
        <v>530</v>
      </c>
    </row>
    <row r="326" spans="1:6">
      <c r="A326" s="1" t="s">
        <v>518</v>
      </c>
      <c r="B326" t="s">
        <v>528</v>
      </c>
      <c r="C326" t="s">
        <v>11</v>
      </c>
      <c r="D326" t="s">
        <v>9</v>
      </c>
      <c r="E326" t="s">
        <v>531</v>
      </c>
    </row>
    <row r="327" spans="1:6">
      <c r="A327" s="1" t="s">
        <v>518</v>
      </c>
      <c r="B327" t="s">
        <v>528</v>
      </c>
      <c r="C327" t="s">
        <v>11</v>
      </c>
      <c r="D327" t="s">
        <v>13</v>
      </c>
      <c r="E327" t="s">
        <v>532</v>
      </c>
    </row>
    <row r="328" spans="1:6">
      <c r="A328" s="1" t="s">
        <v>518</v>
      </c>
      <c r="B328" t="s">
        <v>528</v>
      </c>
      <c r="C328" t="s">
        <v>11</v>
      </c>
      <c r="D328" t="s">
        <v>9</v>
      </c>
      <c r="E328" t="s">
        <v>533</v>
      </c>
    </row>
    <row r="329" spans="1:6">
      <c r="A329" s="1" t="s">
        <v>518</v>
      </c>
      <c r="B329" t="s">
        <v>528</v>
      </c>
      <c r="C329" t="s">
        <v>4148</v>
      </c>
      <c r="D329" t="s">
        <v>9</v>
      </c>
      <c r="E329" t="s">
        <v>534</v>
      </c>
    </row>
    <row r="330" spans="1:6">
      <c r="A330" s="1" t="s">
        <v>518</v>
      </c>
      <c r="B330" t="s">
        <v>528</v>
      </c>
      <c r="C330" t="s">
        <v>4148</v>
      </c>
      <c r="D330" t="s">
        <v>9</v>
      </c>
      <c r="E330" t="s">
        <v>535</v>
      </c>
    </row>
    <row r="331" spans="1:6">
      <c r="A331" s="1" t="s">
        <v>518</v>
      </c>
      <c r="B331" t="s">
        <v>417</v>
      </c>
      <c r="C331" t="s">
        <v>10</v>
      </c>
      <c r="D331" t="s">
        <v>9</v>
      </c>
      <c r="E331" t="s">
        <v>536</v>
      </c>
    </row>
    <row r="332" spans="1:6">
      <c r="A332" s="1" t="s">
        <v>518</v>
      </c>
      <c r="B332" t="s">
        <v>417</v>
      </c>
      <c r="C332" t="s">
        <v>4148</v>
      </c>
      <c r="D332" t="s">
        <v>13</v>
      </c>
      <c r="E332" t="s">
        <v>537</v>
      </c>
    </row>
    <row r="333" spans="1:6">
      <c r="A333" s="1" t="s">
        <v>518</v>
      </c>
      <c r="B333" t="s">
        <v>417</v>
      </c>
      <c r="C333" t="s">
        <v>11</v>
      </c>
      <c r="D333" t="s">
        <v>13</v>
      </c>
      <c r="E333" t="s">
        <v>538</v>
      </c>
    </row>
    <row r="334" spans="1:6">
      <c r="A334" s="1" t="s">
        <v>518</v>
      </c>
      <c r="B334" t="s">
        <v>549</v>
      </c>
      <c r="C334" t="s">
        <v>10</v>
      </c>
      <c r="D334" t="s">
        <v>13</v>
      </c>
      <c r="E334" t="s">
        <v>539</v>
      </c>
    </row>
    <row r="335" spans="1:6">
      <c r="A335" s="1" t="s">
        <v>518</v>
      </c>
      <c r="B335" t="s">
        <v>549</v>
      </c>
      <c r="C335" t="s">
        <v>11</v>
      </c>
      <c r="D335" t="s">
        <v>13</v>
      </c>
      <c r="E335" t="s">
        <v>540</v>
      </c>
    </row>
    <row r="336" spans="1:6">
      <c r="A336" s="1" t="s">
        <v>518</v>
      </c>
      <c r="B336" t="s">
        <v>549</v>
      </c>
      <c r="C336" t="s">
        <v>10</v>
      </c>
      <c r="D336" t="s">
        <v>9</v>
      </c>
      <c r="E336" t="s">
        <v>541</v>
      </c>
      <c r="F336" t="s">
        <v>415</v>
      </c>
    </row>
    <row r="337" spans="1:5">
      <c r="A337" s="1" t="s">
        <v>518</v>
      </c>
      <c r="B337" t="s">
        <v>549</v>
      </c>
      <c r="C337" t="s">
        <v>4148</v>
      </c>
      <c r="D337" t="s">
        <v>13</v>
      </c>
      <c r="E337" t="s">
        <v>542</v>
      </c>
    </row>
    <row r="338" spans="1:5">
      <c r="A338" s="1" t="s">
        <v>518</v>
      </c>
      <c r="B338" t="s">
        <v>549</v>
      </c>
      <c r="C338" t="s">
        <v>10</v>
      </c>
      <c r="D338" t="s">
        <v>9</v>
      </c>
      <c r="E338" t="s">
        <v>543</v>
      </c>
    </row>
    <row r="339" spans="1:5">
      <c r="A339" s="1" t="s">
        <v>518</v>
      </c>
      <c r="B339" t="s">
        <v>549</v>
      </c>
      <c r="C339" t="s">
        <v>4148</v>
      </c>
      <c r="D339" t="s">
        <v>13</v>
      </c>
      <c r="E339" t="s">
        <v>544</v>
      </c>
    </row>
    <row r="340" spans="1:5">
      <c r="A340" s="1" t="s">
        <v>518</v>
      </c>
      <c r="B340" t="s">
        <v>549</v>
      </c>
      <c r="C340" t="s">
        <v>11</v>
      </c>
      <c r="D340" t="s">
        <v>13</v>
      </c>
      <c r="E340" t="s">
        <v>545</v>
      </c>
    </row>
    <row r="341" spans="1:5">
      <c r="A341" s="1" t="s">
        <v>518</v>
      </c>
      <c r="B341" t="s">
        <v>549</v>
      </c>
      <c r="C341" t="s">
        <v>11</v>
      </c>
      <c r="D341" t="s">
        <v>9</v>
      </c>
      <c r="E341" t="s">
        <v>546</v>
      </c>
    </row>
    <row r="342" spans="1:5">
      <c r="A342" s="1" t="s">
        <v>518</v>
      </c>
      <c r="B342" t="s">
        <v>549</v>
      </c>
      <c r="C342" t="s">
        <v>4148</v>
      </c>
      <c r="D342" t="s">
        <v>9</v>
      </c>
      <c r="E342" t="s">
        <v>547</v>
      </c>
    </row>
    <row r="343" spans="1:5">
      <c r="A343" s="1" t="s">
        <v>518</v>
      </c>
      <c r="B343" t="s">
        <v>549</v>
      </c>
      <c r="C343" t="s">
        <v>11</v>
      </c>
      <c r="D343" t="s">
        <v>9</v>
      </c>
      <c r="E343" t="s">
        <v>548</v>
      </c>
    </row>
    <row r="344" spans="1:5">
      <c r="A344" s="1" t="s">
        <v>518</v>
      </c>
      <c r="B344" t="s">
        <v>550</v>
      </c>
      <c r="C344" t="s">
        <v>10</v>
      </c>
      <c r="D344" t="s">
        <v>13</v>
      </c>
      <c r="E344" t="s">
        <v>551</v>
      </c>
    </row>
    <row r="345" spans="1:5">
      <c r="A345" s="1" t="s">
        <v>518</v>
      </c>
      <c r="B345" t="s">
        <v>550</v>
      </c>
      <c r="C345" t="s">
        <v>4148</v>
      </c>
      <c r="D345" t="s">
        <v>9</v>
      </c>
      <c r="E345" t="s">
        <v>552</v>
      </c>
    </row>
    <row r="346" spans="1:5">
      <c r="A346" s="1" t="s">
        <v>518</v>
      </c>
      <c r="B346" t="s">
        <v>550</v>
      </c>
      <c r="C346" t="s">
        <v>4148</v>
      </c>
      <c r="D346" t="s">
        <v>9</v>
      </c>
      <c r="E346" t="s">
        <v>553</v>
      </c>
    </row>
    <row r="347" spans="1:5">
      <c r="A347" s="1" t="s">
        <v>518</v>
      </c>
      <c r="B347" t="s">
        <v>550</v>
      </c>
      <c r="C347" t="s">
        <v>4148</v>
      </c>
      <c r="D347" t="s">
        <v>9</v>
      </c>
      <c r="E347" t="s">
        <v>554</v>
      </c>
    </row>
    <row r="348" spans="1:5">
      <c r="A348" s="1" t="s">
        <v>518</v>
      </c>
      <c r="B348" t="s">
        <v>550</v>
      </c>
      <c r="C348" t="s">
        <v>4148</v>
      </c>
      <c r="D348" t="s">
        <v>13</v>
      </c>
      <c r="E348" t="s">
        <v>555</v>
      </c>
    </row>
    <row r="349" spans="1:5">
      <c r="A349" s="1" t="s">
        <v>518</v>
      </c>
      <c r="B349" t="s">
        <v>556</v>
      </c>
      <c r="C349" t="s">
        <v>10</v>
      </c>
      <c r="D349" t="s">
        <v>9</v>
      </c>
      <c r="E349" t="s">
        <v>557</v>
      </c>
    </row>
    <row r="350" spans="1:5">
      <c r="A350" s="1" t="s">
        <v>518</v>
      </c>
      <c r="B350" t="s">
        <v>556</v>
      </c>
      <c r="C350" t="s">
        <v>11</v>
      </c>
      <c r="D350" t="s">
        <v>9</v>
      </c>
      <c r="E350" t="s">
        <v>558</v>
      </c>
    </row>
    <row r="351" spans="1:5">
      <c r="A351" s="1" t="s">
        <v>518</v>
      </c>
      <c r="B351" t="s">
        <v>556</v>
      </c>
      <c r="C351" t="s">
        <v>11</v>
      </c>
      <c r="D351" t="s">
        <v>13</v>
      </c>
      <c r="E351" t="s">
        <v>559</v>
      </c>
    </row>
    <row r="352" spans="1:5">
      <c r="A352" s="1" t="s">
        <v>518</v>
      </c>
      <c r="B352" t="s">
        <v>556</v>
      </c>
      <c r="C352" t="s">
        <v>11</v>
      </c>
      <c r="D352" t="s">
        <v>13</v>
      </c>
      <c r="E352" t="s">
        <v>560</v>
      </c>
    </row>
    <row r="353" spans="1:6">
      <c r="A353" s="1" t="s">
        <v>518</v>
      </c>
      <c r="B353" t="s">
        <v>556</v>
      </c>
      <c r="C353" t="s">
        <v>11</v>
      </c>
      <c r="D353" t="s">
        <v>9</v>
      </c>
      <c r="E353" t="s">
        <v>561</v>
      </c>
    </row>
    <row r="354" spans="1:6">
      <c r="A354" s="1" t="s">
        <v>518</v>
      </c>
      <c r="B354" t="s">
        <v>556</v>
      </c>
      <c r="C354" t="s">
        <v>11</v>
      </c>
      <c r="D354" t="s">
        <v>9</v>
      </c>
      <c r="E354" t="s">
        <v>562</v>
      </c>
      <c r="F354" t="s">
        <v>227</v>
      </c>
    </row>
    <row r="355" spans="1:6">
      <c r="A355" s="1" t="s">
        <v>518</v>
      </c>
      <c r="B355" t="s">
        <v>563</v>
      </c>
      <c r="C355" t="s">
        <v>10</v>
      </c>
      <c r="D355" t="s">
        <v>13</v>
      </c>
      <c r="E355" t="s">
        <v>564</v>
      </c>
    </row>
    <row r="356" spans="1:6">
      <c r="A356" s="1" t="s">
        <v>518</v>
      </c>
      <c r="B356" t="s">
        <v>563</v>
      </c>
      <c r="C356" t="s">
        <v>11</v>
      </c>
      <c r="D356" t="s">
        <v>13</v>
      </c>
      <c r="E356" t="s">
        <v>565</v>
      </c>
    </row>
    <row r="357" spans="1:6">
      <c r="A357" s="1" t="s">
        <v>518</v>
      </c>
      <c r="B357" t="s">
        <v>563</v>
      </c>
      <c r="C357" t="s">
        <v>11</v>
      </c>
      <c r="D357" t="s">
        <v>13</v>
      </c>
      <c r="E357" t="s">
        <v>566</v>
      </c>
    </row>
    <row r="358" spans="1:6">
      <c r="A358" s="1" t="s">
        <v>518</v>
      </c>
      <c r="B358" t="s">
        <v>563</v>
      </c>
      <c r="C358" t="s">
        <v>11</v>
      </c>
      <c r="D358" t="s">
        <v>13</v>
      </c>
      <c r="E358" t="s">
        <v>567</v>
      </c>
    </row>
    <row r="359" spans="1:6">
      <c r="A359" s="1" t="s">
        <v>518</v>
      </c>
      <c r="B359" t="s">
        <v>563</v>
      </c>
      <c r="C359" t="s">
        <v>4148</v>
      </c>
      <c r="D359" t="s">
        <v>13</v>
      </c>
      <c r="E359" t="s">
        <v>568</v>
      </c>
    </row>
    <row r="360" spans="1:6">
      <c r="A360" s="1" t="s">
        <v>518</v>
      </c>
      <c r="B360" t="s">
        <v>563</v>
      </c>
      <c r="C360" t="s">
        <v>11</v>
      </c>
      <c r="D360" t="s">
        <v>9</v>
      </c>
      <c r="E360" t="s">
        <v>569</v>
      </c>
    </row>
    <row r="361" spans="1:6">
      <c r="A361" s="1" t="s">
        <v>518</v>
      </c>
      <c r="B361" t="s">
        <v>563</v>
      </c>
      <c r="C361" t="s">
        <v>4148</v>
      </c>
      <c r="D361" t="s">
        <v>13</v>
      </c>
      <c r="E361" t="s">
        <v>570</v>
      </c>
    </row>
    <row r="362" spans="1:6">
      <c r="A362" s="1" t="s">
        <v>518</v>
      </c>
      <c r="B362" t="s">
        <v>571</v>
      </c>
      <c r="C362" t="s">
        <v>10</v>
      </c>
      <c r="D362" t="s">
        <v>9</v>
      </c>
      <c r="E362" t="s">
        <v>572</v>
      </c>
    </row>
    <row r="363" spans="1:6">
      <c r="A363" s="1" t="s">
        <v>518</v>
      </c>
      <c r="B363" t="s">
        <v>571</v>
      </c>
      <c r="C363" t="s">
        <v>11</v>
      </c>
      <c r="D363" t="s">
        <v>13</v>
      </c>
      <c r="E363" t="s">
        <v>573</v>
      </c>
    </row>
    <row r="364" spans="1:6">
      <c r="A364" s="1" t="s">
        <v>518</v>
      </c>
      <c r="B364" t="s">
        <v>571</v>
      </c>
      <c r="C364" t="s">
        <v>11</v>
      </c>
      <c r="D364" t="s">
        <v>9</v>
      </c>
      <c r="E364" t="s">
        <v>574</v>
      </c>
    </row>
    <row r="365" spans="1:6">
      <c r="A365" s="1" t="s">
        <v>518</v>
      </c>
      <c r="B365" t="s">
        <v>571</v>
      </c>
      <c r="C365" t="s">
        <v>11</v>
      </c>
      <c r="D365" t="s">
        <v>13</v>
      </c>
      <c r="E365" t="s">
        <v>575</v>
      </c>
    </row>
    <row r="366" spans="1:6">
      <c r="A366" s="1" t="s">
        <v>518</v>
      </c>
      <c r="B366" t="s">
        <v>576</v>
      </c>
      <c r="C366" t="s">
        <v>4148</v>
      </c>
      <c r="D366" t="s">
        <v>13</v>
      </c>
      <c r="E366" t="s">
        <v>577</v>
      </c>
    </row>
    <row r="367" spans="1:6">
      <c r="A367" s="1" t="s">
        <v>518</v>
      </c>
      <c r="B367" t="s">
        <v>576</v>
      </c>
      <c r="C367" t="s">
        <v>4148</v>
      </c>
      <c r="D367" t="s">
        <v>13</v>
      </c>
      <c r="E367" t="s">
        <v>578</v>
      </c>
    </row>
    <row r="368" spans="1:6">
      <c r="A368" s="1" t="s">
        <v>518</v>
      </c>
      <c r="B368" t="s">
        <v>576</v>
      </c>
      <c r="C368" t="s">
        <v>11</v>
      </c>
      <c r="D368" t="s">
        <v>9</v>
      </c>
      <c r="E368" t="s">
        <v>579</v>
      </c>
    </row>
    <row r="369" spans="1:6">
      <c r="A369" s="1" t="s">
        <v>518</v>
      </c>
      <c r="B369" t="s">
        <v>576</v>
      </c>
      <c r="C369" t="s">
        <v>4148</v>
      </c>
      <c r="D369" t="s">
        <v>9</v>
      </c>
      <c r="E369" t="s">
        <v>580</v>
      </c>
    </row>
    <row r="370" spans="1:6">
      <c r="A370" s="1" t="s">
        <v>518</v>
      </c>
      <c r="B370" t="s">
        <v>576</v>
      </c>
      <c r="C370" t="s">
        <v>4148</v>
      </c>
      <c r="D370" t="s">
        <v>9</v>
      </c>
      <c r="E370" t="s">
        <v>581</v>
      </c>
    </row>
    <row r="371" spans="1:6">
      <c r="A371" s="1" t="s">
        <v>518</v>
      </c>
      <c r="B371" t="s">
        <v>576</v>
      </c>
      <c r="C371" t="s">
        <v>4148</v>
      </c>
      <c r="D371" t="s">
        <v>9</v>
      </c>
      <c r="E371" t="s">
        <v>582</v>
      </c>
    </row>
    <row r="372" spans="1:6">
      <c r="A372" s="1" t="s">
        <v>518</v>
      </c>
      <c r="B372" t="s">
        <v>576</v>
      </c>
      <c r="C372" t="s">
        <v>11</v>
      </c>
      <c r="D372" t="s">
        <v>13</v>
      </c>
      <c r="E372" t="s">
        <v>583</v>
      </c>
    </row>
    <row r="373" spans="1:6">
      <c r="A373" s="1" t="s">
        <v>518</v>
      </c>
      <c r="B373" t="s">
        <v>576</v>
      </c>
      <c r="C373" t="s">
        <v>11</v>
      </c>
      <c r="D373" t="s">
        <v>13</v>
      </c>
      <c r="E373" t="s">
        <v>584</v>
      </c>
    </row>
    <row r="374" spans="1:6">
      <c r="A374" s="1" t="s">
        <v>518</v>
      </c>
      <c r="B374" t="s">
        <v>576</v>
      </c>
      <c r="C374" t="s">
        <v>11</v>
      </c>
      <c r="D374" t="s">
        <v>9</v>
      </c>
      <c r="E374" t="s">
        <v>585</v>
      </c>
    </row>
    <row r="375" spans="1:6">
      <c r="A375" s="1" t="s">
        <v>518</v>
      </c>
      <c r="B375" t="s">
        <v>576</v>
      </c>
      <c r="C375" t="s">
        <v>11</v>
      </c>
      <c r="D375" t="s">
        <v>13</v>
      </c>
      <c r="E375" t="s">
        <v>586</v>
      </c>
    </row>
    <row r="376" spans="1:6">
      <c r="A376" s="1" t="s">
        <v>518</v>
      </c>
      <c r="B376" t="s">
        <v>587</v>
      </c>
      <c r="C376" t="s">
        <v>4148</v>
      </c>
      <c r="D376" t="s">
        <v>13</v>
      </c>
      <c r="E376" t="s">
        <v>588</v>
      </c>
    </row>
    <row r="377" spans="1:6">
      <c r="A377" s="1" t="s">
        <v>518</v>
      </c>
      <c r="B377" t="s">
        <v>587</v>
      </c>
      <c r="C377" t="s">
        <v>10</v>
      </c>
      <c r="D377" t="s">
        <v>9</v>
      </c>
      <c r="E377" t="s">
        <v>589</v>
      </c>
    </row>
    <row r="378" spans="1:6">
      <c r="A378" s="1" t="s">
        <v>518</v>
      </c>
      <c r="B378" t="s">
        <v>587</v>
      </c>
      <c r="C378" t="s">
        <v>11</v>
      </c>
      <c r="D378" t="s">
        <v>13</v>
      </c>
      <c r="E378" t="s">
        <v>590</v>
      </c>
    </row>
    <row r="379" spans="1:6">
      <c r="A379" s="1" t="s">
        <v>518</v>
      </c>
      <c r="B379" t="s">
        <v>587</v>
      </c>
      <c r="C379" t="s">
        <v>11</v>
      </c>
      <c r="D379" t="s">
        <v>9</v>
      </c>
      <c r="E379" t="s">
        <v>591</v>
      </c>
    </row>
    <row r="380" spans="1:6">
      <c r="A380" s="1" t="s">
        <v>518</v>
      </c>
      <c r="B380" t="s">
        <v>587</v>
      </c>
      <c r="C380" t="s">
        <v>11</v>
      </c>
      <c r="D380" t="s">
        <v>9</v>
      </c>
      <c r="E380" t="s">
        <v>592</v>
      </c>
    </row>
    <row r="381" spans="1:6">
      <c r="A381" s="1" t="s">
        <v>518</v>
      </c>
      <c r="B381" t="s">
        <v>96</v>
      </c>
      <c r="C381" t="s">
        <v>10</v>
      </c>
      <c r="D381" t="s">
        <v>9</v>
      </c>
      <c r="E381" t="s">
        <v>593</v>
      </c>
    </row>
    <row r="382" spans="1:6">
      <c r="A382" s="1" t="s">
        <v>518</v>
      </c>
      <c r="B382" t="s">
        <v>96</v>
      </c>
      <c r="C382" t="s">
        <v>11</v>
      </c>
      <c r="D382" t="s">
        <v>13</v>
      </c>
      <c r="E382" t="s">
        <v>594</v>
      </c>
      <c r="F382" t="s">
        <v>227</v>
      </c>
    </row>
    <row r="383" spans="1:6">
      <c r="A383" s="1" t="s">
        <v>518</v>
      </c>
      <c r="B383" t="s">
        <v>96</v>
      </c>
      <c r="C383" t="s">
        <v>11</v>
      </c>
      <c r="D383" t="s">
        <v>9</v>
      </c>
      <c r="E383" t="s">
        <v>595</v>
      </c>
      <c r="F383" t="s">
        <v>227</v>
      </c>
    </row>
    <row r="384" spans="1:6">
      <c r="A384" s="1" t="s">
        <v>518</v>
      </c>
      <c r="B384" t="s">
        <v>96</v>
      </c>
      <c r="C384" t="s">
        <v>11</v>
      </c>
      <c r="D384" t="s">
        <v>9</v>
      </c>
      <c r="E384" t="s">
        <v>596</v>
      </c>
      <c r="F384" t="s">
        <v>227</v>
      </c>
    </row>
    <row r="385" spans="1:6">
      <c r="A385" s="1" t="s">
        <v>518</v>
      </c>
      <c r="B385" t="s">
        <v>96</v>
      </c>
      <c r="C385" t="s">
        <v>11</v>
      </c>
      <c r="D385" t="s">
        <v>9</v>
      </c>
      <c r="E385" t="s">
        <v>597</v>
      </c>
      <c r="F385" t="s">
        <v>227</v>
      </c>
    </row>
    <row r="386" spans="1:6">
      <c r="A386" s="1" t="s">
        <v>518</v>
      </c>
      <c r="B386" t="s">
        <v>96</v>
      </c>
      <c r="C386" t="s">
        <v>11</v>
      </c>
      <c r="D386" t="s">
        <v>13</v>
      </c>
      <c r="E386" t="s">
        <v>598</v>
      </c>
    </row>
    <row r="387" spans="1:6">
      <c r="A387" s="1" t="s">
        <v>518</v>
      </c>
      <c r="B387" t="s">
        <v>96</v>
      </c>
      <c r="C387" t="s">
        <v>11</v>
      </c>
      <c r="D387" t="s">
        <v>13</v>
      </c>
      <c r="E387" t="s">
        <v>599</v>
      </c>
    </row>
    <row r="388" spans="1:6">
      <c r="A388" s="1" t="s">
        <v>518</v>
      </c>
      <c r="B388" t="s">
        <v>96</v>
      </c>
      <c r="C388" t="s">
        <v>11</v>
      </c>
      <c r="D388" t="s">
        <v>13</v>
      </c>
      <c r="E388" t="s">
        <v>600</v>
      </c>
    </row>
    <row r="389" spans="1:6">
      <c r="A389" s="1" t="s">
        <v>518</v>
      </c>
      <c r="B389" t="s">
        <v>96</v>
      </c>
      <c r="C389" t="s">
        <v>11</v>
      </c>
      <c r="D389" t="s">
        <v>13</v>
      </c>
      <c r="E389" t="s">
        <v>601</v>
      </c>
    </row>
    <row r="390" spans="1:6">
      <c r="A390" s="1" t="s">
        <v>518</v>
      </c>
      <c r="B390" t="s">
        <v>96</v>
      </c>
      <c r="C390" t="s">
        <v>11</v>
      </c>
      <c r="D390" t="s">
        <v>9</v>
      </c>
      <c r="E390" t="s">
        <v>602</v>
      </c>
    </row>
    <row r="391" spans="1:6">
      <c r="A391" s="1" t="s">
        <v>518</v>
      </c>
      <c r="B391" t="s">
        <v>96</v>
      </c>
      <c r="C391" t="s">
        <v>11</v>
      </c>
      <c r="D391" t="s">
        <v>9</v>
      </c>
      <c r="E391" t="s">
        <v>603</v>
      </c>
    </row>
    <row r="392" spans="1:6">
      <c r="A392" s="1" t="s">
        <v>518</v>
      </c>
      <c r="B392" t="s">
        <v>96</v>
      </c>
      <c r="C392" t="s">
        <v>11</v>
      </c>
      <c r="D392" t="s">
        <v>13</v>
      </c>
      <c r="E392" t="s">
        <v>604</v>
      </c>
    </row>
    <row r="393" spans="1:6">
      <c r="A393" s="1" t="s">
        <v>518</v>
      </c>
      <c r="B393" t="s">
        <v>96</v>
      </c>
      <c r="C393" t="s">
        <v>11</v>
      </c>
      <c r="D393" t="s">
        <v>9</v>
      </c>
      <c r="E393" t="s">
        <v>605</v>
      </c>
    </row>
    <row r="394" spans="1:6">
      <c r="A394" s="1" t="s">
        <v>518</v>
      </c>
      <c r="B394" t="s">
        <v>96</v>
      </c>
      <c r="C394" t="s">
        <v>11</v>
      </c>
      <c r="D394" t="s">
        <v>13</v>
      </c>
      <c r="E394" t="s">
        <v>606</v>
      </c>
    </row>
    <row r="395" spans="1:6">
      <c r="A395" s="1" t="s">
        <v>518</v>
      </c>
      <c r="B395" t="s">
        <v>96</v>
      </c>
      <c r="C395" t="s">
        <v>11</v>
      </c>
      <c r="D395" t="s">
        <v>13</v>
      </c>
      <c r="E395" t="s">
        <v>607</v>
      </c>
    </row>
    <row r="396" spans="1:6">
      <c r="A396" s="1" t="s">
        <v>518</v>
      </c>
      <c r="B396" t="s">
        <v>96</v>
      </c>
      <c r="C396" t="s">
        <v>11</v>
      </c>
      <c r="D396" t="s">
        <v>9</v>
      </c>
      <c r="E396" t="s">
        <v>608</v>
      </c>
    </row>
    <row r="397" spans="1:6">
      <c r="A397" s="1" t="s">
        <v>518</v>
      </c>
      <c r="B397" t="s">
        <v>96</v>
      </c>
      <c r="C397" t="s">
        <v>11</v>
      </c>
      <c r="D397" t="s">
        <v>13</v>
      </c>
      <c r="E397" t="s">
        <v>609</v>
      </c>
    </row>
    <row r="398" spans="1:6">
      <c r="A398" s="1" t="s">
        <v>518</v>
      </c>
      <c r="B398" t="s">
        <v>96</v>
      </c>
      <c r="C398" t="s">
        <v>11</v>
      </c>
      <c r="D398" t="s">
        <v>9</v>
      </c>
      <c r="E398" t="s">
        <v>610</v>
      </c>
    </row>
    <row r="399" spans="1:6">
      <c r="A399" s="1" t="s">
        <v>518</v>
      </c>
      <c r="B399" t="s">
        <v>96</v>
      </c>
      <c r="C399" t="s">
        <v>11</v>
      </c>
      <c r="D399" t="s">
        <v>13</v>
      </c>
      <c r="E399" t="s">
        <v>611</v>
      </c>
    </row>
    <row r="400" spans="1:6">
      <c r="A400" s="1" t="s">
        <v>518</v>
      </c>
      <c r="B400" t="s">
        <v>96</v>
      </c>
      <c r="C400" t="s">
        <v>11</v>
      </c>
      <c r="D400" t="s">
        <v>13</v>
      </c>
      <c r="E400" t="s">
        <v>612</v>
      </c>
    </row>
    <row r="401" spans="1:5">
      <c r="A401" s="1" t="s">
        <v>518</v>
      </c>
      <c r="B401" t="s">
        <v>96</v>
      </c>
      <c r="C401" t="s">
        <v>11</v>
      </c>
      <c r="D401" t="s">
        <v>9</v>
      </c>
      <c r="E401" t="s">
        <v>613</v>
      </c>
    </row>
    <row r="402" spans="1:5">
      <c r="A402" s="1" t="s">
        <v>518</v>
      </c>
      <c r="B402" t="s">
        <v>96</v>
      </c>
      <c r="C402" t="s">
        <v>11</v>
      </c>
      <c r="D402" t="s">
        <v>9</v>
      </c>
      <c r="E402" t="s">
        <v>614</v>
      </c>
    </row>
    <row r="403" spans="1:5">
      <c r="A403" s="1" t="s">
        <v>518</v>
      </c>
      <c r="B403" t="s">
        <v>96</v>
      </c>
      <c r="C403" t="s">
        <v>11</v>
      </c>
      <c r="D403" t="s">
        <v>9</v>
      </c>
      <c r="E403" t="s">
        <v>615</v>
      </c>
    </row>
    <row r="404" spans="1:5">
      <c r="A404" s="1" t="s">
        <v>518</v>
      </c>
      <c r="B404" t="s">
        <v>96</v>
      </c>
      <c r="C404" t="s">
        <v>4148</v>
      </c>
      <c r="D404" t="s">
        <v>13</v>
      </c>
      <c r="E404" t="s">
        <v>616</v>
      </c>
    </row>
    <row r="405" spans="1:5">
      <c r="A405" s="1" t="s">
        <v>518</v>
      </c>
      <c r="B405" t="s">
        <v>96</v>
      </c>
      <c r="C405" t="s">
        <v>4148</v>
      </c>
      <c r="D405" t="s">
        <v>13</v>
      </c>
      <c r="E405" t="s">
        <v>617</v>
      </c>
    </row>
    <row r="406" spans="1:5">
      <c r="A406" s="1" t="s">
        <v>518</v>
      </c>
      <c r="B406" t="s">
        <v>96</v>
      </c>
      <c r="C406" t="s">
        <v>4148</v>
      </c>
      <c r="D406" t="s">
        <v>9</v>
      </c>
      <c r="E406" t="s">
        <v>618</v>
      </c>
    </row>
    <row r="407" spans="1:5">
      <c r="A407" s="1" t="s">
        <v>518</v>
      </c>
      <c r="B407" t="s">
        <v>96</v>
      </c>
      <c r="C407" t="s">
        <v>4148</v>
      </c>
      <c r="D407" t="s">
        <v>9</v>
      </c>
      <c r="E407" t="s">
        <v>619</v>
      </c>
    </row>
    <row r="408" spans="1:5">
      <c r="A408" s="1" t="s">
        <v>518</v>
      </c>
      <c r="B408" t="s">
        <v>96</v>
      </c>
      <c r="C408" t="s">
        <v>4148</v>
      </c>
      <c r="D408" t="s">
        <v>9</v>
      </c>
      <c r="E408" t="s">
        <v>620</v>
      </c>
    </row>
    <row r="409" spans="1:5">
      <c r="A409" s="1" t="s">
        <v>518</v>
      </c>
      <c r="B409" t="s">
        <v>96</v>
      </c>
      <c r="C409" t="s">
        <v>4148</v>
      </c>
      <c r="D409" t="s">
        <v>9</v>
      </c>
      <c r="E409" t="s">
        <v>621</v>
      </c>
    </row>
    <row r="410" spans="1:5">
      <c r="A410" s="1" t="s">
        <v>518</v>
      </c>
      <c r="B410" t="s">
        <v>96</v>
      </c>
      <c r="C410" t="s">
        <v>4148</v>
      </c>
      <c r="D410" t="s">
        <v>13</v>
      </c>
      <c r="E410" t="s">
        <v>622</v>
      </c>
    </row>
    <row r="411" spans="1:5">
      <c r="A411" s="1" t="s">
        <v>518</v>
      </c>
      <c r="B411" t="s">
        <v>96</v>
      </c>
      <c r="C411" t="s">
        <v>4148</v>
      </c>
      <c r="D411" t="s">
        <v>9</v>
      </c>
      <c r="E411" t="s">
        <v>623</v>
      </c>
    </row>
    <row r="412" spans="1:5">
      <c r="A412" s="1" t="s">
        <v>518</v>
      </c>
      <c r="B412" t="s">
        <v>96</v>
      </c>
      <c r="C412" t="s">
        <v>4148</v>
      </c>
      <c r="D412" t="s">
        <v>9</v>
      </c>
      <c r="E412" t="s">
        <v>624</v>
      </c>
    </row>
    <row r="413" spans="1:5">
      <c r="A413" s="1" t="s">
        <v>518</v>
      </c>
      <c r="B413" t="s">
        <v>96</v>
      </c>
      <c r="C413" t="s">
        <v>4148</v>
      </c>
      <c r="D413" t="s">
        <v>9</v>
      </c>
      <c r="E413" t="s">
        <v>625</v>
      </c>
    </row>
    <row r="414" spans="1:5">
      <c r="A414" s="1" t="s">
        <v>518</v>
      </c>
      <c r="B414" t="s">
        <v>96</v>
      </c>
      <c r="C414" t="s">
        <v>4148</v>
      </c>
      <c r="D414" t="s">
        <v>9</v>
      </c>
      <c r="E414" t="s">
        <v>626</v>
      </c>
    </row>
    <row r="415" spans="1:5">
      <c r="A415" s="1" t="s">
        <v>518</v>
      </c>
      <c r="B415" t="s">
        <v>96</v>
      </c>
      <c r="C415" t="s">
        <v>4148</v>
      </c>
      <c r="D415" t="s">
        <v>13</v>
      </c>
      <c r="E415" t="s">
        <v>627</v>
      </c>
    </row>
    <row r="416" spans="1:5">
      <c r="A416" s="1" t="s">
        <v>518</v>
      </c>
      <c r="B416" t="s">
        <v>96</v>
      </c>
      <c r="C416" t="s">
        <v>4148</v>
      </c>
      <c r="D416" t="s">
        <v>13</v>
      </c>
      <c r="E416" t="s">
        <v>628</v>
      </c>
    </row>
    <row r="417" spans="1:5">
      <c r="A417" s="1" t="s">
        <v>518</v>
      </c>
      <c r="B417" t="s">
        <v>96</v>
      </c>
      <c r="C417" t="s">
        <v>4148</v>
      </c>
      <c r="D417" t="s">
        <v>9</v>
      </c>
      <c r="E417" t="s">
        <v>629</v>
      </c>
    </row>
    <row r="418" spans="1:5">
      <c r="A418" s="1" t="s">
        <v>518</v>
      </c>
      <c r="B418" t="s">
        <v>96</v>
      </c>
      <c r="C418" t="s">
        <v>4148</v>
      </c>
      <c r="D418" t="s">
        <v>9</v>
      </c>
      <c r="E418" t="s">
        <v>630</v>
      </c>
    </row>
    <row r="419" spans="1:5">
      <c r="A419" s="1" t="s">
        <v>518</v>
      </c>
      <c r="B419" t="s">
        <v>96</v>
      </c>
      <c r="C419" t="s">
        <v>4148</v>
      </c>
      <c r="D419" t="s">
        <v>9</v>
      </c>
      <c r="E419" t="s">
        <v>631</v>
      </c>
    </row>
    <row r="420" spans="1:5">
      <c r="A420" s="1" t="s">
        <v>518</v>
      </c>
      <c r="B420" t="s">
        <v>96</v>
      </c>
      <c r="C420" t="s">
        <v>4148</v>
      </c>
      <c r="D420" t="s">
        <v>9</v>
      </c>
      <c r="E420" t="s">
        <v>632</v>
      </c>
    </row>
    <row r="421" spans="1:5">
      <c r="A421" s="1" t="s">
        <v>518</v>
      </c>
      <c r="B421" t="s">
        <v>96</v>
      </c>
      <c r="C421" t="s">
        <v>4148</v>
      </c>
      <c r="D421" t="s">
        <v>9</v>
      </c>
      <c r="E421" t="s">
        <v>633</v>
      </c>
    </row>
    <row r="422" spans="1:5">
      <c r="A422" s="1" t="s">
        <v>518</v>
      </c>
      <c r="B422" t="s">
        <v>96</v>
      </c>
      <c r="C422" t="s">
        <v>4148</v>
      </c>
      <c r="D422" t="s">
        <v>13</v>
      </c>
      <c r="E422" t="s">
        <v>634</v>
      </c>
    </row>
    <row r="423" spans="1:5">
      <c r="A423" s="1" t="s">
        <v>518</v>
      </c>
      <c r="B423" t="s">
        <v>96</v>
      </c>
      <c r="C423" t="s">
        <v>4148</v>
      </c>
      <c r="D423" t="s">
        <v>13</v>
      </c>
      <c r="E423" t="s">
        <v>635</v>
      </c>
    </row>
    <row r="424" spans="1:5">
      <c r="A424" s="1" t="s">
        <v>518</v>
      </c>
      <c r="B424" t="s">
        <v>637</v>
      </c>
      <c r="C424" t="s">
        <v>10</v>
      </c>
      <c r="D424" t="s">
        <v>13</v>
      </c>
      <c r="E424" t="s">
        <v>636</v>
      </c>
    </row>
    <row r="425" spans="1:5">
      <c r="A425" s="1" t="s">
        <v>518</v>
      </c>
      <c r="B425" t="s">
        <v>637</v>
      </c>
      <c r="C425" t="s">
        <v>11</v>
      </c>
      <c r="D425" t="s">
        <v>13</v>
      </c>
      <c r="E425" t="s">
        <v>638</v>
      </c>
    </row>
    <row r="426" spans="1:5">
      <c r="A426" s="1" t="s">
        <v>518</v>
      </c>
      <c r="B426" t="s">
        <v>637</v>
      </c>
      <c r="C426" t="s">
        <v>11</v>
      </c>
      <c r="D426" t="s">
        <v>13</v>
      </c>
      <c r="E426" t="s">
        <v>639</v>
      </c>
    </row>
    <row r="427" spans="1:5">
      <c r="A427" s="1" t="s">
        <v>518</v>
      </c>
      <c r="B427" t="s">
        <v>637</v>
      </c>
      <c r="C427" t="s">
        <v>11</v>
      </c>
      <c r="D427" t="s">
        <v>13</v>
      </c>
      <c r="E427" t="s">
        <v>640</v>
      </c>
    </row>
    <row r="428" spans="1:5">
      <c r="A428" s="1" t="s">
        <v>518</v>
      </c>
      <c r="B428" t="s">
        <v>637</v>
      </c>
      <c r="C428" t="s">
        <v>11</v>
      </c>
      <c r="D428" t="s">
        <v>13</v>
      </c>
      <c r="E428" t="s">
        <v>641</v>
      </c>
    </row>
    <row r="429" spans="1:5">
      <c r="A429" s="1" t="s">
        <v>518</v>
      </c>
      <c r="B429" t="s">
        <v>637</v>
      </c>
      <c r="C429" t="s">
        <v>11</v>
      </c>
      <c r="D429" t="s">
        <v>13</v>
      </c>
      <c r="E429" t="s">
        <v>642</v>
      </c>
    </row>
    <row r="430" spans="1:5">
      <c r="A430" s="1" t="s">
        <v>518</v>
      </c>
      <c r="B430" t="s">
        <v>643</v>
      </c>
      <c r="C430" t="s">
        <v>4148</v>
      </c>
      <c r="D430" t="s">
        <v>13</v>
      </c>
      <c r="E430" t="s">
        <v>644</v>
      </c>
    </row>
    <row r="431" spans="1:5">
      <c r="A431" s="1" t="s">
        <v>518</v>
      </c>
      <c r="B431" t="s">
        <v>643</v>
      </c>
      <c r="C431" t="s">
        <v>4148</v>
      </c>
      <c r="D431" t="s">
        <v>13</v>
      </c>
      <c r="E431" t="s">
        <v>645</v>
      </c>
    </row>
    <row r="432" spans="1:5">
      <c r="A432" s="1" t="s">
        <v>518</v>
      </c>
      <c r="B432" t="s">
        <v>643</v>
      </c>
      <c r="C432" t="s">
        <v>11</v>
      </c>
      <c r="D432" t="s">
        <v>13</v>
      </c>
      <c r="E432" t="s">
        <v>646</v>
      </c>
    </row>
    <row r="433" spans="1:6">
      <c r="A433" s="1" t="s">
        <v>518</v>
      </c>
      <c r="B433" t="s">
        <v>643</v>
      </c>
      <c r="C433" t="s">
        <v>11</v>
      </c>
      <c r="D433" t="s">
        <v>9</v>
      </c>
      <c r="E433" t="s">
        <v>647</v>
      </c>
    </row>
    <row r="434" spans="1:6">
      <c r="A434" s="1" t="s">
        <v>518</v>
      </c>
      <c r="B434" t="s">
        <v>643</v>
      </c>
      <c r="C434" t="s">
        <v>10</v>
      </c>
      <c r="D434" t="s">
        <v>9</v>
      </c>
      <c r="E434" t="s">
        <v>648</v>
      </c>
      <c r="F434" t="s">
        <v>651</v>
      </c>
    </row>
    <row r="435" spans="1:6">
      <c r="A435" s="1" t="s">
        <v>518</v>
      </c>
      <c r="B435" t="s">
        <v>643</v>
      </c>
      <c r="C435" t="s">
        <v>4148</v>
      </c>
      <c r="D435" t="s">
        <v>9</v>
      </c>
      <c r="E435" t="s">
        <v>649</v>
      </c>
    </row>
    <row r="436" spans="1:6">
      <c r="A436" s="1" t="s">
        <v>518</v>
      </c>
      <c r="B436" t="s">
        <v>643</v>
      </c>
      <c r="C436" t="s">
        <v>11</v>
      </c>
      <c r="D436" t="s">
        <v>9</v>
      </c>
      <c r="E436" t="s">
        <v>650</v>
      </c>
    </row>
    <row r="437" spans="1:6">
      <c r="A437" s="1" t="s">
        <v>518</v>
      </c>
      <c r="B437" t="s">
        <v>653</v>
      </c>
      <c r="C437" t="s">
        <v>10</v>
      </c>
      <c r="D437" t="s">
        <v>13</v>
      </c>
      <c r="E437" t="s">
        <v>652</v>
      </c>
    </row>
    <row r="438" spans="1:6">
      <c r="A438" s="1" t="s">
        <v>518</v>
      </c>
      <c r="B438" t="s">
        <v>653</v>
      </c>
      <c r="C438" t="s">
        <v>11</v>
      </c>
      <c r="D438" t="s">
        <v>13</v>
      </c>
      <c r="E438" t="s">
        <v>654</v>
      </c>
    </row>
    <row r="439" spans="1:6">
      <c r="A439" s="1" t="s">
        <v>518</v>
      </c>
      <c r="B439" t="s">
        <v>653</v>
      </c>
      <c r="C439" t="s">
        <v>11</v>
      </c>
      <c r="D439" t="s">
        <v>9</v>
      </c>
      <c r="E439" t="s">
        <v>655</v>
      </c>
    </row>
    <row r="440" spans="1:6">
      <c r="A440" s="1" t="s">
        <v>518</v>
      </c>
      <c r="B440" t="s">
        <v>653</v>
      </c>
      <c r="C440" t="s">
        <v>11</v>
      </c>
      <c r="D440" t="s">
        <v>9</v>
      </c>
      <c r="E440" t="s">
        <v>656</v>
      </c>
    </row>
    <row r="441" spans="1:6">
      <c r="A441" s="1" t="s">
        <v>518</v>
      </c>
      <c r="B441" t="s">
        <v>653</v>
      </c>
      <c r="C441" t="s">
        <v>11</v>
      </c>
      <c r="D441" t="s">
        <v>9</v>
      </c>
      <c r="E441" t="s">
        <v>657</v>
      </c>
    </row>
    <row r="442" spans="1:6">
      <c r="A442" s="1" t="s">
        <v>518</v>
      </c>
      <c r="B442" t="s">
        <v>653</v>
      </c>
      <c r="C442" t="s">
        <v>4148</v>
      </c>
      <c r="D442" t="s">
        <v>13</v>
      </c>
      <c r="E442" t="s">
        <v>658</v>
      </c>
    </row>
    <row r="443" spans="1:6">
      <c r="A443" s="1" t="s">
        <v>518</v>
      </c>
      <c r="B443" t="s">
        <v>653</v>
      </c>
      <c r="C443" t="s">
        <v>4148</v>
      </c>
      <c r="D443" t="s">
        <v>9</v>
      </c>
      <c r="E443" t="s">
        <v>659</v>
      </c>
    </row>
    <row r="444" spans="1:6">
      <c r="A444" s="1" t="s">
        <v>518</v>
      </c>
      <c r="B444" t="s">
        <v>653</v>
      </c>
      <c r="C444" t="s">
        <v>4148</v>
      </c>
      <c r="D444" t="s">
        <v>13</v>
      </c>
      <c r="E444" t="s">
        <v>660</v>
      </c>
    </row>
    <row r="445" spans="1:6">
      <c r="A445" s="1" t="s">
        <v>518</v>
      </c>
      <c r="B445" t="s">
        <v>662</v>
      </c>
      <c r="C445" t="s">
        <v>10</v>
      </c>
      <c r="D445" t="s">
        <v>9</v>
      </c>
      <c r="E445" t="s">
        <v>661</v>
      </c>
    </row>
    <row r="446" spans="1:6">
      <c r="A446" s="1" t="s">
        <v>518</v>
      </c>
      <c r="B446" t="s">
        <v>662</v>
      </c>
      <c r="C446" t="s">
        <v>11</v>
      </c>
      <c r="D446" t="s">
        <v>13</v>
      </c>
      <c r="E446" t="s">
        <v>663</v>
      </c>
    </row>
    <row r="447" spans="1:6">
      <c r="A447" s="1" t="s">
        <v>518</v>
      </c>
      <c r="B447" t="s">
        <v>662</v>
      </c>
      <c r="C447" t="s">
        <v>4148</v>
      </c>
      <c r="D447" t="s">
        <v>13</v>
      </c>
      <c r="E447" t="s">
        <v>664</v>
      </c>
    </row>
    <row r="448" spans="1:6">
      <c r="A448" s="1" t="s">
        <v>518</v>
      </c>
      <c r="B448" t="s">
        <v>671</v>
      </c>
      <c r="C448" t="s">
        <v>11</v>
      </c>
      <c r="D448" t="s">
        <v>13</v>
      </c>
      <c r="E448" t="s">
        <v>665</v>
      </c>
    </row>
    <row r="449" spans="1:6">
      <c r="A449" s="1" t="s">
        <v>518</v>
      </c>
      <c r="B449" t="s">
        <v>671</v>
      </c>
      <c r="C449" t="s">
        <v>4148</v>
      </c>
      <c r="D449" t="s">
        <v>13</v>
      </c>
      <c r="E449" t="s">
        <v>666</v>
      </c>
    </row>
    <row r="450" spans="1:6">
      <c r="A450" s="1" t="s">
        <v>518</v>
      </c>
      <c r="B450" t="s">
        <v>671</v>
      </c>
      <c r="C450" t="s">
        <v>4148</v>
      </c>
      <c r="D450" t="s">
        <v>13</v>
      </c>
      <c r="E450" t="s">
        <v>667</v>
      </c>
    </row>
    <row r="451" spans="1:6">
      <c r="A451" s="1" t="s">
        <v>518</v>
      </c>
      <c r="B451" t="s">
        <v>671</v>
      </c>
      <c r="C451" t="s">
        <v>4148</v>
      </c>
      <c r="D451" t="s">
        <v>13</v>
      </c>
      <c r="E451" t="s">
        <v>668</v>
      </c>
    </row>
    <row r="452" spans="1:6">
      <c r="A452" s="1" t="s">
        <v>518</v>
      </c>
      <c r="B452" t="s">
        <v>671</v>
      </c>
      <c r="C452" t="s">
        <v>11</v>
      </c>
      <c r="D452" t="s">
        <v>13</v>
      </c>
      <c r="E452" t="s">
        <v>669</v>
      </c>
    </row>
    <row r="453" spans="1:6">
      <c r="A453" s="1" t="s">
        <v>518</v>
      </c>
      <c r="B453" t="s">
        <v>671</v>
      </c>
      <c r="C453" t="s">
        <v>11</v>
      </c>
      <c r="D453" t="s">
        <v>13</v>
      </c>
      <c r="E453" t="s">
        <v>670</v>
      </c>
    </row>
    <row r="454" spans="1:6">
      <c r="A454" s="1" t="s">
        <v>518</v>
      </c>
      <c r="B454" t="s">
        <v>54</v>
      </c>
      <c r="C454" t="s">
        <v>4149</v>
      </c>
      <c r="D454" t="s">
        <v>13</v>
      </c>
      <c r="E454" t="s">
        <v>672</v>
      </c>
    </row>
    <row r="455" spans="1:6">
      <c r="A455" s="1" t="s">
        <v>518</v>
      </c>
      <c r="B455" t="s">
        <v>54</v>
      </c>
      <c r="C455" t="s">
        <v>4147</v>
      </c>
      <c r="D455" t="s">
        <v>9</v>
      </c>
      <c r="E455" t="s">
        <v>673</v>
      </c>
      <c r="F455" t="s">
        <v>370</v>
      </c>
    </row>
    <row r="456" spans="1:6">
      <c r="A456" s="1" t="s">
        <v>518</v>
      </c>
      <c r="B456" t="s">
        <v>54</v>
      </c>
      <c r="C456" t="s">
        <v>4147</v>
      </c>
      <c r="D456" t="s">
        <v>9</v>
      </c>
      <c r="E456" t="s">
        <v>674</v>
      </c>
    </row>
    <row r="457" spans="1:6">
      <c r="A457" s="1" t="s">
        <v>518</v>
      </c>
      <c r="B457" t="s">
        <v>54</v>
      </c>
      <c r="C457" t="s">
        <v>4147</v>
      </c>
      <c r="D457" t="s">
        <v>9</v>
      </c>
      <c r="E457" t="s">
        <v>675</v>
      </c>
    </row>
    <row r="458" spans="1:6">
      <c r="A458" s="1" t="s">
        <v>518</v>
      </c>
      <c r="B458" t="s">
        <v>54</v>
      </c>
      <c r="C458" t="s">
        <v>4147</v>
      </c>
      <c r="D458" t="s">
        <v>9</v>
      </c>
      <c r="E458" t="s">
        <v>676</v>
      </c>
    </row>
    <row r="459" spans="1:6">
      <c r="A459" s="1" t="s">
        <v>518</v>
      </c>
      <c r="B459" t="s">
        <v>54</v>
      </c>
      <c r="C459" t="s">
        <v>4147</v>
      </c>
      <c r="D459" t="s">
        <v>13</v>
      </c>
      <c r="E459" t="s">
        <v>677</v>
      </c>
    </row>
    <row r="460" spans="1:6">
      <c r="A460" s="1" t="s">
        <v>518</v>
      </c>
      <c r="B460" t="s">
        <v>54</v>
      </c>
      <c r="C460" t="s">
        <v>4147</v>
      </c>
      <c r="D460" t="s">
        <v>9</v>
      </c>
      <c r="E460" t="s">
        <v>678</v>
      </c>
    </row>
    <row r="461" spans="1:6">
      <c r="A461" s="1" t="s">
        <v>518</v>
      </c>
      <c r="B461" t="s">
        <v>54</v>
      </c>
      <c r="C461" t="s">
        <v>4147</v>
      </c>
      <c r="D461" t="s">
        <v>9</v>
      </c>
      <c r="E461" t="s">
        <v>679</v>
      </c>
    </row>
    <row r="462" spans="1:6">
      <c r="A462" s="1" t="s">
        <v>518</v>
      </c>
      <c r="B462" t="s">
        <v>54</v>
      </c>
      <c r="C462" t="s">
        <v>4147</v>
      </c>
      <c r="D462" t="s">
        <v>13</v>
      </c>
      <c r="E462" t="s">
        <v>680</v>
      </c>
    </row>
    <row r="463" spans="1:6">
      <c r="A463" s="1" t="s">
        <v>518</v>
      </c>
      <c r="B463" t="s">
        <v>54</v>
      </c>
      <c r="C463" t="s">
        <v>4147</v>
      </c>
      <c r="D463" t="s">
        <v>9</v>
      </c>
      <c r="E463" t="s">
        <v>681</v>
      </c>
    </row>
    <row r="464" spans="1:6">
      <c r="A464" s="1" t="s">
        <v>518</v>
      </c>
      <c r="B464" t="s">
        <v>54</v>
      </c>
      <c r="C464" t="s">
        <v>4147</v>
      </c>
      <c r="D464" t="s">
        <v>9</v>
      </c>
      <c r="E464" t="s">
        <v>593</v>
      </c>
    </row>
    <row r="465" spans="1:6">
      <c r="A465" s="1" t="s">
        <v>518</v>
      </c>
      <c r="B465" t="s">
        <v>54</v>
      </c>
      <c r="C465" t="s">
        <v>4147</v>
      </c>
      <c r="D465" t="s">
        <v>9</v>
      </c>
      <c r="E465" t="s">
        <v>682</v>
      </c>
    </row>
    <row r="466" spans="1:6">
      <c r="A466" s="1" t="s">
        <v>518</v>
      </c>
      <c r="B466" t="s">
        <v>54</v>
      </c>
      <c r="C466" t="s">
        <v>4147</v>
      </c>
      <c r="D466" t="s">
        <v>13</v>
      </c>
      <c r="E466" t="s">
        <v>683</v>
      </c>
    </row>
    <row r="467" spans="1:6">
      <c r="A467" s="1" t="s">
        <v>518</v>
      </c>
      <c r="B467" t="s">
        <v>54</v>
      </c>
      <c r="C467" t="s">
        <v>4147</v>
      </c>
      <c r="D467" t="s">
        <v>13</v>
      </c>
      <c r="E467" t="s">
        <v>684</v>
      </c>
    </row>
    <row r="468" spans="1:6">
      <c r="A468" s="1" t="s">
        <v>518</v>
      </c>
      <c r="B468" t="s">
        <v>54</v>
      </c>
      <c r="C468" t="s">
        <v>4147</v>
      </c>
      <c r="D468" t="s">
        <v>9</v>
      </c>
      <c r="E468" t="s">
        <v>685</v>
      </c>
    </row>
    <row r="469" spans="1:6">
      <c r="A469" s="1" t="s">
        <v>518</v>
      </c>
      <c r="B469" t="s">
        <v>54</v>
      </c>
      <c r="C469" t="s">
        <v>4147</v>
      </c>
      <c r="D469" t="s">
        <v>9</v>
      </c>
      <c r="E469" t="s">
        <v>686</v>
      </c>
    </row>
    <row r="470" spans="1:6">
      <c r="A470" s="1" t="s">
        <v>518</v>
      </c>
      <c r="B470" t="s">
        <v>54</v>
      </c>
      <c r="C470" t="s">
        <v>4147</v>
      </c>
      <c r="D470" t="s">
        <v>9</v>
      </c>
      <c r="E470" t="s">
        <v>687</v>
      </c>
    </row>
    <row r="471" spans="1:6">
      <c r="A471" s="1" t="s">
        <v>518</v>
      </c>
      <c r="B471" t="s">
        <v>54</v>
      </c>
      <c r="C471" t="s">
        <v>4149</v>
      </c>
      <c r="D471" t="s">
        <v>9</v>
      </c>
      <c r="E471" t="s">
        <v>688</v>
      </c>
      <c r="F471" t="s">
        <v>45</v>
      </c>
    </row>
    <row r="472" spans="1:6">
      <c r="A472" s="1" t="s">
        <v>518</v>
      </c>
      <c r="B472" t="s">
        <v>54</v>
      </c>
      <c r="C472" t="s">
        <v>4149</v>
      </c>
      <c r="D472" t="s">
        <v>9</v>
      </c>
      <c r="E472" t="s">
        <v>689</v>
      </c>
      <c r="F472" t="s">
        <v>45</v>
      </c>
    </row>
    <row r="473" spans="1:6">
      <c r="A473" s="1" t="s">
        <v>518</v>
      </c>
      <c r="B473" t="s">
        <v>54</v>
      </c>
      <c r="C473" t="s">
        <v>12</v>
      </c>
      <c r="D473" t="s">
        <v>9</v>
      </c>
      <c r="E473" t="s">
        <v>690</v>
      </c>
      <c r="F473" t="s">
        <v>256</v>
      </c>
    </row>
    <row r="474" spans="1:6">
      <c r="A474" s="1" t="s">
        <v>518</v>
      </c>
      <c r="B474" t="s">
        <v>54</v>
      </c>
      <c r="C474" t="s">
        <v>12</v>
      </c>
      <c r="D474" t="s">
        <v>13</v>
      </c>
      <c r="E474" t="s">
        <v>691</v>
      </c>
      <c r="F474" t="s">
        <v>256</v>
      </c>
    </row>
    <row r="475" spans="1:6">
      <c r="A475" s="1" t="s">
        <v>518</v>
      </c>
      <c r="B475" t="s">
        <v>54</v>
      </c>
      <c r="C475" t="s">
        <v>12</v>
      </c>
      <c r="D475" t="s">
        <v>9</v>
      </c>
      <c r="E475" t="s">
        <v>692</v>
      </c>
      <c r="F475" t="s">
        <v>256</v>
      </c>
    </row>
    <row r="476" spans="1:6">
      <c r="A476" s="1" t="s">
        <v>518</v>
      </c>
      <c r="B476" t="s">
        <v>54</v>
      </c>
      <c r="C476" t="s">
        <v>12</v>
      </c>
      <c r="D476" t="s">
        <v>9</v>
      </c>
      <c r="E476" t="s">
        <v>572</v>
      </c>
      <c r="F476" t="s">
        <v>256</v>
      </c>
    </row>
    <row r="477" spans="1:6">
      <c r="A477" s="1" t="s">
        <v>518</v>
      </c>
      <c r="B477" t="s">
        <v>54</v>
      </c>
      <c r="C477" t="s">
        <v>12</v>
      </c>
      <c r="D477" t="s">
        <v>9</v>
      </c>
      <c r="E477" t="s">
        <v>693</v>
      </c>
      <c r="F477" t="s">
        <v>256</v>
      </c>
    </row>
    <row r="478" spans="1:6">
      <c r="A478" s="1" t="s">
        <v>518</v>
      </c>
      <c r="B478" t="s">
        <v>54</v>
      </c>
      <c r="C478" t="s">
        <v>12</v>
      </c>
      <c r="D478" t="s">
        <v>13</v>
      </c>
      <c r="E478" t="s">
        <v>694</v>
      </c>
      <c r="F478" t="s">
        <v>256</v>
      </c>
    </row>
    <row r="479" spans="1:6">
      <c r="A479" s="1" t="s">
        <v>518</v>
      </c>
      <c r="B479" t="s">
        <v>54</v>
      </c>
      <c r="C479" t="s">
        <v>12</v>
      </c>
      <c r="D479" t="s">
        <v>13</v>
      </c>
      <c r="E479" t="s">
        <v>695</v>
      </c>
      <c r="F479" t="s">
        <v>256</v>
      </c>
    </row>
    <row r="480" spans="1:6">
      <c r="A480" s="1" t="s">
        <v>696</v>
      </c>
      <c r="B480" t="s">
        <v>697</v>
      </c>
      <c r="C480" t="s">
        <v>10</v>
      </c>
      <c r="D480" t="s">
        <v>13</v>
      </c>
      <c r="E480" t="s">
        <v>698</v>
      </c>
    </row>
    <row r="481" spans="1:5">
      <c r="A481" s="1" t="s">
        <v>696</v>
      </c>
      <c r="B481" t="s">
        <v>697</v>
      </c>
      <c r="C481" t="s">
        <v>10</v>
      </c>
      <c r="D481" t="s">
        <v>9</v>
      </c>
      <c r="E481" t="s">
        <v>699</v>
      </c>
    </row>
    <row r="482" spans="1:5">
      <c r="A482" s="1" t="s">
        <v>696</v>
      </c>
      <c r="B482" t="s">
        <v>697</v>
      </c>
      <c r="C482" t="s">
        <v>11</v>
      </c>
      <c r="D482" t="s">
        <v>13</v>
      </c>
      <c r="E482" t="s">
        <v>700</v>
      </c>
    </row>
    <row r="483" spans="1:5">
      <c r="A483" s="1" t="s">
        <v>696</v>
      </c>
      <c r="B483" t="s">
        <v>697</v>
      </c>
      <c r="C483" t="s">
        <v>11</v>
      </c>
      <c r="D483" t="s">
        <v>13</v>
      </c>
      <c r="E483" t="s">
        <v>701</v>
      </c>
    </row>
    <row r="484" spans="1:5">
      <c r="A484" s="1" t="s">
        <v>696</v>
      </c>
      <c r="B484" t="s">
        <v>697</v>
      </c>
      <c r="C484" t="s">
        <v>11</v>
      </c>
      <c r="D484" t="s">
        <v>13</v>
      </c>
      <c r="E484" t="s">
        <v>702</v>
      </c>
    </row>
    <row r="485" spans="1:5">
      <c r="A485" s="1" t="s">
        <v>696</v>
      </c>
      <c r="B485" t="s">
        <v>697</v>
      </c>
      <c r="C485" t="s">
        <v>4148</v>
      </c>
      <c r="D485" t="s">
        <v>9</v>
      </c>
      <c r="E485" t="s">
        <v>703</v>
      </c>
    </row>
    <row r="486" spans="1:5">
      <c r="A486" s="1" t="s">
        <v>696</v>
      </c>
      <c r="B486" t="s">
        <v>697</v>
      </c>
      <c r="C486" t="s">
        <v>11</v>
      </c>
      <c r="D486" t="s">
        <v>13</v>
      </c>
      <c r="E486" t="s">
        <v>704</v>
      </c>
    </row>
    <row r="487" spans="1:5">
      <c r="A487" s="1" t="s">
        <v>696</v>
      </c>
      <c r="B487" t="s">
        <v>697</v>
      </c>
      <c r="C487" t="s">
        <v>11</v>
      </c>
      <c r="D487" t="s">
        <v>9</v>
      </c>
      <c r="E487" t="s">
        <v>705</v>
      </c>
    </row>
    <row r="488" spans="1:5">
      <c r="A488" s="1" t="s">
        <v>696</v>
      </c>
      <c r="B488" t="s">
        <v>697</v>
      </c>
      <c r="C488" t="s">
        <v>11</v>
      </c>
      <c r="D488" t="s">
        <v>13</v>
      </c>
      <c r="E488" t="s">
        <v>706</v>
      </c>
    </row>
    <row r="489" spans="1:5">
      <c r="A489" s="1" t="s">
        <v>696</v>
      </c>
      <c r="B489" t="s">
        <v>697</v>
      </c>
      <c r="C489" t="s">
        <v>11</v>
      </c>
      <c r="D489" t="s">
        <v>13</v>
      </c>
      <c r="E489" t="s">
        <v>707</v>
      </c>
    </row>
    <row r="490" spans="1:5">
      <c r="A490" s="1" t="s">
        <v>696</v>
      </c>
      <c r="B490" t="s">
        <v>708</v>
      </c>
      <c r="C490" t="s">
        <v>10</v>
      </c>
      <c r="D490" t="s">
        <v>9</v>
      </c>
      <c r="E490" t="s">
        <v>709</v>
      </c>
    </row>
    <row r="491" spans="1:5">
      <c r="A491" s="1" t="s">
        <v>696</v>
      </c>
      <c r="B491" t="s">
        <v>708</v>
      </c>
      <c r="C491" t="s">
        <v>4148</v>
      </c>
      <c r="D491" t="s">
        <v>9</v>
      </c>
      <c r="E491" t="s">
        <v>710</v>
      </c>
    </row>
    <row r="492" spans="1:5">
      <c r="A492" s="1" t="s">
        <v>696</v>
      </c>
      <c r="B492" t="s">
        <v>708</v>
      </c>
      <c r="C492" t="s">
        <v>4148</v>
      </c>
      <c r="D492" t="s">
        <v>9</v>
      </c>
      <c r="E492" t="s">
        <v>711</v>
      </c>
    </row>
    <row r="493" spans="1:5">
      <c r="A493" s="1" t="s">
        <v>696</v>
      </c>
      <c r="B493" t="s">
        <v>708</v>
      </c>
      <c r="C493" t="s">
        <v>4148</v>
      </c>
      <c r="D493" t="s">
        <v>13</v>
      </c>
      <c r="E493" t="s">
        <v>712</v>
      </c>
    </row>
    <row r="494" spans="1:5">
      <c r="A494" s="1" t="s">
        <v>696</v>
      </c>
      <c r="B494" t="s">
        <v>519</v>
      </c>
      <c r="C494" t="s">
        <v>10</v>
      </c>
      <c r="D494" t="s">
        <v>13</v>
      </c>
      <c r="E494" t="s">
        <v>713</v>
      </c>
    </row>
    <row r="495" spans="1:5">
      <c r="A495" s="1" t="s">
        <v>696</v>
      </c>
      <c r="B495" t="s">
        <v>519</v>
      </c>
      <c r="C495" t="s">
        <v>11</v>
      </c>
      <c r="D495" t="s">
        <v>9</v>
      </c>
      <c r="E495" t="s">
        <v>714</v>
      </c>
    </row>
    <row r="496" spans="1:5">
      <c r="A496" s="1" t="s">
        <v>696</v>
      </c>
      <c r="B496" t="s">
        <v>519</v>
      </c>
      <c r="C496" t="s">
        <v>11</v>
      </c>
      <c r="D496" t="s">
        <v>13</v>
      </c>
      <c r="E496" t="s">
        <v>715</v>
      </c>
    </row>
    <row r="497" spans="1:6">
      <c r="A497" s="1" t="s">
        <v>696</v>
      </c>
      <c r="B497" t="s">
        <v>519</v>
      </c>
      <c r="C497" t="s">
        <v>11</v>
      </c>
      <c r="D497" t="s">
        <v>13</v>
      </c>
      <c r="E497" t="s">
        <v>716</v>
      </c>
    </row>
    <row r="498" spans="1:6">
      <c r="A498" s="1" t="s">
        <v>696</v>
      </c>
      <c r="B498" t="s">
        <v>519</v>
      </c>
      <c r="C498" t="s">
        <v>11</v>
      </c>
      <c r="D498" t="s">
        <v>9</v>
      </c>
      <c r="E498" t="s">
        <v>717</v>
      </c>
    </row>
    <row r="499" spans="1:6">
      <c r="A499" s="1" t="s">
        <v>696</v>
      </c>
      <c r="B499" t="s">
        <v>519</v>
      </c>
      <c r="C499" t="s">
        <v>11</v>
      </c>
      <c r="D499" t="s">
        <v>9</v>
      </c>
      <c r="E499" t="s">
        <v>718</v>
      </c>
    </row>
    <row r="500" spans="1:6">
      <c r="A500" s="1" t="s">
        <v>696</v>
      </c>
      <c r="B500" t="s">
        <v>519</v>
      </c>
      <c r="C500" t="s">
        <v>11</v>
      </c>
      <c r="D500" t="s">
        <v>13</v>
      </c>
      <c r="E500" t="s">
        <v>719</v>
      </c>
      <c r="F500" t="s">
        <v>282</v>
      </c>
    </row>
    <row r="501" spans="1:6">
      <c r="A501" s="1" t="s">
        <v>696</v>
      </c>
      <c r="B501" t="s">
        <v>720</v>
      </c>
      <c r="C501" t="s">
        <v>10</v>
      </c>
      <c r="D501" t="s">
        <v>9</v>
      </c>
      <c r="E501" t="s">
        <v>721</v>
      </c>
    </row>
    <row r="502" spans="1:6">
      <c r="A502" s="1" t="s">
        <v>696</v>
      </c>
      <c r="B502" t="s">
        <v>720</v>
      </c>
      <c r="C502" t="s">
        <v>10</v>
      </c>
      <c r="D502" t="s">
        <v>9</v>
      </c>
      <c r="E502" t="s">
        <v>722</v>
      </c>
    </row>
    <row r="503" spans="1:6">
      <c r="A503" s="1" t="s">
        <v>696</v>
      </c>
      <c r="B503" t="s">
        <v>720</v>
      </c>
      <c r="C503" t="s">
        <v>10</v>
      </c>
      <c r="D503" t="s">
        <v>9</v>
      </c>
      <c r="E503" t="s">
        <v>723</v>
      </c>
    </row>
    <row r="504" spans="1:6">
      <c r="A504" s="1" t="s">
        <v>696</v>
      </c>
      <c r="B504" t="s">
        <v>720</v>
      </c>
      <c r="C504" t="s">
        <v>10</v>
      </c>
      <c r="D504" t="s">
        <v>13</v>
      </c>
      <c r="E504" t="s">
        <v>724</v>
      </c>
    </row>
    <row r="505" spans="1:6">
      <c r="A505" s="1" t="s">
        <v>696</v>
      </c>
      <c r="B505" t="s">
        <v>720</v>
      </c>
      <c r="C505" t="s">
        <v>10</v>
      </c>
      <c r="D505" t="s">
        <v>9</v>
      </c>
      <c r="E505" t="s">
        <v>725</v>
      </c>
    </row>
    <row r="506" spans="1:6">
      <c r="A506" s="1" t="s">
        <v>696</v>
      </c>
      <c r="B506" t="s">
        <v>720</v>
      </c>
      <c r="C506" t="s">
        <v>10</v>
      </c>
      <c r="D506" t="s">
        <v>13</v>
      </c>
      <c r="E506" t="s">
        <v>726</v>
      </c>
    </row>
    <row r="507" spans="1:6">
      <c r="A507" s="1" t="s">
        <v>696</v>
      </c>
      <c r="B507" t="s">
        <v>720</v>
      </c>
      <c r="C507" t="s">
        <v>11</v>
      </c>
      <c r="D507" t="s">
        <v>13</v>
      </c>
      <c r="E507" t="s">
        <v>727</v>
      </c>
    </row>
    <row r="508" spans="1:6">
      <c r="A508" s="1" t="s">
        <v>696</v>
      </c>
      <c r="B508" t="s">
        <v>720</v>
      </c>
      <c r="C508" t="s">
        <v>11</v>
      </c>
      <c r="D508" t="s">
        <v>9</v>
      </c>
      <c r="E508" t="s">
        <v>728</v>
      </c>
    </row>
    <row r="509" spans="1:6">
      <c r="A509" s="1" t="s">
        <v>696</v>
      </c>
      <c r="B509" t="s">
        <v>720</v>
      </c>
      <c r="C509" t="s">
        <v>11</v>
      </c>
      <c r="D509" t="s">
        <v>13</v>
      </c>
      <c r="E509" t="s">
        <v>729</v>
      </c>
    </row>
    <row r="510" spans="1:6">
      <c r="A510" s="1" t="s">
        <v>696</v>
      </c>
      <c r="B510" t="s">
        <v>720</v>
      </c>
      <c r="C510" t="s">
        <v>11</v>
      </c>
      <c r="D510" t="s">
        <v>9</v>
      </c>
      <c r="E510" t="s">
        <v>730</v>
      </c>
    </row>
    <row r="511" spans="1:6">
      <c r="A511" s="1" t="s">
        <v>696</v>
      </c>
      <c r="B511" t="s">
        <v>720</v>
      </c>
      <c r="C511" t="s">
        <v>11</v>
      </c>
      <c r="D511" t="s">
        <v>9</v>
      </c>
      <c r="E511" t="s">
        <v>731</v>
      </c>
    </row>
    <row r="512" spans="1:6">
      <c r="A512" s="1" t="s">
        <v>696</v>
      </c>
      <c r="B512" t="s">
        <v>720</v>
      </c>
      <c r="C512" t="s">
        <v>11</v>
      </c>
      <c r="D512" t="s">
        <v>9</v>
      </c>
      <c r="E512" t="s">
        <v>732</v>
      </c>
    </row>
    <row r="513" spans="1:5">
      <c r="A513" s="1" t="s">
        <v>696</v>
      </c>
      <c r="B513" t="s">
        <v>720</v>
      </c>
      <c r="C513" t="s">
        <v>11</v>
      </c>
      <c r="D513" t="s">
        <v>13</v>
      </c>
      <c r="E513" t="s">
        <v>733</v>
      </c>
    </row>
    <row r="514" spans="1:5">
      <c r="A514" s="1" t="s">
        <v>696</v>
      </c>
      <c r="B514" t="s">
        <v>720</v>
      </c>
      <c r="C514" t="s">
        <v>11</v>
      </c>
      <c r="D514" t="s">
        <v>13</v>
      </c>
      <c r="E514" t="s">
        <v>734</v>
      </c>
    </row>
    <row r="515" spans="1:5">
      <c r="A515" s="1" t="s">
        <v>696</v>
      </c>
      <c r="B515" t="s">
        <v>720</v>
      </c>
      <c r="C515" t="s">
        <v>11</v>
      </c>
      <c r="D515" t="s">
        <v>9</v>
      </c>
      <c r="E515" t="s">
        <v>764</v>
      </c>
    </row>
    <row r="516" spans="1:5">
      <c r="A516" s="1" t="s">
        <v>696</v>
      </c>
      <c r="B516" t="s">
        <v>720</v>
      </c>
      <c r="C516" t="s">
        <v>11</v>
      </c>
      <c r="D516" t="s">
        <v>9</v>
      </c>
      <c r="E516" t="s">
        <v>765</v>
      </c>
    </row>
    <row r="517" spans="1:5">
      <c r="A517" s="1" t="s">
        <v>696</v>
      </c>
      <c r="B517" t="s">
        <v>720</v>
      </c>
      <c r="C517" t="s">
        <v>11</v>
      </c>
      <c r="D517" t="s">
        <v>9</v>
      </c>
      <c r="E517" t="s">
        <v>766</v>
      </c>
    </row>
    <row r="518" spans="1:5">
      <c r="A518" s="1" t="s">
        <v>696</v>
      </c>
      <c r="B518" t="s">
        <v>720</v>
      </c>
      <c r="C518" t="s">
        <v>11</v>
      </c>
      <c r="D518" t="s">
        <v>9</v>
      </c>
      <c r="E518" t="s">
        <v>767</v>
      </c>
    </row>
    <row r="519" spans="1:5">
      <c r="A519" s="1" t="s">
        <v>696</v>
      </c>
      <c r="B519" t="s">
        <v>720</v>
      </c>
      <c r="C519" t="s">
        <v>11</v>
      </c>
      <c r="D519" t="s">
        <v>9</v>
      </c>
      <c r="E519" t="s">
        <v>768</v>
      </c>
    </row>
    <row r="520" spans="1:5">
      <c r="A520" s="1" t="s">
        <v>696</v>
      </c>
      <c r="B520" t="s">
        <v>720</v>
      </c>
      <c r="C520" t="s">
        <v>11</v>
      </c>
      <c r="D520" t="s">
        <v>9</v>
      </c>
      <c r="E520" t="s">
        <v>769</v>
      </c>
    </row>
    <row r="521" spans="1:5">
      <c r="A521" s="1" t="s">
        <v>696</v>
      </c>
      <c r="B521" t="s">
        <v>742</v>
      </c>
      <c r="C521" t="s">
        <v>10</v>
      </c>
      <c r="D521" t="s">
        <v>9</v>
      </c>
      <c r="E521" t="s">
        <v>743</v>
      </c>
    </row>
    <row r="522" spans="1:5">
      <c r="A522" s="1" t="s">
        <v>696</v>
      </c>
      <c r="B522" t="s">
        <v>742</v>
      </c>
      <c r="C522" t="s">
        <v>11</v>
      </c>
      <c r="D522" t="s">
        <v>13</v>
      </c>
      <c r="E522" t="s">
        <v>744</v>
      </c>
    </row>
    <row r="523" spans="1:5">
      <c r="A523" s="1" t="s">
        <v>696</v>
      </c>
      <c r="B523" t="s">
        <v>742</v>
      </c>
      <c r="C523" t="s">
        <v>11</v>
      </c>
      <c r="D523" t="s">
        <v>13</v>
      </c>
      <c r="E523" t="s">
        <v>745</v>
      </c>
    </row>
    <row r="524" spans="1:5">
      <c r="A524" s="1" t="s">
        <v>696</v>
      </c>
      <c r="B524" t="s">
        <v>742</v>
      </c>
      <c r="C524" t="s">
        <v>4148</v>
      </c>
      <c r="D524" t="s">
        <v>9</v>
      </c>
      <c r="E524" t="s">
        <v>746</v>
      </c>
    </row>
    <row r="525" spans="1:5">
      <c r="A525" s="1" t="s">
        <v>696</v>
      </c>
      <c r="B525" t="s">
        <v>742</v>
      </c>
      <c r="C525" t="s">
        <v>4148</v>
      </c>
      <c r="D525" t="s">
        <v>13</v>
      </c>
      <c r="E525" t="s">
        <v>747</v>
      </c>
    </row>
    <row r="526" spans="1:5">
      <c r="A526" s="1" t="s">
        <v>696</v>
      </c>
      <c r="B526" t="s">
        <v>742</v>
      </c>
      <c r="C526" t="s">
        <v>4148</v>
      </c>
      <c r="D526" t="s">
        <v>13</v>
      </c>
      <c r="E526" t="s">
        <v>748</v>
      </c>
    </row>
    <row r="527" spans="1:5">
      <c r="A527" s="1" t="s">
        <v>696</v>
      </c>
      <c r="B527" t="s">
        <v>749</v>
      </c>
      <c r="C527" t="s">
        <v>10</v>
      </c>
      <c r="D527" t="s">
        <v>9</v>
      </c>
      <c r="E527" t="s">
        <v>755</v>
      </c>
    </row>
    <row r="528" spans="1:5">
      <c r="A528" s="1" t="s">
        <v>696</v>
      </c>
      <c r="B528" t="s">
        <v>749</v>
      </c>
      <c r="C528" t="s">
        <v>4148</v>
      </c>
      <c r="D528" t="s">
        <v>13</v>
      </c>
      <c r="E528" t="s">
        <v>750</v>
      </c>
    </row>
    <row r="529" spans="1:5">
      <c r="A529" s="1" t="s">
        <v>696</v>
      </c>
      <c r="B529" t="s">
        <v>749</v>
      </c>
      <c r="C529" t="s">
        <v>4148</v>
      </c>
      <c r="D529" t="s">
        <v>9</v>
      </c>
      <c r="E529" t="s">
        <v>751</v>
      </c>
    </row>
    <row r="530" spans="1:5">
      <c r="A530" s="1" t="s">
        <v>696</v>
      </c>
      <c r="B530" t="s">
        <v>749</v>
      </c>
      <c r="C530" t="s">
        <v>4148</v>
      </c>
      <c r="D530" t="s">
        <v>13</v>
      </c>
      <c r="E530" t="s">
        <v>752</v>
      </c>
    </row>
    <row r="531" spans="1:5">
      <c r="A531" s="1" t="s">
        <v>696</v>
      </c>
      <c r="B531" t="s">
        <v>749</v>
      </c>
      <c r="C531" t="s">
        <v>11</v>
      </c>
      <c r="D531" t="s">
        <v>9</v>
      </c>
      <c r="E531" t="s">
        <v>753</v>
      </c>
    </row>
    <row r="532" spans="1:5">
      <c r="A532" s="1" t="s">
        <v>696</v>
      </c>
      <c r="B532" t="s">
        <v>749</v>
      </c>
      <c r="C532" t="s">
        <v>11</v>
      </c>
      <c r="D532" t="s">
        <v>9</v>
      </c>
      <c r="E532" t="s">
        <v>754</v>
      </c>
    </row>
    <row r="533" spans="1:5">
      <c r="A533" s="1" t="s">
        <v>696</v>
      </c>
      <c r="B533" t="s">
        <v>749</v>
      </c>
      <c r="C533" t="s">
        <v>11</v>
      </c>
      <c r="D533" t="s">
        <v>9</v>
      </c>
      <c r="E533" t="s">
        <v>756</v>
      </c>
    </row>
    <row r="534" spans="1:5">
      <c r="A534" s="1" t="s">
        <v>696</v>
      </c>
      <c r="B534" t="s">
        <v>749</v>
      </c>
      <c r="C534" t="s">
        <v>4148</v>
      </c>
      <c r="D534" t="s">
        <v>13</v>
      </c>
      <c r="E534" t="s">
        <v>757</v>
      </c>
    </row>
    <row r="535" spans="1:5">
      <c r="A535" s="1" t="s">
        <v>696</v>
      </c>
      <c r="B535" t="s">
        <v>749</v>
      </c>
      <c r="C535" t="s">
        <v>4148</v>
      </c>
      <c r="D535" t="s">
        <v>13</v>
      </c>
      <c r="E535" t="s">
        <v>758</v>
      </c>
    </row>
    <row r="536" spans="1:5">
      <c r="A536" s="1" t="s">
        <v>696</v>
      </c>
      <c r="B536" t="s">
        <v>759</v>
      </c>
      <c r="C536" t="s">
        <v>10</v>
      </c>
      <c r="D536" t="s">
        <v>9</v>
      </c>
      <c r="E536" t="s">
        <v>760</v>
      </c>
    </row>
    <row r="537" spans="1:5">
      <c r="A537" s="1" t="s">
        <v>696</v>
      </c>
      <c r="B537" t="s">
        <v>759</v>
      </c>
      <c r="C537" t="s">
        <v>4148</v>
      </c>
      <c r="D537" t="s">
        <v>13</v>
      </c>
      <c r="E537" t="s">
        <v>761</v>
      </c>
    </row>
    <row r="538" spans="1:5">
      <c r="A538" s="1" t="s">
        <v>696</v>
      </c>
      <c r="B538" t="s">
        <v>759</v>
      </c>
      <c r="C538" t="s">
        <v>4148</v>
      </c>
      <c r="D538" t="s">
        <v>13</v>
      </c>
      <c r="E538" t="s">
        <v>762</v>
      </c>
    </row>
    <row r="539" spans="1:5">
      <c r="A539" s="1" t="s">
        <v>696</v>
      </c>
      <c r="B539" t="s">
        <v>759</v>
      </c>
      <c r="C539" t="s">
        <v>10</v>
      </c>
      <c r="D539" t="s">
        <v>9</v>
      </c>
      <c r="E539" t="s">
        <v>763</v>
      </c>
    </row>
    <row r="540" spans="1:5">
      <c r="A540" s="1" t="s">
        <v>696</v>
      </c>
      <c r="B540" t="s">
        <v>720</v>
      </c>
      <c r="C540" t="s">
        <v>11</v>
      </c>
      <c r="D540" t="s">
        <v>9</v>
      </c>
      <c r="E540" t="s">
        <v>764</v>
      </c>
    </row>
    <row r="541" spans="1:5">
      <c r="A541" s="1" t="s">
        <v>696</v>
      </c>
      <c r="B541" t="s">
        <v>720</v>
      </c>
      <c r="C541" t="s">
        <v>11</v>
      </c>
      <c r="D541" t="s">
        <v>9</v>
      </c>
      <c r="E541" t="s">
        <v>765</v>
      </c>
    </row>
    <row r="542" spans="1:5">
      <c r="A542" s="1" t="s">
        <v>696</v>
      </c>
      <c r="B542" t="s">
        <v>720</v>
      </c>
      <c r="C542" t="s">
        <v>11</v>
      </c>
      <c r="D542" t="s">
        <v>9</v>
      </c>
      <c r="E542" t="s">
        <v>766</v>
      </c>
    </row>
    <row r="543" spans="1:5">
      <c r="A543" s="1" t="s">
        <v>696</v>
      </c>
      <c r="B543" t="s">
        <v>720</v>
      </c>
      <c r="C543" t="s">
        <v>11</v>
      </c>
      <c r="D543" t="s">
        <v>9</v>
      </c>
      <c r="E543" t="s">
        <v>767</v>
      </c>
    </row>
    <row r="544" spans="1:5">
      <c r="A544" s="1" t="s">
        <v>696</v>
      </c>
      <c r="B544" t="s">
        <v>720</v>
      </c>
      <c r="C544" t="s">
        <v>11</v>
      </c>
      <c r="D544" t="s">
        <v>9</v>
      </c>
      <c r="E544" t="s">
        <v>768</v>
      </c>
    </row>
    <row r="545" spans="1:7">
      <c r="A545" s="1" t="s">
        <v>696</v>
      </c>
      <c r="B545" t="s">
        <v>720</v>
      </c>
      <c r="C545" t="s">
        <v>11</v>
      </c>
      <c r="D545" t="s">
        <v>9</v>
      </c>
      <c r="E545" t="s">
        <v>769</v>
      </c>
    </row>
    <row r="546" spans="1:7">
      <c r="A546" s="1" t="s">
        <v>696</v>
      </c>
      <c r="B546" t="s">
        <v>556</v>
      </c>
      <c r="C546" t="s">
        <v>10</v>
      </c>
      <c r="D546" t="s">
        <v>9</v>
      </c>
      <c r="E546" t="s">
        <v>735</v>
      </c>
    </row>
    <row r="547" spans="1:7">
      <c r="A547" s="1" t="s">
        <v>696</v>
      </c>
      <c r="B547" t="s">
        <v>556</v>
      </c>
      <c r="C547" t="s">
        <v>11</v>
      </c>
      <c r="D547" t="s">
        <v>9</v>
      </c>
      <c r="E547" t="s">
        <v>736</v>
      </c>
    </row>
    <row r="548" spans="1:7">
      <c r="A548" s="1" t="s">
        <v>696</v>
      </c>
      <c r="B548" t="s">
        <v>556</v>
      </c>
      <c r="C548" t="s">
        <v>11</v>
      </c>
      <c r="D548" t="s">
        <v>13</v>
      </c>
      <c r="E548" t="s">
        <v>737</v>
      </c>
    </row>
    <row r="549" spans="1:7">
      <c r="A549" s="1" t="s">
        <v>696</v>
      </c>
      <c r="B549" t="s">
        <v>556</v>
      </c>
      <c r="C549" t="s">
        <v>11</v>
      </c>
      <c r="D549" t="s">
        <v>13</v>
      </c>
      <c r="E549" t="s">
        <v>738</v>
      </c>
    </row>
    <row r="550" spans="1:7">
      <c r="A550" s="1" t="s">
        <v>696</v>
      </c>
      <c r="B550" t="s">
        <v>556</v>
      </c>
      <c r="C550" t="s">
        <v>11</v>
      </c>
      <c r="D550" t="s">
        <v>9</v>
      </c>
      <c r="E550" t="s">
        <v>739</v>
      </c>
    </row>
    <row r="551" spans="1:7">
      <c r="A551" s="1" t="s">
        <v>696</v>
      </c>
      <c r="B551" t="s">
        <v>556</v>
      </c>
      <c r="C551" t="s">
        <v>11</v>
      </c>
      <c r="D551" t="s">
        <v>9</v>
      </c>
      <c r="E551" t="s">
        <v>740</v>
      </c>
    </row>
    <row r="552" spans="1:7">
      <c r="A552" s="1" t="s">
        <v>696</v>
      </c>
      <c r="B552" t="s">
        <v>556</v>
      </c>
      <c r="C552" t="s">
        <v>11</v>
      </c>
      <c r="D552" t="s">
        <v>13</v>
      </c>
      <c r="E552" t="s">
        <v>741</v>
      </c>
    </row>
    <row r="553" spans="1:7">
      <c r="A553" s="1" t="s">
        <v>696</v>
      </c>
      <c r="B553" t="s">
        <v>770</v>
      </c>
      <c r="C553" t="s">
        <v>11</v>
      </c>
      <c r="D553" t="s">
        <v>13</v>
      </c>
      <c r="E553" t="s">
        <v>771</v>
      </c>
    </row>
    <row r="554" spans="1:7">
      <c r="A554" s="1" t="s">
        <v>696</v>
      </c>
      <c r="B554" t="s">
        <v>770</v>
      </c>
      <c r="C554" t="s">
        <v>11</v>
      </c>
      <c r="D554" t="s">
        <v>9</v>
      </c>
      <c r="E554" t="s">
        <v>773</v>
      </c>
    </row>
    <row r="555" spans="1:7">
      <c r="A555" s="1" t="s">
        <v>696</v>
      </c>
      <c r="B555" t="s">
        <v>770</v>
      </c>
      <c r="C555" t="s">
        <v>10</v>
      </c>
      <c r="D555" t="s">
        <v>9</v>
      </c>
      <c r="E555" t="s">
        <v>774</v>
      </c>
    </row>
    <row r="556" spans="1:7">
      <c r="A556" s="1" t="s">
        <v>696</v>
      </c>
      <c r="B556" t="s">
        <v>310</v>
      </c>
      <c r="C556" t="s">
        <v>11</v>
      </c>
      <c r="D556" t="s">
        <v>9</v>
      </c>
      <c r="E556" t="s">
        <v>775</v>
      </c>
      <c r="G556" s="2" t="s">
        <v>772</v>
      </c>
    </row>
    <row r="557" spans="1:7">
      <c r="A557" s="1" t="s">
        <v>696</v>
      </c>
      <c r="B557" t="s">
        <v>310</v>
      </c>
      <c r="C557" t="s">
        <v>11</v>
      </c>
      <c r="D557" t="s">
        <v>13</v>
      </c>
      <c r="E557" t="s">
        <v>776</v>
      </c>
    </row>
    <row r="558" spans="1:7">
      <c r="A558" s="1" t="s">
        <v>696</v>
      </c>
      <c r="B558" t="s">
        <v>310</v>
      </c>
      <c r="C558" t="s">
        <v>4148</v>
      </c>
      <c r="D558" t="s">
        <v>13</v>
      </c>
      <c r="E558" t="s">
        <v>777</v>
      </c>
    </row>
    <row r="559" spans="1:7">
      <c r="A559" s="1" t="s">
        <v>696</v>
      </c>
      <c r="B559" t="s">
        <v>310</v>
      </c>
      <c r="C559" t="s">
        <v>4148</v>
      </c>
      <c r="D559" t="s">
        <v>13</v>
      </c>
      <c r="E559" t="s">
        <v>778</v>
      </c>
    </row>
    <row r="560" spans="1:7">
      <c r="A560" s="1" t="s">
        <v>696</v>
      </c>
      <c r="B560" t="s">
        <v>310</v>
      </c>
      <c r="C560" t="s">
        <v>11</v>
      </c>
      <c r="D560" t="s">
        <v>13</v>
      </c>
      <c r="E560" t="s">
        <v>779</v>
      </c>
    </row>
    <row r="561" spans="1:6">
      <c r="A561" s="1" t="s">
        <v>696</v>
      </c>
      <c r="B561" t="s">
        <v>310</v>
      </c>
      <c r="C561" t="s">
        <v>11</v>
      </c>
      <c r="D561" t="s">
        <v>13</v>
      </c>
      <c r="E561" t="s">
        <v>780</v>
      </c>
    </row>
    <row r="562" spans="1:6">
      <c r="A562" s="1" t="s">
        <v>696</v>
      </c>
      <c r="B562" t="s">
        <v>310</v>
      </c>
      <c r="C562" t="s">
        <v>11</v>
      </c>
      <c r="D562" t="s">
        <v>9</v>
      </c>
      <c r="E562" t="s">
        <v>781</v>
      </c>
    </row>
    <row r="563" spans="1:6">
      <c r="A563" s="1" t="s">
        <v>696</v>
      </c>
      <c r="B563" t="s">
        <v>310</v>
      </c>
      <c r="C563" t="s">
        <v>4148</v>
      </c>
      <c r="D563" t="s">
        <v>13</v>
      </c>
      <c r="E563" t="s">
        <v>782</v>
      </c>
    </row>
    <row r="564" spans="1:6">
      <c r="A564" s="1" t="s">
        <v>696</v>
      </c>
      <c r="B564" t="s">
        <v>310</v>
      </c>
      <c r="C564" t="s">
        <v>11</v>
      </c>
      <c r="D564" t="s">
        <v>9</v>
      </c>
      <c r="E564" t="s">
        <v>783</v>
      </c>
    </row>
    <row r="565" spans="1:6">
      <c r="A565" s="1" t="s">
        <v>696</v>
      </c>
      <c r="B565" t="s">
        <v>310</v>
      </c>
      <c r="C565" t="s">
        <v>10</v>
      </c>
      <c r="D565" t="s">
        <v>13</v>
      </c>
      <c r="E565" t="s">
        <v>784</v>
      </c>
    </row>
    <row r="566" spans="1:6">
      <c r="A566" s="1" t="s">
        <v>696</v>
      </c>
      <c r="B566" t="s">
        <v>310</v>
      </c>
      <c r="C566" t="s">
        <v>11</v>
      </c>
      <c r="D566" t="s">
        <v>9</v>
      </c>
      <c r="E566" t="s">
        <v>785</v>
      </c>
      <c r="F566" t="s">
        <v>786</v>
      </c>
    </row>
    <row r="567" spans="1:6">
      <c r="A567" s="1" t="s">
        <v>696</v>
      </c>
      <c r="B567" t="s">
        <v>310</v>
      </c>
      <c r="C567" t="s">
        <v>4148</v>
      </c>
      <c r="D567" t="s">
        <v>13</v>
      </c>
      <c r="E567" t="s">
        <v>787</v>
      </c>
    </row>
    <row r="568" spans="1:6">
      <c r="A568" s="1" t="s">
        <v>696</v>
      </c>
      <c r="B568" t="s">
        <v>310</v>
      </c>
      <c r="C568" t="s">
        <v>10</v>
      </c>
      <c r="D568" t="s">
        <v>9</v>
      </c>
      <c r="E568" t="s">
        <v>788</v>
      </c>
    </row>
    <row r="569" spans="1:6">
      <c r="A569" s="1" t="s">
        <v>696</v>
      </c>
      <c r="B569" t="s">
        <v>310</v>
      </c>
      <c r="C569" t="s">
        <v>11</v>
      </c>
      <c r="D569" t="s">
        <v>9</v>
      </c>
      <c r="E569" t="s">
        <v>789</v>
      </c>
    </row>
    <row r="570" spans="1:6">
      <c r="A570" s="1" t="s">
        <v>696</v>
      </c>
      <c r="B570" t="s">
        <v>310</v>
      </c>
      <c r="C570" t="s">
        <v>11</v>
      </c>
      <c r="D570" t="s">
        <v>13</v>
      </c>
      <c r="E570" t="s">
        <v>790</v>
      </c>
    </row>
    <row r="571" spans="1:6">
      <c r="A571" s="1" t="s">
        <v>696</v>
      </c>
      <c r="B571" t="s">
        <v>310</v>
      </c>
      <c r="C571" t="s">
        <v>11</v>
      </c>
      <c r="D571" t="s">
        <v>9</v>
      </c>
      <c r="E571" t="s">
        <v>791</v>
      </c>
    </row>
    <row r="572" spans="1:6">
      <c r="A572" s="1" t="s">
        <v>696</v>
      </c>
      <c r="B572" t="s">
        <v>792</v>
      </c>
      <c r="C572" t="s">
        <v>10</v>
      </c>
      <c r="D572" t="s">
        <v>9</v>
      </c>
      <c r="E572" t="s">
        <v>793</v>
      </c>
    </row>
    <row r="573" spans="1:6">
      <c r="A573" s="1" t="s">
        <v>696</v>
      </c>
      <c r="B573" t="s">
        <v>792</v>
      </c>
      <c r="C573" t="s">
        <v>11</v>
      </c>
      <c r="D573" t="s">
        <v>13</v>
      </c>
      <c r="E573" t="s">
        <v>794</v>
      </c>
    </row>
    <row r="574" spans="1:6">
      <c r="A574" s="1" t="s">
        <v>696</v>
      </c>
      <c r="B574" t="s">
        <v>792</v>
      </c>
      <c r="C574" t="s">
        <v>11</v>
      </c>
      <c r="D574" t="s">
        <v>13</v>
      </c>
      <c r="E574" t="s">
        <v>795</v>
      </c>
    </row>
    <row r="575" spans="1:6">
      <c r="A575" s="1" t="s">
        <v>696</v>
      </c>
      <c r="B575" t="s">
        <v>792</v>
      </c>
      <c r="C575" t="s">
        <v>11</v>
      </c>
      <c r="D575" t="s">
        <v>9</v>
      </c>
      <c r="E575" t="s">
        <v>796</v>
      </c>
    </row>
    <row r="576" spans="1:6">
      <c r="A576" s="1" t="s">
        <v>696</v>
      </c>
      <c r="B576" t="s">
        <v>792</v>
      </c>
      <c r="C576" t="s">
        <v>11</v>
      </c>
      <c r="D576" t="s">
        <v>9</v>
      </c>
      <c r="E576" t="s">
        <v>797</v>
      </c>
    </row>
    <row r="577" spans="1:6">
      <c r="A577" s="1" t="s">
        <v>696</v>
      </c>
      <c r="B577" t="s">
        <v>792</v>
      </c>
      <c r="C577" t="s">
        <v>4148</v>
      </c>
      <c r="D577" t="s">
        <v>13</v>
      </c>
      <c r="E577" t="s">
        <v>798</v>
      </c>
    </row>
    <row r="578" spans="1:6">
      <c r="A578" s="1" t="s">
        <v>696</v>
      </c>
      <c r="B578" t="s">
        <v>792</v>
      </c>
      <c r="C578" t="s">
        <v>4148</v>
      </c>
      <c r="D578" t="s">
        <v>9</v>
      </c>
      <c r="E578" t="s">
        <v>799</v>
      </c>
    </row>
    <row r="579" spans="1:6">
      <c r="A579" s="1" t="s">
        <v>696</v>
      </c>
      <c r="B579" t="s">
        <v>792</v>
      </c>
      <c r="C579" t="s">
        <v>4148</v>
      </c>
      <c r="D579" t="s">
        <v>9</v>
      </c>
      <c r="E579" t="s">
        <v>800</v>
      </c>
    </row>
    <row r="580" spans="1:6">
      <c r="A580" s="1" t="s">
        <v>696</v>
      </c>
      <c r="B580" t="s">
        <v>792</v>
      </c>
      <c r="C580" t="s">
        <v>4148</v>
      </c>
      <c r="D580" t="s">
        <v>9</v>
      </c>
      <c r="E580" t="s">
        <v>801</v>
      </c>
    </row>
    <row r="581" spans="1:6">
      <c r="A581" s="1" t="s">
        <v>696</v>
      </c>
      <c r="B581" t="s">
        <v>792</v>
      </c>
      <c r="C581" t="s">
        <v>4148</v>
      </c>
      <c r="D581" t="s">
        <v>13</v>
      </c>
      <c r="E581" t="s">
        <v>802</v>
      </c>
    </row>
    <row r="582" spans="1:6">
      <c r="A582" s="1" t="s">
        <v>696</v>
      </c>
      <c r="B582" t="s">
        <v>571</v>
      </c>
      <c r="C582" t="s">
        <v>10</v>
      </c>
      <c r="D582" t="s">
        <v>13</v>
      </c>
      <c r="E582" t="s">
        <v>803</v>
      </c>
    </row>
    <row r="583" spans="1:6">
      <c r="A583" s="1" t="s">
        <v>696</v>
      </c>
      <c r="B583" t="s">
        <v>571</v>
      </c>
      <c r="C583" t="s">
        <v>11</v>
      </c>
      <c r="D583" t="s">
        <v>13</v>
      </c>
      <c r="E583" t="s">
        <v>804</v>
      </c>
    </row>
    <row r="584" spans="1:6">
      <c r="A584" s="1" t="s">
        <v>696</v>
      </c>
      <c r="B584" t="s">
        <v>571</v>
      </c>
      <c r="C584" t="s">
        <v>11</v>
      </c>
      <c r="D584" t="s">
        <v>13</v>
      </c>
      <c r="E584" t="s">
        <v>805</v>
      </c>
    </row>
    <row r="585" spans="1:6">
      <c r="A585" s="1" t="s">
        <v>696</v>
      </c>
      <c r="B585" t="s">
        <v>571</v>
      </c>
      <c r="C585" t="s">
        <v>11</v>
      </c>
      <c r="D585" t="s">
        <v>9</v>
      </c>
      <c r="E585" t="s">
        <v>807</v>
      </c>
    </row>
    <row r="586" spans="1:6">
      <c r="A586" s="1" t="s">
        <v>696</v>
      </c>
      <c r="B586" t="s">
        <v>571</v>
      </c>
      <c r="C586" t="s">
        <v>4148</v>
      </c>
      <c r="D586" t="s">
        <v>13</v>
      </c>
      <c r="E586" t="s">
        <v>806</v>
      </c>
    </row>
    <row r="587" spans="1:6">
      <c r="A587" s="1" t="s">
        <v>696</v>
      </c>
      <c r="B587" t="s">
        <v>844</v>
      </c>
      <c r="C587" t="s">
        <v>10</v>
      </c>
      <c r="D587" t="s">
        <v>9</v>
      </c>
      <c r="E587" t="s">
        <v>808</v>
      </c>
    </row>
    <row r="588" spans="1:6">
      <c r="A588" s="1" t="s">
        <v>696</v>
      </c>
      <c r="B588" t="s">
        <v>844</v>
      </c>
      <c r="C588" t="s">
        <v>10</v>
      </c>
      <c r="D588" t="s">
        <v>9</v>
      </c>
      <c r="E588" t="s">
        <v>809</v>
      </c>
    </row>
    <row r="589" spans="1:6">
      <c r="A589" s="1" t="s">
        <v>696</v>
      </c>
      <c r="B589" t="s">
        <v>844</v>
      </c>
      <c r="C589" t="s">
        <v>11</v>
      </c>
      <c r="D589" t="s">
        <v>9</v>
      </c>
      <c r="E589" t="s">
        <v>810</v>
      </c>
      <c r="F589" t="s">
        <v>227</v>
      </c>
    </row>
    <row r="590" spans="1:6">
      <c r="A590" s="1" t="s">
        <v>696</v>
      </c>
      <c r="B590" t="s">
        <v>844</v>
      </c>
      <c r="C590" t="s">
        <v>11</v>
      </c>
      <c r="D590" t="s">
        <v>9</v>
      </c>
      <c r="E590" t="s">
        <v>811</v>
      </c>
      <c r="F590" t="s">
        <v>227</v>
      </c>
    </row>
    <row r="591" spans="1:6">
      <c r="A591" s="1" t="s">
        <v>696</v>
      </c>
      <c r="B591" t="s">
        <v>844</v>
      </c>
      <c r="C591" t="s">
        <v>10</v>
      </c>
      <c r="D591" t="s">
        <v>9</v>
      </c>
      <c r="E591" t="s">
        <v>812</v>
      </c>
    </row>
    <row r="592" spans="1:6">
      <c r="A592" s="1" t="s">
        <v>696</v>
      </c>
      <c r="B592" t="s">
        <v>844</v>
      </c>
      <c r="C592" t="s">
        <v>11</v>
      </c>
      <c r="D592" t="s">
        <v>9</v>
      </c>
      <c r="E592" t="s">
        <v>813</v>
      </c>
      <c r="F592" t="s">
        <v>227</v>
      </c>
    </row>
    <row r="593" spans="1:8">
      <c r="A593" s="1" t="s">
        <v>696</v>
      </c>
      <c r="B593" t="s">
        <v>844</v>
      </c>
      <c r="C593" t="s">
        <v>12</v>
      </c>
      <c r="D593" t="s">
        <v>9</v>
      </c>
      <c r="E593" t="s">
        <v>814</v>
      </c>
      <c r="F593" t="s">
        <v>256</v>
      </c>
      <c r="H593" t="s">
        <v>815</v>
      </c>
    </row>
    <row r="594" spans="1:8">
      <c r="A594" s="1" t="s">
        <v>696</v>
      </c>
      <c r="B594" t="s">
        <v>844</v>
      </c>
      <c r="C594" t="s">
        <v>11</v>
      </c>
      <c r="D594" t="s">
        <v>9</v>
      </c>
      <c r="E594" t="s">
        <v>816</v>
      </c>
    </row>
    <row r="595" spans="1:8">
      <c r="A595" s="1" t="s">
        <v>696</v>
      </c>
      <c r="B595" t="s">
        <v>844</v>
      </c>
      <c r="C595" t="s">
        <v>11</v>
      </c>
      <c r="D595" t="s">
        <v>13</v>
      </c>
      <c r="E595" t="s">
        <v>817</v>
      </c>
    </row>
    <row r="596" spans="1:8">
      <c r="A596" s="1" t="s">
        <v>696</v>
      </c>
      <c r="B596" t="s">
        <v>844</v>
      </c>
      <c r="C596" t="s">
        <v>11</v>
      </c>
      <c r="D596" t="s">
        <v>9</v>
      </c>
      <c r="E596" t="s">
        <v>818</v>
      </c>
    </row>
    <row r="597" spans="1:8">
      <c r="A597" s="1" t="s">
        <v>696</v>
      </c>
      <c r="B597" t="s">
        <v>844</v>
      </c>
      <c r="C597" t="s">
        <v>11</v>
      </c>
      <c r="D597" t="s">
        <v>9</v>
      </c>
      <c r="E597" t="s">
        <v>819</v>
      </c>
    </row>
    <row r="598" spans="1:8">
      <c r="A598" s="1" t="s">
        <v>696</v>
      </c>
      <c r="B598" t="s">
        <v>844</v>
      </c>
      <c r="C598" t="s">
        <v>11</v>
      </c>
      <c r="D598" t="s">
        <v>9</v>
      </c>
      <c r="E598" t="s">
        <v>820</v>
      </c>
    </row>
    <row r="599" spans="1:8">
      <c r="A599" s="1" t="s">
        <v>696</v>
      </c>
      <c r="B599" t="s">
        <v>844</v>
      </c>
      <c r="C599" t="s">
        <v>11</v>
      </c>
      <c r="D599" t="s">
        <v>9</v>
      </c>
      <c r="E599" t="s">
        <v>821</v>
      </c>
    </row>
    <row r="600" spans="1:8">
      <c r="A600" s="1" t="s">
        <v>696</v>
      </c>
      <c r="B600" t="s">
        <v>844</v>
      </c>
      <c r="C600" t="s">
        <v>11</v>
      </c>
      <c r="D600" t="s">
        <v>9</v>
      </c>
      <c r="E600" t="s">
        <v>822</v>
      </c>
    </row>
    <row r="601" spans="1:8">
      <c r="A601" s="1" t="s">
        <v>696</v>
      </c>
      <c r="B601" t="s">
        <v>844</v>
      </c>
      <c r="C601" t="s">
        <v>11</v>
      </c>
      <c r="D601" t="s">
        <v>9</v>
      </c>
      <c r="E601" t="s">
        <v>823</v>
      </c>
    </row>
    <row r="602" spans="1:8">
      <c r="A602" s="1" t="s">
        <v>696</v>
      </c>
      <c r="B602" t="s">
        <v>844</v>
      </c>
      <c r="C602" t="s">
        <v>11</v>
      </c>
      <c r="D602" t="s">
        <v>13</v>
      </c>
      <c r="E602" t="s">
        <v>824</v>
      </c>
    </row>
    <row r="603" spans="1:8">
      <c r="A603" s="1" t="s">
        <v>696</v>
      </c>
      <c r="B603" t="s">
        <v>844</v>
      </c>
      <c r="C603" t="s">
        <v>11</v>
      </c>
      <c r="D603" t="s">
        <v>13</v>
      </c>
      <c r="E603" t="s">
        <v>825</v>
      </c>
    </row>
    <row r="604" spans="1:8">
      <c r="A604" s="1" t="s">
        <v>696</v>
      </c>
      <c r="B604" t="s">
        <v>844</v>
      </c>
      <c r="C604" t="s">
        <v>11</v>
      </c>
      <c r="D604" t="s">
        <v>13</v>
      </c>
      <c r="E604" t="s">
        <v>826</v>
      </c>
    </row>
    <row r="605" spans="1:8">
      <c r="A605" s="1" t="s">
        <v>696</v>
      </c>
      <c r="B605" t="s">
        <v>844</v>
      </c>
      <c r="C605" t="s">
        <v>11</v>
      </c>
      <c r="D605" t="s">
        <v>13</v>
      </c>
      <c r="E605" t="s">
        <v>827</v>
      </c>
    </row>
    <row r="606" spans="1:8">
      <c r="A606" s="1" t="s">
        <v>696</v>
      </c>
      <c r="B606" t="s">
        <v>844</v>
      </c>
      <c r="C606" t="s">
        <v>11</v>
      </c>
      <c r="D606" t="s">
        <v>13</v>
      </c>
      <c r="E606" t="s">
        <v>828</v>
      </c>
    </row>
    <row r="607" spans="1:8">
      <c r="A607" s="1" t="s">
        <v>696</v>
      </c>
      <c r="B607" t="s">
        <v>844</v>
      </c>
      <c r="C607" t="s">
        <v>11</v>
      </c>
      <c r="D607" t="s">
        <v>9</v>
      </c>
      <c r="E607" t="s">
        <v>829</v>
      </c>
    </row>
    <row r="608" spans="1:8">
      <c r="A608" s="1" t="s">
        <v>696</v>
      </c>
      <c r="B608" t="s">
        <v>844</v>
      </c>
      <c r="C608" t="s">
        <v>11</v>
      </c>
      <c r="D608" t="s">
        <v>13</v>
      </c>
      <c r="E608" t="s">
        <v>830</v>
      </c>
    </row>
    <row r="609" spans="1:5">
      <c r="A609" s="1" t="s">
        <v>696</v>
      </c>
      <c r="B609" t="s">
        <v>844</v>
      </c>
      <c r="C609" t="s">
        <v>11</v>
      </c>
      <c r="D609" t="s">
        <v>9</v>
      </c>
      <c r="E609" t="s">
        <v>831</v>
      </c>
    </row>
    <row r="610" spans="1:5">
      <c r="A610" s="1" t="s">
        <v>696</v>
      </c>
      <c r="B610" t="s">
        <v>844</v>
      </c>
      <c r="C610" t="s">
        <v>11</v>
      </c>
      <c r="D610" t="s">
        <v>13</v>
      </c>
      <c r="E610" t="s">
        <v>832</v>
      </c>
    </row>
    <row r="611" spans="1:5">
      <c r="A611" s="1" t="s">
        <v>696</v>
      </c>
      <c r="B611" t="s">
        <v>844</v>
      </c>
      <c r="C611" t="s">
        <v>11</v>
      </c>
      <c r="D611" t="s">
        <v>13</v>
      </c>
      <c r="E611" t="s">
        <v>833</v>
      </c>
    </row>
    <row r="612" spans="1:5">
      <c r="A612" s="1" t="s">
        <v>696</v>
      </c>
      <c r="B612" t="s">
        <v>844</v>
      </c>
      <c r="C612" t="s">
        <v>11</v>
      </c>
      <c r="D612" t="s">
        <v>13</v>
      </c>
      <c r="E612" t="s">
        <v>834</v>
      </c>
    </row>
    <row r="613" spans="1:5">
      <c r="A613" s="1" t="s">
        <v>696</v>
      </c>
      <c r="B613" t="s">
        <v>844</v>
      </c>
      <c r="C613" t="s">
        <v>11</v>
      </c>
      <c r="D613" t="s">
        <v>9</v>
      </c>
      <c r="E613" t="s">
        <v>835</v>
      </c>
    </row>
    <row r="614" spans="1:5">
      <c r="A614" s="1" t="s">
        <v>696</v>
      </c>
      <c r="B614" t="s">
        <v>844</v>
      </c>
      <c r="C614" t="s">
        <v>11</v>
      </c>
      <c r="D614" t="s">
        <v>13</v>
      </c>
      <c r="E614" t="s">
        <v>836</v>
      </c>
    </row>
    <row r="615" spans="1:5">
      <c r="A615" s="1" t="s">
        <v>696</v>
      </c>
      <c r="B615" t="s">
        <v>844</v>
      </c>
      <c r="C615" t="s">
        <v>11</v>
      </c>
      <c r="D615" t="s">
        <v>13</v>
      </c>
      <c r="E615" t="s">
        <v>837</v>
      </c>
    </row>
    <row r="616" spans="1:5">
      <c r="A616" s="1" t="s">
        <v>696</v>
      </c>
      <c r="B616" t="s">
        <v>844</v>
      </c>
      <c r="C616" t="s">
        <v>4148</v>
      </c>
      <c r="D616" t="s">
        <v>9</v>
      </c>
      <c r="E616" t="s">
        <v>838</v>
      </c>
    </row>
    <row r="617" spans="1:5">
      <c r="A617" s="1" t="s">
        <v>696</v>
      </c>
      <c r="B617" t="s">
        <v>844</v>
      </c>
      <c r="C617" t="s">
        <v>4148</v>
      </c>
      <c r="D617" t="s">
        <v>9</v>
      </c>
      <c r="E617" t="s">
        <v>839</v>
      </c>
    </row>
    <row r="618" spans="1:5">
      <c r="A618" s="1" t="s">
        <v>696</v>
      </c>
      <c r="B618" t="s">
        <v>844</v>
      </c>
      <c r="C618" t="s">
        <v>4148</v>
      </c>
      <c r="D618" t="s">
        <v>9</v>
      </c>
      <c r="E618" t="s">
        <v>840</v>
      </c>
    </row>
    <row r="619" spans="1:5">
      <c r="A619" s="1" t="s">
        <v>696</v>
      </c>
      <c r="B619" t="s">
        <v>844</v>
      </c>
      <c r="C619" t="s">
        <v>4148</v>
      </c>
      <c r="D619" t="s">
        <v>13</v>
      </c>
      <c r="E619" t="s">
        <v>841</v>
      </c>
    </row>
    <row r="620" spans="1:5">
      <c r="A620" s="1" t="s">
        <v>696</v>
      </c>
      <c r="B620" t="s">
        <v>844</v>
      </c>
      <c r="C620" t="s">
        <v>4148</v>
      </c>
      <c r="D620" t="s">
        <v>9</v>
      </c>
      <c r="E620" t="s">
        <v>842</v>
      </c>
    </row>
    <row r="621" spans="1:5">
      <c r="A621" s="1" t="s">
        <v>696</v>
      </c>
      <c r="B621" t="s">
        <v>844</v>
      </c>
      <c r="C621" t="s">
        <v>4148</v>
      </c>
      <c r="D621" t="s">
        <v>13</v>
      </c>
      <c r="E621" t="s">
        <v>843</v>
      </c>
    </row>
    <row r="622" spans="1:5">
      <c r="A622" s="1" t="s">
        <v>696</v>
      </c>
      <c r="B622" t="s">
        <v>845</v>
      </c>
      <c r="C622" t="s">
        <v>10</v>
      </c>
      <c r="D622" t="s">
        <v>9</v>
      </c>
      <c r="E622" t="s">
        <v>846</v>
      </c>
    </row>
    <row r="623" spans="1:5">
      <c r="A623" s="1" t="s">
        <v>696</v>
      </c>
      <c r="B623" t="s">
        <v>845</v>
      </c>
      <c r="C623" t="s">
        <v>11</v>
      </c>
      <c r="D623" t="s">
        <v>9</v>
      </c>
      <c r="E623" t="s">
        <v>847</v>
      </c>
    </row>
    <row r="624" spans="1:5">
      <c r="A624" s="1" t="s">
        <v>696</v>
      </c>
      <c r="B624" t="s">
        <v>845</v>
      </c>
      <c r="C624" t="s">
        <v>4148</v>
      </c>
      <c r="D624" t="s">
        <v>13</v>
      </c>
      <c r="E624" t="s">
        <v>848</v>
      </c>
    </row>
    <row r="625" spans="1:6">
      <c r="A625" s="1" t="s">
        <v>696</v>
      </c>
      <c r="B625" t="s">
        <v>54</v>
      </c>
      <c r="C625" t="s">
        <v>4149</v>
      </c>
      <c r="D625" t="s">
        <v>13</v>
      </c>
      <c r="E625" t="s">
        <v>849</v>
      </c>
    </row>
    <row r="626" spans="1:6">
      <c r="A626" s="1" t="s">
        <v>696</v>
      </c>
      <c r="B626" t="s">
        <v>54</v>
      </c>
      <c r="C626" t="s">
        <v>12</v>
      </c>
      <c r="D626" t="s">
        <v>9</v>
      </c>
      <c r="E626" t="s">
        <v>850</v>
      </c>
      <c r="F626" t="s">
        <v>370</v>
      </c>
    </row>
    <row r="627" spans="1:6">
      <c r="A627" s="1" t="s">
        <v>696</v>
      </c>
      <c r="B627" t="s">
        <v>54</v>
      </c>
      <c r="C627" t="s">
        <v>12</v>
      </c>
      <c r="D627" t="s">
        <v>9</v>
      </c>
      <c r="E627" t="s">
        <v>808</v>
      </c>
      <c r="F627" t="s">
        <v>370</v>
      </c>
    </row>
    <row r="628" spans="1:6">
      <c r="A628" s="1" t="s">
        <v>696</v>
      </c>
      <c r="B628" t="s">
        <v>54</v>
      </c>
      <c r="C628" t="s">
        <v>4147</v>
      </c>
      <c r="D628" t="s">
        <v>9</v>
      </c>
      <c r="E628" t="s">
        <v>851</v>
      </c>
    </row>
    <row r="629" spans="1:6">
      <c r="A629" s="1" t="s">
        <v>696</v>
      </c>
      <c r="B629" t="s">
        <v>54</v>
      </c>
      <c r="C629" t="s">
        <v>4147</v>
      </c>
      <c r="D629" t="s">
        <v>13</v>
      </c>
      <c r="E629" t="s">
        <v>852</v>
      </c>
    </row>
    <row r="630" spans="1:6">
      <c r="A630" s="1" t="s">
        <v>696</v>
      </c>
      <c r="B630" t="s">
        <v>54</v>
      </c>
      <c r="C630" t="s">
        <v>4147</v>
      </c>
      <c r="D630" t="s">
        <v>9</v>
      </c>
      <c r="E630" t="s">
        <v>853</v>
      </c>
    </row>
    <row r="631" spans="1:6">
      <c r="A631" s="1" t="s">
        <v>696</v>
      </c>
      <c r="B631" t="s">
        <v>54</v>
      </c>
      <c r="C631" t="s">
        <v>4147</v>
      </c>
      <c r="D631" t="s">
        <v>9</v>
      </c>
      <c r="E631" t="s">
        <v>854</v>
      </c>
    </row>
    <row r="632" spans="1:6">
      <c r="A632" s="1" t="s">
        <v>696</v>
      </c>
      <c r="B632" t="s">
        <v>54</v>
      </c>
      <c r="C632" t="s">
        <v>4147</v>
      </c>
      <c r="D632" t="s">
        <v>9</v>
      </c>
      <c r="E632" t="s">
        <v>855</v>
      </c>
    </row>
    <row r="633" spans="1:6">
      <c r="A633" s="1" t="s">
        <v>696</v>
      </c>
      <c r="B633" t="s">
        <v>54</v>
      </c>
      <c r="C633" t="s">
        <v>4147</v>
      </c>
      <c r="D633" t="s">
        <v>9</v>
      </c>
      <c r="E633" t="s">
        <v>856</v>
      </c>
    </row>
    <row r="634" spans="1:6">
      <c r="A634" s="1" t="s">
        <v>696</v>
      </c>
      <c r="B634" t="s">
        <v>54</v>
      </c>
      <c r="C634" t="s">
        <v>4147</v>
      </c>
      <c r="D634" t="s">
        <v>13</v>
      </c>
      <c r="E634" t="s">
        <v>857</v>
      </c>
    </row>
    <row r="635" spans="1:6">
      <c r="A635" s="1" t="s">
        <v>696</v>
      </c>
      <c r="B635" t="s">
        <v>54</v>
      </c>
      <c r="C635" t="s">
        <v>4147</v>
      </c>
      <c r="D635" t="s">
        <v>9</v>
      </c>
      <c r="E635" t="s">
        <v>858</v>
      </c>
    </row>
    <row r="636" spans="1:6">
      <c r="A636" s="1" t="s">
        <v>696</v>
      </c>
      <c r="B636" t="s">
        <v>54</v>
      </c>
      <c r="C636" t="s">
        <v>4147</v>
      </c>
      <c r="D636" t="s">
        <v>9</v>
      </c>
      <c r="E636" t="s">
        <v>859</v>
      </c>
    </row>
    <row r="637" spans="1:6">
      <c r="A637" s="1" t="s">
        <v>860</v>
      </c>
      <c r="B637" t="s">
        <v>861</v>
      </c>
      <c r="C637" t="s">
        <v>10</v>
      </c>
      <c r="D637" t="s">
        <v>9</v>
      </c>
      <c r="E637" t="s">
        <v>862</v>
      </c>
    </row>
    <row r="638" spans="1:6">
      <c r="A638" s="1" t="s">
        <v>860</v>
      </c>
      <c r="B638" t="s">
        <v>861</v>
      </c>
      <c r="C638" t="s">
        <v>11</v>
      </c>
      <c r="D638" t="s">
        <v>9</v>
      </c>
      <c r="E638" t="s">
        <v>863</v>
      </c>
    </row>
    <row r="639" spans="1:6">
      <c r="A639" s="1" t="s">
        <v>860</v>
      </c>
      <c r="B639" t="s">
        <v>861</v>
      </c>
      <c r="C639" t="s">
        <v>11</v>
      </c>
      <c r="D639" t="s">
        <v>9</v>
      </c>
      <c r="E639" t="s">
        <v>864</v>
      </c>
    </row>
    <row r="640" spans="1:6">
      <c r="A640" s="1" t="s">
        <v>860</v>
      </c>
      <c r="B640" t="s">
        <v>865</v>
      </c>
      <c r="C640" t="s">
        <v>10</v>
      </c>
      <c r="D640" t="s">
        <v>9</v>
      </c>
      <c r="E640" t="s">
        <v>866</v>
      </c>
    </row>
    <row r="641" spans="1:5">
      <c r="A641" s="1" t="s">
        <v>860</v>
      </c>
      <c r="B641" t="s">
        <v>865</v>
      </c>
      <c r="C641" t="s">
        <v>4148</v>
      </c>
      <c r="D641" t="s">
        <v>13</v>
      </c>
      <c r="E641" t="s">
        <v>867</v>
      </c>
    </row>
    <row r="642" spans="1:5">
      <c r="A642" s="1" t="s">
        <v>860</v>
      </c>
      <c r="B642" t="s">
        <v>865</v>
      </c>
      <c r="C642" t="s">
        <v>11</v>
      </c>
      <c r="D642" t="s">
        <v>13</v>
      </c>
      <c r="E642" t="s">
        <v>868</v>
      </c>
    </row>
    <row r="643" spans="1:5">
      <c r="A643" s="1" t="s">
        <v>860</v>
      </c>
      <c r="B643" t="s">
        <v>417</v>
      </c>
      <c r="C643" t="s">
        <v>10</v>
      </c>
      <c r="D643" t="s">
        <v>9</v>
      </c>
      <c r="E643" t="s">
        <v>869</v>
      </c>
    </row>
    <row r="644" spans="1:5">
      <c r="A644" s="1" t="s">
        <v>860</v>
      </c>
      <c r="B644" t="s">
        <v>417</v>
      </c>
      <c r="C644" t="s">
        <v>11</v>
      </c>
      <c r="D644" t="s">
        <v>9</v>
      </c>
      <c r="E644" t="s">
        <v>870</v>
      </c>
    </row>
    <row r="645" spans="1:5">
      <c r="A645" s="1" t="s">
        <v>860</v>
      </c>
      <c r="B645" t="s">
        <v>417</v>
      </c>
      <c r="C645" t="s">
        <v>11</v>
      </c>
      <c r="D645" t="s">
        <v>9</v>
      </c>
      <c r="E645" t="s">
        <v>871</v>
      </c>
    </row>
    <row r="646" spans="1:5">
      <c r="A646" s="1" t="s">
        <v>860</v>
      </c>
      <c r="B646" t="s">
        <v>417</v>
      </c>
      <c r="C646" t="s">
        <v>11</v>
      </c>
      <c r="D646" t="s">
        <v>9</v>
      </c>
      <c r="E646" t="s">
        <v>872</v>
      </c>
    </row>
    <row r="647" spans="1:5">
      <c r="A647" s="1" t="s">
        <v>860</v>
      </c>
      <c r="B647" t="s">
        <v>417</v>
      </c>
      <c r="C647" t="s">
        <v>11</v>
      </c>
      <c r="D647" t="s">
        <v>9</v>
      </c>
      <c r="E647" t="s">
        <v>873</v>
      </c>
    </row>
    <row r="648" spans="1:5">
      <c r="A648" s="1" t="s">
        <v>860</v>
      </c>
      <c r="B648" t="s">
        <v>417</v>
      </c>
      <c r="C648" t="s">
        <v>11</v>
      </c>
      <c r="D648" t="s">
        <v>9</v>
      </c>
      <c r="E648" t="s">
        <v>874</v>
      </c>
    </row>
    <row r="649" spans="1:5">
      <c r="A649" s="1" t="s">
        <v>860</v>
      </c>
      <c r="B649" t="s">
        <v>417</v>
      </c>
      <c r="C649" t="s">
        <v>11</v>
      </c>
      <c r="D649" t="s">
        <v>13</v>
      </c>
      <c r="E649" t="s">
        <v>875</v>
      </c>
    </row>
    <row r="650" spans="1:5">
      <c r="A650" s="1" t="s">
        <v>860</v>
      </c>
      <c r="B650" t="s">
        <v>417</v>
      </c>
      <c r="C650" t="s">
        <v>11</v>
      </c>
      <c r="D650" t="s">
        <v>9</v>
      </c>
      <c r="E650" t="s">
        <v>876</v>
      </c>
    </row>
    <row r="651" spans="1:5">
      <c r="A651" s="1" t="s">
        <v>860</v>
      </c>
      <c r="B651" t="s">
        <v>877</v>
      </c>
      <c r="C651" t="s">
        <v>10</v>
      </c>
      <c r="D651" t="s">
        <v>13</v>
      </c>
      <c r="E651" t="s">
        <v>878</v>
      </c>
    </row>
    <row r="652" spans="1:5">
      <c r="A652" s="1" t="s">
        <v>860</v>
      </c>
      <c r="B652" t="s">
        <v>877</v>
      </c>
      <c r="C652" t="s">
        <v>11</v>
      </c>
      <c r="D652" t="s">
        <v>13</v>
      </c>
      <c r="E652" t="s">
        <v>879</v>
      </c>
    </row>
    <row r="653" spans="1:5">
      <c r="A653" s="1" t="s">
        <v>860</v>
      </c>
      <c r="B653" t="s">
        <v>877</v>
      </c>
      <c r="C653" t="s">
        <v>11</v>
      </c>
      <c r="D653" t="s">
        <v>9</v>
      </c>
      <c r="E653" t="s">
        <v>880</v>
      </c>
    </row>
    <row r="654" spans="1:5">
      <c r="A654" s="1" t="s">
        <v>860</v>
      </c>
      <c r="B654" t="s">
        <v>877</v>
      </c>
      <c r="C654" t="s">
        <v>11</v>
      </c>
      <c r="D654" t="s">
        <v>9</v>
      </c>
      <c r="E654" t="s">
        <v>881</v>
      </c>
    </row>
    <row r="655" spans="1:5">
      <c r="A655" s="1" t="s">
        <v>860</v>
      </c>
      <c r="B655" t="s">
        <v>877</v>
      </c>
      <c r="C655" t="s">
        <v>11</v>
      </c>
      <c r="D655" t="s">
        <v>9</v>
      </c>
      <c r="E655" t="s">
        <v>882</v>
      </c>
    </row>
    <row r="656" spans="1:5">
      <c r="A656" s="1" t="s">
        <v>860</v>
      </c>
      <c r="B656" t="s">
        <v>877</v>
      </c>
      <c r="C656" t="s">
        <v>11</v>
      </c>
      <c r="D656" t="s">
        <v>13</v>
      </c>
      <c r="E656" t="s">
        <v>883</v>
      </c>
    </row>
    <row r="657" spans="1:5">
      <c r="A657" s="1" t="s">
        <v>860</v>
      </c>
      <c r="B657" t="s">
        <v>877</v>
      </c>
      <c r="C657" t="s">
        <v>4148</v>
      </c>
      <c r="D657" t="s">
        <v>13</v>
      </c>
      <c r="E657" t="s">
        <v>884</v>
      </c>
    </row>
    <row r="658" spans="1:5">
      <c r="A658" s="1" t="s">
        <v>860</v>
      </c>
      <c r="B658" t="s">
        <v>151</v>
      </c>
      <c r="C658" t="s">
        <v>10</v>
      </c>
      <c r="D658" t="s">
        <v>9</v>
      </c>
      <c r="E658" t="s">
        <v>885</v>
      </c>
    </row>
    <row r="659" spans="1:5">
      <c r="A659" s="1" t="s">
        <v>860</v>
      </c>
      <c r="B659" t="s">
        <v>151</v>
      </c>
      <c r="C659" t="s">
        <v>11</v>
      </c>
      <c r="D659" t="s">
        <v>13</v>
      </c>
      <c r="E659" t="s">
        <v>886</v>
      </c>
    </row>
    <row r="660" spans="1:5">
      <c r="A660" s="1" t="s">
        <v>860</v>
      </c>
      <c r="B660" t="s">
        <v>151</v>
      </c>
      <c r="C660" t="s">
        <v>11</v>
      </c>
      <c r="D660" t="s">
        <v>9</v>
      </c>
      <c r="E660" t="s">
        <v>887</v>
      </c>
    </row>
    <row r="661" spans="1:5">
      <c r="A661" s="1" t="s">
        <v>860</v>
      </c>
      <c r="B661" t="s">
        <v>151</v>
      </c>
      <c r="C661" t="s">
        <v>4148</v>
      </c>
      <c r="D661" t="s">
        <v>9</v>
      </c>
      <c r="E661" t="s">
        <v>888</v>
      </c>
    </row>
    <row r="662" spans="1:5">
      <c r="A662" s="1" t="s">
        <v>860</v>
      </c>
      <c r="B662" t="s">
        <v>393</v>
      </c>
      <c r="C662" t="s">
        <v>10</v>
      </c>
      <c r="D662" t="s">
        <v>9</v>
      </c>
      <c r="E662" t="s">
        <v>889</v>
      </c>
    </row>
    <row r="663" spans="1:5">
      <c r="A663" s="1" t="s">
        <v>860</v>
      </c>
      <c r="B663" t="s">
        <v>393</v>
      </c>
      <c r="C663" t="s">
        <v>11</v>
      </c>
      <c r="D663" t="s">
        <v>9</v>
      </c>
      <c r="E663" t="s">
        <v>890</v>
      </c>
    </row>
    <row r="664" spans="1:5">
      <c r="A664" s="1" t="s">
        <v>860</v>
      </c>
      <c r="B664" t="s">
        <v>393</v>
      </c>
      <c r="C664" t="s">
        <v>11</v>
      </c>
      <c r="D664" t="s">
        <v>9</v>
      </c>
      <c r="E664" t="s">
        <v>891</v>
      </c>
    </row>
    <row r="665" spans="1:5">
      <c r="A665" s="1" t="s">
        <v>860</v>
      </c>
      <c r="B665" t="s">
        <v>393</v>
      </c>
      <c r="C665" t="s">
        <v>11</v>
      </c>
      <c r="D665" t="s">
        <v>13</v>
      </c>
      <c r="E665" t="s">
        <v>892</v>
      </c>
    </row>
    <row r="666" spans="1:5">
      <c r="A666" s="1" t="s">
        <v>860</v>
      </c>
      <c r="B666" t="s">
        <v>393</v>
      </c>
      <c r="C666" t="s">
        <v>11</v>
      </c>
      <c r="D666" t="s">
        <v>13</v>
      </c>
      <c r="E666" t="s">
        <v>893</v>
      </c>
    </row>
    <row r="667" spans="1:5">
      <c r="A667" s="1" t="s">
        <v>860</v>
      </c>
      <c r="B667" t="s">
        <v>894</v>
      </c>
      <c r="C667" t="s">
        <v>10</v>
      </c>
      <c r="D667" t="s">
        <v>9</v>
      </c>
      <c r="E667" t="s">
        <v>895</v>
      </c>
    </row>
    <row r="668" spans="1:5">
      <c r="A668" s="1" t="s">
        <v>860</v>
      </c>
      <c r="B668" t="s">
        <v>894</v>
      </c>
      <c r="C668" t="s">
        <v>11</v>
      </c>
      <c r="D668" t="s">
        <v>13</v>
      </c>
      <c r="E668" t="s">
        <v>896</v>
      </c>
    </row>
    <row r="669" spans="1:5">
      <c r="A669" s="1" t="s">
        <v>860</v>
      </c>
      <c r="B669" t="s">
        <v>894</v>
      </c>
      <c r="C669" t="s">
        <v>11</v>
      </c>
      <c r="D669" t="s">
        <v>9</v>
      </c>
      <c r="E669" t="s">
        <v>897</v>
      </c>
    </row>
    <row r="670" spans="1:5">
      <c r="A670" s="1" t="s">
        <v>860</v>
      </c>
      <c r="B670" t="s">
        <v>898</v>
      </c>
      <c r="C670" t="s">
        <v>10</v>
      </c>
      <c r="D670" t="s">
        <v>9</v>
      </c>
      <c r="E670" t="s">
        <v>899</v>
      </c>
    </row>
    <row r="671" spans="1:5">
      <c r="A671" s="1" t="s">
        <v>860</v>
      </c>
      <c r="B671" t="s">
        <v>898</v>
      </c>
      <c r="C671" t="s">
        <v>11</v>
      </c>
      <c r="D671" t="s">
        <v>13</v>
      </c>
      <c r="E671" t="s">
        <v>900</v>
      </c>
    </row>
    <row r="672" spans="1:5">
      <c r="A672" s="1" t="s">
        <v>860</v>
      </c>
      <c r="B672" t="s">
        <v>898</v>
      </c>
      <c r="C672" t="s">
        <v>11</v>
      </c>
      <c r="D672" t="s">
        <v>9</v>
      </c>
      <c r="E672" t="s">
        <v>901</v>
      </c>
    </row>
    <row r="673" spans="1:5">
      <c r="A673" s="1" t="s">
        <v>860</v>
      </c>
      <c r="B673" t="s">
        <v>898</v>
      </c>
      <c r="C673" t="s">
        <v>4148</v>
      </c>
      <c r="D673" t="s">
        <v>13</v>
      </c>
      <c r="E673" t="s">
        <v>902</v>
      </c>
    </row>
    <row r="674" spans="1:5">
      <c r="A674" s="1" t="s">
        <v>860</v>
      </c>
      <c r="B674" t="s">
        <v>904</v>
      </c>
      <c r="C674" t="s">
        <v>10</v>
      </c>
      <c r="D674" t="s">
        <v>13</v>
      </c>
      <c r="E674" t="s">
        <v>903</v>
      </c>
    </row>
    <row r="675" spans="1:5">
      <c r="A675" s="1" t="s">
        <v>860</v>
      </c>
      <c r="B675" t="s">
        <v>904</v>
      </c>
      <c r="C675" t="s">
        <v>11</v>
      </c>
      <c r="D675" t="s">
        <v>13</v>
      </c>
      <c r="E675" t="s">
        <v>905</v>
      </c>
    </row>
    <row r="676" spans="1:5">
      <c r="A676" s="1" t="s">
        <v>860</v>
      </c>
      <c r="B676" t="s">
        <v>904</v>
      </c>
      <c r="C676" t="s">
        <v>11</v>
      </c>
      <c r="D676" t="s">
        <v>9</v>
      </c>
      <c r="E676" t="s">
        <v>906</v>
      </c>
    </row>
    <row r="677" spans="1:5">
      <c r="A677" s="1" t="s">
        <v>860</v>
      </c>
      <c r="B677" t="s">
        <v>904</v>
      </c>
      <c r="C677" t="s">
        <v>11</v>
      </c>
      <c r="D677" t="s">
        <v>9</v>
      </c>
      <c r="E677" t="s">
        <v>907</v>
      </c>
    </row>
    <row r="678" spans="1:5">
      <c r="A678" s="1" t="s">
        <v>860</v>
      </c>
      <c r="B678" t="s">
        <v>310</v>
      </c>
      <c r="C678" t="s">
        <v>11</v>
      </c>
      <c r="D678" t="s">
        <v>13</v>
      </c>
      <c r="E678" t="s">
        <v>908</v>
      </c>
    </row>
    <row r="679" spans="1:5">
      <c r="A679" s="1" t="s">
        <v>860</v>
      </c>
      <c r="B679" t="s">
        <v>310</v>
      </c>
      <c r="C679" t="s">
        <v>4148</v>
      </c>
      <c r="D679" t="s">
        <v>9</v>
      </c>
      <c r="E679" t="s">
        <v>909</v>
      </c>
    </row>
    <row r="680" spans="1:5">
      <c r="A680" s="1" t="s">
        <v>860</v>
      </c>
      <c r="B680" t="s">
        <v>310</v>
      </c>
      <c r="C680" t="s">
        <v>11</v>
      </c>
      <c r="D680" t="s">
        <v>9</v>
      </c>
      <c r="E680" t="s">
        <v>910</v>
      </c>
    </row>
    <row r="681" spans="1:5">
      <c r="A681" s="1" t="s">
        <v>860</v>
      </c>
      <c r="B681" t="s">
        <v>310</v>
      </c>
      <c r="C681" t="s">
        <v>4148</v>
      </c>
      <c r="D681" t="s">
        <v>13</v>
      </c>
      <c r="E681" t="s">
        <v>911</v>
      </c>
    </row>
    <row r="682" spans="1:5">
      <c r="A682" s="1" t="s">
        <v>860</v>
      </c>
      <c r="B682" t="s">
        <v>310</v>
      </c>
      <c r="C682" t="s">
        <v>4148</v>
      </c>
      <c r="D682" t="s">
        <v>9</v>
      </c>
      <c r="E682" t="s">
        <v>912</v>
      </c>
    </row>
    <row r="683" spans="1:5">
      <c r="A683" s="1" t="s">
        <v>860</v>
      </c>
      <c r="B683" t="s">
        <v>310</v>
      </c>
      <c r="C683" t="s">
        <v>4148</v>
      </c>
      <c r="D683" t="s">
        <v>9</v>
      </c>
      <c r="E683" t="s">
        <v>913</v>
      </c>
    </row>
    <row r="684" spans="1:5">
      <c r="A684" s="1" t="s">
        <v>860</v>
      </c>
      <c r="B684" t="s">
        <v>310</v>
      </c>
      <c r="C684" t="s">
        <v>11</v>
      </c>
      <c r="D684" t="s">
        <v>9</v>
      </c>
      <c r="E684" t="s">
        <v>914</v>
      </c>
    </row>
    <row r="685" spans="1:5">
      <c r="A685" s="1" t="s">
        <v>860</v>
      </c>
      <c r="B685" t="s">
        <v>310</v>
      </c>
      <c r="C685" t="s">
        <v>11</v>
      </c>
      <c r="D685" t="s">
        <v>9</v>
      </c>
      <c r="E685" t="s">
        <v>915</v>
      </c>
    </row>
    <row r="686" spans="1:5">
      <c r="A686" s="1" t="s">
        <v>860</v>
      </c>
      <c r="B686" t="s">
        <v>310</v>
      </c>
      <c r="C686" t="s">
        <v>4148</v>
      </c>
      <c r="D686" t="s">
        <v>13</v>
      </c>
      <c r="E686" t="s">
        <v>916</v>
      </c>
    </row>
    <row r="687" spans="1:5">
      <c r="A687" s="1" t="s">
        <v>860</v>
      </c>
      <c r="B687" t="s">
        <v>310</v>
      </c>
      <c r="C687" t="s">
        <v>10</v>
      </c>
      <c r="D687" t="s">
        <v>9</v>
      </c>
      <c r="E687" t="s">
        <v>917</v>
      </c>
    </row>
    <row r="688" spans="1:5">
      <c r="A688" s="1" t="s">
        <v>860</v>
      </c>
      <c r="B688" t="s">
        <v>310</v>
      </c>
      <c r="C688" t="s">
        <v>4148</v>
      </c>
      <c r="D688" t="s">
        <v>13</v>
      </c>
      <c r="E688" t="s">
        <v>918</v>
      </c>
    </row>
    <row r="689" spans="1:6">
      <c r="A689" s="1" t="s">
        <v>860</v>
      </c>
      <c r="B689" t="s">
        <v>919</v>
      </c>
      <c r="C689" t="s">
        <v>10</v>
      </c>
      <c r="D689" t="s">
        <v>9</v>
      </c>
      <c r="E689" t="s">
        <v>920</v>
      </c>
    </row>
    <row r="690" spans="1:6">
      <c r="A690" s="1" t="s">
        <v>860</v>
      </c>
      <c r="B690" t="s">
        <v>919</v>
      </c>
      <c r="C690" t="s">
        <v>4148</v>
      </c>
      <c r="D690" t="s">
        <v>13</v>
      </c>
      <c r="E690" t="s">
        <v>921</v>
      </c>
    </row>
    <row r="691" spans="1:6">
      <c r="A691" s="1" t="s">
        <v>860</v>
      </c>
      <c r="B691" t="s">
        <v>919</v>
      </c>
      <c r="C691" t="s">
        <v>11</v>
      </c>
      <c r="D691" t="s">
        <v>13</v>
      </c>
      <c r="E691" t="s">
        <v>922</v>
      </c>
    </row>
    <row r="692" spans="1:6">
      <c r="A692" s="1" t="s">
        <v>860</v>
      </c>
      <c r="B692" t="s">
        <v>919</v>
      </c>
      <c r="C692" t="s">
        <v>11</v>
      </c>
      <c r="D692" t="s">
        <v>9</v>
      </c>
      <c r="E692" t="s">
        <v>923</v>
      </c>
    </row>
    <row r="693" spans="1:6">
      <c r="A693" s="1" t="s">
        <v>860</v>
      </c>
      <c r="B693" t="s">
        <v>919</v>
      </c>
      <c r="C693" t="s">
        <v>11</v>
      </c>
      <c r="D693" t="s">
        <v>13</v>
      </c>
      <c r="E693" t="s">
        <v>924</v>
      </c>
    </row>
    <row r="694" spans="1:6">
      <c r="A694" s="1" t="s">
        <v>860</v>
      </c>
      <c r="B694" t="s">
        <v>919</v>
      </c>
      <c r="C694" t="s">
        <v>11</v>
      </c>
      <c r="D694" t="s">
        <v>13</v>
      </c>
      <c r="E694" t="s">
        <v>925</v>
      </c>
    </row>
    <row r="695" spans="1:6">
      <c r="A695" s="1" t="s">
        <v>860</v>
      </c>
      <c r="B695" t="s">
        <v>919</v>
      </c>
      <c r="C695" t="s">
        <v>4148</v>
      </c>
      <c r="D695" t="s">
        <v>9</v>
      </c>
      <c r="E695" t="s">
        <v>926</v>
      </c>
    </row>
    <row r="696" spans="1:6">
      <c r="A696" s="1" t="s">
        <v>860</v>
      </c>
      <c r="B696" t="s">
        <v>919</v>
      </c>
      <c r="C696" t="s">
        <v>11</v>
      </c>
      <c r="D696" t="s">
        <v>13</v>
      </c>
      <c r="E696" t="s">
        <v>927</v>
      </c>
    </row>
    <row r="697" spans="1:6">
      <c r="A697" s="1" t="s">
        <v>860</v>
      </c>
      <c r="B697" t="s">
        <v>919</v>
      </c>
      <c r="C697" t="s">
        <v>11</v>
      </c>
      <c r="D697" t="s">
        <v>13</v>
      </c>
      <c r="E697" t="s">
        <v>928</v>
      </c>
    </row>
    <row r="698" spans="1:6">
      <c r="A698" s="1" t="s">
        <v>860</v>
      </c>
      <c r="B698" t="s">
        <v>919</v>
      </c>
      <c r="C698" t="s">
        <v>4148</v>
      </c>
      <c r="D698" t="s">
        <v>13</v>
      </c>
      <c r="E698" t="s">
        <v>929</v>
      </c>
    </row>
    <row r="699" spans="1:6">
      <c r="A699" s="1" t="s">
        <v>860</v>
      </c>
      <c r="B699" t="s">
        <v>919</v>
      </c>
      <c r="C699" t="s">
        <v>4148</v>
      </c>
      <c r="D699" t="s">
        <v>13</v>
      </c>
      <c r="E699" t="s">
        <v>930</v>
      </c>
    </row>
    <row r="700" spans="1:6">
      <c r="A700" s="1" t="s">
        <v>860</v>
      </c>
      <c r="B700" t="s">
        <v>919</v>
      </c>
      <c r="C700" t="s">
        <v>4148</v>
      </c>
      <c r="D700" t="s">
        <v>9</v>
      </c>
      <c r="E700" t="s">
        <v>931</v>
      </c>
    </row>
    <row r="701" spans="1:6">
      <c r="A701" s="1" t="s">
        <v>860</v>
      </c>
      <c r="B701" t="s">
        <v>932</v>
      </c>
      <c r="C701" t="s">
        <v>10</v>
      </c>
      <c r="D701" t="s">
        <v>9</v>
      </c>
      <c r="E701" t="s">
        <v>933</v>
      </c>
    </row>
    <row r="702" spans="1:6">
      <c r="A702" s="1" t="s">
        <v>860</v>
      </c>
      <c r="B702" t="s">
        <v>932</v>
      </c>
      <c r="C702" t="s">
        <v>11</v>
      </c>
      <c r="D702" t="s">
        <v>13</v>
      </c>
      <c r="E702" t="s">
        <v>934</v>
      </c>
      <c r="F702" t="s">
        <v>227</v>
      </c>
    </row>
    <row r="703" spans="1:6">
      <c r="A703" s="1" t="s">
        <v>860</v>
      </c>
      <c r="B703" t="s">
        <v>932</v>
      </c>
      <c r="C703" t="s">
        <v>11</v>
      </c>
      <c r="D703" t="s">
        <v>9</v>
      </c>
      <c r="E703" t="s">
        <v>935</v>
      </c>
      <c r="F703" t="s">
        <v>227</v>
      </c>
    </row>
    <row r="704" spans="1:6">
      <c r="A704" s="1" t="s">
        <v>860</v>
      </c>
      <c r="B704" t="s">
        <v>932</v>
      </c>
      <c r="C704" t="s">
        <v>11</v>
      </c>
      <c r="D704" t="s">
        <v>9</v>
      </c>
      <c r="E704" t="s">
        <v>936</v>
      </c>
      <c r="F704" t="s">
        <v>227</v>
      </c>
    </row>
    <row r="705" spans="1:5">
      <c r="A705" s="1" t="s">
        <v>860</v>
      </c>
      <c r="B705" t="s">
        <v>932</v>
      </c>
      <c r="C705" t="s">
        <v>11</v>
      </c>
      <c r="D705" t="s">
        <v>13</v>
      </c>
      <c r="E705" t="s">
        <v>937</v>
      </c>
    </row>
    <row r="706" spans="1:5">
      <c r="A706" s="1" t="s">
        <v>860</v>
      </c>
      <c r="B706" t="s">
        <v>932</v>
      </c>
      <c r="C706" t="s">
        <v>11</v>
      </c>
      <c r="D706" t="s">
        <v>9</v>
      </c>
      <c r="E706" t="s">
        <v>938</v>
      </c>
    </row>
    <row r="707" spans="1:5">
      <c r="A707" s="1" t="s">
        <v>860</v>
      </c>
      <c r="B707" t="s">
        <v>932</v>
      </c>
      <c r="C707" t="s">
        <v>11</v>
      </c>
      <c r="D707" t="s">
        <v>9</v>
      </c>
      <c r="E707" t="s">
        <v>939</v>
      </c>
    </row>
    <row r="708" spans="1:5">
      <c r="A708" s="1" t="s">
        <v>860</v>
      </c>
      <c r="B708" t="s">
        <v>932</v>
      </c>
      <c r="C708" t="s">
        <v>11</v>
      </c>
      <c r="D708" t="s">
        <v>9</v>
      </c>
      <c r="E708" t="s">
        <v>940</v>
      </c>
    </row>
    <row r="709" spans="1:5">
      <c r="A709" s="1" t="s">
        <v>860</v>
      </c>
      <c r="B709" t="s">
        <v>932</v>
      </c>
      <c r="C709" t="s">
        <v>11</v>
      </c>
      <c r="D709" t="s">
        <v>9</v>
      </c>
      <c r="E709" t="s">
        <v>941</v>
      </c>
    </row>
    <row r="710" spans="1:5">
      <c r="A710" s="1" t="s">
        <v>860</v>
      </c>
      <c r="B710" t="s">
        <v>932</v>
      </c>
      <c r="C710" t="s">
        <v>11</v>
      </c>
      <c r="D710" t="s">
        <v>13</v>
      </c>
      <c r="E710" t="s">
        <v>942</v>
      </c>
    </row>
    <row r="711" spans="1:5">
      <c r="A711" s="1" t="s">
        <v>860</v>
      </c>
      <c r="B711" t="s">
        <v>932</v>
      </c>
      <c r="C711" t="s">
        <v>11</v>
      </c>
      <c r="D711" t="s">
        <v>9</v>
      </c>
      <c r="E711" t="s">
        <v>943</v>
      </c>
    </row>
    <row r="712" spans="1:5">
      <c r="A712" s="1" t="s">
        <v>860</v>
      </c>
      <c r="B712" t="s">
        <v>932</v>
      </c>
      <c r="C712" t="s">
        <v>11</v>
      </c>
      <c r="D712" t="s">
        <v>9</v>
      </c>
      <c r="E712" t="s">
        <v>944</v>
      </c>
    </row>
    <row r="713" spans="1:5">
      <c r="A713" s="1" t="s">
        <v>860</v>
      </c>
      <c r="B713" t="s">
        <v>932</v>
      </c>
      <c r="C713" t="s">
        <v>11</v>
      </c>
      <c r="D713" t="s">
        <v>9</v>
      </c>
      <c r="E713" t="s">
        <v>945</v>
      </c>
    </row>
    <row r="714" spans="1:5">
      <c r="A714" s="1" t="s">
        <v>860</v>
      </c>
      <c r="B714" t="s">
        <v>932</v>
      </c>
      <c r="C714" t="s">
        <v>11</v>
      </c>
      <c r="D714" t="s">
        <v>9</v>
      </c>
      <c r="E714" t="s">
        <v>946</v>
      </c>
    </row>
    <row r="715" spans="1:5">
      <c r="A715" s="1" t="s">
        <v>860</v>
      </c>
      <c r="B715" t="s">
        <v>932</v>
      </c>
      <c r="C715" t="s">
        <v>11</v>
      </c>
      <c r="D715" t="s">
        <v>9</v>
      </c>
      <c r="E715" t="s">
        <v>947</v>
      </c>
    </row>
    <row r="716" spans="1:5">
      <c r="A716" s="1" t="s">
        <v>860</v>
      </c>
      <c r="B716" t="s">
        <v>932</v>
      </c>
      <c r="C716" t="s">
        <v>11</v>
      </c>
      <c r="D716" t="s">
        <v>13</v>
      </c>
      <c r="E716" t="s">
        <v>948</v>
      </c>
    </row>
    <row r="717" spans="1:5">
      <c r="A717" s="1" t="s">
        <v>860</v>
      </c>
      <c r="B717" t="s">
        <v>932</v>
      </c>
      <c r="C717" t="s">
        <v>4148</v>
      </c>
      <c r="D717" t="s">
        <v>9</v>
      </c>
      <c r="E717" t="s">
        <v>949</v>
      </c>
    </row>
    <row r="718" spans="1:5">
      <c r="A718" s="1" t="s">
        <v>860</v>
      </c>
      <c r="B718" t="s">
        <v>932</v>
      </c>
      <c r="C718" t="s">
        <v>4148</v>
      </c>
      <c r="D718" t="s">
        <v>13</v>
      </c>
      <c r="E718" t="s">
        <v>950</v>
      </c>
    </row>
    <row r="719" spans="1:5">
      <c r="A719" s="1" t="s">
        <v>860</v>
      </c>
      <c r="B719" t="s">
        <v>932</v>
      </c>
      <c r="C719" t="s">
        <v>4148</v>
      </c>
      <c r="D719" t="s">
        <v>9</v>
      </c>
      <c r="E719" t="s">
        <v>951</v>
      </c>
    </row>
    <row r="720" spans="1:5">
      <c r="A720" s="1" t="s">
        <v>860</v>
      </c>
      <c r="B720" t="s">
        <v>932</v>
      </c>
      <c r="C720" t="s">
        <v>4148</v>
      </c>
      <c r="D720" t="s">
        <v>13</v>
      </c>
      <c r="E720" t="s">
        <v>952</v>
      </c>
    </row>
    <row r="721" spans="1:5">
      <c r="A721" s="1" t="s">
        <v>860</v>
      </c>
      <c r="B721" t="s">
        <v>932</v>
      </c>
      <c r="C721" t="s">
        <v>4148</v>
      </c>
      <c r="D721" t="s">
        <v>9</v>
      </c>
      <c r="E721" t="s">
        <v>953</v>
      </c>
    </row>
    <row r="722" spans="1:5">
      <c r="A722" s="1" t="s">
        <v>860</v>
      </c>
      <c r="B722" t="s">
        <v>932</v>
      </c>
      <c r="C722" t="s">
        <v>4148</v>
      </c>
      <c r="D722" t="s">
        <v>9</v>
      </c>
      <c r="E722" t="s">
        <v>954</v>
      </c>
    </row>
    <row r="723" spans="1:5">
      <c r="A723" s="1" t="s">
        <v>860</v>
      </c>
      <c r="B723" t="s">
        <v>932</v>
      </c>
      <c r="C723" t="s">
        <v>4148</v>
      </c>
      <c r="D723" t="s">
        <v>9</v>
      </c>
      <c r="E723" t="s">
        <v>955</v>
      </c>
    </row>
    <row r="724" spans="1:5">
      <c r="A724" s="1" t="s">
        <v>860</v>
      </c>
      <c r="B724" t="s">
        <v>932</v>
      </c>
      <c r="C724" t="s">
        <v>4148</v>
      </c>
      <c r="D724" t="s">
        <v>13</v>
      </c>
      <c r="E724" t="s">
        <v>956</v>
      </c>
    </row>
    <row r="725" spans="1:5">
      <c r="A725" s="1" t="s">
        <v>860</v>
      </c>
      <c r="B725" t="s">
        <v>932</v>
      </c>
      <c r="C725" t="s">
        <v>4148</v>
      </c>
      <c r="D725" t="s">
        <v>9</v>
      </c>
      <c r="E725" t="s">
        <v>957</v>
      </c>
    </row>
    <row r="726" spans="1:5">
      <c r="A726" s="1" t="s">
        <v>860</v>
      </c>
      <c r="B726" t="s">
        <v>932</v>
      </c>
      <c r="C726" t="s">
        <v>4148</v>
      </c>
      <c r="D726" t="s">
        <v>13</v>
      </c>
      <c r="E726" t="s">
        <v>958</v>
      </c>
    </row>
    <row r="727" spans="1:5">
      <c r="A727" s="1" t="s">
        <v>860</v>
      </c>
      <c r="B727" t="s">
        <v>932</v>
      </c>
      <c r="C727" t="s">
        <v>4148</v>
      </c>
      <c r="D727" t="s">
        <v>9</v>
      </c>
      <c r="E727" t="s">
        <v>959</v>
      </c>
    </row>
    <row r="728" spans="1:5">
      <c r="A728" s="1" t="s">
        <v>860</v>
      </c>
      <c r="B728" t="s">
        <v>960</v>
      </c>
      <c r="C728" t="s">
        <v>10</v>
      </c>
      <c r="D728" t="s">
        <v>13</v>
      </c>
      <c r="E728" t="s">
        <v>961</v>
      </c>
    </row>
    <row r="729" spans="1:5">
      <c r="A729" s="1" t="s">
        <v>860</v>
      </c>
      <c r="B729" t="s">
        <v>960</v>
      </c>
      <c r="C729" t="s">
        <v>11</v>
      </c>
      <c r="D729" t="s">
        <v>9</v>
      </c>
      <c r="E729" t="s">
        <v>962</v>
      </c>
    </row>
    <row r="730" spans="1:5">
      <c r="A730" s="1" t="s">
        <v>860</v>
      </c>
      <c r="B730" t="s">
        <v>960</v>
      </c>
      <c r="C730" t="s">
        <v>11</v>
      </c>
      <c r="D730" t="s">
        <v>9</v>
      </c>
      <c r="E730" t="s">
        <v>963</v>
      </c>
    </row>
    <row r="731" spans="1:5">
      <c r="A731" s="1" t="s">
        <v>860</v>
      </c>
      <c r="B731" t="s">
        <v>960</v>
      </c>
      <c r="C731" t="s">
        <v>11</v>
      </c>
      <c r="D731" t="s">
        <v>9</v>
      </c>
      <c r="E731" t="s">
        <v>964</v>
      </c>
    </row>
    <row r="732" spans="1:5">
      <c r="A732" s="1" t="s">
        <v>860</v>
      </c>
      <c r="B732" t="s">
        <v>960</v>
      </c>
      <c r="C732" t="s">
        <v>4148</v>
      </c>
      <c r="D732" t="s">
        <v>13</v>
      </c>
      <c r="E732" t="s">
        <v>965</v>
      </c>
    </row>
    <row r="733" spans="1:5">
      <c r="A733" s="1" t="s">
        <v>860</v>
      </c>
      <c r="B733" t="s">
        <v>637</v>
      </c>
      <c r="C733" t="s">
        <v>10</v>
      </c>
      <c r="D733" t="s">
        <v>13</v>
      </c>
      <c r="E733" t="s">
        <v>966</v>
      </c>
    </row>
    <row r="734" spans="1:5">
      <c r="A734" s="1" t="s">
        <v>860</v>
      </c>
      <c r="B734" t="s">
        <v>637</v>
      </c>
      <c r="C734" t="s">
        <v>4148</v>
      </c>
      <c r="D734" t="s">
        <v>13</v>
      </c>
      <c r="E734" t="s">
        <v>967</v>
      </c>
    </row>
    <row r="735" spans="1:5">
      <c r="A735" s="1" t="s">
        <v>860</v>
      </c>
      <c r="B735" t="s">
        <v>637</v>
      </c>
      <c r="C735" t="s">
        <v>11</v>
      </c>
      <c r="D735" t="s">
        <v>13</v>
      </c>
      <c r="E735" t="s">
        <v>968</v>
      </c>
    </row>
    <row r="736" spans="1:5">
      <c r="A736" s="1" t="s">
        <v>860</v>
      </c>
      <c r="B736" t="s">
        <v>637</v>
      </c>
      <c r="C736" t="s">
        <v>11</v>
      </c>
      <c r="D736" t="s">
        <v>13</v>
      </c>
      <c r="E736" t="s">
        <v>969</v>
      </c>
    </row>
    <row r="737" spans="1:5">
      <c r="A737" s="1" t="s">
        <v>860</v>
      </c>
      <c r="B737" t="s">
        <v>637</v>
      </c>
      <c r="C737" t="s">
        <v>11</v>
      </c>
      <c r="D737" t="s">
        <v>13</v>
      </c>
      <c r="E737" t="s">
        <v>970</v>
      </c>
    </row>
    <row r="738" spans="1:5">
      <c r="A738" s="1" t="s">
        <v>860</v>
      </c>
      <c r="B738" t="s">
        <v>637</v>
      </c>
      <c r="C738" t="s">
        <v>11</v>
      </c>
      <c r="D738" t="s">
        <v>13</v>
      </c>
      <c r="E738" t="s">
        <v>971</v>
      </c>
    </row>
    <row r="739" spans="1:5">
      <c r="A739" s="1" t="s">
        <v>860</v>
      </c>
      <c r="B739" t="s">
        <v>637</v>
      </c>
      <c r="C739" t="s">
        <v>11</v>
      </c>
      <c r="D739" t="s">
        <v>13</v>
      </c>
      <c r="E739" t="s">
        <v>972</v>
      </c>
    </row>
    <row r="740" spans="1:5">
      <c r="A740" s="1" t="s">
        <v>860</v>
      </c>
      <c r="B740" t="s">
        <v>974</v>
      </c>
      <c r="C740" t="s">
        <v>10</v>
      </c>
      <c r="D740" t="s">
        <v>9</v>
      </c>
      <c r="E740" t="s">
        <v>973</v>
      </c>
    </row>
    <row r="741" spans="1:5">
      <c r="A741" s="1" t="s">
        <v>860</v>
      </c>
      <c r="B741" t="s">
        <v>974</v>
      </c>
      <c r="C741" t="s">
        <v>11</v>
      </c>
      <c r="D741" t="s">
        <v>13</v>
      </c>
      <c r="E741" t="s">
        <v>975</v>
      </c>
    </row>
    <row r="742" spans="1:5">
      <c r="A742" s="1" t="s">
        <v>860</v>
      </c>
      <c r="B742" t="s">
        <v>974</v>
      </c>
      <c r="C742" t="s">
        <v>11</v>
      </c>
      <c r="D742" t="s">
        <v>9</v>
      </c>
      <c r="E742" t="s">
        <v>976</v>
      </c>
    </row>
    <row r="743" spans="1:5">
      <c r="A743" s="1" t="s">
        <v>860</v>
      </c>
      <c r="B743" t="s">
        <v>974</v>
      </c>
      <c r="C743" t="s">
        <v>11</v>
      </c>
      <c r="D743" t="s">
        <v>13</v>
      </c>
      <c r="E743" t="s">
        <v>977</v>
      </c>
    </row>
    <row r="744" spans="1:5">
      <c r="A744" s="1" t="s">
        <v>860</v>
      </c>
      <c r="B744" t="s">
        <v>974</v>
      </c>
      <c r="C744" t="s">
        <v>11</v>
      </c>
      <c r="D744" t="s">
        <v>9</v>
      </c>
      <c r="E744" t="s">
        <v>978</v>
      </c>
    </row>
    <row r="745" spans="1:5">
      <c r="A745" s="1" t="s">
        <v>860</v>
      </c>
      <c r="B745" t="s">
        <v>974</v>
      </c>
      <c r="C745" t="s">
        <v>11</v>
      </c>
      <c r="D745" t="s">
        <v>13</v>
      </c>
      <c r="E745" t="s">
        <v>979</v>
      </c>
    </row>
    <row r="746" spans="1:5">
      <c r="A746" s="1" t="s">
        <v>860</v>
      </c>
      <c r="B746" t="s">
        <v>357</v>
      </c>
      <c r="C746" t="s">
        <v>10</v>
      </c>
      <c r="D746" t="s">
        <v>13</v>
      </c>
      <c r="E746" t="s">
        <v>980</v>
      </c>
    </row>
    <row r="747" spans="1:5">
      <c r="A747" s="1" t="s">
        <v>860</v>
      </c>
      <c r="B747" t="s">
        <v>357</v>
      </c>
      <c r="C747" t="s">
        <v>11</v>
      </c>
      <c r="D747" t="s">
        <v>13</v>
      </c>
      <c r="E747" t="s">
        <v>981</v>
      </c>
    </row>
    <row r="748" spans="1:5">
      <c r="A748" s="1" t="s">
        <v>860</v>
      </c>
      <c r="B748" t="s">
        <v>357</v>
      </c>
      <c r="C748" t="s">
        <v>11</v>
      </c>
      <c r="D748" t="s">
        <v>9</v>
      </c>
      <c r="E748" t="s">
        <v>982</v>
      </c>
    </row>
    <row r="749" spans="1:5">
      <c r="A749" s="1" t="s">
        <v>860</v>
      </c>
      <c r="B749" t="s">
        <v>357</v>
      </c>
      <c r="C749" t="s">
        <v>11</v>
      </c>
      <c r="D749" t="s">
        <v>9</v>
      </c>
      <c r="E749" t="s">
        <v>983</v>
      </c>
    </row>
    <row r="750" spans="1:5">
      <c r="A750" s="1" t="s">
        <v>860</v>
      </c>
      <c r="B750" t="s">
        <v>357</v>
      </c>
      <c r="C750" t="s">
        <v>4148</v>
      </c>
      <c r="D750" t="s">
        <v>13</v>
      </c>
      <c r="E750" t="s">
        <v>985</v>
      </c>
    </row>
    <row r="751" spans="1:5">
      <c r="A751" s="1" t="s">
        <v>860</v>
      </c>
      <c r="B751" t="s">
        <v>357</v>
      </c>
      <c r="C751" t="s">
        <v>4148</v>
      </c>
      <c r="D751" t="s">
        <v>13</v>
      </c>
      <c r="E751" t="s">
        <v>984</v>
      </c>
    </row>
    <row r="752" spans="1:5">
      <c r="A752" s="1" t="s">
        <v>860</v>
      </c>
      <c r="B752" t="s">
        <v>487</v>
      </c>
      <c r="C752" t="s">
        <v>10</v>
      </c>
      <c r="D752" t="s">
        <v>9</v>
      </c>
      <c r="E752" t="s">
        <v>986</v>
      </c>
    </row>
    <row r="753" spans="1:5">
      <c r="A753" s="1" t="s">
        <v>860</v>
      </c>
      <c r="B753" t="s">
        <v>487</v>
      </c>
      <c r="C753" t="s">
        <v>11</v>
      </c>
      <c r="D753" t="s">
        <v>13</v>
      </c>
      <c r="E753" t="s">
        <v>987</v>
      </c>
    </row>
    <row r="754" spans="1:5">
      <c r="A754" s="1" t="s">
        <v>860</v>
      </c>
      <c r="B754" t="s">
        <v>487</v>
      </c>
      <c r="C754" t="s">
        <v>11</v>
      </c>
      <c r="D754" t="s">
        <v>13</v>
      </c>
      <c r="E754" t="s">
        <v>988</v>
      </c>
    </row>
    <row r="755" spans="1:5">
      <c r="A755" s="1" t="s">
        <v>860</v>
      </c>
      <c r="B755" t="s">
        <v>487</v>
      </c>
      <c r="C755" t="s">
        <v>11</v>
      </c>
      <c r="D755" t="s">
        <v>13</v>
      </c>
      <c r="E755" t="s">
        <v>989</v>
      </c>
    </row>
    <row r="756" spans="1:5">
      <c r="A756" s="1" t="s">
        <v>860</v>
      </c>
      <c r="B756" t="s">
        <v>990</v>
      </c>
      <c r="C756" t="s">
        <v>10</v>
      </c>
      <c r="D756" t="s">
        <v>9</v>
      </c>
      <c r="E756" t="s">
        <v>991</v>
      </c>
    </row>
    <row r="757" spans="1:5">
      <c r="A757" s="1" t="s">
        <v>860</v>
      </c>
      <c r="B757" t="s">
        <v>990</v>
      </c>
      <c r="C757" t="s">
        <v>11</v>
      </c>
      <c r="D757" t="s">
        <v>13</v>
      </c>
      <c r="E757" t="s">
        <v>992</v>
      </c>
    </row>
    <row r="758" spans="1:5">
      <c r="A758" s="1" t="s">
        <v>860</v>
      </c>
      <c r="B758" t="s">
        <v>990</v>
      </c>
      <c r="C758" t="s">
        <v>11</v>
      </c>
      <c r="D758" t="s">
        <v>9</v>
      </c>
      <c r="E758" t="s">
        <v>993</v>
      </c>
    </row>
    <row r="759" spans="1:5">
      <c r="A759" s="1" t="s">
        <v>860</v>
      </c>
      <c r="B759" t="s">
        <v>990</v>
      </c>
      <c r="C759" t="s">
        <v>11</v>
      </c>
      <c r="D759" t="s">
        <v>9</v>
      </c>
      <c r="E759" t="s">
        <v>994</v>
      </c>
    </row>
    <row r="760" spans="1:5">
      <c r="A760" s="1" t="s">
        <v>860</v>
      </c>
      <c r="B760" t="s">
        <v>990</v>
      </c>
      <c r="C760" t="s">
        <v>11</v>
      </c>
      <c r="D760" t="s">
        <v>9</v>
      </c>
      <c r="E760" t="s">
        <v>995</v>
      </c>
    </row>
    <row r="761" spans="1:5">
      <c r="A761" s="1" t="s">
        <v>860</v>
      </c>
      <c r="B761" t="s">
        <v>990</v>
      </c>
      <c r="C761" t="s">
        <v>4148</v>
      </c>
      <c r="D761" t="s">
        <v>9</v>
      </c>
      <c r="E761" t="s">
        <v>996</v>
      </c>
    </row>
    <row r="762" spans="1:5">
      <c r="A762" s="1" t="s">
        <v>860</v>
      </c>
      <c r="B762" t="s">
        <v>997</v>
      </c>
      <c r="C762" t="s">
        <v>10</v>
      </c>
      <c r="D762" t="s">
        <v>13</v>
      </c>
      <c r="E762" t="s">
        <v>998</v>
      </c>
    </row>
    <row r="763" spans="1:5">
      <c r="A763" s="1" t="s">
        <v>860</v>
      </c>
      <c r="B763" t="s">
        <v>997</v>
      </c>
      <c r="C763" t="s">
        <v>11</v>
      </c>
      <c r="D763" t="s">
        <v>9</v>
      </c>
      <c r="E763" t="s">
        <v>999</v>
      </c>
    </row>
    <row r="764" spans="1:5">
      <c r="A764" s="1" t="s">
        <v>860</v>
      </c>
      <c r="B764" t="s">
        <v>997</v>
      </c>
      <c r="C764" t="s">
        <v>11</v>
      </c>
      <c r="D764" t="s">
        <v>13</v>
      </c>
      <c r="E764" t="s">
        <v>1000</v>
      </c>
    </row>
    <row r="765" spans="1:5">
      <c r="A765" s="1" t="s">
        <v>860</v>
      </c>
      <c r="B765" t="s">
        <v>997</v>
      </c>
      <c r="C765" t="s">
        <v>11</v>
      </c>
      <c r="D765" t="s">
        <v>9</v>
      </c>
      <c r="E765" t="s">
        <v>1001</v>
      </c>
    </row>
    <row r="766" spans="1:5">
      <c r="A766" s="1" t="s">
        <v>860</v>
      </c>
      <c r="B766" t="s">
        <v>54</v>
      </c>
      <c r="C766" t="s">
        <v>4149</v>
      </c>
      <c r="D766" t="s">
        <v>9</v>
      </c>
      <c r="E766" t="s">
        <v>1014</v>
      </c>
    </row>
    <row r="767" spans="1:5">
      <c r="A767" s="1" t="s">
        <v>860</v>
      </c>
      <c r="B767" t="s">
        <v>54</v>
      </c>
      <c r="C767" t="s">
        <v>4147</v>
      </c>
      <c r="D767" t="s">
        <v>13</v>
      </c>
      <c r="E767" t="s">
        <v>1002</v>
      </c>
    </row>
    <row r="768" spans="1:5">
      <c r="A768" s="1" t="s">
        <v>860</v>
      </c>
      <c r="B768" t="s">
        <v>54</v>
      </c>
      <c r="C768" t="s">
        <v>4147</v>
      </c>
      <c r="D768" t="s">
        <v>13</v>
      </c>
      <c r="E768" t="s">
        <v>1003</v>
      </c>
    </row>
    <row r="769" spans="1:6">
      <c r="A769" s="1" t="s">
        <v>860</v>
      </c>
      <c r="B769" t="s">
        <v>54</v>
      </c>
      <c r="C769" t="s">
        <v>4147</v>
      </c>
      <c r="D769" t="s">
        <v>9</v>
      </c>
      <c r="E769" t="s">
        <v>1004</v>
      </c>
    </row>
    <row r="770" spans="1:6">
      <c r="A770" s="1" t="s">
        <v>860</v>
      </c>
      <c r="B770" t="s">
        <v>54</v>
      </c>
      <c r="C770" t="s">
        <v>4147</v>
      </c>
      <c r="D770" t="s">
        <v>9</v>
      </c>
      <c r="E770" t="s">
        <v>1005</v>
      </c>
    </row>
    <row r="771" spans="1:6">
      <c r="A771" s="1" t="s">
        <v>860</v>
      </c>
      <c r="B771" t="s">
        <v>54</v>
      </c>
      <c r="C771" t="s">
        <v>4147</v>
      </c>
      <c r="D771" t="s">
        <v>9</v>
      </c>
      <c r="E771" t="s">
        <v>1006</v>
      </c>
    </row>
    <row r="772" spans="1:6">
      <c r="A772" s="1" t="s">
        <v>860</v>
      </c>
      <c r="B772" t="s">
        <v>54</v>
      </c>
      <c r="C772" t="s">
        <v>4147</v>
      </c>
      <c r="D772" t="s">
        <v>9</v>
      </c>
      <c r="E772" t="s">
        <v>1007</v>
      </c>
    </row>
    <row r="773" spans="1:6">
      <c r="A773" s="1" t="s">
        <v>860</v>
      </c>
      <c r="B773" t="s">
        <v>54</v>
      </c>
      <c r="C773" t="s">
        <v>4147</v>
      </c>
      <c r="D773" t="s">
        <v>13</v>
      </c>
      <c r="E773" t="s">
        <v>1008</v>
      </c>
    </row>
    <row r="774" spans="1:6">
      <c r="A774" s="1" t="s">
        <v>860</v>
      </c>
      <c r="B774" t="s">
        <v>54</v>
      </c>
      <c r="C774" t="s">
        <v>4147</v>
      </c>
      <c r="D774" t="s">
        <v>9</v>
      </c>
      <c r="E774" t="s">
        <v>1009</v>
      </c>
    </row>
    <row r="775" spans="1:6">
      <c r="A775" s="1" t="s">
        <v>860</v>
      </c>
      <c r="B775" t="s">
        <v>54</v>
      </c>
      <c r="C775" t="s">
        <v>4147</v>
      </c>
      <c r="D775" t="s">
        <v>9</v>
      </c>
      <c r="E775" t="s">
        <v>933</v>
      </c>
    </row>
    <row r="776" spans="1:6">
      <c r="A776" s="1" t="s">
        <v>860</v>
      </c>
      <c r="B776" t="s">
        <v>54</v>
      </c>
      <c r="C776" t="s">
        <v>4147</v>
      </c>
      <c r="D776" t="s">
        <v>13</v>
      </c>
      <c r="E776" t="s">
        <v>1010</v>
      </c>
    </row>
    <row r="777" spans="1:6">
      <c r="A777" s="1" t="s">
        <v>860</v>
      </c>
      <c r="B777" t="s">
        <v>54</v>
      </c>
      <c r="C777" t="s">
        <v>4147</v>
      </c>
      <c r="D777" t="s">
        <v>9</v>
      </c>
      <c r="E777" t="s">
        <v>1011</v>
      </c>
    </row>
    <row r="778" spans="1:6">
      <c r="A778" s="1" t="s">
        <v>860</v>
      </c>
      <c r="B778" t="s">
        <v>54</v>
      </c>
      <c r="C778" t="s">
        <v>4149</v>
      </c>
      <c r="D778" t="s">
        <v>9</v>
      </c>
      <c r="E778" t="s">
        <v>1012</v>
      </c>
      <c r="F778" t="s">
        <v>45</v>
      </c>
    </row>
    <row r="779" spans="1:6">
      <c r="A779" s="1" t="s">
        <v>860</v>
      </c>
      <c r="B779" t="s">
        <v>54</v>
      </c>
      <c r="C779" t="s">
        <v>4149</v>
      </c>
      <c r="D779" t="s">
        <v>13</v>
      </c>
      <c r="E779" t="s">
        <v>1013</v>
      </c>
      <c r="F779" t="s">
        <v>45</v>
      </c>
    </row>
    <row r="780" spans="1:6">
      <c r="A780" s="1" t="s">
        <v>1327</v>
      </c>
      <c r="B780" t="s">
        <v>1214</v>
      </c>
      <c r="C780" t="s">
        <v>10</v>
      </c>
      <c r="D780" t="s">
        <v>9</v>
      </c>
      <c r="E780" t="s">
        <v>1328</v>
      </c>
    </row>
    <row r="781" spans="1:6">
      <c r="A781" s="1" t="s">
        <v>1327</v>
      </c>
      <c r="B781" t="s">
        <v>1214</v>
      </c>
      <c r="C781" t="s">
        <v>10</v>
      </c>
      <c r="D781" t="s">
        <v>13</v>
      </c>
      <c r="E781" t="s">
        <v>1329</v>
      </c>
    </row>
    <row r="782" spans="1:6">
      <c r="A782" s="1" t="s">
        <v>1327</v>
      </c>
      <c r="B782" t="s">
        <v>1214</v>
      </c>
      <c r="C782" t="s">
        <v>10</v>
      </c>
      <c r="D782" t="s">
        <v>9</v>
      </c>
      <c r="E782" t="s">
        <v>1330</v>
      </c>
    </row>
    <row r="783" spans="1:6">
      <c r="A783" s="1" t="s">
        <v>1327</v>
      </c>
      <c r="B783" t="s">
        <v>1214</v>
      </c>
      <c r="C783" t="s">
        <v>10</v>
      </c>
      <c r="D783" t="s">
        <v>9</v>
      </c>
      <c r="E783" t="s">
        <v>1331</v>
      </c>
    </row>
    <row r="784" spans="1:6">
      <c r="A784" s="1" t="s">
        <v>1327</v>
      </c>
      <c r="B784" t="s">
        <v>1214</v>
      </c>
      <c r="C784" t="s">
        <v>10</v>
      </c>
      <c r="D784" t="s">
        <v>13</v>
      </c>
      <c r="E784" t="s">
        <v>1332</v>
      </c>
    </row>
    <row r="785" spans="1:5">
      <c r="A785" s="1" t="s">
        <v>1327</v>
      </c>
      <c r="B785" t="s">
        <v>1214</v>
      </c>
      <c r="C785" t="s">
        <v>4148</v>
      </c>
      <c r="D785" t="s">
        <v>13</v>
      </c>
      <c r="E785" t="s">
        <v>1333</v>
      </c>
    </row>
    <row r="786" spans="1:5">
      <c r="A786" s="1" t="s">
        <v>1327</v>
      </c>
      <c r="B786" t="s">
        <v>1214</v>
      </c>
      <c r="C786" t="s">
        <v>11</v>
      </c>
      <c r="D786" t="s">
        <v>9</v>
      </c>
      <c r="E786" t="s">
        <v>1334</v>
      </c>
    </row>
    <row r="787" spans="1:5">
      <c r="A787" s="1" t="s">
        <v>1327</v>
      </c>
      <c r="B787" t="s">
        <v>1214</v>
      </c>
      <c r="C787" t="s">
        <v>11</v>
      </c>
      <c r="D787" t="s">
        <v>9</v>
      </c>
      <c r="E787" t="s">
        <v>1335</v>
      </c>
    </row>
    <row r="788" spans="1:5">
      <c r="A788" s="1" t="s">
        <v>1327</v>
      </c>
      <c r="B788" t="s">
        <v>1214</v>
      </c>
      <c r="C788" t="s">
        <v>4148</v>
      </c>
      <c r="D788" t="s">
        <v>13</v>
      </c>
      <c r="E788" t="s">
        <v>1336</v>
      </c>
    </row>
    <row r="789" spans="1:5">
      <c r="A789" s="1" t="s">
        <v>1327</v>
      </c>
      <c r="B789" t="s">
        <v>1214</v>
      </c>
      <c r="C789" t="s">
        <v>11</v>
      </c>
      <c r="D789" t="s">
        <v>9</v>
      </c>
      <c r="E789" t="s">
        <v>1337</v>
      </c>
    </row>
    <row r="790" spans="1:5">
      <c r="A790" s="1" t="s">
        <v>1327</v>
      </c>
      <c r="B790" t="s">
        <v>1214</v>
      </c>
      <c r="C790" t="s">
        <v>11</v>
      </c>
      <c r="D790" t="s">
        <v>9</v>
      </c>
      <c r="E790" t="s">
        <v>1338</v>
      </c>
    </row>
    <row r="791" spans="1:5">
      <c r="A791" s="1" t="s">
        <v>1327</v>
      </c>
      <c r="B791" t="s">
        <v>1214</v>
      </c>
      <c r="C791" t="s">
        <v>11</v>
      </c>
      <c r="D791" t="s">
        <v>9</v>
      </c>
      <c r="E791" t="s">
        <v>1339</v>
      </c>
    </row>
    <row r="792" spans="1:5">
      <c r="A792" s="1" t="s">
        <v>1327</v>
      </c>
      <c r="B792" t="s">
        <v>1214</v>
      </c>
      <c r="C792" t="s">
        <v>11</v>
      </c>
      <c r="D792" t="s">
        <v>9</v>
      </c>
      <c r="E792" t="s">
        <v>1340</v>
      </c>
    </row>
    <row r="793" spans="1:5">
      <c r="A793" s="1" t="s">
        <v>1327</v>
      </c>
      <c r="B793" t="s">
        <v>1214</v>
      </c>
      <c r="C793" t="s">
        <v>11</v>
      </c>
      <c r="D793" t="s">
        <v>9</v>
      </c>
      <c r="E793" t="s">
        <v>1341</v>
      </c>
    </row>
    <row r="794" spans="1:5">
      <c r="A794" s="1" t="s">
        <v>1327</v>
      </c>
      <c r="B794" t="s">
        <v>1214</v>
      </c>
      <c r="C794" t="s">
        <v>11</v>
      </c>
      <c r="D794" t="s">
        <v>13</v>
      </c>
      <c r="E794" t="s">
        <v>1342</v>
      </c>
    </row>
    <row r="795" spans="1:5">
      <c r="A795" s="1" t="s">
        <v>1327</v>
      </c>
      <c r="B795" t="s">
        <v>1214</v>
      </c>
      <c r="C795" t="s">
        <v>11</v>
      </c>
      <c r="D795" t="s">
        <v>9</v>
      </c>
      <c r="E795" t="s">
        <v>1343</v>
      </c>
    </row>
    <row r="796" spans="1:5">
      <c r="A796" s="1" t="s">
        <v>1327</v>
      </c>
      <c r="B796" t="s">
        <v>1214</v>
      </c>
      <c r="C796" t="s">
        <v>11</v>
      </c>
      <c r="D796" t="s">
        <v>13</v>
      </c>
      <c r="E796" t="s">
        <v>1344</v>
      </c>
    </row>
    <row r="797" spans="1:5">
      <c r="A797" s="1" t="s">
        <v>1327</v>
      </c>
      <c r="B797" t="s">
        <v>1214</v>
      </c>
      <c r="C797" t="s">
        <v>4148</v>
      </c>
      <c r="D797" t="s">
        <v>9</v>
      </c>
      <c r="E797" t="s">
        <v>1345</v>
      </c>
    </row>
    <row r="798" spans="1:5">
      <c r="A798" s="1" t="s">
        <v>1327</v>
      </c>
      <c r="B798" t="s">
        <v>1214</v>
      </c>
      <c r="C798" t="s">
        <v>4148</v>
      </c>
      <c r="D798" t="s">
        <v>13</v>
      </c>
      <c r="E798" t="s">
        <v>1346</v>
      </c>
    </row>
    <row r="799" spans="1:5">
      <c r="A799" s="1" t="s">
        <v>1327</v>
      </c>
      <c r="B799" t="s">
        <v>1214</v>
      </c>
      <c r="C799" t="s">
        <v>4148</v>
      </c>
      <c r="D799" t="s">
        <v>13</v>
      </c>
      <c r="E799" t="s">
        <v>1347</v>
      </c>
    </row>
    <row r="800" spans="1:5">
      <c r="A800" s="1" t="s">
        <v>1327</v>
      </c>
      <c r="B800" t="s">
        <v>1348</v>
      </c>
      <c r="C800" t="s">
        <v>10</v>
      </c>
      <c r="D800" t="s">
        <v>9</v>
      </c>
      <c r="E800" t="s">
        <v>1349</v>
      </c>
    </row>
    <row r="801" spans="1:5">
      <c r="A801" s="1" t="s">
        <v>1327</v>
      </c>
      <c r="B801" t="s">
        <v>1348</v>
      </c>
      <c r="C801" t="s">
        <v>11</v>
      </c>
      <c r="D801" t="s">
        <v>13</v>
      </c>
      <c r="E801" t="s">
        <v>1350</v>
      </c>
    </row>
    <row r="802" spans="1:5">
      <c r="A802" s="1" t="s">
        <v>1327</v>
      </c>
      <c r="B802" t="s">
        <v>1348</v>
      </c>
      <c r="C802" t="s">
        <v>11</v>
      </c>
      <c r="D802" t="s">
        <v>13</v>
      </c>
      <c r="E802" t="s">
        <v>1351</v>
      </c>
    </row>
    <row r="803" spans="1:5">
      <c r="A803" s="1" t="s">
        <v>1327</v>
      </c>
      <c r="B803" t="s">
        <v>1348</v>
      </c>
      <c r="C803" t="s">
        <v>11</v>
      </c>
      <c r="D803" t="s">
        <v>9</v>
      </c>
      <c r="E803" t="s">
        <v>1352</v>
      </c>
    </row>
    <row r="804" spans="1:5">
      <c r="A804" s="1" t="s">
        <v>1327</v>
      </c>
      <c r="B804" t="s">
        <v>1348</v>
      </c>
      <c r="C804" t="s">
        <v>4148</v>
      </c>
      <c r="D804" t="s">
        <v>9</v>
      </c>
      <c r="E804" t="s">
        <v>1353</v>
      </c>
    </row>
    <row r="805" spans="1:5">
      <c r="A805" s="1" t="s">
        <v>1327</v>
      </c>
      <c r="B805" t="s">
        <v>1354</v>
      </c>
      <c r="C805" t="s">
        <v>10</v>
      </c>
      <c r="D805" t="s">
        <v>13</v>
      </c>
      <c r="E805" t="s">
        <v>1355</v>
      </c>
    </row>
    <row r="806" spans="1:5">
      <c r="A806" s="1" t="s">
        <v>1327</v>
      </c>
      <c r="B806" t="s">
        <v>1354</v>
      </c>
      <c r="C806" t="s">
        <v>11</v>
      </c>
      <c r="D806" t="s">
        <v>9</v>
      </c>
      <c r="E806" t="s">
        <v>1356</v>
      </c>
    </row>
    <row r="807" spans="1:5">
      <c r="A807" s="1" t="s">
        <v>1327</v>
      </c>
      <c r="B807" t="s">
        <v>1354</v>
      </c>
      <c r="C807" t="s">
        <v>11</v>
      </c>
      <c r="D807" t="s">
        <v>9</v>
      </c>
      <c r="E807" t="s">
        <v>1357</v>
      </c>
    </row>
    <row r="808" spans="1:5">
      <c r="A808" s="1" t="s">
        <v>1327</v>
      </c>
      <c r="B808" t="s">
        <v>1354</v>
      </c>
      <c r="C808" t="s">
        <v>11</v>
      </c>
      <c r="D808" t="s">
        <v>9</v>
      </c>
      <c r="E808" t="s">
        <v>1358</v>
      </c>
    </row>
    <row r="809" spans="1:5">
      <c r="A809" s="1" t="s">
        <v>1327</v>
      </c>
      <c r="B809" t="s">
        <v>1354</v>
      </c>
      <c r="C809" t="s">
        <v>11</v>
      </c>
      <c r="D809" t="s">
        <v>9</v>
      </c>
      <c r="E809" t="s">
        <v>1359</v>
      </c>
    </row>
    <row r="810" spans="1:5">
      <c r="A810" s="1" t="s">
        <v>1327</v>
      </c>
      <c r="B810" t="s">
        <v>1354</v>
      </c>
      <c r="C810" t="s">
        <v>11</v>
      </c>
      <c r="D810" t="s">
        <v>9</v>
      </c>
      <c r="E810" t="s">
        <v>1360</v>
      </c>
    </row>
    <row r="811" spans="1:5">
      <c r="A811" s="1" t="s">
        <v>1327</v>
      </c>
      <c r="B811" t="s">
        <v>1354</v>
      </c>
      <c r="C811" t="s">
        <v>4148</v>
      </c>
      <c r="D811" t="s">
        <v>13</v>
      </c>
      <c r="E811" t="s">
        <v>1361</v>
      </c>
    </row>
    <row r="812" spans="1:5">
      <c r="A812" s="1" t="s">
        <v>1327</v>
      </c>
      <c r="B812" t="s">
        <v>1354</v>
      </c>
      <c r="C812" t="s">
        <v>4148</v>
      </c>
      <c r="D812" t="s">
        <v>9</v>
      </c>
      <c r="E812" t="s">
        <v>1362</v>
      </c>
    </row>
    <row r="813" spans="1:5">
      <c r="A813" s="1" t="s">
        <v>1327</v>
      </c>
      <c r="B813" t="s">
        <v>1363</v>
      </c>
      <c r="C813" t="s">
        <v>10</v>
      </c>
      <c r="D813" t="s">
        <v>13</v>
      </c>
      <c r="E813" t="s">
        <v>1364</v>
      </c>
    </row>
    <row r="814" spans="1:5">
      <c r="A814" s="1" t="s">
        <v>1327</v>
      </c>
      <c r="B814" t="s">
        <v>1363</v>
      </c>
      <c r="C814" t="s">
        <v>11</v>
      </c>
      <c r="D814" t="s">
        <v>13</v>
      </c>
      <c r="E814" t="s">
        <v>1367</v>
      </c>
    </row>
    <row r="815" spans="1:5">
      <c r="A815" s="1" t="s">
        <v>1327</v>
      </c>
      <c r="B815" t="s">
        <v>1363</v>
      </c>
      <c r="C815" t="s">
        <v>11</v>
      </c>
      <c r="D815" t="s">
        <v>9</v>
      </c>
      <c r="E815" t="s">
        <v>1366</v>
      </c>
    </row>
    <row r="816" spans="1:5">
      <c r="A816" s="1" t="s">
        <v>1327</v>
      </c>
      <c r="B816" t="s">
        <v>1363</v>
      </c>
      <c r="C816" t="s">
        <v>4148</v>
      </c>
      <c r="D816" t="s">
        <v>13</v>
      </c>
      <c r="E816" t="s">
        <v>1365</v>
      </c>
    </row>
    <row r="817" spans="1:5">
      <c r="A817" s="1" t="s">
        <v>1327</v>
      </c>
      <c r="B817" t="s">
        <v>1368</v>
      </c>
      <c r="C817" t="s">
        <v>10</v>
      </c>
      <c r="D817" t="s">
        <v>13</v>
      </c>
      <c r="E817" t="s">
        <v>1369</v>
      </c>
    </row>
    <row r="818" spans="1:5">
      <c r="A818" s="1" t="s">
        <v>1327</v>
      </c>
      <c r="B818" t="s">
        <v>1368</v>
      </c>
      <c r="C818" t="s">
        <v>11</v>
      </c>
      <c r="D818" t="s">
        <v>13</v>
      </c>
      <c r="E818" t="s">
        <v>1370</v>
      </c>
    </row>
    <row r="819" spans="1:5">
      <c r="A819" s="1" t="s">
        <v>1327</v>
      </c>
      <c r="B819" t="s">
        <v>1368</v>
      </c>
      <c r="C819" t="s">
        <v>11</v>
      </c>
      <c r="D819" t="s">
        <v>9</v>
      </c>
      <c r="E819" t="s">
        <v>1371</v>
      </c>
    </row>
    <row r="820" spans="1:5">
      <c r="A820" s="1" t="s">
        <v>1327</v>
      </c>
      <c r="B820" t="s">
        <v>1368</v>
      </c>
      <c r="C820" t="s">
        <v>4148</v>
      </c>
      <c r="D820" t="s">
        <v>13</v>
      </c>
      <c r="E820" t="s">
        <v>1372</v>
      </c>
    </row>
    <row r="821" spans="1:5">
      <c r="A821" s="1" t="s">
        <v>1327</v>
      </c>
      <c r="B821" t="s">
        <v>1368</v>
      </c>
      <c r="C821" t="s">
        <v>11</v>
      </c>
      <c r="D821" t="s">
        <v>13</v>
      </c>
      <c r="E821" t="s">
        <v>1373</v>
      </c>
    </row>
    <row r="822" spans="1:5">
      <c r="A822" s="1" t="s">
        <v>1327</v>
      </c>
      <c r="B822" t="s">
        <v>1368</v>
      </c>
      <c r="C822" t="s">
        <v>11</v>
      </c>
      <c r="D822" t="s">
        <v>13</v>
      </c>
      <c r="E822" t="s">
        <v>1374</v>
      </c>
    </row>
    <row r="823" spans="1:5">
      <c r="A823" s="1" t="s">
        <v>1327</v>
      </c>
      <c r="B823" t="s">
        <v>1368</v>
      </c>
      <c r="C823" t="s">
        <v>11</v>
      </c>
      <c r="D823" t="s">
        <v>9</v>
      </c>
      <c r="E823" t="s">
        <v>1375</v>
      </c>
    </row>
    <row r="824" spans="1:5">
      <c r="A824" s="1" t="s">
        <v>1327</v>
      </c>
      <c r="B824" t="s">
        <v>1368</v>
      </c>
      <c r="C824" t="s">
        <v>4148</v>
      </c>
      <c r="D824" t="s">
        <v>9</v>
      </c>
      <c r="E824" t="s">
        <v>1376</v>
      </c>
    </row>
    <row r="825" spans="1:5">
      <c r="A825" s="1" t="s">
        <v>1327</v>
      </c>
      <c r="B825" t="s">
        <v>637</v>
      </c>
      <c r="C825" t="s">
        <v>10</v>
      </c>
      <c r="D825" t="s">
        <v>13</v>
      </c>
      <c r="E825" t="s">
        <v>1377</v>
      </c>
    </row>
    <row r="826" spans="1:5">
      <c r="A826" s="1" t="s">
        <v>1327</v>
      </c>
      <c r="B826" t="s">
        <v>637</v>
      </c>
      <c r="C826" t="s">
        <v>11</v>
      </c>
      <c r="D826" t="s">
        <v>13</v>
      </c>
      <c r="E826" t="s">
        <v>1378</v>
      </c>
    </row>
    <row r="827" spans="1:5">
      <c r="A827" s="1" t="s">
        <v>1327</v>
      </c>
      <c r="B827" t="s">
        <v>637</v>
      </c>
      <c r="C827" t="s">
        <v>11</v>
      </c>
      <c r="D827" t="s">
        <v>13</v>
      </c>
      <c r="E827" t="s">
        <v>1379</v>
      </c>
    </row>
    <row r="828" spans="1:5">
      <c r="A828" s="1" t="s">
        <v>1327</v>
      </c>
      <c r="B828" t="s">
        <v>637</v>
      </c>
      <c r="C828" t="s">
        <v>4148</v>
      </c>
      <c r="D828" t="s">
        <v>13</v>
      </c>
      <c r="E828" t="s">
        <v>1380</v>
      </c>
    </row>
    <row r="829" spans="1:5">
      <c r="A829" s="1" t="s">
        <v>1327</v>
      </c>
      <c r="B829" t="s">
        <v>1382</v>
      </c>
      <c r="C829" t="s">
        <v>10</v>
      </c>
      <c r="D829" t="s">
        <v>9</v>
      </c>
      <c r="E829" t="s">
        <v>1381</v>
      </c>
    </row>
    <row r="830" spans="1:5">
      <c r="A830" s="1" t="s">
        <v>1327</v>
      </c>
      <c r="B830" t="s">
        <v>1382</v>
      </c>
      <c r="C830" t="s">
        <v>11</v>
      </c>
      <c r="D830" t="s">
        <v>13</v>
      </c>
      <c r="E830" t="s">
        <v>1383</v>
      </c>
    </row>
    <row r="831" spans="1:5">
      <c r="A831" s="1" t="s">
        <v>1327</v>
      </c>
      <c r="B831" t="s">
        <v>1382</v>
      </c>
      <c r="C831" t="s">
        <v>11</v>
      </c>
      <c r="D831" t="s">
        <v>9</v>
      </c>
      <c r="E831" t="s">
        <v>1384</v>
      </c>
    </row>
    <row r="832" spans="1:5">
      <c r="A832" s="1" t="s">
        <v>1327</v>
      </c>
      <c r="B832" t="s">
        <v>1382</v>
      </c>
      <c r="C832" t="s">
        <v>4148</v>
      </c>
      <c r="D832" t="s">
        <v>13</v>
      </c>
      <c r="E832" t="s">
        <v>1385</v>
      </c>
    </row>
    <row r="833" spans="1:6">
      <c r="A833" s="1" t="s">
        <v>1327</v>
      </c>
      <c r="B833" t="s">
        <v>1382</v>
      </c>
      <c r="C833" t="s">
        <v>4148</v>
      </c>
      <c r="D833" t="s">
        <v>13</v>
      </c>
      <c r="E833" t="s">
        <v>1386</v>
      </c>
    </row>
    <row r="834" spans="1:6">
      <c r="A834" s="1" t="s">
        <v>1327</v>
      </c>
      <c r="B834" t="s">
        <v>125</v>
      </c>
      <c r="C834" t="s">
        <v>10</v>
      </c>
      <c r="D834" t="s">
        <v>13</v>
      </c>
      <c r="E834" t="s">
        <v>1387</v>
      </c>
    </row>
    <row r="835" spans="1:6">
      <c r="A835" s="1" t="s">
        <v>1327</v>
      </c>
      <c r="B835" t="s">
        <v>125</v>
      </c>
      <c r="C835" t="s">
        <v>11</v>
      </c>
      <c r="D835" t="s">
        <v>9</v>
      </c>
      <c r="E835" t="s">
        <v>1388</v>
      </c>
      <c r="F835" t="s">
        <v>95</v>
      </c>
    </row>
    <row r="836" spans="1:6">
      <c r="A836" s="1" t="s">
        <v>1327</v>
      </c>
      <c r="B836" t="s">
        <v>125</v>
      </c>
      <c r="C836" t="s">
        <v>11</v>
      </c>
      <c r="D836" t="s">
        <v>13</v>
      </c>
      <c r="E836" t="s">
        <v>1389</v>
      </c>
    </row>
    <row r="837" spans="1:6">
      <c r="A837" s="1" t="s">
        <v>1327</v>
      </c>
      <c r="B837" t="s">
        <v>125</v>
      </c>
      <c r="C837" t="s">
        <v>11</v>
      </c>
      <c r="D837" t="s">
        <v>13</v>
      </c>
      <c r="E837" t="s">
        <v>1390</v>
      </c>
    </row>
    <row r="838" spans="1:6">
      <c r="A838" s="1" t="s">
        <v>1327</v>
      </c>
      <c r="B838" t="s">
        <v>125</v>
      </c>
      <c r="C838" t="s">
        <v>4148</v>
      </c>
      <c r="D838" t="s">
        <v>13</v>
      </c>
      <c r="E838" t="s">
        <v>1391</v>
      </c>
    </row>
    <row r="839" spans="1:6">
      <c r="A839" s="1" t="s">
        <v>1327</v>
      </c>
      <c r="B839" t="s">
        <v>125</v>
      </c>
      <c r="C839" t="s">
        <v>4148</v>
      </c>
      <c r="D839" t="s">
        <v>13</v>
      </c>
      <c r="E839" t="s">
        <v>1392</v>
      </c>
    </row>
    <row r="840" spans="1:6" ht="19">
      <c r="A840" s="1" t="s">
        <v>1327</v>
      </c>
      <c r="B840" t="s">
        <v>125</v>
      </c>
      <c r="C840" t="s">
        <v>11</v>
      </c>
      <c r="D840" t="s">
        <v>9</v>
      </c>
      <c r="E840" s="5" t="s">
        <v>1409</v>
      </c>
    </row>
    <row r="841" spans="1:6">
      <c r="A841" s="1" t="s">
        <v>1327</v>
      </c>
      <c r="B841" t="s">
        <v>125</v>
      </c>
      <c r="C841" t="s">
        <v>11</v>
      </c>
      <c r="D841" t="s">
        <v>13</v>
      </c>
      <c r="E841" t="s">
        <v>1393</v>
      </c>
    </row>
    <row r="842" spans="1:6">
      <c r="A842" s="1" t="s">
        <v>1327</v>
      </c>
      <c r="B842" t="s">
        <v>125</v>
      </c>
      <c r="C842" t="s">
        <v>11</v>
      </c>
      <c r="D842" t="s">
        <v>13</v>
      </c>
      <c r="E842" t="s">
        <v>1394</v>
      </c>
    </row>
    <row r="843" spans="1:6">
      <c r="A843" s="1" t="s">
        <v>1327</v>
      </c>
      <c r="B843" t="s">
        <v>125</v>
      </c>
      <c r="C843" t="s">
        <v>11</v>
      </c>
      <c r="D843" t="s">
        <v>9</v>
      </c>
      <c r="E843" t="s">
        <v>1395</v>
      </c>
    </row>
    <row r="844" spans="1:6">
      <c r="A844" s="1" t="s">
        <v>1327</v>
      </c>
      <c r="B844" t="s">
        <v>125</v>
      </c>
      <c r="C844" t="s">
        <v>4148</v>
      </c>
      <c r="D844" t="s">
        <v>13</v>
      </c>
      <c r="E844" t="s">
        <v>1396</v>
      </c>
    </row>
    <row r="845" spans="1:6">
      <c r="A845" s="1" t="s">
        <v>1327</v>
      </c>
      <c r="B845" t="s">
        <v>1397</v>
      </c>
      <c r="C845" t="s">
        <v>10</v>
      </c>
      <c r="D845" t="s">
        <v>13</v>
      </c>
      <c r="E845" t="s">
        <v>1398</v>
      </c>
    </row>
    <row r="846" spans="1:6">
      <c r="A846" s="1" t="s">
        <v>1327</v>
      </c>
      <c r="B846" t="s">
        <v>1397</v>
      </c>
      <c r="C846" t="s">
        <v>4148</v>
      </c>
      <c r="D846" t="s">
        <v>9</v>
      </c>
      <c r="E846" t="s">
        <v>1399</v>
      </c>
    </row>
    <row r="847" spans="1:6">
      <c r="A847" s="1" t="s">
        <v>1327</v>
      </c>
      <c r="B847" t="s">
        <v>1397</v>
      </c>
      <c r="C847" t="s">
        <v>4148</v>
      </c>
      <c r="D847" t="s">
        <v>13</v>
      </c>
      <c r="E847" t="s">
        <v>1400</v>
      </c>
    </row>
    <row r="848" spans="1:6">
      <c r="A848" s="1" t="s">
        <v>1327</v>
      </c>
      <c r="B848" t="s">
        <v>1397</v>
      </c>
      <c r="C848" t="s">
        <v>4148</v>
      </c>
      <c r="D848" t="s">
        <v>9</v>
      </c>
      <c r="E848" t="s">
        <v>1401</v>
      </c>
    </row>
    <row r="849" spans="1:6">
      <c r="A849" s="1" t="s">
        <v>1327</v>
      </c>
      <c r="B849" t="s">
        <v>1397</v>
      </c>
      <c r="C849" t="s">
        <v>11</v>
      </c>
      <c r="D849" t="s">
        <v>9</v>
      </c>
      <c r="E849" t="s">
        <v>1402</v>
      </c>
    </row>
    <row r="850" spans="1:6">
      <c r="A850" s="1" t="s">
        <v>1327</v>
      </c>
      <c r="B850" t="s">
        <v>1397</v>
      </c>
      <c r="C850" t="s">
        <v>11</v>
      </c>
      <c r="D850" t="s">
        <v>13</v>
      </c>
      <c r="E850" t="s">
        <v>1403</v>
      </c>
    </row>
    <row r="851" spans="1:6">
      <c r="A851" s="1" t="s">
        <v>1327</v>
      </c>
      <c r="B851" t="s">
        <v>1397</v>
      </c>
      <c r="C851" t="s">
        <v>11</v>
      </c>
      <c r="D851" t="s">
        <v>9</v>
      </c>
      <c r="E851" t="s">
        <v>1404</v>
      </c>
    </row>
    <row r="852" spans="1:6">
      <c r="A852" s="1" t="s">
        <v>1327</v>
      </c>
      <c r="B852" t="s">
        <v>1405</v>
      </c>
      <c r="C852" t="s">
        <v>10</v>
      </c>
      <c r="D852" t="s">
        <v>9</v>
      </c>
      <c r="E852" t="s">
        <v>1406</v>
      </c>
    </row>
    <row r="853" spans="1:6">
      <c r="A853" s="1" t="s">
        <v>1327</v>
      </c>
      <c r="B853" t="s">
        <v>1405</v>
      </c>
      <c r="C853" t="s">
        <v>11</v>
      </c>
      <c r="D853" t="s">
        <v>13</v>
      </c>
      <c r="E853" t="s">
        <v>1407</v>
      </c>
    </row>
    <row r="854" spans="1:6">
      <c r="A854" s="1" t="s">
        <v>1327</v>
      </c>
      <c r="B854" t="s">
        <v>1405</v>
      </c>
      <c r="C854" t="s">
        <v>4148</v>
      </c>
      <c r="D854" t="s">
        <v>13</v>
      </c>
      <c r="E854" t="s">
        <v>1408</v>
      </c>
    </row>
    <row r="855" spans="1:6">
      <c r="A855" s="1" t="s">
        <v>1327</v>
      </c>
      <c r="B855" t="s">
        <v>1405</v>
      </c>
      <c r="C855" t="s">
        <v>10</v>
      </c>
      <c r="D855" t="s">
        <v>13</v>
      </c>
      <c r="E855" t="s">
        <v>1411</v>
      </c>
    </row>
    <row r="856" spans="1:6">
      <c r="A856" s="1" t="s">
        <v>1327</v>
      </c>
      <c r="B856" t="s">
        <v>1410</v>
      </c>
      <c r="C856" t="s">
        <v>11</v>
      </c>
      <c r="D856" t="s">
        <v>9</v>
      </c>
      <c r="E856" t="s">
        <v>1412</v>
      </c>
      <c r="F856" t="s">
        <v>227</v>
      </c>
    </row>
    <row r="857" spans="1:6">
      <c r="A857" s="1" t="s">
        <v>1327</v>
      </c>
      <c r="B857" t="s">
        <v>1410</v>
      </c>
      <c r="C857" t="s">
        <v>11</v>
      </c>
      <c r="D857" t="s">
        <v>9</v>
      </c>
      <c r="E857" t="s">
        <v>1417</v>
      </c>
      <c r="F857" t="s">
        <v>227</v>
      </c>
    </row>
    <row r="858" spans="1:6">
      <c r="A858" s="1" t="s">
        <v>1327</v>
      </c>
      <c r="B858" t="s">
        <v>1410</v>
      </c>
      <c r="C858" t="s">
        <v>11</v>
      </c>
      <c r="D858" t="s">
        <v>9</v>
      </c>
      <c r="E858" t="s">
        <v>1418</v>
      </c>
      <c r="F858" t="s">
        <v>227</v>
      </c>
    </row>
    <row r="859" spans="1:6">
      <c r="A859" s="1" t="s">
        <v>1327</v>
      </c>
      <c r="B859" t="s">
        <v>1410</v>
      </c>
      <c r="C859" t="s">
        <v>11</v>
      </c>
      <c r="D859" t="s">
        <v>13</v>
      </c>
      <c r="E859" t="s">
        <v>1419</v>
      </c>
    </row>
    <row r="860" spans="1:6">
      <c r="A860" s="1" t="s">
        <v>1327</v>
      </c>
      <c r="B860" t="s">
        <v>1410</v>
      </c>
      <c r="C860" t="s">
        <v>11</v>
      </c>
      <c r="D860" t="s">
        <v>13</v>
      </c>
      <c r="E860" t="s">
        <v>1420</v>
      </c>
    </row>
    <row r="861" spans="1:6">
      <c r="A861" s="1" t="s">
        <v>1327</v>
      </c>
      <c r="B861" t="s">
        <v>1410</v>
      </c>
      <c r="C861" t="s">
        <v>11</v>
      </c>
      <c r="D861" t="s">
        <v>9</v>
      </c>
      <c r="E861" t="s">
        <v>1421</v>
      </c>
    </row>
    <row r="862" spans="1:6">
      <c r="A862" s="1" t="s">
        <v>1327</v>
      </c>
      <c r="B862" t="s">
        <v>1410</v>
      </c>
      <c r="C862" t="s">
        <v>11</v>
      </c>
      <c r="D862" t="s">
        <v>9</v>
      </c>
      <c r="E862" t="s">
        <v>1422</v>
      </c>
    </row>
    <row r="863" spans="1:6">
      <c r="A863" s="1" t="s">
        <v>1327</v>
      </c>
      <c r="B863" t="s">
        <v>1410</v>
      </c>
      <c r="C863" t="s">
        <v>11</v>
      </c>
      <c r="D863" t="s">
        <v>13</v>
      </c>
      <c r="E863" t="s">
        <v>1423</v>
      </c>
    </row>
    <row r="864" spans="1:6">
      <c r="A864" s="1" t="s">
        <v>1327</v>
      </c>
      <c r="B864" t="s">
        <v>1410</v>
      </c>
      <c r="C864" t="s">
        <v>11</v>
      </c>
      <c r="D864" t="s">
        <v>13</v>
      </c>
      <c r="E864" t="s">
        <v>1424</v>
      </c>
    </row>
    <row r="865" spans="1:5">
      <c r="A865" s="1" t="s">
        <v>1327</v>
      </c>
      <c r="B865" t="s">
        <v>1410</v>
      </c>
      <c r="C865" t="s">
        <v>11</v>
      </c>
      <c r="D865" t="s">
        <v>9</v>
      </c>
      <c r="E865" t="s">
        <v>1425</v>
      </c>
    </row>
    <row r="866" spans="1:5">
      <c r="A866" s="1" t="s">
        <v>1327</v>
      </c>
      <c r="B866" t="s">
        <v>1410</v>
      </c>
      <c r="C866" t="s">
        <v>11</v>
      </c>
      <c r="D866" t="s">
        <v>9</v>
      </c>
      <c r="E866" t="s">
        <v>1426</v>
      </c>
    </row>
    <row r="867" spans="1:5">
      <c r="A867" s="1" t="s">
        <v>1327</v>
      </c>
      <c r="B867" t="s">
        <v>1410</v>
      </c>
      <c r="C867" t="s">
        <v>11</v>
      </c>
      <c r="D867" t="s">
        <v>9</v>
      </c>
      <c r="E867" t="s">
        <v>1427</v>
      </c>
    </row>
    <row r="868" spans="1:5" ht="19">
      <c r="A868" s="1" t="s">
        <v>1327</v>
      </c>
      <c r="B868" t="s">
        <v>1410</v>
      </c>
      <c r="C868" t="s">
        <v>11</v>
      </c>
      <c r="D868" t="s">
        <v>9</v>
      </c>
      <c r="E868" t="s">
        <v>1428</v>
      </c>
    </row>
    <row r="869" spans="1:5">
      <c r="A869" s="1" t="s">
        <v>1327</v>
      </c>
      <c r="B869" t="s">
        <v>1410</v>
      </c>
      <c r="C869" t="s">
        <v>4148</v>
      </c>
      <c r="D869" t="s">
        <v>9</v>
      </c>
      <c r="E869" t="s">
        <v>1429</v>
      </c>
    </row>
    <row r="870" spans="1:5">
      <c r="A870" s="1" t="s">
        <v>1327</v>
      </c>
      <c r="B870" t="s">
        <v>1410</v>
      </c>
      <c r="C870" t="s">
        <v>4148</v>
      </c>
      <c r="D870" t="s">
        <v>9</v>
      </c>
      <c r="E870" t="s">
        <v>1430</v>
      </c>
    </row>
    <row r="871" spans="1:5">
      <c r="A871" s="1" t="s">
        <v>1327</v>
      </c>
      <c r="B871" t="s">
        <v>1410</v>
      </c>
      <c r="C871" t="s">
        <v>4148</v>
      </c>
      <c r="D871" t="s">
        <v>13</v>
      </c>
      <c r="E871" t="s">
        <v>1431</v>
      </c>
    </row>
    <row r="872" spans="1:5">
      <c r="A872" s="1" t="s">
        <v>1327</v>
      </c>
      <c r="B872" t="s">
        <v>1410</v>
      </c>
      <c r="C872" t="s">
        <v>4148</v>
      </c>
      <c r="D872" t="s">
        <v>13</v>
      </c>
      <c r="E872" t="s">
        <v>1432</v>
      </c>
    </row>
    <row r="873" spans="1:5">
      <c r="A873" s="1" t="s">
        <v>1327</v>
      </c>
      <c r="B873" t="s">
        <v>1410</v>
      </c>
      <c r="C873" t="s">
        <v>4148</v>
      </c>
      <c r="D873" t="s">
        <v>13</v>
      </c>
      <c r="E873" t="s">
        <v>1433</v>
      </c>
    </row>
    <row r="874" spans="1:5">
      <c r="A874" s="1" t="s">
        <v>1327</v>
      </c>
      <c r="B874" t="s">
        <v>1410</v>
      </c>
      <c r="C874" t="s">
        <v>4148</v>
      </c>
      <c r="D874" t="s">
        <v>9</v>
      </c>
      <c r="E874" t="s">
        <v>1416</v>
      </c>
    </row>
    <row r="875" spans="1:5">
      <c r="A875" s="1" t="s">
        <v>1327</v>
      </c>
      <c r="B875" t="s">
        <v>1410</v>
      </c>
      <c r="C875" t="s">
        <v>4148</v>
      </c>
      <c r="D875" t="s">
        <v>13</v>
      </c>
      <c r="E875" t="s">
        <v>1434</v>
      </c>
    </row>
    <row r="876" spans="1:5">
      <c r="A876" s="1" t="s">
        <v>1327</v>
      </c>
      <c r="B876" t="s">
        <v>1410</v>
      </c>
      <c r="C876" t="s">
        <v>4148</v>
      </c>
      <c r="D876" t="s">
        <v>13</v>
      </c>
      <c r="E876" t="s">
        <v>1435</v>
      </c>
    </row>
    <row r="877" spans="1:5">
      <c r="A877" s="1" t="s">
        <v>1327</v>
      </c>
      <c r="B877" t="s">
        <v>1410</v>
      </c>
      <c r="C877" t="s">
        <v>4148</v>
      </c>
      <c r="D877" t="s">
        <v>13</v>
      </c>
      <c r="E877" t="s">
        <v>1436</v>
      </c>
    </row>
    <row r="878" spans="1:5">
      <c r="A878" s="1" t="s">
        <v>1327</v>
      </c>
      <c r="B878" t="s">
        <v>1410</v>
      </c>
      <c r="C878" t="s">
        <v>11</v>
      </c>
      <c r="D878" t="s">
        <v>9</v>
      </c>
      <c r="E878" t="s">
        <v>1437</v>
      </c>
    </row>
    <row r="879" spans="1:5">
      <c r="A879" s="1" t="s">
        <v>1327</v>
      </c>
      <c r="B879" t="s">
        <v>1410</v>
      </c>
      <c r="C879" t="s">
        <v>11</v>
      </c>
      <c r="D879" t="s">
        <v>9</v>
      </c>
      <c r="E879" t="s">
        <v>1413</v>
      </c>
    </row>
    <row r="880" spans="1:5">
      <c r="A880" s="1" t="s">
        <v>1327</v>
      </c>
      <c r="B880" t="s">
        <v>1410</v>
      </c>
      <c r="C880" t="s">
        <v>4148</v>
      </c>
      <c r="D880" t="s">
        <v>9</v>
      </c>
      <c r="E880" t="s">
        <v>1438</v>
      </c>
    </row>
    <row r="881" spans="1:5">
      <c r="A881" s="1" t="s">
        <v>1327</v>
      </c>
      <c r="B881" t="s">
        <v>1410</v>
      </c>
      <c r="C881" t="s">
        <v>4148</v>
      </c>
      <c r="D881" t="s">
        <v>9</v>
      </c>
      <c r="E881" t="s">
        <v>1439</v>
      </c>
    </row>
    <row r="882" spans="1:5">
      <c r="A882" s="1" t="s">
        <v>1327</v>
      </c>
      <c r="B882" t="s">
        <v>1410</v>
      </c>
      <c r="C882" t="s">
        <v>4148</v>
      </c>
      <c r="D882" t="s">
        <v>9</v>
      </c>
      <c r="E882" t="s">
        <v>1440</v>
      </c>
    </row>
    <row r="883" spans="1:5">
      <c r="A883" s="1" t="s">
        <v>1327</v>
      </c>
      <c r="B883" t="s">
        <v>1410</v>
      </c>
      <c r="C883" t="s">
        <v>4148</v>
      </c>
      <c r="D883" t="s">
        <v>9</v>
      </c>
      <c r="E883" t="s">
        <v>1441</v>
      </c>
    </row>
    <row r="884" spans="1:5">
      <c r="A884" s="1" t="s">
        <v>1327</v>
      </c>
      <c r="B884" t="s">
        <v>1410</v>
      </c>
      <c r="C884" t="s">
        <v>4148</v>
      </c>
      <c r="D884" t="s">
        <v>9</v>
      </c>
      <c r="E884" t="s">
        <v>1414</v>
      </c>
    </row>
    <row r="885" spans="1:5">
      <c r="A885" s="1" t="s">
        <v>1327</v>
      </c>
      <c r="B885" t="s">
        <v>1410</v>
      </c>
      <c r="C885" t="s">
        <v>4148</v>
      </c>
      <c r="D885" t="s">
        <v>13</v>
      </c>
      <c r="E885" t="s">
        <v>1415</v>
      </c>
    </row>
    <row r="886" spans="1:5">
      <c r="A886" s="1" t="s">
        <v>1327</v>
      </c>
      <c r="B886" t="s">
        <v>1410</v>
      </c>
      <c r="C886" t="s">
        <v>11</v>
      </c>
      <c r="D886" t="s">
        <v>9</v>
      </c>
      <c r="E886" t="s">
        <v>1442</v>
      </c>
    </row>
    <row r="887" spans="1:5">
      <c r="A887" s="1" t="s">
        <v>1327</v>
      </c>
      <c r="B887" t="s">
        <v>1410</v>
      </c>
      <c r="C887" t="s">
        <v>11</v>
      </c>
      <c r="D887" t="s">
        <v>9</v>
      </c>
      <c r="E887" t="s">
        <v>1443</v>
      </c>
    </row>
    <row r="888" spans="1:5" ht="19">
      <c r="A888" s="1" t="s">
        <v>1327</v>
      </c>
      <c r="B888" t="s">
        <v>1410</v>
      </c>
      <c r="C888" t="s">
        <v>4148</v>
      </c>
      <c r="D888" t="s">
        <v>13</v>
      </c>
      <c r="E888" t="s">
        <v>1444</v>
      </c>
    </row>
    <row r="889" spans="1:5">
      <c r="A889" s="1" t="s">
        <v>1327</v>
      </c>
      <c r="B889" t="s">
        <v>1410</v>
      </c>
      <c r="C889" t="s">
        <v>11</v>
      </c>
      <c r="D889" t="s">
        <v>9</v>
      </c>
      <c r="E889" t="s">
        <v>1445</v>
      </c>
    </row>
    <row r="890" spans="1:5">
      <c r="A890" s="1" t="s">
        <v>1327</v>
      </c>
      <c r="B890" t="s">
        <v>1410</v>
      </c>
      <c r="C890" t="s">
        <v>11</v>
      </c>
      <c r="D890" t="s">
        <v>9</v>
      </c>
      <c r="E890" t="s">
        <v>1446</v>
      </c>
    </row>
    <row r="891" spans="1:5">
      <c r="A891" s="1" t="s">
        <v>1327</v>
      </c>
      <c r="B891" t="s">
        <v>1410</v>
      </c>
      <c r="C891" t="s">
        <v>11</v>
      </c>
      <c r="D891" t="s">
        <v>13</v>
      </c>
      <c r="E891" t="s">
        <v>1447</v>
      </c>
    </row>
    <row r="892" spans="1:5">
      <c r="A892" s="1" t="s">
        <v>1327</v>
      </c>
      <c r="B892" t="s">
        <v>1449</v>
      </c>
      <c r="C892" t="s">
        <v>10</v>
      </c>
      <c r="D892" t="s">
        <v>9</v>
      </c>
      <c r="E892" t="s">
        <v>1448</v>
      </c>
    </row>
    <row r="893" spans="1:5">
      <c r="A893" s="1" t="s">
        <v>1327</v>
      </c>
      <c r="B893" t="s">
        <v>1449</v>
      </c>
      <c r="C893" t="s">
        <v>11</v>
      </c>
      <c r="D893" t="s">
        <v>13</v>
      </c>
      <c r="E893" t="s">
        <v>1450</v>
      </c>
    </row>
    <row r="894" spans="1:5">
      <c r="A894" s="1" t="s">
        <v>1327</v>
      </c>
      <c r="B894" t="s">
        <v>1449</v>
      </c>
      <c r="C894" t="s">
        <v>11</v>
      </c>
      <c r="D894" t="s">
        <v>9</v>
      </c>
      <c r="E894" t="s">
        <v>1451</v>
      </c>
    </row>
    <row r="895" spans="1:5">
      <c r="A895" s="1" t="s">
        <v>1327</v>
      </c>
      <c r="B895" t="s">
        <v>1449</v>
      </c>
      <c r="C895" t="s">
        <v>11</v>
      </c>
      <c r="D895" t="s">
        <v>13</v>
      </c>
      <c r="E895" t="s">
        <v>1452</v>
      </c>
    </row>
    <row r="896" spans="1:5">
      <c r="A896" s="1" t="s">
        <v>1327</v>
      </c>
      <c r="B896" t="s">
        <v>1449</v>
      </c>
      <c r="C896" t="s">
        <v>11</v>
      </c>
      <c r="D896" t="s">
        <v>9</v>
      </c>
      <c r="E896" t="s">
        <v>1453</v>
      </c>
    </row>
    <row r="897" spans="1:5">
      <c r="A897" s="1" t="s">
        <v>1327</v>
      </c>
      <c r="B897" t="s">
        <v>1449</v>
      </c>
      <c r="C897" t="s">
        <v>11</v>
      </c>
      <c r="D897" t="s">
        <v>9</v>
      </c>
      <c r="E897" t="s">
        <v>1454</v>
      </c>
    </row>
    <row r="898" spans="1:5">
      <c r="A898" s="1" t="s">
        <v>1327</v>
      </c>
      <c r="B898" t="s">
        <v>1449</v>
      </c>
      <c r="C898" t="s">
        <v>11</v>
      </c>
      <c r="D898" t="s">
        <v>9</v>
      </c>
      <c r="E898" t="s">
        <v>1455</v>
      </c>
    </row>
    <row r="899" spans="1:5">
      <c r="A899" s="1" t="s">
        <v>1327</v>
      </c>
      <c r="B899" t="s">
        <v>1449</v>
      </c>
      <c r="C899" t="s">
        <v>11</v>
      </c>
      <c r="D899" t="s">
        <v>9</v>
      </c>
      <c r="E899" t="s">
        <v>1456</v>
      </c>
    </row>
    <row r="900" spans="1:5">
      <c r="A900" s="1" t="s">
        <v>1327</v>
      </c>
      <c r="B900" t="s">
        <v>1449</v>
      </c>
      <c r="C900" t="s">
        <v>4148</v>
      </c>
      <c r="D900" t="s">
        <v>13</v>
      </c>
      <c r="E900" t="s">
        <v>1457</v>
      </c>
    </row>
    <row r="901" spans="1:5">
      <c r="A901" s="1" t="s">
        <v>1327</v>
      </c>
      <c r="B901" t="s">
        <v>1449</v>
      </c>
      <c r="C901" t="s">
        <v>4148</v>
      </c>
      <c r="D901" t="s">
        <v>9</v>
      </c>
      <c r="E901" t="s">
        <v>1458</v>
      </c>
    </row>
    <row r="902" spans="1:5">
      <c r="A902" s="1" t="s">
        <v>1327</v>
      </c>
      <c r="B902" t="s">
        <v>1449</v>
      </c>
      <c r="C902" t="s">
        <v>4148</v>
      </c>
      <c r="D902" t="s">
        <v>13</v>
      </c>
      <c r="E902" t="s">
        <v>1459</v>
      </c>
    </row>
    <row r="903" spans="1:5">
      <c r="A903" s="1" t="s">
        <v>1327</v>
      </c>
      <c r="B903" t="s">
        <v>357</v>
      </c>
      <c r="C903" t="s">
        <v>10</v>
      </c>
      <c r="D903" t="s">
        <v>13</v>
      </c>
      <c r="E903" t="s">
        <v>1460</v>
      </c>
    </row>
    <row r="904" spans="1:5">
      <c r="A904" s="1" t="s">
        <v>1327</v>
      </c>
      <c r="B904" t="s">
        <v>357</v>
      </c>
      <c r="C904" t="s">
        <v>11</v>
      </c>
      <c r="D904" t="s">
        <v>13</v>
      </c>
      <c r="E904" t="s">
        <v>1462</v>
      </c>
    </row>
    <row r="905" spans="1:5">
      <c r="A905" s="1" t="s">
        <v>1327</v>
      </c>
      <c r="B905" t="s">
        <v>357</v>
      </c>
      <c r="C905" t="s">
        <v>4148</v>
      </c>
      <c r="D905" t="s">
        <v>13</v>
      </c>
      <c r="E905" t="s">
        <v>1461</v>
      </c>
    </row>
    <row r="906" spans="1:5">
      <c r="A906" s="1" t="s">
        <v>1327</v>
      </c>
      <c r="B906" t="s">
        <v>357</v>
      </c>
      <c r="C906" t="s">
        <v>4148</v>
      </c>
      <c r="D906" t="s">
        <v>13</v>
      </c>
      <c r="E906" t="s">
        <v>1463</v>
      </c>
    </row>
    <row r="907" spans="1:5">
      <c r="A907" s="1" t="s">
        <v>1327</v>
      </c>
      <c r="B907" t="s">
        <v>357</v>
      </c>
      <c r="C907" t="s">
        <v>4148</v>
      </c>
      <c r="D907" t="s">
        <v>13</v>
      </c>
      <c r="E907" t="s">
        <v>1464</v>
      </c>
    </row>
    <row r="908" spans="1:5">
      <c r="A908" s="1" t="s">
        <v>1327</v>
      </c>
      <c r="B908" t="s">
        <v>357</v>
      </c>
      <c r="C908" t="s">
        <v>11</v>
      </c>
      <c r="D908" t="s">
        <v>9</v>
      </c>
      <c r="E908" t="s">
        <v>1465</v>
      </c>
    </row>
    <row r="909" spans="1:5">
      <c r="A909" s="1" t="s">
        <v>1327</v>
      </c>
      <c r="B909" t="s">
        <v>357</v>
      </c>
      <c r="C909" t="s">
        <v>11</v>
      </c>
      <c r="D909" t="s">
        <v>13</v>
      </c>
      <c r="E909" t="s">
        <v>1466</v>
      </c>
    </row>
    <row r="910" spans="1:5">
      <c r="A910" s="1" t="s">
        <v>1327</v>
      </c>
      <c r="B910" t="s">
        <v>357</v>
      </c>
      <c r="C910" t="s">
        <v>11</v>
      </c>
      <c r="D910" t="s">
        <v>13</v>
      </c>
      <c r="E910" t="s">
        <v>1467</v>
      </c>
    </row>
    <row r="911" spans="1:5">
      <c r="A911" s="1" t="s">
        <v>1327</v>
      </c>
      <c r="B911" t="s">
        <v>357</v>
      </c>
      <c r="C911" t="s">
        <v>4148</v>
      </c>
      <c r="D911" t="s">
        <v>13</v>
      </c>
      <c r="E911" t="s">
        <v>1468</v>
      </c>
    </row>
    <row r="912" spans="1:5">
      <c r="A912" s="1" t="s">
        <v>1327</v>
      </c>
      <c r="B912" t="s">
        <v>1469</v>
      </c>
      <c r="C912" t="s">
        <v>10</v>
      </c>
      <c r="D912" t="s">
        <v>9</v>
      </c>
      <c r="E912" t="s">
        <v>1470</v>
      </c>
    </row>
    <row r="913" spans="1:6">
      <c r="A913" s="1" t="s">
        <v>1327</v>
      </c>
      <c r="B913" t="s">
        <v>1469</v>
      </c>
      <c r="C913" t="s">
        <v>11</v>
      </c>
      <c r="D913" t="s">
        <v>13</v>
      </c>
      <c r="E913" t="s">
        <v>1471</v>
      </c>
    </row>
    <row r="914" spans="1:6">
      <c r="A914" s="1" t="s">
        <v>1327</v>
      </c>
      <c r="B914" t="s">
        <v>1473</v>
      </c>
      <c r="C914" t="s">
        <v>10</v>
      </c>
      <c r="D914" t="s">
        <v>13</v>
      </c>
      <c r="E914" t="s">
        <v>1472</v>
      </c>
    </row>
    <row r="915" spans="1:6">
      <c r="A915" s="1" t="s">
        <v>1327</v>
      </c>
      <c r="B915" t="s">
        <v>1473</v>
      </c>
      <c r="C915" t="s">
        <v>11</v>
      </c>
      <c r="D915" t="s">
        <v>13</v>
      </c>
      <c r="E915" t="s">
        <v>1474</v>
      </c>
    </row>
    <row r="916" spans="1:6">
      <c r="A916" s="1" t="s">
        <v>1327</v>
      </c>
      <c r="B916" t="s">
        <v>1473</v>
      </c>
      <c r="C916" t="s">
        <v>11</v>
      </c>
      <c r="D916" t="s">
        <v>13</v>
      </c>
      <c r="E916" t="s">
        <v>1475</v>
      </c>
    </row>
    <row r="917" spans="1:6">
      <c r="A917" s="1" t="s">
        <v>1327</v>
      </c>
      <c r="B917" t="s">
        <v>1473</v>
      </c>
      <c r="C917" t="s">
        <v>11</v>
      </c>
      <c r="D917" t="s">
        <v>9</v>
      </c>
      <c r="E917" t="s">
        <v>1476</v>
      </c>
    </row>
    <row r="918" spans="1:6">
      <c r="A918" s="1" t="s">
        <v>1327</v>
      </c>
      <c r="B918" t="s">
        <v>1473</v>
      </c>
      <c r="C918" t="s">
        <v>4148</v>
      </c>
      <c r="D918" t="s">
        <v>13</v>
      </c>
      <c r="E918" t="s">
        <v>1477</v>
      </c>
    </row>
    <row r="919" spans="1:6">
      <c r="A919" s="1" t="s">
        <v>1327</v>
      </c>
      <c r="B919" t="s">
        <v>1473</v>
      </c>
      <c r="C919" t="s">
        <v>4148</v>
      </c>
      <c r="D919" t="s">
        <v>13</v>
      </c>
      <c r="E919" t="s">
        <v>1478</v>
      </c>
    </row>
    <row r="920" spans="1:6">
      <c r="A920" s="1" t="s">
        <v>1327</v>
      </c>
      <c r="B920" t="s">
        <v>1473</v>
      </c>
      <c r="C920" t="s">
        <v>4148</v>
      </c>
      <c r="D920" t="s">
        <v>13</v>
      </c>
      <c r="E920" t="s">
        <v>1479</v>
      </c>
    </row>
    <row r="921" spans="1:6">
      <c r="A921" s="1" t="s">
        <v>1327</v>
      </c>
      <c r="B921" t="s">
        <v>1305</v>
      </c>
      <c r="C921" t="s">
        <v>4149</v>
      </c>
      <c r="D921" t="s">
        <v>9</v>
      </c>
      <c r="E921" t="s">
        <v>1480</v>
      </c>
      <c r="F921" t="s">
        <v>1306</v>
      </c>
    </row>
    <row r="922" spans="1:6">
      <c r="A922" s="1" t="s">
        <v>1327</v>
      </c>
      <c r="B922" t="s">
        <v>1305</v>
      </c>
      <c r="C922" t="s">
        <v>4147</v>
      </c>
      <c r="D922" t="s">
        <v>9</v>
      </c>
      <c r="E922" t="s">
        <v>1481</v>
      </c>
      <c r="F922" t="s">
        <v>1311</v>
      </c>
    </row>
    <row r="923" spans="1:6">
      <c r="A923" s="1" t="s">
        <v>1327</v>
      </c>
      <c r="B923" t="s">
        <v>1305</v>
      </c>
      <c r="C923" t="s">
        <v>4147</v>
      </c>
      <c r="D923" t="s">
        <v>9</v>
      </c>
      <c r="E923" t="s">
        <v>1482</v>
      </c>
      <c r="F923" t="s">
        <v>1311</v>
      </c>
    </row>
    <row r="924" spans="1:6">
      <c r="A924" s="1" t="s">
        <v>1327</v>
      </c>
      <c r="B924" t="s">
        <v>1305</v>
      </c>
      <c r="C924" t="s">
        <v>4147</v>
      </c>
      <c r="D924" t="s">
        <v>9</v>
      </c>
      <c r="E924" t="s">
        <v>1483</v>
      </c>
      <c r="F924" t="s">
        <v>1311</v>
      </c>
    </row>
    <row r="925" spans="1:6">
      <c r="A925" s="1" t="s">
        <v>1327</v>
      </c>
      <c r="B925" t="s">
        <v>1305</v>
      </c>
      <c r="C925" t="s">
        <v>4147</v>
      </c>
      <c r="D925" t="s">
        <v>13</v>
      </c>
      <c r="E925" t="s">
        <v>1484</v>
      </c>
      <c r="F925" t="s">
        <v>1311</v>
      </c>
    </row>
    <row r="926" spans="1:6">
      <c r="A926" s="1" t="s">
        <v>1327</v>
      </c>
      <c r="B926" t="s">
        <v>1305</v>
      </c>
      <c r="C926" t="s">
        <v>4147</v>
      </c>
      <c r="D926" t="s">
        <v>9</v>
      </c>
      <c r="E926" t="s">
        <v>1485</v>
      </c>
      <c r="F926" t="s">
        <v>1311</v>
      </c>
    </row>
    <row r="927" spans="1:6">
      <c r="A927" s="1" t="s">
        <v>1327</v>
      </c>
      <c r="B927" t="s">
        <v>1305</v>
      </c>
      <c r="C927" t="s">
        <v>12</v>
      </c>
      <c r="D927" t="s">
        <v>13</v>
      </c>
      <c r="E927" t="s">
        <v>1486</v>
      </c>
      <c r="F927" t="s">
        <v>1489</v>
      </c>
    </row>
    <row r="928" spans="1:6">
      <c r="A928" s="1" t="s">
        <v>1327</v>
      </c>
      <c r="B928" t="s">
        <v>1305</v>
      </c>
      <c r="C928" t="s">
        <v>12</v>
      </c>
      <c r="D928" t="s">
        <v>13</v>
      </c>
      <c r="E928" t="s">
        <v>1472</v>
      </c>
      <c r="F928" t="s">
        <v>1489</v>
      </c>
    </row>
    <row r="929" spans="1:10">
      <c r="A929" s="1" t="s">
        <v>1327</v>
      </c>
      <c r="B929" t="s">
        <v>1305</v>
      </c>
      <c r="C929" t="s">
        <v>12</v>
      </c>
      <c r="D929" t="s">
        <v>9</v>
      </c>
      <c r="E929" t="s">
        <v>1487</v>
      </c>
      <c r="F929" t="s">
        <v>1489</v>
      </c>
    </row>
    <row r="930" spans="1:10">
      <c r="A930" s="1" t="s">
        <v>1327</v>
      </c>
      <c r="B930" t="s">
        <v>1305</v>
      </c>
      <c r="C930" t="s">
        <v>12</v>
      </c>
      <c r="D930" t="s">
        <v>9</v>
      </c>
      <c r="E930" t="s">
        <v>1488</v>
      </c>
      <c r="F930" t="s">
        <v>1489</v>
      </c>
    </row>
    <row r="931" spans="1:10">
      <c r="A931" s="1" t="s">
        <v>1678</v>
      </c>
      <c r="B931" t="s">
        <v>1692</v>
      </c>
      <c r="C931" t="s">
        <v>10</v>
      </c>
      <c r="D931" t="s">
        <v>13</v>
      </c>
      <c r="E931" t="s">
        <v>1687</v>
      </c>
    </row>
    <row r="932" spans="1:10">
      <c r="A932" s="1" t="s">
        <v>1678</v>
      </c>
      <c r="B932" t="s">
        <v>1692</v>
      </c>
      <c r="C932" t="s">
        <v>11</v>
      </c>
      <c r="D932" t="s">
        <v>13</v>
      </c>
      <c r="E932" t="s">
        <v>1688</v>
      </c>
      <c r="F932" t="s">
        <v>786</v>
      </c>
    </row>
    <row r="933" spans="1:10">
      <c r="A933" s="1" t="s">
        <v>1678</v>
      </c>
      <c r="B933" t="s">
        <v>1692</v>
      </c>
      <c r="C933" t="s">
        <v>11</v>
      </c>
      <c r="D933" t="s">
        <v>9</v>
      </c>
      <c r="E933" t="s">
        <v>1689</v>
      </c>
      <c r="F933" t="s">
        <v>786</v>
      </c>
    </row>
    <row r="934" spans="1:10" ht="23">
      <c r="A934" s="1" t="s">
        <v>1678</v>
      </c>
      <c r="B934" t="s">
        <v>1692</v>
      </c>
      <c r="C934" t="s">
        <v>11</v>
      </c>
      <c r="D934" t="s">
        <v>9</v>
      </c>
      <c r="E934" t="s">
        <v>1690</v>
      </c>
      <c r="F934" t="s">
        <v>786</v>
      </c>
      <c r="J934" s="6"/>
    </row>
    <row r="935" spans="1:10" ht="23">
      <c r="A935" s="1" t="s">
        <v>1678</v>
      </c>
      <c r="B935" t="s">
        <v>1692</v>
      </c>
      <c r="C935" t="s">
        <v>11</v>
      </c>
      <c r="D935" t="s">
        <v>9</v>
      </c>
      <c r="E935" t="s">
        <v>1691</v>
      </c>
      <c r="J935" s="6"/>
    </row>
    <row r="936" spans="1:10" ht="23">
      <c r="A936" s="1" t="s">
        <v>1678</v>
      </c>
      <c r="B936" t="s">
        <v>1677</v>
      </c>
      <c r="C936" t="s">
        <v>10</v>
      </c>
      <c r="D936" t="s">
        <v>9</v>
      </c>
      <c r="E936" t="s">
        <v>1682</v>
      </c>
      <c r="J936" s="6"/>
    </row>
    <row r="937" spans="1:10">
      <c r="A937" s="1" t="s">
        <v>1678</v>
      </c>
      <c r="B937" t="s">
        <v>1677</v>
      </c>
      <c r="C937" t="s">
        <v>11</v>
      </c>
      <c r="D937" t="s">
        <v>9</v>
      </c>
      <c r="E937" t="s">
        <v>1679</v>
      </c>
    </row>
    <row r="938" spans="1:10">
      <c r="A938" s="1" t="s">
        <v>1678</v>
      </c>
      <c r="B938" t="s">
        <v>1677</v>
      </c>
      <c r="C938" t="s">
        <v>11</v>
      </c>
      <c r="D938" t="s">
        <v>13</v>
      </c>
      <c r="E938" t="s">
        <v>1680</v>
      </c>
      <c r="F938" t="s">
        <v>786</v>
      </c>
    </row>
    <row r="939" spans="1:10">
      <c r="A939" s="1" t="s">
        <v>1678</v>
      </c>
      <c r="B939" t="s">
        <v>1677</v>
      </c>
      <c r="C939" t="s">
        <v>10</v>
      </c>
      <c r="D939" t="s">
        <v>13</v>
      </c>
      <c r="E939" t="s">
        <v>1683</v>
      </c>
    </row>
    <row r="940" spans="1:10">
      <c r="A940" s="1" t="s">
        <v>1678</v>
      </c>
      <c r="B940" t="s">
        <v>1677</v>
      </c>
      <c r="C940" t="s">
        <v>10</v>
      </c>
      <c r="D940" t="s">
        <v>13</v>
      </c>
      <c r="E940" t="s">
        <v>1684</v>
      </c>
    </row>
    <row r="941" spans="1:10">
      <c r="A941" s="1" t="s">
        <v>1678</v>
      </c>
      <c r="B941" t="s">
        <v>1677</v>
      </c>
      <c r="C941" t="s">
        <v>11</v>
      </c>
      <c r="D941" t="s">
        <v>9</v>
      </c>
      <c r="E941" t="s">
        <v>1693</v>
      </c>
    </row>
    <row r="942" spans="1:10">
      <c r="A942" s="1" t="s">
        <v>1678</v>
      </c>
      <c r="B942" t="s">
        <v>1677</v>
      </c>
      <c r="C942" t="s">
        <v>10</v>
      </c>
      <c r="D942" t="s">
        <v>9</v>
      </c>
      <c r="E942" t="s">
        <v>1685</v>
      </c>
    </row>
    <row r="943" spans="1:10">
      <c r="A943" s="1" t="s">
        <v>1678</v>
      </c>
      <c r="B943" t="s">
        <v>1677</v>
      </c>
      <c r="C943" t="s">
        <v>10</v>
      </c>
      <c r="D943" t="s">
        <v>13</v>
      </c>
      <c r="E943" t="s">
        <v>1686</v>
      </c>
    </row>
    <row r="944" spans="1:10">
      <c r="A944" s="1" t="s">
        <v>1678</v>
      </c>
      <c r="B944" t="s">
        <v>1677</v>
      </c>
      <c r="C944" t="s">
        <v>10</v>
      </c>
      <c r="D944" t="s">
        <v>13</v>
      </c>
      <c r="E944" t="s">
        <v>1694</v>
      </c>
    </row>
    <row r="945" spans="1:6">
      <c r="A945" s="1" t="s">
        <v>1678</v>
      </c>
      <c r="B945" t="s">
        <v>1677</v>
      </c>
      <c r="C945" t="s">
        <v>11</v>
      </c>
      <c r="D945" t="s">
        <v>13</v>
      </c>
      <c r="E945" t="s">
        <v>1695</v>
      </c>
    </row>
    <row r="946" spans="1:6">
      <c r="A946" s="1" t="s">
        <v>1678</v>
      </c>
      <c r="B946" t="s">
        <v>1696</v>
      </c>
      <c r="C946" t="s">
        <v>10</v>
      </c>
      <c r="D946" t="s">
        <v>13</v>
      </c>
      <c r="E946" t="s">
        <v>1697</v>
      </c>
    </row>
    <row r="947" spans="1:6">
      <c r="A947" s="1" t="s">
        <v>1678</v>
      </c>
      <c r="B947" t="s">
        <v>1696</v>
      </c>
      <c r="C947" t="s">
        <v>10</v>
      </c>
      <c r="D947" t="s">
        <v>13</v>
      </c>
      <c r="E947" t="s">
        <v>1698</v>
      </c>
    </row>
    <row r="948" spans="1:6">
      <c r="A948" s="1" t="s">
        <v>1678</v>
      </c>
      <c r="B948" t="s">
        <v>1696</v>
      </c>
      <c r="C948" t="s">
        <v>4148</v>
      </c>
      <c r="D948" t="s">
        <v>9</v>
      </c>
      <c r="E948" t="s">
        <v>1699</v>
      </c>
    </row>
    <row r="949" spans="1:6">
      <c r="A949" s="1" t="s">
        <v>1678</v>
      </c>
      <c r="B949" t="s">
        <v>1696</v>
      </c>
      <c r="C949" t="s">
        <v>11</v>
      </c>
      <c r="D949" t="s">
        <v>9</v>
      </c>
      <c r="E949" t="s">
        <v>1700</v>
      </c>
      <c r="F949" t="s">
        <v>786</v>
      </c>
    </row>
    <row r="950" spans="1:6">
      <c r="A950" s="1" t="s">
        <v>1678</v>
      </c>
      <c r="B950" t="s">
        <v>1696</v>
      </c>
      <c r="C950" t="s">
        <v>11</v>
      </c>
      <c r="D950" t="s">
        <v>13</v>
      </c>
      <c r="E950" t="s">
        <v>1701</v>
      </c>
    </row>
    <row r="951" spans="1:6">
      <c r="A951" s="1" t="s">
        <v>1678</v>
      </c>
      <c r="B951" t="s">
        <v>1696</v>
      </c>
      <c r="C951" t="s">
        <v>11</v>
      </c>
      <c r="D951" t="s">
        <v>13</v>
      </c>
      <c r="E951" t="s">
        <v>1702</v>
      </c>
    </row>
    <row r="952" spans="1:6">
      <c r="A952" s="1" t="s">
        <v>1678</v>
      </c>
      <c r="B952" t="s">
        <v>1696</v>
      </c>
      <c r="C952" t="s">
        <v>10</v>
      </c>
      <c r="D952" t="s">
        <v>9</v>
      </c>
      <c r="E952" t="s">
        <v>1703</v>
      </c>
    </row>
    <row r="953" spans="1:6">
      <c r="A953" s="1" t="s">
        <v>1678</v>
      </c>
      <c r="B953" t="s">
        <v>1696</v>
      </c>
      <c r="C953" t="s">
        <v>11</v>
      </c>
      <c r="D953" t="s">
        <v>13</v>
      </c>
      <c r="E953" t="s">
        <v>1704</v>
      </c>
    </row>
    <row r="954" spans="1:6">
      <c r="A954" s="1" t="s">
        <v>1678</v>
      </c>
      <c r="B954" t="s">
        <v>1696</v>
      </c>
      <c r="C954" t="s">
        <v>11</v>
      </c>
      <c r="D954" t="s">
        <v>13</v>
      </c>
      <c r="E954" t="s">
        <v>1705</v>
      </c>
    </row>
    <row r="955" spans="1:6">
      <c r="A955" s="1" t="s">
        <v>1678</v>
      </c>
      <c r="B955" t="s">
        <v>1696</v>
      </c>
      <c r="C955" t="s">
        <v>11</v>
      </c>
      <c r="D955" t="s">
        <v>13</v>
      </c>
      <c r="E955" t="s">
        <v>1706</v>
      </c>
    </row>
    <row r="956" spans="1:6">
      <c r="A956" s="1" t="s">
        <v>1678</v>
      </c>
      <c r="B956" t="s">
        <v>1696</v>
      </c>
      <c r="C956" t="s">
        <v>4148</v>
      </c>
      <c r="D956" t="s">
        <v>9</v>
      </c>
      <c r="E956" t="s">
        <v>1707</v>
      </c>
    </row>
    <row r="957" spans="1:6">
      <c r="A957" s="1" t="s">
        <v>1678</v>
      </c>
      <c r="B957" t="s">
        <v>1696</v>
      </c>
      <c r="C957" t="s">
        <v>4148</v>
      </c>
      <c r="D957" t="s">
        <v>9</v>
      </c>
      <c r="E957" t="s">
        <v>1708</v>
      </c>
    </row>
    <row r="958" spans="1:6">
      <c r="A958" s="1" t="s">
        <v>1678</v>
      </c>
      <c r="B958" t="s">
        <v>1696</v>
      </c>
      <c r="C958" t="s">
        <v>4148</v>
      </c>
      <c r="D958" t="s">
        <v>13</v>
      </c>
      <c r="E958" t="s">
        <v>1709</v>
      </c>
    </row>
    <row r="959" spans="1:6">
      <c r="A959" s="1" t="s">
        <v>1678</v>
      </c>
      <c r="B959" t="s">
        <v>1696</v>
      </c>
      <c r="C959" t="s">
        <v>4148</v>
      </c>
      <c r="D959" t="s">
        <v>13</v>
      </c>
      <c r="E959" t="s">
        <v>1710</v>
      </c>
    </row>
    <row r="960" spans="1:6">
      <c r="A960" s="1" t="s">
        <v>1678</v>
      </c>
      <c r="B960" t="s">
        <v>1696</v>
      </c>
      <c r="C960" t="s">
        <v>4148</v>
      </c>
      <c r="D960" t="s">
        <v>9</v>
      </c>
      <c r="E960" t="s">
        <v>1711</v>
      </c>
    </row>
    <row r="961" spans="1:6">
      <c r="A961" s="1" t="s">
        <v>1678</v>
      </c>
      <c r="B961" t="s">
        <v>1696</v>
      </c>
      <c r="C961" t="s">
        <v>4148</v>
      </c>
      <c r="D961" t="s">
        <v>13</v>
      </c>
      <c r="E961" t="s">
        <v>1712</v>
      </c>
    </row>
    <row r="962" spans="1:6">
      <c r="A962" s="1" t="s">
        <v>1678</v>
      </c>
      <c r="B962" t="s">
        <v>1696</v>
      </c>
      <c r="C962" t="s">
        <v>4148</v>
      </c>
      <c r="D962" t="s">
        <v>13</v>
      </c>
      <c r="E962" t="s">
        <v>1713</v>
      </c>
    </row>
    <row r="963" spans="1:6">
      <c r="A963" s="1" t="s">
        <v>1678</v>
      </c>
      <c r="B963" t="s">
        <v>1696</v>
      </c>
      <c r="C963" t="s">
        <v>11</v>
      </c>
      <c r="D963" t="s">
        <v>9</v>
      </c>
      <c r="E963" t="s">
        <v>1714</v>
      </c>
    </row>
    <row r="964" spans="1:6">
      <c r="A964" s="1" t="s">
        <v>1678</v>
      </c>
      <c r="B964" t="s">
        <v>1696</v>
      </c>
      <c r="C964" t="s">
        <v>4148</v>
      </c>
      <c r="D964" t="s">
        <v>9</v>
      </c>
      <c r="E964" t="s">
        <v>1715</v>
      </c>
    </row>
    <row r="965" spans="1:6">
      <c r="A965" s="1" t="s">
        <v>1678</v>
      </c>
      <c r="B965" t="s">
        <v>1696</v>
      </c>
      <c r="C965" t="s">
        <v>4148</v>
      </c>
      <c r="D965" t="s">
        <v>13</v>
      </c>
      <c r="E965" t="s">
        <v>1716</v>
      </c>
    </row>
    <row r="966" spans="1:6">
      <c r="A966" s="1" t="s">
        <v>1678</v>
      </c>
      <c r="B966" t="s">
        <v>1717</v>
      </c>
      <c r="C966" t="s">
        <v>4148</v>
      </c>
      <c r="D966" t="s">
        <v>13</v>
      </c>
      <c r="E966" t="s">
        <v>1719</v>
      </c>
    </row>
    <row r="967" spans="1:6">
      <c r="A967" s="1" t="s">
        <v>1678</v>
      </c>
      <c r="B967" t="s">
        <v>1717</v>
      </c>
      <c r="C967" t="s">
        <v>4148</v>
      </c>
      <c r="D967" t="s">
        <v>9</v>
      </c>
      <c r="E967" t="s">
        <v>1718</v>
      </c>
    </row>
    <row r="968" spans="1:6">
      <c r="A968" s="1" t="s">
        <v>1678</v>
      </c>
      <c r="B968" t="s">
        <v>1717</v>
      </c>
      <c r="C968" t="s">
        <v>11</v>
      </c>
      <c r="D968" t="s">
        <v>13</v>
      </c>
      <c r="E968" t="s">
        <v>1720</v>
      </c>
      <c r="F968" t="s">
        <v>786</v>
      </c>
    </row>
    <row r="969" spans="1:6">
      <c r="A969" s="1" t="s">
        <v>1678</v>
      </c>
      <c r="B969" t="s">
        <v>1717</v>
      </c>
      <c r="C969" t="s">
        <v>11</v>
      </c>
      <c r="D969" t="s">
        <v>9</v>
      </c>
      <c r="E969" t="s">
        <v>1721</v>
      </c>
    </row>
    <row r="970" spans="1:6">
      <c r="A970" s="1" t="s">
        <v>1678</v>
      </c>
      <c r="B970" t="s">
        <v>1717</v>
      </c>
      <c r="C970" t="s">
        <v>10</v>
      </c>
      <c r="D970" t="s">
        <v>9</v>
      </c>
      <c r="E970" t="s">
        <v>1722</v>
      </c>
    </row>
    <row r="971" spans="1:6">
      <c r="A971" s="1" t="s">
        <v>1678</v>
      </c>
      <c r="B971" t="s">
        <v>1717</v>
      </c>
      <c r="C971" t="s">
        <v>4148</v>
      </c>
      <c r="D971" t="s">
        <v>13</v>
      </c>
      <c r="E971" t="s">
        <v>1723</v>
      </c>
    </row>
    <row r="972" spans="1:6">
      <c r="A972" s="1" t="s">
        <v>1678</v>
      </c>
      <c r="B972" t="s">
        <v>1717</v>
      </c>
      <c r="C972" t="s">
        <v>4148</v>
      </c>
      <c r="D972" t="s">
        <v>13</v>
      </c>
      <c r="E972" t="s">
        <v>1724</v>
      </c>
    </row>
    <row r="973" spans="1:6">
      <c r="A973" s="1" t="s">
        <v>1678</v>
      </c>
      <c r="B973" t="s">
        <v>1717</v>
      </c>
      <c r="C973" t="s">
        <v>4148</v>
      </c>
      <c r="D973" t="s">
        <v>9</v>
      </c>
      <c r="E973" t="s">
        <v>1725</v>
      </c>
    </row>
    <row r="974" spans="1:6">
      <c r="A974" s="1" t="s">
        <v>1678</v>
      </c>
      <c r="B974" t="s">
        <v>1717</v>
      </c>
      <c r="C974" t="s">
        <v>11</v>
      </c>
      <c r="D974" t="s">
        <v>13</v>
      </c>
      <c r="E974" t="s">
        <v>1726</v>
      </c>
    </row>
    <row r="975" spans="1:6">
      <c r="A975" s="1" t="s">
        <v>1678</v>
      </c>
      <c r="B975" t="s">
        <v>1717</v>
      </c>
      <c r="C975" t="s">
        <v>4148</v>
      </c>
      <c r="D975" t="s">
        <v>13</v>
      </c>
      <c r="E975" t="s">
        <v>1727</v>
      </c>
    </row>
    <row r="976" spans="1:6">
      <c r="A976" s="1" t="s">
        <v>1678</v>
      </c>
      <c r="B976" t="s">
        <v>1717</v>
      </c>
      <c r="C976" t="s">
        <v>4148</v>
      </c>
      <c r="D976" t="s">
        <v>13</v>
      </c>
      <c r="E976" t="s">
        <v>1728</v>
      </c>
    </row>
    <row r="977" spans="1:6">
      <c r="A977" s="1" t="s">
        <v>1678</v>
      </c>
      <c r="B977" t="s">
        <v>1717</v>
      </c>
      <c r="C977" t="s">
        <v>11</v>
      </c>
      <c r="D977" t="s">
        <v>13</v>
      </c>
      <c r="E977" t="s">
        <v>1729</v>
      </c>
    </row>
    <row r="978" spans="1:6">
      <c r="A978" s="1" t="s">
        <v>1678</v>
      </c>
      <c r="B978" t="s">
        <v>1717</v>
      </c>
      <c r="C978" t="s">
        <v>11</v>
      </c>
      <c r="D978" t="s">
        <v>9</v>
      </c>
      <c r="E978" t="s">
        <v>1730</v>
      </c>
    </row>
    <row r="979" spans="1:6">
      <c r="A979" s="1" t="s">
        <v>1678</v>
      </c>
      <c r="B979" t="s">
        <v>1731</v>
      </c>
      <c r="C979" t="s">
        <v>10</v>
      </c>
      <c r="D979" t="s">
        <v>9</v>
      </c>
      <c r="E979" t="s">
        <v>1732</v>
      </c>
    </row>
    <row r="980" spans="1:6">
      <c r="A980" s="1" t="s">
        <v>1678</v>
      </c>
      <c r="B980" t="s">
        <v>1731</v>
      </c>
      <c r="C980" t="s">
        <v>11</v>
      </c>
      <c r="D980" t="s">
        <v>9</v>
      </c>
      <c r="E980" t="s">
        <v>1733</v>
      </c>
      <c r="F980" t="s">
        <v>1734</v>
      </c>
    </row>
    <row r="981" spans="1:6">
      <c r="A981" s="1" t="s">
        <v>1678</v>
      </c>
      <c r="B981" t="s">
        <v>1731</v>
      </c>
      <c r="C981" t="s">
        <v>11</v>
      </c>
      <c r="D981" t="s">
        <v>9</v>
      </c>
      <c r="E981" t="s">
        <v>1735</v>
      </c>
    </row>
    <row r="982" spans="1:6">
      <c r="A982" s="1" t="s">
        <v>1678</v>
      </c>
      <c r="B982" t="s">
        <v>1731</v>
      </c>
      <c r="C982" t="s">
        <v>11</v>
      </c>
      <c r="D982" t="s">
        <v>13</v>
      </c>
      <c r="E982" t="s">
        <v>1736</v>
      </c>
      <c r="F982" t="s">
        <v>786</v>
      </c>
    </row>
    <row r="983" spans="1:6">
      <c r="A983" s="1" t="s">
        <v>1678</v>
      </c>
      <c r="B983" t="s">
        <v>1731</v>
      </c>
      <c r="C983" t="s">
        <v>11</v>
      </c>
      <c r="D983" t="s">
        <v>9</v>
      </c>
      <c r="E983" t="s">
        <v>1737</v>
      </c>
    </row>
    <row r="984" spans="1:6">
      <c r="A984" s="1" t="s">
        <v>1678</v>
      </c>
      <c r="B984" t="s">
        <v>1731</v>
      </c>
      <c r="C984" t="s">
        <v>11</v>
      </c>
      <c r="D984" t="s">
        <v>9</v>
      </c>
      <c r="E984" t="s">
        <v>1738</v>
      </c>
    </row>
    <row r="985" spans="1:6">
      <c r="A985" s="1" t="s">
        <v>1678</v>
      </c>
      <c r="B985" t="s">
        <v>1731</v>
      </c>
      <c r="C985" t="s">
        <v>11</v>
      </c>
      <c r="D985" t="s">
        <v>13</v>
      </c>
      <c r="E985" t="s">
        <v>1739</v>
      </c>
    </row>
    <row r="986" spans="1:6">
      <c r="A986" s="1" t="s">
        <v>1678</v>
      </c>
      <c r="B986" t="s">
        <v>1731</v>
      </c>
      <c r="C986" t="s">
        <v>11</v>
      </c>
      <c r="D986" t="s">
        <v>13</v>
      </c>
      <c r="E986" t="s">
        <v>1740</v>
      </c>
    </row>
    <row r="987" spans="1:6">
      <c r="A987" s="1" t="s">
        <v>1678</v>
      </c>
      <c r="B987" t="s">
        <v>1731</v>
      </c>
      <c r="C987" t="s">
        <v>4148</v>
      </c>
      <c r="D987" t="s">
        <v>13</v>
      </c>
      <c r="E987" t="s">
        <v>1741</v>
      </c>
    </row>
    <row r="988" spans="1:6">
      <c r="A988" s="1" t="s">
        <v>1678</v>
      </c>
      <c r="B988" t="s">
        <v>1731</v>
      </c>
      <c r="C988" t="s">
        <v>11</v>
      </c>
      <c r="D988" t="s">
        <v>9</v>
      </c>
      <c r="E988" t="s">
        <v>1742</v>
      </c>
    </row>
    <row r="989" spans="1:6">
      <c r="A989" s="1" t="s">
        <v>1678</v>
      </c>
      <c r="B989" t="s">
        <v>1743</v>
      </c>
      <c r="C989" t="s">
        <v>10</v>
      </c>
      <c r="D989" t="s">
        <v>9</v>
      </c>
      <c r="E989" t="s">
        <v>1744</v>
      </c>
    </row>
    <row r="990" spans="1:6">
      <c r="A990" s="1" t="s">
        <v>1678</v>
      </c>
      <c r="B990" t="s">
        <v>1743</v>
      </c>
      <c r="C990" t="s">
        <v>10</v>
      </c>
      <c r="D990" t="s">
        <v>13</v>
      </c>
      <c r="E990" t="s">
        <v>1745</v>
      </c>
    </row>
    <row r="991" spans="1:6">
      <c r="A991" s="1" t="s">
        <v>1678</v>
      </c>
      <c r="B991" t="s">
        <v>1743</v>
      </c>
      <c r="C991" t="s">
        <v>11</v>
      </c>
      <c r="D991" t="s">
        <v>13</v>
      </c>
      <c r="E991" t="s">
        <v>1746</v>
      </c>
    </row>
    <row r="992" spans="1:6">
      <c r="A992" s="1" t="s">
        <v>1678</v>
      </c>
      <c r="B992" t="s">
        <v>1743</v>
      </c>
      <c r="C992" t="s">
        <v>11</v>
      </c>
      <c r="D992" t="s">
        <v>13</v>
      </c>
      <c r="E992" t="s">
        <v>1747</v>
      </c>
    </row>
    <row r="993" spans="1:6">
      <c r="A993" s="1" t="s">
        <v>1678</v>
      </c>
      <c r="B993" t="s">
        <v>1743</v>
      </c>
      <c r="C993" t="s">
        <v>11</v>
      </c>
      <c r="D993" t="s">
        <v>13</v>
      </c>
      <c r="E993" t="s">
        <v>1748</v>
      </c>
    </row>
    <row r="994" spans="1:6">
      <c r="A994" s="1" t="s">
        <v>1678</v>
      </c>
      <c r="B994" t="s">
        <v>1743</v>
      </c>
      <c r="C994" t="s">
        <v>4148</v>
      </c>
      <c r="D994" t="s">
        <v>13</v>
      </c>
      <c r="E994" t="s">
        <v>1749</v>
      </c>
    </row>
    <row r="995" spans="1:6">
      <c r="A995" s="1" t="s">
        <v>1678</v>
      </c>
      <c r="B995" t="s">
        <v>1743</v>
      </c>
      <c r="C995" t="s">
        <v>11</v>
      </c>
      <c r="D995" t="s">
        <v>13</v>
      </c>
      <c r="E995" t="s">
        <v>1750</v>
      </c>
    </row>
    <row r="996" spans="1:6">
      <c r="A996" s="1" t="s">
        <v>1678</v>
      </c>
      <c r="B996" t="s">
        <v>1743</v>
      </c>
      <c r="C996" t="s">
        <v>10</v>
      </c>
      <c r="D996" t="s">
        <v>9</v>
      </c>
      <c r="E996" t="s">
        <v>1751</v>
      </c>
    </row>
    <row r="997" spans="1:6">
      <c r="A997" s="1" t="s">
        <v>1678</v>
      </c>
      <c r="B997" t="s">
        <v>1743</v>
      </c>
      <c r="C997" t="s">
        <v>11</v>
      </c>
      <c r="D997" t="s">
        <v>13</v>
      </c>
      <c r="E997" t="s">
        <v>1752</v>
      </c>
    </row>
    <row r="998" spans="1:6">
      <c r="A998" s="1" t="s">
        <v>1678</v>
      </c>
      <c r="B998" t="s">
        <v>1753</v>
      </c>
      <c r="C998" t="s">
        <v>10</v>
      </c>
      <c r="D998" t="s">
        <v>13</v>
      </c>
      <c r="E998" t="s">
        <v>1754</v>
      </c>
    </row>
    <row r="999" spans="1:6">
      <c r="A999" s="1" t="s">
        <v>1678</v>
      </c>
      <c r="B999" t="s">
        <v>1753</v>
      </c>
      <c r="C999" t="s">
        <v>11</v>
      </c>
      <c r="D999" t="s">
        <v>9</v>
      </c>
      <c r="E999" t="s">
        <v>1755</v>
      </c>
      <c r="F999" t="s">
        <v>786</v>
      </c>
    </row>
    <row r="1000" spans="1:6">
      <c r="A1000" s="1" t="s">
        <v>1678</v>
      </c>
      <c r="B1000" t="s">
        <v>1753</v>
      </c>
      <c r="C1000" t="s">
        <v>11</v>
      </c>
      <c r="D1000" t="s">
        <v>13</v>
      </c>
      <c r="E1000" t="s">
        <v>1756</v>
      </c>
      <c r="F1000" t="s">
        <v>786</v>
      </c>
    </row>
    <row r="1001" spans="1:6">
      <c r="A1001" s="1" t="s">
        <v>1678</v>
      </c>
      <c r="B1001" t="s">
        <v>1753</v>
      </c>
      <c r="C1001" t="s">
        <v>11</v>
      </c>
      <c r="D1001" t="s">
        <v>13</v>
      </c>
      <c r="E1001" t="s">
        <v>1757</v>
      </c>
      <c r="F1001" t="s">
        <v>786</v>
      </c>
    </row>
    <row r="1002" spans="1:6">
      <c r="A1002" s="1" t="s">
        <v>1678</v>
      </c>
      <c r="B1002" t="s">
        <v>1753</v>
      </c>
      <c r="C1002" t="s">
        <v>11</v>
      </c>
      <c r="D1002" t="s">
        <v>9</v>
      </c>
      <c r="E1002" t="s">
        <v>1758</v>
      </c>
    </row>
    <row r="1003" spans="1:6">
      <c r="A1003" s="1" t="s">
        <v>1678</v>
      </c>
      <c r="B1003" t="s">
        <v>1753</v>
      </c>
      <c r="C1003" t="s">
        <v>11</v>
      </c>
      <c r="D1003" t="s">
        <v>13</v>
      </c>
      <c r="E1003" t="s">
        <v>1760</v>
      </c>
    </row>
    <row r="1004" spans="1:6">
      <c r="A1004" s="1" t="s">
        <v>1678</v>
      </c>
      <c r="B1004" t="s">
        <v>1753</v>
      </c>
      <c r="C1004" t="s">
        <v>4148</v>
      </c>
      <c r="D1004" t="s">
        <v>9</v>
      </c>
      <c r="E1004" t="s">
        <v>1759</v>
      </c>
    </row>
    <row r="1005" spans="1:6">
      <c r="A1005" s="1" t="s">
        <v>1678</v>
      </c>
      <c r="B1005" t="s">
        <v>1753</v>
      </c>
      <c r="C1005" t="s">
        <v>10</v>
      </c>
      <c r="D1005" t="s">
        <v>13</v>
      </c>
      <c r="E1005" t="s">
        <v>1760</v>
      </c>
    </row>
    <row r="1006" spans="1:6">
      <c r="A1006" s="1" t="s">
        <v>1678</v>
      </c>
      <c r="B1006" t="s">
        <v>1753</v>
      </c>
      <c r="C1006" t="s">
        <v>4148</v>
      </c>
      <c r="D1006" t="s">
        <v>13</v>
      </c>
      <c r="E1006" t="s">
        <v>1761</v>
      </c>
    </row>
    <row r="1007" spans="1:6">
      <c r="A1007" s="1" t="s">
        <v>1678</v>
      </c>
      <c r="B1007" t="s">
        <v>1753</v>
      </c>
      <c r="C1007" t="s">
        <v>4148</v>
      </c>
      <c r="D1007" t="s">
        <v>13</v>
      </c>
      <c r="E1007" t="s">
        <v>1762</v>
      </c>
    </row>
    <row r="1008" spans="1:6">
      <c r="A1008" s="1" t="s">
        <v>1678</v>
      </c>
      <c r="B1008" t="s">
        <v>1753</v>
      </c>
      <c r="C1008" t="s">
        <v>11</v>
      </c>
      <c r="D1008" t="s">
        <v>13</v>
      </c>
      <c r="E1008" t="s">
        <v>1763</v>
      </c>
    </row>
    <row r="1009" spans="1:6">
      <c r="A1009" s="1" t="s">
        <v>1678</v>
      </c>
      <c r="B1009" t="s">
        <v>1753</v>
      </c>
      <c r="C1009" t="s">
        <v>4148</v>
      </c>
      <c r="D1009" t="s">
        <v>13</v>
      </c>
      <c r="E1009" t="s">
        <v>1764</v>
      </c>
    </row>
    <row r="1010" spans="1:6">
      <c r="A1010" s="1" t="s">
        <v>1678</v>
      </c>
      <c r="B1010" t="s">
        <v>1753</v>
      </c>
      <c r="C1010" t="s">
        <v>4148</v>
      </c>
      <c r="D1010" t="s">
        <v>13</v>
      </c>
      <c r="E1010" t="s">
        <v>1765</v>
      </c>
    </row>
    <row r="1011" spans="1:6">
      <c r="A1011" s="1" t="s">
        <v>1678</v>
      </c>
      <c r="B1011" t="s">
        <v>1753</v>
      </c>
      <c r="C1011" t="s">
        <v>4148</v>
      </c>
      <c r="D1011" t="s">
        <v>13</v>
      </c>
      <c r="E1011" t="s">
        <v>1766</v>
      </c>
    </row>
    <row r="1012" spans="1:6">
      <c r="A1012" s="1" t="s">
        <v>1678</v>
      </c>
      <c r="B1012" t="s">
        <v>1753</v>
      </c>
      <c r="C1012" t="s">
        <v>4148</v>
      </c>
      <c r="D1012" t="s">
        <v>13</v>
      </c>
      <c r="E1012" t="s">
        <v>1767</v>
      </c>
    </row>
    <row r="1013" spans="1:6">
      <c r="A1013" s="1" t="s">
        <v>1678</v>
      </c>
      <c r="B1013" t="s">
        <v>1753</v>
      </c>
      <c r="C1013" t="s">
        <v>10</v>
      </c>
      <c r="D1013" t="s">
        <v>13</v>
      </c>
      <c r="E1013" t="s">
        <v>1761</v>
      </c>
    </row>
    <row r="1014" spans="1:6">
      <c r="A1014" s="1" t="s">
        <v>1678</v>
      </c>
      <c r="B1014" t="s">
        <v>1753</v>
      </c>
      <c r="C1014" t="s">
        <v>4148</v>
      </c>
      <c r="D1014" t="s">
        <v>9</v>
      </c>
      <c r="E1014" t="s">
        <v>1768</v>
      </c>
    </row>
    <row r="1015" spans="1:6">
      <c r="A1015" s="1" t="s">
        <v>1678</v>
      </c>
      <c r="B1015" t="s">
        <v>1753</v>
      </c>
      <c r="C1015" t="s">
        <v>10</v>
      </c>
      <c r="D1015" t="s">
        <v>13</v>
      </c>
      <c r="E1015" t="s">
        <v>1764</v>
      </c>
    </row>
    <row r="1016" spans="1:6">
      <c r="A1016" s="1" t="s">
        <v>1678</v>
      </c>
      <c r="B1016" t="s">
        <v>1753</v>
      </c>
      <c r="C1016" t="s">
        <v>10</v>
      </c>
      <c r="D1016" t="s">
        <v>13</v>
      </c>
      <c r="E1016" t="s">
        <v>1765</v>
      </c>
    </row>
    <row r="1017" spans="1:6">
      <c r="A1017" s="1" t="s">
        <v>1678</v>
      </c>
      <c r="B1017" t="s">
        <v>1753</v>
      </c>
      <c r="C1017" t="s">
        <v>10</v>
      </c>
      <c r="D1017" t="s">
        <v>13</v>
      </c>
      <c r="E1017" t="s">
        <v>1766</v>
      </c>
    </row>
    <row r="1018" spans="1:6">
      <c r="A1018" s="1" t="s">
        <v>1678</v>
      </c>
      <c r="B1018" t="s">
        <v>1753</v>
      </c>
      <c r="C1018" t="s">
        <v>10</v>
      </c>
      <c r="D1018" t="s">
        <v>13</v>
      </c>
      <c r="E1018" t="s">
        <v>1767</v>
      </c>
    </row>
    <row r="1019" spans="1:6">
      <c r="A1019" s="1" t="s">
        <v>1678</v>
      </c>
      <c r="B1019" t="s">
        <v>1769</v>
      </c>
      <c r="C1019" t="s">
        <v>10</v>
      </c>
      <c r="D1019" t="s">
        <v>13</v>
      </c>
      <c r="E1019" t="s">
        <v>1770</v>
      </c>
    </row>
    <row r="1020" spans="1:6">
      <c r="A1020" s="1" t="s">
        <v>1678</v>
      </c>
      <c r="B1020" t="s">
        <v>1769</v>
      </c>
      <c r="C1020" t="s">
        <v>11</v>
      </c>
      <c r="D1020" t="s">
        <v>13</v>
      </c>
      <c r="E1020" t="s">
        <v>1771</v>
      </c>
    </row>
    <row r="1021" spans="1:6">
      <c r="A1021" s="1" t="s">
        <v>1678</v>
      </c>
      <c r="B1021" t="s">
        <v>1769</v>
      </c>
      <c r="C1021" t="s">
        <v>11</v>
      </c>
      <c r="D1021" t="s">
        <v>13</v>
      </c>
      <c r="E1021" t="s">
        <v>1772</v>
      </c>
    </row>
    <row r="1022" spans="1:6">
      <c r="A1022" s="1" t="s">
        <v>1678</v>
      </c>
      <c r="B1022" t="s">
        <v>1769</v>
      </c>
      <c r="C1022" t="s">
        <v>4148</v>
      </c>
      <c r="D1022" t="s">
        <v>13</v>
      </c>
      <c r="E1022" t="s">
        <v>1773</v>
      </c>
    </row>
    <row r="1023" spans="1:6">
      <c r="A1023" s="1" t="s">
        <v>1678</v>
      </c>
      <c r="B1023" t="s">
        <v>290</v>
      </c>
      <c r="C1023" t="s">
        <v>10</v>
      </c>
      <c r="D1023" t="s">
        <v>9</v>
      </c>
      <c r="E1023" t="s">
        <v>1774</v>
      </c>
    </row>
    <row r="1024" spans="1:6">
      <c r="A1024" s="1" t="s">
        <v>1678</v>
      </c>
      <c r="B1024" t="s">
        <v>290</v>
      </c>
      <c r="C1024" t="s">
        <v>11</v>
      </c>
      <c r="D1024" t="s">
        <v>13</v>
      </c>
      <c r="E1024" t="s">
        <v>1775</v>
      </c>
      <c r="F1024" t="s">
        <v>1776</v>
      </c>
    </row>
    <row r="1025" spans="1:6">
      <c r="A1025" s="1" t="s">
        <v>1678</v>
      </c>
      <c r="B1025" t="s">
        <v>290</v>
      </c>
      <c r="C1025" t="s">
        <v>10</v>
      </c>
      <c r="D1025" t="s">
        <v>13</v>
      </c>
      <c r="E1025" t="s">
        <v>1775</v>
      </c>
    </row>
    <row r="1026" spans="1:6">
      <c r="A1026" s="1" t="s">
        <v>1678</v>
      </c>
      <c r="B1026" t="s">
        <v>290</v>
      </c>
      <c r="C1026" t="s">
        <v>11</v>
      </c>
      <c r="D1026" t="s">
        <v>13</v>
      </c>
      <c r="E1026" t="s">
        <v>1777</v>
      </c>
    </row>
    <row r="1027" spans="1:6">
      <c r="A1027" s="1" t="s">
        <v>1678</v>
      </c>
      <c r="B1027" t="s">
        <v>290</v>
      </c>
      <c r="C1027" t="s">
        <v>11</v>
      </c>
      <c r="D1027" t="s">
        <v>9</v>
      </c>
      <c r="E1027" t="s">
        <v>1778</v>
      </c>
    </row>
    <row r="1028" spans="1:6">
      <c r="A1028" s="1" t="s">
        <v>1678</v>
      </c>
      <c r="B1028" t="s">
        <v>290</v>
      </c>
      <c r="C1028" t="s">
        <v>4148</v>
      </c>
      <c r="D1028" t="s">
        <v>13</v>
      </c>
      <c r="E1028" t="s">
        <v>1779</v>
      </c>
    </row>
    <row r="1029" spans="1:6">
      <c r="A1029" s="1" t="s">
        <v>1678</v>
      </c>
      <c r="B1029" t="s">
        <v>357</v>
      </c>
      <c r="C1029" t="s">
        <v>10</v>
      </c>
      <c r="D1029" t="s">
        <v>13</v>
      </c>
      <c r="E1029" t="s">
        <v>1780</v>
      </c>
    </row>
    <row r="1030" spans="1:6">
      <c r="A1030" s="1" t="s">
        <v>1678</v>
      </c>
      <c r="B1030" t="s">
        <v>357</v>
      </c>
      <c r="C1030" t="s">
        <v>11</v>
      </c>
      <c r="D1030" t="s">
        <v>13</v>
      </c>
      <c r="E1030" t="s">
        <v>1781</v>
      </c>
    </row>
    <row r="1031" spans="1:6">
      <c r="A1031" s="1" t="s">
        <v>1678</v>
      </c>
      <c r="B1031" t="s">
        <v>357</v>
      </c>
      <c r="C1031" t="s">
        <v>11</v>
      </c>
      <c r="D1031" t="s">
        <v>13</v>
      </c>
      <c r="E1031" t="s">
        <v>1782</v>
      </c>
    </row>
    <row r="1032" spans="1:6">
      <c r="A1032" s="1" t="s">
        <v>1678</v>
      </c>
      <c r="B1032" t="s">
        <v>357</v>
      </c>
      <c r="C1032" t="s">
        <v>10</v>
      </c>
      <c r="D1032" t="s">
        <v>13</v>
      </c>
      <c r="E1032" t="s">
        <v>1784</v>
      </c>
    </row>
    <row r="1033" spans="1:6">
      <c r="A1033" s="1" t="s">
        <v>1678</v>
      </c>
      <c r="B1033" t="s">
        <v>357</v>
      </c>
      <c r="C1033" t="s">
        <v>11</v>
      </c>
      <c r="D1033" t="s">
        <v>9</v>
      </c>
      <c r="E1033" t="s">
        <v>1785</v>
      </c>
    </row>
    <row r="1034" spans="1:6">
      <c r="A1034" s="1" t="s">
        <v>1678</v>
      </c>
      <c r="B1034" t="s">
        <v>357</v>
      </c>
      <c r="C1034" t="s">
        <v>11</v>
      </c>
      <c r="D1034" t="s">
        <v>13</v>
      </c>
      <c r="E1034" t="s">
        <v>1786</v>
      </c>
      <c r="F1034" t="s">
        <v>1787</v>
      </c>
    </row>
    <row r="1035" spans="1:6">
      <c r="A1035" s="1" t="s">
        <v>1678</v>
      </c>
      <c r="B1035" t="s">
        <v>1788</v>
      </c>
      <c r="C1035" t="s">
        <v>10</v>
      </c>
      <c r="D1035" t="s">
        <v>13</v>
      </c>
      <c r="E1035" t="s">
        <v>1789</v>
      </c>
    </row>
    <row r="1036" spans="1:6">
      <c r="A1036" s="1" t="s">
        <v>1678</v>
      </c>
      <c r="B1036" t="s">
        <v>1788</v>
      </c>
      <c r="C1036" t="s">
        <v>10</v>
      </c>
      <c r="D1036" t="s">
        <v>13</v>
      </c>
      <c r="E1036" t="s">
        <v>1790</v>
      </c>
    </row>
    <row r="1037" spans="1:6">
      <c r="A1037" s="1" t="s">
        <v>1678</v>
      </c>
      <c r="B1037" t="s">
        <v>1788</v>
      </c>
      <c r="C1037" t="s">
        <v>11</v>
      </c>
      <c r="D1037" t="s">
        <v>13</v>
      </c>
      <c r="E1037" t="s">
        <v>1791</v>
      </c>
    </row>
    <row r="1038" spans="1:6">
      <c r="A1038" s="1" t="s">
        <v>1678</v>
      </c>
      <c r="B1038" t="s">
        <v>1788</v>
      </c>
      <c r="C1038" t="s">
        <v>10</v>
      </c>
      <c r="D1038" t="s">
        <v>13</v>
      </c>
      <c r="E1038" t="s">
        <v>1792</v>
      </c>
    </row>
    <row r="1039" spans="1:6">
      <c r="A1039" s="1" t="s">
        <v>1678</v>
      </c>
      <c r="B1039" t="s">
        <v>1788</v>
      </c>
      <c r="C1039" t="s">
        <v>11</v>
      </c>
      <c r="D1039" t="s">
        <v>13</v>
      </c>
      <c r="E1039" t="s">
        <v>1793</v>
      </c>
    </row>
    <row r="1040" spans="1:6">
      <c r="A1040" s="1" t="s">
        <v>1678</v>
      </c>
      <c r="B1040" t="s">
        <v>1794</v>
      </c>
      <c r="C1040" t="s">
        <v>10</v>
      </c>
      <c r="D1040" t="s">
        <v>13</v>
      </c>
      <c r="E1040" t="s">
        <v>1795</v>
      </c>
    </row>
    <row r="1041" spans="1:6">
      <c r="A1041" s="1" t="s">
        <v>1678</v>
      </c>
      <c r="B1041" t="s">
        <v>1794</v>
      </c>
      <c r="C1041" t="s">
        <v>11</v>
      </c>
      <c r="D1041" t="s">
        <v>9</v>
      </c>
      <c r="E1041" t="s">
        <v>1796</v>
      </c>
      <c r="F1041" t="s">
        <v>1776</v>
      </c>
    </row>
    <row r="1042" spans="1:6">
      <c r="A1042" s="1" t="s">
        <v>1678</v>
      </c>
      <c r="B1042" t="s">
        <v>1794</v>
      </c>
      <c r="C1042" t="s">
        <v>11</v>
      </c>
      <c r="D1042" t="s">
        <v>9</v>
      </c>
      <c r="E1042" t="s">
        <v>1797</v>
      </c>
      <c r="F1042" t="s">
        <v>1776</v>
      </c>
    </row>
    <row r="1043" spans="1:6">
      <c r="A1043" s="1" t="s">
        <v>1678</v>
      </c>
      <c r="B1043" t="s">
        <v>1794</v>
      </c>
      <c r="C1043" t="s">
        <v>11</v>
      </c>
      <c r="D1043" t="s">
        <v>9</v>
      </c>
      <c r="E1043" t="s">
        <v>1798</v>
      </c>
    </row>
    <row r="1044" spans="1:6">
      <c r="A1044" s="1" t="s">
        <v>1678</v>
      </c>
      <c r="B1044" t="s">
        <v>1799</v>
      </c>
      <c r="C1044" t="s">
        <v>10</v>
      </c>
      <c r="D1044" t="s">
        <v>13</v>
      </c>
      <c r="E1044" t="s">
        <v>1800</v>
      </c>
    </row>
    <row r="1045" spans="1:6">
      <c r="A1045" s="1" t="s">
        <v>1678</v>
      </c>
      <c r="B1045" t="s">
        <v>1799</v>
      </c>
      <c r="C1045" t="s">
        <v>4148</v>
      </c>
      <c r="D1045" t="s">
        <v>13</v>
      </c>
      <c r="E1045" t="s">
        <v>1801</v>
      </c>
    </row>
    <row r="1046" spans="1:6">
      <c r="A1046" s="1" t="s">
        <v>1678</v>
      </c>
      <c r="B1046" t="s">
        <v>1799</v>
      </c>
      <c r="C1046" t="s">
        <v>11</v>
      </c>
      <c r="D1046" t="s">
        <v>13</v>
      </c>
      <c r="E1046" t="s">
        <v>1802</v>
      </c>
    </row>
    <row r="1047" spans="1:6">
      <c r="A1047" s="1" t="s">
        <v>1678</v>
      </c>
      <c r="B1047" t="s">
        <v>1799</v>
      </c>
      <c r="C1047" t="s">
        <v>11</v>
      </c>
      <c r="D1047" t="s">
        <v>9</v>
      </c>
      <c r="E1047" t="s">
        <v>1803</v>
      </c>
    </row>
    <row r="1048" spans="1:6">
      <c r="A1048" s="1" t="s">
        <v>1678</v>
      </c>
      <c r="B1048" t="s">
        <v>1799</v>
      </c>
      <c r="C1048" t="s">
        <v>11</v>
      </c>
      <c r="D1048" t="s">
        <v>13</v>
      </c>
      <c r="E1048" t="s">
        <v>1804</v>
      </c>
    </row>
    <row r="1049" spans="1:6">
      <c r="A1049" s="1" t="s">
        <v>1678</v>
      </c>
      <c r="B1049" t="s">
        <v>1799</v>
      </c>
      <c r="C1049" t="s">
        <v>11</v>
      </c>
      <c r="D1049" t="s">
        <v>13</v>
      </c>
      <c r="E1049" t="s">
        <v>1805</v>
      </c>
    </row>
    <row r="1050" spans="1:6">
      <c r="A1050" s="1" t="s">
        <v>1678</v>
      </c>
      <c r="B1050" t="s">
        <v>1799</v>
      </c>
      <c r="C1050" t="s">
        <v>4148</v>
      </c>
      <c r="D1050" t="s">
        <v>13</v>
      </c>
      <c r="E1050" t="s">
        <v>1806</v>
      </c>
    </row>
    <row r="1051" spans="1:6">
      <c r="A1051" s="1" t="s">
        <v>1678</v>
      </c>
      <c r="B1051" t="s">
        <v>1799</v>
      </c>
      <c r="C1051" t="s">
        <v>4148</v>
      </c>
      <c r="D1051" t="s">
        <v>13</v>
      </c>
      <c r="E1051" t="s">
        <v>1807</v>
      </c>
    </row>
    <row r="1052" spans="1:6">
      <c r="A1052" s="1" t="s">
        <v>1678</v>
      </c>
      <c r="B1052" t="s">
        <v>1799</v>
      </c>
      <c r="C1052" t="s">
        <v>11</v>
      </c>
      <c r="D1052" t="s">
        <v>13</v>
      </c>
      <c r="E1052" t="s">
        <v>1808</v>
      </c>
    </row>
    <row r="1053" spans="1:6">
      <c r="A1053" s="1" t="s">
        <v>1678</v>
      </c>
      <c r="B1053" t="s">
        <v>1799</v>
      </c>
      <c r="C1053" t="s">
        <v>4148</v>
      </c>
      <c r="D1053" t="s">
        <v>13</v>
      </c>
      <c r="E1053" t="s">
        <v>1809</v>
      </c>
    </row>
    <row r="1054" spans="1:6">
      <c r="A1054" s="1" t="s">
        <v>1678</v>
      </c>
      <c r="B1054" t="s">
        <v>1799</v>
      </c>
      <c r="C1054" t="s">
        <v>4148</v>
      </c>
      <c r="D1054" t="s">
        <v>13</v>
      </c>
      <c r="E1054" t="s">
        <v>1810</v>
      </c>
    </row>
    <row r="1055" spans="1:6">
      <c r="A1055" s="1" t="s">
        <v>1678</v>
      </c>
      <c r="B1055" t="s">
        <v>1799</v>
      </c>
      <c r="C1055" t="s">
        <v>11</v>
      </c>
      <c r="D1055" t="s">
        <v>13</v>
      </c>
      <c r="E1055" t="s">
        <v>1811</v>
      </c>
    </row>
    <row r="1056" spans="1:6">
      <c r="A1056" s="1" t="s">
        <v>1678</v>
      </c>
      <c r="B1056" t="s">
        <v>1799</v>
      </c>
      <c r="C1056" t="s">
        <v>11</v>
      </c>
      <c r="D1056" t="s">
        <v>9</v>
      </c>
      <c r="E1056" t="s">
        <v>1812</v>
      </c>
    </row>
    <row r="1057" spans="1:6">
      <c r="A1057" s="1" t="s">
        <v>1678</v>
      </c>
      <c r="B1057" t="s">
        <v>1813</v>
      </c>
      <c r="C1057" t="s">
        <v>10</v>
      </c>
      <c r="D1057" t="s">
        <v>9</v>
      </c>
      <c r="E1057" t="s">
        <v>1814</v>
      </c>
    </row>
    <row r="1058" spans="1:6">
      <c r="A1058" s="1" t="s">
        <v>1678</v>
      </c>
      <c r="B1058" t="s">
        <v>1813</v>
      </c>
      <c r="C1058" t="s">
        <v>11</v>
      </c>
      <c r="D1058" t="s">
        <v>13</v>
      </c>
      <c r="E1058" t="s">
        <v>1815</v>
      </c>
    </row>
    <row r="1059" spans="1:6">
      <c r="A1059" s="1" t="s">
        <v>1678</v>
      </c>
      <c r="B1059" t="s">
        <v>1813</v>
      </c>
      <c r="C1059" t="s">
        <v>11</v>
      </c>
      <c r="D1059" t="s">
        <v>9</v>
      </c>
      <c r="E1059" t="s">
        <v>1816</v>
      </c>
    </row>
    <row r="1060" spans="1:6">
      <c r="A1060" s="1" t="s">
        <v>1678</v>
      </c>
      <c r="B1060" t="s">
        <v>997</v>
      </c>
      <c r="C1060" t="s">
        <v>10</v>
      </c>
      <c r="D1060" t="s">
        <v>9</v>
      </c>
      <c r="E1060" t="s">
        <v>1817</v>
      </c>
    </row>
    <row r="1061" spans="1:6">
      <c r="A1061" s="1" t="s">
        <v>1678</v>
      </c>
      <c r="B1061" t="s">
        <v>997</v>
      </c>
      <c r="C1061" t="s">
        <v>11</v>
      </c>
      <c r="D1061" t="s">
        <v>9</v>
      </c>
      <c r="E1061" t="s">
        <v>1818</v>
      </c>
    </row>
    <row r="1062" spans="1:6">
      <c r="A1062" s="1" t="s">
        <v>1678</v>
      </c>
      <c r="B1062" t="s">
        <v>997</v>
      </c>
      <c r="C1062" t="s">
        <v>11</v>
      </c>
      <c r="D1062" t="s">
        <v>9</v>
      </c>
      <c r="E1062" t="s">
        <v>1819</v>
      </c>
    </row>
    <row r="1063" spans="1:6">
      <c r="A1063" s="1" t="s">
        <v>1678</v>
      </c>
      <c r="B1063" t="s">
        <v>997</v>
      </c>
      <c r="C1063" t="s">
        <v>11</v>
      </c>
      <c r="D1063" t="s">
        <v>13</v>
      </c>
      <c r="E1063" t="s">
        <v>1820</v>
      </c>
    </row>
    <row r="1064" spans="1:6">
      <c r="A1064" s="1" t="s">
        <v>1678</v>
      </c>
      <c r="B1064" t="s">
        <v>997</v>
      </c>
      <c r="C1064" t="s">
        <v>4148</v>
      </c>
      <c r="D1064" t="s">
        <v>13</v>
      </c>
      <c r="E1064" t="s">
        <v>1821</v>
      </c>
    </row>
    <row r="1065" spans="1:6">
      <c r="A1065" s="1" t="s">
        <v>1678</v>
      </c>
      <c r="B1065" t="s">
        <v>997</v>
      </c>
      <c r="C1065" t="s">
        <v>4148</v>
      </c>
      <c r="D1065" t="s">
        <v>9</v>
      </c>
      <c r="E1065" t="s">
        <v>1822</v>
      </c>
    </row>
    <row r="1066" spans="1:6">
      <c r="A1066" s="1" t="s">
        <v>1678</v>
      </c>
      <c r="B1066" t="s">
        <v>997</v>
      </c>
      <c r="C1066" t="s">
        <v>4148</v>
      </c>
      <c r="D1066" t="s">
        <v>13</v>
      </c>
      <c r="E1066" t="s">
        <v>1823</v>
      </c>
    </row>
    <row r="1067" spans="1:6">
      <c r="A1067" s="1" t="s">
        <v>1678</v>
      </c>
      <c r="B1067" t="s">
        <v>997</v>
      </c>
      <c r="C1067" t="s">
        <v>11</v>
      </c>
      <c r="D1067" t="s">
        <v>9</v>
      </c>
      <c r="E1067" t="s">
        <v>1824</v>
      </c>
    </row>
    <row r="1068" spans="1:6">
      <c r="A1068" s="1" t="s">
        <v>1678</v>
      </c>
      <c r="B1068" t="s">
        <v>1825</v>
      </c>
      <c r="C1068" t="s">
        <v>10</v>
      </c>
      <c r="D1068" t="s">
        <v>9</v>
      </c>
      <c r="E1068" t="s">
        <v>1783</v>
      </c>
    </row>
    <row r="1069" spans="1:6">
      <c r="A1069" s="1" t="s">
        <v>1678</v>
      </c>
      <c r="B1069" t="s">
        <v>1825</v>
      </c>
      <c r="C1069" t="s">
        <v>11</v>
      </c>
      <c r="D1069" t="s">
        <v>13</v>
      </c>
      <c r="E1069" t="s">
        <v>1826</v>
      </c>
      <c r="F1069" t="s">
        <v>1776</v>
      </c>
    </row>
    <row r="1070" spans="1:6">
      <c r="A1070" s="1" t="s">
        <v>1678</v>
      </c>
      <c r="B1070" t="s">
        <v>1825</v>
      </c>
      <c r="C1070" t="s">
        <v>11</v>
      </c>
      <c r="D1070" t="s">
        <v>13</v>
      </c>
      <c r="E1070" t="s">
        <v>1827</v>
      </c>
      <c r="F1070" t="s">
        <v>1776</v>
      </c>
    </row>
    <row r="1071" spans="1:6">
      <c r="A1071" s="1" t="s">
        <v>1678</v>
      </c>
      <c r="B1071" t="s">
        <v>1825</v>
      </c>
      <c r="C1071" t="s">
        <v>11</v>
      </c>
      <c r="D1071" t="s">
        <v>13</v>
      </c>
      <c r="E1071" t="s">
        <v>1828</v>
      </c>
      <c r="F1071" t="s">
        <v>1776</v>
      </c>
    </row>
    <row r="1072" spans="1:6">
      <c r="A1072" s="1" t="s">
        <v>1678</v>
      </c>
      <c r="B1072" t="s">
        <v>1825</v>
      </c>
      <c r="C1072" t="s">
        <v>4148</v>
      </c>
      <c r="D1072" t="s">
        <v>13</v>
      </c>
      <c r="E1072" t="s">
        <v>1829</v>
      </c>
    </row>
    <row r="1073" spans="1:6">
      <c r="A1073" s="1" t="s">
        <v>1678</v>
      </c>
      <c r="B1073" t="s">
        <v>1825</v>
      </c>
      <c r="C1073" t="s">
        <v>11</v>
      </c>
      <c r="D1073" t="s">
        <v>9</v>
      </c>
      <c r="E1073" t="s">
        <v>1830</v>
      </c>
      <c r="F1073" t="s">
        <v>1776</v>
      </c>
    </row>
    <row r="1074" spans="1:6">
      <c r="A1074" s="1" t="s">
        <v>1678</v>
      </c>
      <c r="B1074" t="s">
        <v>1825</v>
      </c>
      <c r="C1074" t="s">
        <v>11</v>
      </c>
      <c r="D1074" t="s">
        <v>9</v>
      </c>
      <c r="E1074" t="s">
        <v>1831</v>
      </c>
      <c r="F1074" t="s">
        <v>1776</v>
      </c>
    </row>
    <row r="1075" spans="1:6">
      <c r="A1075" s="1" t="s">
        <v>1678</v>
      </c>
      <c r="B1075" t="s">
        <v>1825</v>
      </c>
      <c r="C1075" t="s">
        <v>11</v>
      </c>
      <c r="D1075" t="s">
        <v>9</v>
      </c>
      <c r="E1075" t="s">
        <v>1832</v>
      </c>
      <c r="F1075" t="s">
        <v>1840</v>
      </c>
    </row>
    <row r="1076" spans="1:6">
      <c r="A1076" s="1" t="s">
        <v>1678</v>
      </c>
      <c r="B1076" t="s">
        <v>1825</v>
      </c>
      <c r="C1076" t="s">
        <v>11</v>
      </c>
      <c r="D1076" t="s">
        <v>13</v>
      </c>
      <c r="E1076" t="s">
        <v>1833</v>
      </c>
    </row>
    <row r="1077" spans="1:6">
      <c r="A1077" s="1" t="s">
        <v>1678</v>
      </c>
      <c r="B1077" t="s">
        <v>1825</v>
      </c>
      <c r="C1077" t="s">
        <v>11</v>
      </c>
      <c r="D1077" t="s">
        <v>9</v>
      </c>
      <c r="E1077" t="s">
        <v>1834</v>
      </c>
    </row>
    <row r="1078" spans="1:6">
      <c r="A1078" s="1" t="s">
        <v>1678</v>
      </c>
      <c r="B1078" t="s">
        <v>1825</v>
      </c>
      <c r="C1078" t="s">
        <v>11</v>
      </c>
      <c r="D1078" t="s">
        <v>9</v>
      </c>
      <c r="E1078" t="s">
        <v>1835</v>
      </c>
    </row>
    <row r="1079" spans="1:6">
      <c r="A1079" s="1" t="s">
        <v>1678</v>
      </c>
      <c r="B1079" t="s">
        <v>1825</v>
      </c>
      <c r="C1079" t="s">
        <v>11</v>
      </c>
      <c r="D1079" t="s">
        <v>13</v>
      </c>
      <c r="E1079" t="s">
        <v>1836</v>
      </c>
    </row>
    <row r="1080" spans="1:6">
      <c r="A1080" s="1" t="s">
        <v>1678</v>
      </c>
      <c r="B1080" t="s">
        <v>1825</v>
      </c>
      <c r="C1080" t="s">
        <v>11</v>
      </c>
      <c r="D1080" t="s">
        <v>9</v>
      </c>
      <c r="E1080" t="s">
        <v>1837</v>
      </c>
    </row>
    <row r="1081" spans="1:6">
      <c r="A1081" s="1" t="s">
        <v>1678</v>
      </c>
      <c r="B1081" t="s">
        <v>1825</v>
      </c>
      <c r="C1081" t="s">
        <v>11</v>
      </c>
      <c r="D1081" t="s">
        <v>9</v>
      </c>
      <c r="E1081" t="s">
        <v>1838</v>
      </c>
    </row>
    <row r="1082" spans="1:6">
      <c r="A1082" s="1" t="s">
        <v>1678</v>
      </c>
      <c r="B1082" t="s">
        <v>1825</v>
      </c>
      <c r="C1082" t="s">
        <v>11</v>
      </c>
      <c r="D1082" t="s">
        <v>13</v>
      </c>
      <c r="E1082" t="s">
        <v>1839</v>
      </c>
    </row>
    <row r="1083" spans="1:6">
      <c r="A1083" s="1" t="s">
        <v>1678</v>
      </c>
      <c r="B1083" t="s">
        <v>1825</v>
      </c>
      <c r="C1083" t="s">
        <v>11</v>
      </c>
      <c r="D1083" t="s">
        <v>13</v>
      </c>
      <c r="E1083" t="s">
        <v>1841</v>
      </c>
      <c r="F1083" t="s">
        <v>1840</v>
      </c>
    </row>
    <row r="1084" spans="1:6">
      <c r="A1084" s="1" t="s">
        <v>1678</v>
      </c>
      <c r="B1084" t="s">
        <v>1825</v>
      </c>
      <c r="C1084" t="s">
        <v>11</v>
      </c>
      <c r="D1084" t="s">
        <v>9</v>
      </c>
      <c r="E1084" t="s">
        <v>1842</v>
      </c>
      <c r="F1084" t="s">
        <v>1843</v>
      </c>
    </row>
    <row r="1085" spans="1:6">
      <c r="A1085" s="1" t="s">
        <v>1678</v>
      </c>
      <c r="B1085" t="s">
        <v>1825</v>
      </c>
      <c r="C1085" t="s">
        <v>11</v>
      </c>
      <c r="D1085" t="s">
        <v>13</v>
      </c>
      <c r="E1085" t="s">
        <v>1844</v>
      </c>
    </row>
    <row r="1086" spans="1:6">
      <c r="A1086" s="1" t="s">
        <v>1678</v>
      </c>
      <c r="B1086" t="s">
        <v>1825</v>
      </c>
      <c r="C1086" t="s">
        <v>11</v>
      </c>
      <c r="D1086" t="s">
        <v>9</v>
      </c>
      <c r="E1086" t="s">
        <v>1845</v>
      </c>
    </row>
    <row r="1087" spans="1:6">
      <c r="A1087" s="1" t="s">
        <v>1678</v>
      </c>
      <c r="B1087" t="s">
        <v>1825</v>
      </c>
      <c r="C1087" t="s">
        <v>11</v>
      </c>
      <c r="D1087" t="s">
        <v>9</v>
      </c>
      <c r="E1087" t="s">
        <v>1846</v>
      </c>
    </row>
    <row r="1088" spans="1:6">
      <c r="A1088" s="1" t="s">
        <v>1678</v>
      </c>
      <c r="B1088" t="s">
        <v>54</v>
      </c>
      <c r="C1088" t="s">
        <v>4149</v>
      </c>
      <c r="D1088" t="s">
        <v>9</v>
      </c>
      <c r="E1088" t="s">
        <v>1681</v>
      </c>
    </row>
    <row r="1089" spans="1:6">
      <c r="A1089" s="1" t="s">
        <v>1678</v>
      </c>
      <c r="B1089" t="s">
        <v>54</v>
      </c>
      <c r="C1089" t="s">
        <v>4147</v>
      </c>
      <c r="D1089" t="s">
        <v>9</v>
      </c>
      <c r="E1089" t="s">
        <v>1847</v>
      </c>
      <c r="F1089" t="s">
        <v>1848</v>
      </c>
    </row>
    <row r="1090" spans="1:6">
      <c r="A1090" s="1" t="s">
        <v>1678</v>
      </c>
      <c r="B1090" t="s">
        <v>54</v>
      </c>
      <c r="C1090" t="s">
        <v>4147</v>
      </c>
      <c r="D1090" t="s">
        <v>13</v>
      </c>
      <c r="E1090" t="s">
        <v>1849</v>
      </c>
    </row>
    <row r="1091" spans="1:6">
      <c r="A1091" s="1" t="s">
        <v>1678</v>
      </c>
      <c r="B1091" t="s">
        <v>54</v>
      </c>
      <c r="C1091" t="s">
        <v>4147</v>
      </c>
      <c r="D1091" t="s">
        <v>13</v>
      </c>
      <c r="E1091" t="s">
        <v>1850</v>
      </c>
    </row>
    <row r="1092" spans="1:6">
      <c r="A1092" s="1" t="s">
        <v>1678</v>
      </c>
      <c r="B1092" t="s">
        <v>54</v>
      </c>
      <c r="C1092" t="s">
        <v>4147</v>
      </c>
      <c r="D1092" t="s">
        <v>9</v>
      </c>
      <c r="E1092" t="s">
        <v>1783</v>
      </c>
    </row>
    <row r="1093" spans="1:6">
      <c r="A1093" s="1" t="s">
        <v>1678</v>
      </c>
      <c r="B1093" t="s">
        <v>54</v>
      </c>
      <c r="C1093" t="s">
        <v>4147</v>
      </c>
      <c r="D1093" t="s">
        <v>9</v>
      </c>
      <c r="E1093" t="s">
        <v>1851</v>
      </c>
    </row>
    <row r="1094" spans="1:6">
      <c r="A1094" s="1" t="s">
        <v>1678</v>
      </c>
      <c r="B1094" t="s">
        <v>54</v>
      </c>
      <c r="C1094" t="s">
        <v>4147</v>
      </c>
      <c r="D1094" t="s">
        <v>9</v>
      </c>
      <c r="E1094" t="s">
        <v>1852</v>
      </c>
    </row>
    <row r="1095" spans="1:6">
      <c r="A1095" s="1" t="s">
        <v>1678</v>
      </c>
      <c r="B1095" t="s">
        <v>54</v>
      </c>
      <c r="C1095" t="s">
        <v>4147</v>
      </c>
      <c r="D1095" t="s">
        <v>9</v>
      </c>
      <c r="E1095" t="s">
        <v>1853</v>
      </c>
    </row>
    <row r="1096" spans="1:6">
      <c r="A1096" s="1" t="s">
        <v>1678</v>
      </c>
      <c r="B1096" t="s">
        <v>54</v>
      </c>
      <c r="C1096" t="s">
        <v>4147</v>
      </c>
      <c r="D1096" t="s">
        <v>9</v>
      </c>
      <c r="E1096" t="s">
        <v>1854</v>
      </c>
    </row>
    <row r="1097" spans="1:6">
      <c r="A1097" s="1" t="s">
        <v>1678</v>
      </c>
      <c r="B1097" t="s">
        <v>54</v>
      </c>
      <c r="C1097" t="s">
        <v>4147</v>
      </c>
      <c r="D1097" t="s">
        <v>13</v>
      </c>
      <c r="E1097" t="s">
        <v>1855</v>
      </c>
    </row>
    <row r="1098" spans="1:6">
      <c r="A1098" s="1" t="s">
        <v>1678</v>
      </c>
      <c r="B1098" t="s">
        <v>54</v>
      </c>
      <c r="C1098" t="s">
        <v>4147</v>
      </c>
      <c r="D1098" t="s">
        <v>9</v>
      </c>
      <c r="E1098" t="s">
        <v>1856</v>
      </c>
    </row>
    <row r="1099" spans="1:6">
      <c r="A1099" s="1" t="s">
        <v>1678</v>
      </c>
      <c r="B1099" t="s">
        <v>54</v>
      </c>
      <c r="C1099" t="s">
        <v>4147</v>
      </c>
      <c r="D1099" t="s">
        <v>9</v>
      </c>
      <c r="E1099" t="s">
        <v>1857</v>
      </c>
    </row>
    <row r="1100" spans="1:6">
      <c r="A1100" s="1" t="s">
        <v>1678</v>
      </c>
      <c r="B1100" t="s">
        <v>54</v>
      </c>
      <c r="C1100" t="s">
        <v>4147</v>
      </c>
      <c r="D1100" t="s">
        <v>9</v>
      </c>
      <c r="E1100" t="s">
        <v>1858</v>
      </c>
    </row>
    <row r="1101" spans="1:6">
      <c r="A1101" s="1" t="s">
        <v>1678</v>
      </c>
      <c r="B1101" t="s">
        <v>54</v>
      </c>
      <c r="C1101" t="s">
        <v>4147</v>
      </c>
      <c r="D1101" t="s">
        <v>13</v>
      </c>
      <c r="E1101" t="s">
        <v>1860</v>
      </c>
    </row>
    <row r="1102" spans="1:6">
      <c r="A1102" s="1" t="s">
        <v>1678</v>
      </c>
      <c r="B1102" t="s">
        <v>54</v>
      </c>
      <c r="C1102" t="s">
        <v>4147</v>
      </c>
      <c r="D1102" t="s">
        <v>13</v>
      </c>
      <c r="E1102" t="s">
        <v>1859</v>
      </c>
    </row>
    <row r="1103" spans="1:6">
      <c r="A1103" s="1" t="s">
        <v>1678</v>
      </c>
      <c r="B1103" t="s">
        <v>54</v>
      </c>
      <c r="C1103" t="s">
        <v>4147</v>
      </c>
      <c r="D1103" t="s">
        <v>9</v>
      </c>
      <c r="E1103" t="s">
        <v>1861</v>
      </c>
    </row>
    <row r="1104" spans="1:6">
      <c r="A1104" s="1" t="s">
        <v>1678</v>
      </c>
      <c r="B1104" t="s">
        <v>54</v>
      </c>
      <c r="C1104" t="s">
        <v>4147</v>
      </c>
      <c r="D1104" t="s">
        <v>9</v>
      </c>
      <c r="E1104" t="s">
        <v>1862</v>
      </c>
    </row>
    <row r="1105" spans="1:6">
      <c r="A1105" s="1" t="s">
        <v>1678</v>
      </c>
      <c r="B1105" t="s">
        <v>54</v>
      </c>
      <c r="C1105" t="s">
        <v>4147</v>
      </c>
      <c r="D1105" t="s">
        <v>9</v>
      </c>
      <c r="E1105" t="s">
        <v>1863</v>
      </c>
    </row>
    <row r="1106" spans="1:6">
      <c r="A1106" s="1" t="s">
        <v>1678</v>
      </c>
      <c r="B1106" t="s">
        <v>54</v>
      </c>
      <c r="C1106" t="s">
        <v>4147</v>
      </c>
      <c r="D1106" t="s">
        <v>9</v>
      </c>
      <c r="E1106" t="s">
        <v>1864</v>
      </c>
    </row>
    <row r="1107" spans="1:6">
      <c r="A1107" s="1" t="s">
        <v>1678</v>
      </c>
      <c r="B1107" t="s">
        <v>54</v>
      </c>
      <c r="C1107" t="s">
        <v>4147</v>
      </c>
      <c r="D1107" t="s">
        <v>9</v>
      </c>
      <c r="E1107" t="s">
        <v>1865</v>
      </c>
    </row>
    <row r="1108" spans="1:6">
      <c r="A1108" s="1" t="s">
        <v>1678</v>
      </c>
      <c r="B1108" t="s">
        <v>54</v>
      </c>
      <c r="C1108" t="s">
        <v>4147</v>
      </c>
      <c r="D1108" t="s">
        <v>9</v>
      </c>
      <c r="E1108" t="s">
        <v>1866</v>
      </c>
    </row>
    <row r="1109" spans="1:6">
      <c r="A1109" s="1" t="s">
        <v>2348</v>
      </c>
      <c r="B1109" t="s">
        <v>2347</v>
      </c>
      <c r="C1109" t="s">
        <v>10</v>
      </c>
      <c r="D1109" t="s">
        <v>9</v>
      </c>
      <c r="E1109" t="s">
        <v>2350</v>
      </c>
    </row>
    <row r="1110" spans="1:6">
      <c r="A1110" s="1" t="s">
        <v>2348</v>
      </c>
      <c r="B1110" t="s">
        <v>2347</v>
      </c>
      <c r="C1110" t="s">
        <v>4148</v>
      </c>
      <c r="D1110" t="s">
        <v>13</v>
      </c>
      <c r="E1110" t="s">
        <v>2349</v>
      </c>
    </row>
    <row r="1111" spans="1:6">
      <c r="A1111" s="1" t="s">
        <v>2348</v>
      </c>
      <c r="B1111" t="s">
        <v>2347</v>
      </c>
      <c r="C1111" t="s">
        <v>11</v>
      </c>
      <c r="D1111" t="s">
        <v>9</v>
      </c>
      <c r="E1111" t="s">
        <v>2351</v>
      </c>
    </row>
    <row r="1112" spans="1:6" ht="20">
      <c r="A1112" s="1" t="s">
        <v>2348</v>
      </c>
      <c r="B1112" t="s">
        <v>2347</v>
      </c>
      <c r="C1112" t="s">
        <v>11</v>
      </c>
      <c r="D1112" t="s">
        <v>13</v>
      </c>
      <c r="E1112" t="s">
        <v>2352</v>
      </c>
    </row>
    <row r="1113" spans="1:6">
      <c r="A1113" s="1" t="s">
        <v>2348</v>
      </c>
      <c r="B1113" t="s">
        <v>2353</v>
      </c>
      <c r="C1113" t="s">
        <v>10</v>
      </c>
      <c r="D1113" t="s">
        <v>13</v>
      </c>
      <c r="E1113" t="s">
        <v>2354</v>
      </c>
    </row>
    <row r="1114" spans="1:6">
      <c r="A1114" s="1" t="s">
        <v>2348</v>
      </c>
      <c r="B1114" t="s">
        <v>310</v>
      </c>
      <c r="C1114" t="s">
        <v>10</v>
      </c>
      <c r="D1114" t="s">
        <v>9</v>
      </c>
      <c r="E1114" t="s">
        <v>2355</v>
      </c>
    </row>
    <row r="1115" spans="1:6">
      <c r="A1115" s="1" t="s">
        <v>2348</v>
      </c>
      <c r="B1115" t="s">
        <v>310</v>
      </c>
      <c r="C1115" t="s">
        <v>11</v>
      </c>
      <c r="D1115" t="s">
        <v>9</v>
      </c>
      <c r="E1115" t="s">
        <v>2356</v>
      </c>
    </row>
    <row r="1116" spans="1:6">
      <c r="A1116" s="1" t="s">
        <v>2348</v>
      </c>
      <c r="B1116" t="s">
        <v>310</v>
      </c>
      <c r="C1116" t="s">
        <v>11</v>
      </c>
      <c r="D1116" t="s">
        <v>9</v>
      </c>
      <c r="E1116" t="s">
        <v>2357</v>
      </c>
    </row>
    <row r="1117" spans="1:6">
      <c r="A1117" s="1" t="s">
        <v>2348</v>
      </c>
      <c r="B1117" t="s">
        <v>310</v>
      </c>
      <c r="C1117" t="s">
        <v>11</v>
      </c>
      <c r="D1117" t="s">
        <v>13</v>
      </c>
      <c r="E1117" t="s">
        <v>2358</v>
      </c>
      <c r="F1117" t="s">
        <v>1776</v>
      </c>
    </row>
    <row r="1118" spans="1:6">
      <c r="A1118" s="1" t="s">
        <v>2348</v>
      </c>
      <c r="B1118" t="s">
        <v>310</v>
      </c>
      <c r="C1118" t="s">
        <v>11</v>
      </c>
      <c r="D1118" t="s">
        <v>13</v>
      </c>
      <c r="E1118" t="s">
        <v>2359</v>
      </c>
    </row>
    <row r="1119" spans="1:6">
      <c r="A1119" s="1" t="s">
        <v>2348</v>
      </c>
      <c r="B1119" t="s">
        <v>310</v>
      </c>
      <c r="C1119" t="s">
        <v>11</v>
      </c>
      <c r="D1119" t="s">
        <v>13</v>
      </c>
      <c r="E1119" t="s">
        <v>2360</v>
      </c>
    </row>
    <row r="1120" spans="1:6">
      <c r="A1120" s="1" t="s">
        <v>2348</v>
      </c>
      <c r="B1120" t="s">
        <v>310</v>
      </c>
      <c r="C1120" t="s">
        <v>11</v>
      </c>
      <c r="D1120" t="s">
        <v>13</v>
      </c>
      <c r="E1120" t="s">
        <v>2361</v>
      </c>
      <c r="F1120" t="s">
        <v>1776</v>
      </c>
    </row>
    <row r="1121" spans="1:5">
      <c r="A1121" s="1" t="s">
        <v>2348</v>
      </c>
      <c r="B1121" t="s">
        <v>310</v>
      </c>
      <c r="C1121" t="s">
        <v>11</v>
      </c>
      <c r="D1121" t="s">
        <v>13</v>
      </c>
      <c r="E1121" t="s">
        <v>2362</v>
      </c>
    </row>
    <row r="1122" spans="1:5">
      <c r="A1122" s="1" t="s">
        <v>2348</v>
      </c>
      <c r="B1122" t="s">
        <v>310</v>
      </c>
      <c r="C1122" t="s">
        <v>10</v>
      </c>
      <c r="D1122" t="s">
        <v>13</v>
      </c>
      <c r="E1122" t="s">
        <v>2363</v>
      </c>
    </row>
    <row r="1123" spans="1:5">
      <c r="A1123" s="1" t="s">
        <v>2348</v>
      </c>
      <c r="B1123" t="s">
        <v>310</v>
      </c>
      <c r="C1123" t="s">
        <v>11</v>
      </c>
      <c r="D1123" t="s">
        <v>13</v>
      </c>
      <c r="E1123" t="s">
        <v>2364</v>
      </c>
    </row>
    <row r="1124" spans="1:5">
      <c r="A1124" s="1" t="s">
        <v>2348</v>
      </c>
      <c r="B1124" t="s">
        <v>310</v>
      </c>
      <c r="C1124" t="s">
        <v>11</v>
      </c>
      <c r="D1124" t="s">
        <v>9</v>
      </c>
      <c r="E1124" t="s">
        <v>2365</v>
      </c>
    </row>
    <row r="1125" spans="1:5">
      <c r="A1125" s="1" t="s">
        <v>2348</v>
      </c>
      <c r="B1125" t="s">
        <v>2393</v>
      </c>
      <c r="C1125" t="s">
        <v>10</v>
      </c>
      <c r="D1125" t="s">
        <v>9</v>
      </c>
      <c r="E1125" t="s">
        <v>2366</v>
      </c>
    </row>
    <row r="1126" spans="1:5">
      <c r="A1126" s="1" t="s">
        <v>2348</v>
      </c>
      <c r="B1126" t="s">
        <v>2393</v>
      </c>
      <c r="C1126" t="s">
        <v>11</v>
      </c>
      <c r="D1126" t="s">
        <v>13</v>
      </c>
      <c r="E1126" t="s">
        <v>2367</v>
      </c>
    </row>
    <row r="1127" spans="1:5">
      <c r="A1127" s="1" t="s">
        <v>2348</v>
      </c>
      <c r="B1127" t="s">
        <v>2393</v>
      </c>
      <c r="C1127" t="s">
        <v>11</v>
      </c>
      <c r="D1127" t="s">
        <v>9</v>
      </c>
      <c r="E1127" t="s">
        <v>2368</v>
      </c>
    </row>
    <row r="1128" spans="1:5">
      <c r="A1128" s="1" t="s">
        <v>2348</v>
      </c>
      <c r="B1128" t="s">
        <v>2393</v>
      </c>
      <c r="C1128" t="s">
        <v>10</v>
      </c>
      <c r="D1128" t="s">
        <v>9</v>
      </c>
      <c r="E1128" t="s">
        <v>2369</v>
      </c>
    </row>
    <row r="1129" spans="1:5">
      <c r="A1129" s="1" t="s">
        <v>2348</v>
      </c>
      <c r="B1129" t="s">
        <v>2393</v>
      </c>
      <c r="C1129" t="s">
        <v>11</v>
      </c>
      <c r="D1129" t="s">
        <v>13</v>
      </c>
      <c r="E1129" t="s">
        <v>2370</v>
      </c>
    </row>
    <row r="1130" spans="1:5">
      <c r="A1130" s="1" t="s">
        <v>2348</v>
      </c>
      <c r="B1130" t="s">
        <v>2393</v>
      </c>
      <c r="C1130" t="s">
        <v>11</v>
      </c>
      <c r="D1130" t="s">
        <v>13</v>
      </c>
      <c r="E1130" t="s">
        <v>2371</v>
      </c>
    </row>
    <row r="1131" spans="1:5">
      <c r="A1131" s="1" t="s">
        <v>2348</v>
      </c>
      <c r="B1131" t="s">
        <v>2393</v>
      </c>
      <c r="C1131" t="s">
        <v>11</v>
      </c>
      <c r="D1131" t="s">
        <v>9</v>
      </c>
      <c r="E1131" t="s">
        <v>2372</v>
      </c>
    </row>
    <row r="1132" spans="1:5">
      <c r="A1132" s="1" t="s">
        <v>2348</v>
      </c>
      <c r="B1132" t="s">
        <v>2393</v>
      </c>
      <c r="C1132" t="s">
        <v>11</v>
      </c>
      <c r="D1132" t="s">
        <v>9</v>
      </c>
      <c r="E1132" t="s">
        <v>2373</v>
      </c>
    </row>
    <row r="1133" spans="1:5">
      <c r="A1133" s="1" t="s">
        <v>2348</v>
      </c>
      <c r="B1133" t="s">
        <v>2393</v>
      </c>
      <c r="C1133" t="s">
        <v>11</v>
      </c>
      <c r="D1133" t="s">
        <v>9</v>
      </c>
      <c r="E1133" t="s">
        <v>2374</v>
      </c>
    </row>
    <row r="1134" spans="1:5">
      <c r="A1134" s="1" t="s">
        <v>2348</v>
      </c>
      <c r="B1134" t="s">
        <v>2393</v>
      </c>
      <c r="C1134" t="s">
        <v>11</v>
      </c>
      <c r="D1134" t="s">
        <v>9</v>
      </c>
      <c r="E1134" t="s">
        <v>2375</v>
      </c>
    </row>
    <row r="1135" spans="1:5">
      <c r="A1135" s="1" t="s">
        <v>2348</v>
      </c>
      <c r="B1135" t="s">
        <v>2393</v>
      </c>
      <c r="C1135" t="s">
        <v>11</v>
      </c>
      <c r="D1135" t="s">
        <v>9</v>
      </c>
      <c r="E1135" t="s">
        <v>2376</v>
      </c>
    </row>
    <row r="1136" spans="1:5">
      <c r="A1136" s="1" t="s">
        <v>2348</v>
      </c>
      <c r="B1136" t="s">
        <v>2393</v>
      </c>
      <c r="C1136" t="s">
        <v>11</v>
      </c>
      <c r="D1136" t="s">
        <v>9</v>
      </c>
      <c r="E1136" t="s">
        <v>2377</v>
      </c>
    </row>
    <row r="1137" spans="1:5">
      <c r="A1137" s="1" t="s">
        <v>2348</v>
      </c>
      <c r="B1137" t="s">
        <v>2393</v>
      </c>
      <c r="C1137" t="s">
        <v>11</v>
      </c>
      <c r="D1137" t="s">
        <v>9</v>
      </c>
      <c r="E1137" t="s">
        <v>2378</v>
      </c>
    </row>
    <row r="1138" spans="1:5">
      <c r="A1138" s="1" t="s">
        <v>2348</v>
      </c>
      <c r="B1138" t="s">
        <v>2393</v>
      </c>
      <c r="C1138" t="s">
        <v>11</v>
      </c>
      <c r="D1138" t="s">
        <v>9</v>
      </c>
      <c r="E1138" t="s">
        <v>2379</v>
      </c>
    </row>
    <row r="1139" spans="1:5">
      <c r="A1139" s="1" t="s">
        <v>2348</v>
      </c>
      <c r="B1139" t="s">
        <v>2380</v>
      </c>
      <c r="C1139" t="s">
        <v>10</v>
      </c>
      <c r="D1139" t="s">
        <v>9</v>
      </c>
      <c r="E1139" t="s">
        <v>2381</v>
      </c>
    </row>
    <row r="1140" spans="1:5">
      <c r="A1140" s="1" t="s">
        <v>2348</v>
      </c>
      <c r="B1140" t="s">
        <v>2380</v>
      </c>
      <c r="C1140" t="s">
        <v>11</v>
      </c>
      <c r="D1140" t="s">
        <v>9</v>
      </c>
      <c r="E1140" t="s">
        <v>2382</v>
      </c>
    </row>
    <row r="1141" spans="1:5">
      <c r="A1141" s="1" t="s">
        <v>2348</v>
      </c>
      <c r="B1141" t="s">
        <v>2380</v>
      </c>
      <c r="C1141" t="s">
        <v>4148</v>
      </c>
      <c r="D1141" t="s">
        <v>9</v>
      </c>
      <c r="E1141" t="s">
        <v>2383</v>
      </c>
    </row>
    <row r="1142" spans="1:5">
      <c r="A1142" s="1" t="s">
        <v>2348</v>
      </c>
      <c r="B1142" t="s">
        <v>2380</v>
      </c>
      <c r="C1142" t="s">
        <v>11</v>
      </c>
      <c r="D1142" t="s">
        <v>13</v>
      </c>
      <c r="E1142" t="s">
        <v>2384</v>
      </c>
    </row>
    <row r="1143" spans="1:5">
      <c r="A1143" s="1" t="s">
        <v>2348</v>
      </c>
      <c r="B1143" t="s">
        <v>2380</v>
      </c>
      <c r="C1143" t="s">
        <v>11</v>
      </c>
      <c r="D1143" t="s">
        <v>13</v>
      </c>
      <c r="E1143" t="s">
        <v>2385</v>
      </c>
    </row>
    <row r="1144" spans="1:5">
      <c r="A1144" s="1" t="s">
        <v>2348</v>
      </c>
      <c r="B1144" t="s">
        <v>2380</v>
      </c>
      <c r="C1144" t="s">
        <v>11</v>
      </c>
      <c r="D1144" t="s">
        <v>9</v>
      </c>
      <c r="E1144" t="s">
        <v>2386</v>
      </c>
    </row>
    <row r="1145" spans="1:5">
      <c r="A1145" s="1" t="s">
        <v>2348</v>
      </c>
      <c r="B1145" t="s">
        <v>2380</v>
      </c>
      <c r="C1145" t="s">
        <v>11</v>
      </c>
      <c r="D1145" t="s">
        <v>9</v>
      </c>
      <c r="E1145" t="s">
        <v>2387</v>
      </c>
    </row>
    <row r="1146" spans="1:5">
      <c r="A1146" s="1" t="s">
        <v>2348</v>
      </c>
      <c r="B1146" t="s">
        <v>2380</v>
      </c>
      <c r="C1146" t="s">
        <v>11</v>
      </c>
      <c r="D1146" t="s">
        <v>13</v>
      </c>
      <c r="E1146" t="s">
        <v>2388</v>
      </c>
    </row>
    <row r="1147" spans="1:5">
      <c r="A1147" s="1" t="s">
        <v>2348</v>
      </c>
      <c r="B1147" t="s">
        <v>2380</v>
      </c>
      <c r="C1147" t="s">
        <v>11</v>
      </c>
      <c r="D1147" t="s">
        <v>9</v>
      </c>
      <c r="E1147" t="s">
        <v>2389</v>
      </c>
    </row>
    <row r="1148" spans="1:5">
      <c r="A1148" s="1" t="s">
        <v>2348</v>
      </c>
      <c r="B1148" t="s">
        <v>2380</v>
      </c>
      <c r="C1148" t="s">
        <v>11</v>
      </c>
      <c r="D1148" t="s">
        <v>9</v>
      </c>
      <c r="E1148" t="s">
        <v>2390</v>
      </c>
    </row>
    <row r="1149" spans="1:5">
      <c r="A1149" s="1" t="s">
        <v>2348</v>
      </c>
      <c r="B1149" t="s">
        <v>2380</v>
      </c>
      <c r="C1149" t="s">
        <v>4148</v>
      </c>
      <c r="D1149" t="s">
        <v>13</v>
      </c>
      <c r="E1149" t="s">
        <v>2391</v>
      </c>
    </row>
    <row r="1150" spans="1:5">
      <c r="A1150" s="1" t="s">
        <v>2348</v>
      </c>
      <c r="B1150" t="s">
        <v>2380</v>
      </c>
      <c r="C1150" t="s">
        <v>4148</v>
      </c>
      <c r="D1150" t="s">
        <v>13</v>
      </c>
      <c r="E1150" t="s">
        <v>2392</v>
      </c>
    </row>
    <row r="1151" spans="1:5">
      <c r="A1151" s="1" t="s">
        <v>2348</v>
      </c>
      <c r="B1151" t="s">
        <v>2404</v>
      </c>
      <c r="C1151" t="s">
        <v>10</v>
      </c>
      <c r="D1151" t="s">
        <v>9</v>
      </c>
      <c r="E1151" t="s">
        <v>2394</v>
      </c>
    </row>
    <row r="1152" spans="1:5">
      <c r="A1152" s="1" t="s">
        <v>2348</v>
      </c>
      <c r="B1152" t="s">
        <v>2404</v>
      </c>
      <c r="C1152" t="s">
        <v>10</v>
      </c>
      <c r="D1152" t="s">
        <v>9</v>
      </c>
      <c r="E1152" t="s">
        <v>2395</v>
      </c>
    </row>
    <row r="1153" spans="1:5">
      <c r="A1153" s="1" t="s">
        <v>2348</v>
      </c>
      <c r="B1153" t="s">
        <v>2404</v>
      </c>
      <c r="C1153" t="s">
        <v>11</v>
      </c>
      <c r="D1153" t="s">
        <v>9</v>
      </c>
      <c r="E1153" t="s">
        <v>2396</v>
      </c>
    </row>
    <row r="1154" spans="1:5">
      <c r="A1154" s="1" t="s">
        <v>2348</v>
      </c>
      <c r="B1154" t="s">
        <v>2404</v>
      </c>
      <c r="C1154" t="s">
        <v>11</v>
      </c>
      <c r="D1154" t="s">
        <v>9</v>
      </c>
      <c r="E1154" t="s">
        <v>2397</v>
      </c>
    </row>
    <row r="1155" spans="1:5">
      <c r="A1155" s="1" t="s">
        <v>2348</v>
      </c>
      <c r="B1155" t="s">
        <v>2404</v>
      </c>
      <c r="C1155" t="s">
        <v>11</v>
      </c>
      <c r="D1155" t="s">
        <v>9</v>
      </c>
      <c r="E1155" t="s">
        <v>2398</v>
      </c>
    </row>
    <row r="1156" spans="1:5">
      <c r="A1156" s="1" t="s">
        <v>2348</v>
      </c>
      <c r="B1156" t="s">
        <v>2404</v>
      </c>
      <c r="C1156" t="s">
        <v>11</v>
      </c>
      <c r="D1156" t="s">
        <v>13</v>
      </c>
      <c r="E1156" t="s">
        <v>2399</v>
      </c>
    </row>
    <row r="1157" spans="1:5">
      <c r="A1157" s="1" t="s">
        <v>2348</v>
      </c>
      <c r="B1157" t="s">
        <v>2404</v>
      </c>
      <c r="C1157" t="s">
        <v>11</v>
      </c>
      <c r="D1157" t="s">
        <v>13</v>
      </c>
      <c r="E1157" t="s">
        <v>2400</v>
      </c>
    </row>
    <row r="1158" spans="1:5">
      <c r="A1158" s="1" t="s">
        <v>2348</v>
      </c>
      <c r="B1158" t="s">
        <v>2404</v>
      </c>
      <c r="C1158" t="s">
        <v>11</v>
      </c>
      <c r="D1158" t="s">
        <v>13</v>
      </c>
      <c r="E1158" t="s">
        <v>2401</v>
      </c>
    </row>
    <row r="1159" spans="1:5">
      <c r="A1159" s="1" t="s">
        <v>2348</v>
      </c>
      <c r="B1159" t="s">
        <v>2404</v>
      </c>
      <c r="C1159" t="s">
        <v>11</v>
      </c>
      <c r="D1159" t="s">
        <v>9</v>
      </c>
      <c r="E1159" t="s">
        <v>2402</v>
      </c>
    </row>
    <row r="1160" spans="1:5">
      <c r="A1160" s="1" t="s">
        <v>2348</v>
      </c>
      <c r="B1160" t="s">
        <v>2404</v>
      </c>
      <c r="C1160" t="s">
        <v>4148</v>
      </c>
      <c r="D1160" t="s">
        <v>13</v>
      </c>
      <c r="E1160" t="s">
        <v>2403</v>
      </c>
    </row>
    <row r="1161" spans="1:5">
      <c r="A1161" s="1" t="s">
        <v>2348</v>
      </c>
      <c r="B1161" t="s">
        <v>2405</v>
      </c>
      <c r="C1161" t="s">
        <v>10</v>
      </c>
      <c r="D1161" t="s">
        <v>9</v>
      </c>
      <c r="E1161" t="s">
        <v>2406</v>
      </c>
    </row>
    <row r="1162" spans="1:5">
      <c r="A1162" s="1" t="s">
        <v>2348</v>
      </c>
      <c r="B1162" t="s">
        <v>2405</v>
      </c>
      <c r="C1162" t="s">
        <v>11</v>
      </c>
      <c r="D1162" t="s">
        <v>13</v>
      </c>
      <c r="E1162" t="s">
        <v>2407</v>
      </c>
    </row>
    <row r="1163" spans="1:5">
      <c r="A1163" s="1" t="s">
        <v>2348</v>
      </c>
      <c r="B1163" t="s">
        <v>2405</v>
      </c>
      <c r="C1163" t="s">
        <v>4148</v>
      </c>
      <c r="D1163" t="s">
        <v>9</v>
      </c>
      <c r="E1163" t="s">
        <v>2408</v>
      </c>
    </row>
    <row r="1164" spans="1:5">
      <c r="A1164" s="1" t="s">
        <v>2348</v>
      </c>
      <c r="B1164" t="s">
        <v>2409</v>
      </c>
      <c r="C1164" t="s">
        <v>10</v>
      </c>
      <c r="D1164" t="s">
        <v>9</v>
      </c>
      <c r="E1164" t="s">
        <v>2410</v>
      </c>
    </row>
    <row r="1165" spans="1:5">
      <c r="A1165" s="1" t="s">
        <v>2348</v>
      </c>
      <c r="B1165" t="s">
        <v>2409</v>
      </c>
      <c r="C1165" t="s">
        <v>10</v>
      </c>
      <c r="D1165" t="s">
        <v>13</v>
      </c>
      <c r="E1165" t="s">
        <v>2411</v>
      </c>
    </row>
    <row r="1166" spans="1:5">
      <c r="A1166" s="1" t="s">
        <v>2348</v>
      </c>
      <c r="B1166" t="s">
        <v>2409</v>
      </c>
      <c r="C1166" t="s">
        <v>10</v>
      </c>
      <c r="D1166" t="s">
        <v>9</v>
      </c>
      <c r="E1166" t="s">
        <v>2412</v>
      </c>
    </row>
    <row r="1167" spans="1:5">
      <c r="A1167" s="1" t="s">
        <v>2348</v>
      </c>
      <c r="B1167" t="s">
        <v>2409</v>
      </c>
      <c r="C1167" t="s">
        <v>11</v>
      </c>
      <c r="D1167" t="s">
        <v>13</v>
      </c>
      <c r="E1167" t="s">
        <v>2413</v>
      </c>
    </row>
    <row r="1168" spans="1:5">
      <c r="A1168" s="1" t="s">
        <v>2348</v>
      </c>
      <c r="B1168" t="s">
        <v>2409</v>
      </c>
      <c r="C1168" t="s">
        <v>11</v>
      </c>
      <c r="D1168" t="s">
        <v>9</v>
      </c>
      <c r="E1168" t="s">
        <v>2414</v>
      </c>
    </row>
    <row r="1169" spans="1:5">
      <c r="A1169" s="1" t="s">
        <v>2348</v>
      </c>
      <c r="B1169" t="s">
        <v>2409</v>
      </c>
      <c r="C1169" t="s">
        <v>11</v>
      </c>
      <c r="D1169" t="s">
        <v>9</v>
      </c>
      <c r="E1169" t="s">
        <v>2415</v>
      </c>
    </row>
    <row r="1170" spans="1:5">
      <c r="A1170" s="1" t="s">
        <v>2348</v>
      </c>
      <c r="B1170" t="s">
        <v>2409</v>
      </c>
      <c r="C1170" t="s">
        <v>11</v>
      </c>
      <c r="D1170" t="s">
        <v>9</v>
      </c>
      <c r="E1170" t="s">
        <v>2416</v>
      </c>
    </row>
    <row r="1171" spans="1:5">
      <c r="A1171" s="1" t="s">
        <v>2348</v>
      </c>
      <c r="B1171" t="s">
        <v>2250</v>
      </c>
      <c r="C1171" t="s">
        <v>10</v>
      </c>
      <c r="D1171" t="s">
        <v>9</v>
      </c>
      <c r="E1171" t="s">
        <v>2417</v>
      </c>
    </row>
    <row r="1172" spans="1:5">
      <c r="A1172" s="1" t="s">
        <v>2348</v>
      </c>
      <c r="B1172" t="s">
        <v>2250</v>
      </c>
      <c r="C1172" t="s">
        <v>11</v>
      </c>
      <c r="D1172" t="s">
        <v>13</v>
      </c>
      <c r="E1172" t="s">
        <v>2418</v>
      </c>
    </row>
    <row r="1173" spans="1:5">
      <c r="A1173" s="1" t="s">
        <v>2348</v>
      </c>
      <c r="B1173" t="s">
        <v>2250</v>
      </c>
      <c r="C1173" t="s">
        <v>11</v>
      </c>
      <c r="D1173" t="s">
        <v>9</v>
      </c>
      <c r="E1173" t="s">
        <v>2419</v>
      </c>
    </row>
    <row r="1174" spans="1:5">
      <c r="A1174" s="1" t="s">
        <v>2348</v>
      </c>
      <c r="B1174" t="s">
        <v>2250</v>
      </c>
      <c r="C1174" t="s">
        <v>11</v>
      </c>
      <c r="D1174" t="s">
        <v>9</v>
      </c>
      <c r="E1174" t="s">
        <v>2420</v>
      </c>
    </row>
    <row r="1175" spans="1:5">
      <c r="A1175" s="1" t="s">
        <v>2348</v>
      </c>
      <c r="B1175" t="s">
        <v>2250</v>
      </c>
      <c r="C1175" t="s">
        <v>11</v>
      </c>
      <c r="D1175" t="s">
        <v>13</v>
      </c>
      <c r="E1175" t="s">
        <v>2421</v>
      </c>
    </row>
    <row r="1176" spans="1:5">
      <c r="A1176" s="1" t="s">
        <v>2348</v>
      </c>
      <c r="B1176" t="s">
        <v>2250</v>
      </c>
      <c r="C1176" t="s">
        <v>11</v>
      </c>
      <c r="D1176" t="s">
        <v>13</v>
      </c>
      <c r="E1176" t="s">
        <v>2422</v>
      </c>
    </row>
    <row r="1177" spans="1:5">
      <c r="A1177" s="1" t="s">
        <v>2348</v>
      </c>
      <c r="B1177" t="s">
        <v>2250</v>
      </c>
      <c r="C1177" t="s">
        <v>11</v>
      </c>
      <c r="D1177" t="s">
        <v>9</v>
      </c>
      <c r="E1177" t="s">
        <v>2423</v>
      </c>
    </row>
    <row r="1178" spans="1:5">
      <c r="A1178" s="1" t="s">
        <v>2348</v>
      </c>
      <c r="B1178" t="s">
        <v>2250</v>
      </c>
      <c r="C1178" t="s">
        <v>11</v>
      </c>
      <c r="D1178" t="s">
        <v>9</v>
      </c>
      <c r="E1178" t="s">
        <v>2424</v>
      </c>
    </row>
    <row r="1179" spans="1:5">
      <c r="A1179" s="1" t="s">
        <v>2348</v>
      </c>
      <c r="B1179" t="s">
        <v>2250</v>
      </c>
      <c r="C1179" t="s">
        <v>11</v>
      </c>
      <c r="D1179" t="s">
        <v>13</v>
      </c>
      <c r="E1179" t="s">
        <v>2425</v>
      </c>
    </row>
    <row r="1180" spans="1:5">
      <c r="A1180" s="1" t="s">
        <v>2348</v>
      </c>
      <c r="B1180" t="s">
        <v>2250</v>
      </c>
      <c r="C1180" t="s">
        <v>11</v>
      </c>
      <c r="D1180" t="s">
        <v>13</v>
      </c>
      <c r="E1180" t="s">
        <v>2426</v>
      </c>
    </row>
    <row r="1181" spans="1:5">
      <c r="A1181" s="1" t="s">
        <v>2348</v>
      </c>
      <c r="B1181" t="s">
        <v>2250</v>
      </c>
      <c r="C1181" t="s">
        <v>11</v>
      </c>
      <c r="D1181" t="s">
        <v>9</v>
      </c>
      <c r="E1181" t="s">
        <v>2427</v>
      </c>
    </row>
    <row r="1182" spans="1:5">
      <c r="A1182" s="1" t="s">
        <v>2348</v>
      </c>
      <c r="B1182" t="s">
        <v>637</v>
      </c>
      <c r="C1182" t="s">
        <v>10</v>
      </c>
      <c r="D1182" t="s">
        <v>13</v>
      </c>
      <c r="E1182" t="s">
        <v>2428</v>
      </c>
    </row>
    <row r="1183" spans="1:5">
      <c r="A1183" s="1" t="s">
        <v>2348</v>
      </c>
      <c r="B1183" t="s">
        <v>637</v>
      </c>
      <c r="C1183" t="s">
        <v>11</v>
      </c>
      <c r="D1183" t="s">
        <v>13</v>
      </c>
      <c r="E1183" t="s">
        <v>2429</v>
      </c>
    </row>
    <row r="1184" spans="1:5">
      <c r="A1184" s="1" t="s">
        <v>2348</v>
      </c>
      <c r="B1184" t="s">
        <v>637</v>
      </c>
      <c r="C1184" t="s">
        <v>11</v>
      </c>
      <c r="D1184" t="s">
        <v>13</v>
      </c>
      <c r="E1184" t="s">
        <v>2430</v>
      </c>
    </row>
    <row r="1185" spans="1:6">
      <c r="A1185" s="1" t="s">
        <v>2348</v>
      </c>
      <c r="B1185" t="s">
        <v>637</v>
      </c>
      <c r="C1185" t="s">
        <v>11</v>
      </c>
      <c r="D1185" t="s">
        <v>13</v>
      </c>
      <c r="E1185" t="s">
        <v>2431</v>
      </c>
    </row>
    <row r="1186" spans="1:6">
      <c r="A1186" s="1" t="s">
        <v>2348</v>
      </c>
      <c r="B1186" t="s">
        <v>637</v>
      </c>
      <c r="C1186" t="s">
        <v>11</v>
      </c>
      <c r="D1186" t="s">
        <v>13</v>
      </c>
      <c r="E1186" t="s">
        <v>2432</v>
      </c>
      <c r="F1186" t="s">
        <v>1776</v>
      </c>
    </row>
    <row r="1187" spans="1:6">
      <c r="A1187" s="1" t="s">
        <v>2348</v>
      </c>
      <c r="B1187" t="s">
        <v>637</v>
      </c>
      <c r="C1187" t="s">
        <v>11</v>
      </c>
      <c r="D1187" t="s">
        <v>13</v>
      </c>
      <c r="E1187" t="s">
        <v>2433</v>
      </c>
    </row>
    <row r="1188" spans="1:6">
      <c r="A1188" s="1" t="s">
        <v>2348</v>
      </c>
      <c r="B1188" t="s">
        <v>637</v>
      </c>
      <c r="C1188" t="s">
        <v>4148</v>
      </c>
      <c r="D1188" t="s">
        <v>13</v>
      </c>
      <c r="E1188" t="s">
        <v>2434</v>
      </c>
    </row>
    <row r="1189" spans="1:6">
      <c r="A1189" s="1" t="s">
        <v>2348</v>
      </c>
      <c r="B1189" t="s">
        <v>637</v>
      </c>
      <c r="C1189" t="s">
        <v>4148</v>
      </c>
      <c r="D1189" t="s">
        <v>13</v>
      </c>
      <c r="E1189" t="s">
        <v>2435</v>
      </c>
    </row>
    <row r="1190" spans="1:6">
      <c r="A1190" s="1" t="s">
        <v>2348</v>
      </c>
      <c r="B1190" t="s">
        <v>637</v>
      </c>
      <c r="C1190" t="s">
        <v>4148</v>
      </c>
      <c r="D1190" t="s">
        <v>13</v>
      </c>
      <c r="E1190" t="s">
        <v>2436</v>
      </c>
    </row>
    <row r="1191" spans="1:6">
      <c r="A1191" s="1" t="s">
        <v>2348</v>
      </c>
      <c r="B1191" t="s">
        <v>2437</v>
      </c>
      <c r="C1191" t="s">
        <v>10</v>
      </c>
      <c r="D1191" t="s">
        <v>9</v>
      </c>
      <c r="E1191" t="s">
        <v>2438</v>
      </c>
    </row>
    <row r="1192" spans="1:6">
      <c r="A1192" s="1" t="s">
        <v>2348</v>
      </c>
      <c r="B1192" t="s">
        <v>2437</v>
      </c>
      <c r="C1192" t="s">
        <v>11</v>
      </c>
      <c r="D1192" t="s">
        <v>13</v>
      </c>
      <c r="E1192" t="s">
        <v>2439</v>
      </c>
    </row>
    <row r="1193" spans="1:6">
      <c r="A1193" s="1" t="s">
        <v>2348</v>
      </c>
      <c r="B1193" t="s">
        <v>2437</v>
      </c>
      <c r="C1193" t="s">
        <v>11</v>
      </c>
      <c r="D1193" t="s">
        <v>13</v>
      </c>
      <c r="E1193" t="s">
        <v>2440</v>
      </c>
    </row>
    <row r="1194" spans="1:6">
      <c r="A1194" s="1" t="s">
        <v>2348</v>
      </c>
      <c r="B1194" t="s">
        <v>2437</v>
      </c>
      <c r="C1194" t="s">
        <v>11</v>
      </c>
      <c r="D1194" t="s">
        <v>13</v>
      </c>
      <c r="E1194" t="s">
        <v>2441</v>
      </c>
    </row>
    <row r="1195" spans="1:6">
      <c r="A1195" s="1" t="s">
        <v>2348</v>
      </c>
      <c r="B1195" t="s">
        <v>2437</v>
      </c>
      <c r="C1195" t="s">
        <v>11</v>
      </c>
      <c r="D1195" t="s">
        <v>13</v>
      </c>
      <c r="E1195" t="s">
        <v>2442</v>
      </c>
    </row>
    <row r="1196" spans="1:6">
      <c r="A1196" s="1" t="s">
        <v>2348</v>
      </c>
      <c r="B1196" t="s">
        <v>2437</v>
      </c>
      <c r="C1196" t="s">
        <v>11</v>
      </c>
      <c r="D1196" t="s">
        <v>13</v>
      </c>
      <c r="E1196" t="s">
        <v>2443</v>
      </c>
    </row>
    <row r="1197" spans="1:6">
      <c r="A1197" s="1" t="s">
        <v>2348</v>
      </c>
      <c r="B1197" t="s">
        <v>2437</v>
      </c>
      <c r="C1197" t="s">
        <v>10</v>
      </c>
      <c r="D1197" t="s">
        <v>13</v>
      </c>
      <c r="E1197" t="s">
        <v>2444</v>
      </c>
    </row>
    <row r="1198" spans="1:6">
      <c r="A1198" s="1" t="s">
        <v>2348</v>
      </c>
      <c r="B1198" t="s">
        <v>1296</v>
      </c>
      <c r="C1198" t="s">
        <v>10</v>
      </c>
      <c r="D1198" t="s">
        <v>13</v>
      </c>
      <c r="E1198" t="s">
        <v>2445</v>
      </c>
    </row>
    <row r="1199" spans="1:6">
      <c r="A1199" s="1" t="s">
        <v>2348</v>
      </c>
      <c r="B1199" t="s">
        <v>1296</v>
      </c>
      <c r="C1199" t="s">
        <v>11</v>
      </c>
      <c r="D1199" t="s">
        <v>13</v>
      </c>
      <c r="E1199" t="s">
        <v>2446</v>
      </c>
    </row>
    <row r="1200" spans="1:6">
      <c r="A1200" s="1" t="s">
        <v>2348</v>
      </c>
      <c r="B1200" t="s">
        <v>1296</v>
      </c>
      <c r="C1200" t="s">
        <v>11</v>
      </c>
      <c r="D1200" t="s">
        <v>13</v>
      </c>
      <c r="E1200" t="s">
        <v>2447</v>
      </c>
    </row>
    <row r="1201" spans="1:6">
      <c r="A1201" s="1" t="s">
        <v>2348</v>
      </c>
      <c r="B1201" t="s">
        <v>1296</v>
      </c>
      <c r="C1201" t="s">
        <v>4148</v>
      </c>
      <c r="D1201" t="s">
        <v>13</v>
      </c>
      <c r="E1201" t="s">
        <v>2448</v>
      </c>
    </row>
    <row r="1202" spans="1:6">
      <c r="A1202" s="1" t="s">
        <v>2348</v>
      </c>
      <c r="B1202" t="s">
        <v>1296</v>
      </c>
      <c r="C1202" t="s">
        <v>11</v>
      </c>
      <c r="D1202" t="s">
        <v>9</v>
      </c>
      <c r="E1202" t="s">
        <v>2449</v>
      </c>
      <c r="F1202" t="s">
        <v>1776</v>
      </c>
    </row>
    <row r="1203" spans="1:6">
      <c r="A1203" s="1" t="s">
        <v>2348</v>
      </c>
      <c r="B1203" t="s">
        <v>1296</v>
      </c>
      <c r="C1203" t="s">
        <v>11</v>
      </c>
      <c r="D1203" t="s">
        <v>13</v>
      </c>
      <c r="E1203" t="s">
        <v>2450</v>
      </c>
    </row>
    <row r="1204" spans="1:6">
      <c r="A1204" s="1" t="s">
        <v>2348</v>
      </c>
      <c r="B1204" t="s">
        <v>1296</v>
      </c>
      <c r="C1204" t="s">
        <v>11</v>
      </c>
      <c r="D1204" t="s">
        <v>9</v>
      </c>
      <c r="E1204" t="s">
        <v>2451</v>
      </c>
      <c r="F1204" t="s">
        <v>1776</v>
      </c>
    </row>
    <row r="1205" spans="1:6">
      <c r="A1205" s="1" t="s">
        <v>2348</v>
      </c>
      <c r="B1205" t="s">
        <v>54</v>
      </c>
      <c r="C1205" t="s">
        <v>4149</v>
      </c>
      <c r="D1205" t="s">
        <v>13</v>
      </c>
      <c r="E1205" t="s">
        <v>2452</v>
      </c>
    </row>
    <row r="1206" spans="1:6">
      <c r="A1206" s="1" t="s">
        <v>2348</v>
      </c>
      <c r="B1206" t="s">
        <v>54</v>
      </c>
      <c r="C1206" t="s">
        <v>12</v>
      </c>
      <c r="D1206" t="s">
        <v>13</v>
      </c>
      <c r="E1206" t="s">
        <v>2453</v>
      </c>
      <c r="F1206" t="s">
        <v>2327</v>
      </c>
    </row>
    <row r="1207" spans="1:6">
      <c r="A1207" s="1" t="s">
        <v>2348</v>
      </c>
      <c r="B1207" t="s">
        <v>54</v>
      </c>
      <c r="C1207" t="s">
        <v>12</v>
      </c>
      <c r="D1207" t="s">
        <v>13</v>
      </c>
      <c r="E1207" t="s">
        <v>2454</v>
      </c>
      <c r="F1207" t="s">
        <v>2327</v>
      </c>
    </row>
    <row r="1208" spans="1:6">
      <c r="A1208" s="1" t="s">
        <v>2348</v>
      </c>
      <c r="B1208" t="s">
        <v>54</v>
      </c>
      <c r="C1208" t="s">
        <v>12</v>
      </c>
      <c r="D1208" t="s">
        <v>9</v>
      </c>
      <c r="E1208" t="s">
        <v>2455</v>
      </c>
      <c r="F1208" t="s">
        <v>2327</v>
      </c>
    </row>
    <row r="1209" spans="1:6">
      <c r="A1209" s="1" t="s">
        <v>2348</v>
      </c>
      <c r="B1209" t="s">
        <v>54</v>
      </c>
      <c r="C1209" t="s">
        <v>12</v>
      </c>
      <c r="D1209" t="s">
        <v>9</v>
      </c>
      <c r="E1209" t="s">
        <v>2456</v>
      </c>
      <c r="F1209" t="s">
        <v>2327</v>
      </c>
    </row>
    <row r="1210" spans="1:6">
      <c r="A1210" s="1" t="s">
        <v>2348</v>
      </c>
      <c r="B1210" t="s">
        <v>54</v>
      </c>
      <c r="C1210" t="s">
        <v>12</v>
      </c>
      <c r="D1210" t="s">
        <v>13</v>
      </c>
      <c r="E1210" t="s">
        <v>2457</v>
      </c>
      <c r="F1210" t="s">
        <v>2327</v>
      </c>
    </row>
    <row r="1211" spans="1:6">
      <c r="A1211" s="1" t="s">
        <v>2348</v>
      </c>
      <c r="B1211" t="s">
        <v>54</v>
      </c>
      <c r="C1211" t="s">
        <v>12</v>
      </c>
      <c r="D1211" t="s">
        <v>9</v>
      </c>
      <c r="E1211" t="s">
        <v>2458</v>
      </c>
      <c r="F1211" t="s">
        <v>2327</v>
      </c>
    </row>
    <row r="1212" spans="1:6">
      <c r="A1212" s="1" t="s">
        <v>2348</v>
      </c>
      <c r="B1212" t="s">
        <v>54</v>
      </c>
      <c r="C1212" t="s">
        <v>12</v>
      </c>
      <c r="D1212" t="s">
        <v>13</v>
      </c>
      <c r="E1212" t="s">
        <v>2459</v>
      </c>
      <c r="F1212" t="s">
        <v>2327</v>
      </c>
    </row>
    <row r="1213" spans="1:6">
      <c r="A1213" s="1" t="s">
        <v>2348</v>
      </c>
      <c r="B1213" t="s">
        <v>54</v>
      </c>
      <c r="C1213" t="s">
        <v>12</v>
      </c>
      <c r="D1213" t="s">
        <v>13</v>
      </c>
      <c r="E1213" t="s">
        <v>2460</v>
      </c>
      <c r="F1213" t="s">
        <v>2327</v>
      </c>
    </row>
    <row r="1214" spans="1:6">
      <c r="A1214" s="1" t="s">
        <v>2348</v>
      </c>
      <c r="B1214" t="s">
        <v>54</v>
      </c>
      <c r="C1214" t="s">
        <v>4147</v>
      </c>
      <c r="D1214" t="s">
        <v>9</v>
      </c>
      <c r="E1214" t="s">
        <v>2461</v>
      </c>
    </row>
    <row r="1215" spans="1:6">
      <c r="A1215" s="1" t="s">
        <v>2348</v>
      </c>
      <c r="B1215" t="s">
        <v>54</v>
      </c>
      <c r="C1215" t="s">
        <v>4147</v>
      </c>
      <c r="D1215" t="s">
        <v>9</v>
      </c>
      <c r="E1215" t="s">
        <v>2462</v>
      </c>
    </row>
    <row r="1216" spans="1:6">
      <c r="A1216" s="1" t="s">
        <v>2348</v>
      </c>
      <c r="B1216" t="s">
        <v>54</v>
      </c>
      <c r="C1216" t="s">
        <v>4147</v>
      </c>
      <c r="D1216" t="s">
        <v>9</v>
      </c>
      <c r="E1216" t="s">
        <v>2463</v>
      </c>
    </row>
    <row r="1217" spans="1:6">
      <c r="A1217" s="1" t="s">
        <v>2348</v>
      </c>
      <c r="B1217" t="s">
        <v>54</v>
      </c>
      <c r="C1217" t="s">
        <v>4147</v>
      </c>
      <c r="D1217" t="s">
        <v>9</v>
      </c>
      <c r="E1217" t="s">
        <v>2417</v>
      </c>
    </row>
    <row r="1218" spans="1:6">
      <c r="A1218" s="1" t="s">
        <v>2348</v>
      </c>
      <c r="B1218" t="s">
        <v>54</v>
      </c>
      <c r="C1218" t="s">
        <v>4147</v>
      </c>
      <c r="D1218" t="s">
        <v>13</v>
      </c>
      <c r="E1218" t="s">
        <v>2464</v>
      </c>
    </row>
    <row r="1219" spans="1:6">
      <c r="A1219" s="1" t="s">
        <v>2348</v>
      </c>
      <c r="B1219" t="s">
        <v>54</v>
      </c>
      <c r="C1219" t="s">
        <v>4147</v>
      </c>
      <c r="D1219" t="s">
        <v>9</v>
      </c>
      <c r="E1219" t="s">
        <v>2465</v>
      </c>
    </row>
    <row r="1220" spans="1:6">
      <c r="A1220" s="1" t="s">
        <v>2348</v>
      </c>
      <c r="B1220" t="s">
        <v>54</v>
      </c>
      <c r="C1220" t="s">
        <v>4147</v>
      </c>
      <c r="D1220" t="s">
        <v>9</v>
      </c>
      <c r="E1220" t="s">
        <v>2466</v>
      </c>
    </row>
    <row r="1221" spans="1:6">
      <c r="A1221" s="1" t="s">
        <v>2348</v>
      </c>
      <c r="B1221" t="s">
        <v>54</v>
      </c>
      <c r="C1221" t="s">
        <v>4147</v>
      </c>
      <c r="D1221" t="s">
        <v>13</v>
      </c>
      <c r="E1221" t="s">
        <v>2467</v>
      </c>
    </row>
    <row r="1222" spans="1:6">
      <c r="A1222" s="1" t="s">
        <v>2348</v>
      </c>
      <c r="B1222" t="s">
        <v>54</v>
      </c>
      <c r="C1222" t="s">
        <v>4147</v>
      </c>
      <c r="D1222" t="s">
        <v>13</v>
      </c>
      <c r="E1222" t="s">
        <v>2468</v>
      </c>
    </row>
    <row r="1223" spans="1:6">
      <c r="A1223" s="1" t="s">
        <v>2348</v>
      </c>
      <c r="B1223" t="s">
        <v>54</v>
      </c>
      <c r="C1223" t="s">
        <v>4147</v>
      </c>
      <c r="D1223" t="s">
        <v>9</v>
      </c>
      <c r="E1223" t="s">
        <v>2469</v>
      </c>
    </row>
    <row r="1224" spans="1:6">
      <c r="A1224" s="1" t="s">
        <v>2348</v>
      </c>
      <c r="B1224" t="s">
        <v>54</v>
      </c>
      <c r="C1224" t="s">
        <v>4147</v>
      </c>
      <c r="D1224" t="s">
        <v>13</v>
      </c>
      <c r="E1224" t="s">
        <v>2470</v>
      </c>
    </row>
    <row r="1225" spans="1:6">
      <c r="A1225" s="1" t="s">
        <v>2348</v>
      </c>
      <c r="B1225" t="s">
        <v>54</v>
      </c>
      <c r="C1225" t="s">
        <v>4147</v>
      </c>
      <c r="D1225" t="s">
        <v>9</v>
      </c>
      <c r="E1225" t="s">
        <v>2471</v>
      </c>
    </row>
    <row r="1226" spans="1:6">
      <c r="A1226" s="1" t="s">
        <v>2348</v>
      </c>
      <c r="B1226" t="s">
        <v>54</v>
      </c>
      <c r="C1226" t="s">
        <v>4147</v>
      </c>
      <c r="D1226" t="s">
        <v>13</v>
      </c>
      <c r="E1226" t="s">
        <v>2472</v>
      </c>
    </row>
    <row r="1227" spans="1:6">
      <c r="A1227" s="1" t="s">
        <v>2348</v>
      </c>
      <c r="B1227" t="s">
        <v>54</v>
      </c>
      <c r="C1227" t="s">
        <v>4147</v>
      </c>
      <c r="D1227" t="s">
        <v>13</v>
      </c>
      <c r="E1227" t="s">
        <v>2473</v>
      </c>
    </row>
    <row r="1228" spans="1:6">
      <c r="A1228" s="1" t="s">
        <v>2348</v>
      </c>
      <c r="B1228" t="s">
        <v>54</v>
      </c>
      <c r="C1228" t="s">
        <v>4147</v>
      </c>
      <c r="D1228" t="s">
        <v>13</v>
      </c>
      <c r="E1228" t="s">
        <v>2474</v>
      </c>
    </row>
    <row r="1229" spans="1:6">
      <c r="A1229" s="1" t="s">
        <v>2348</v>
      </c>
      <c r="B1229" t="s">
        <v>54</v>
      </c>
      <c r="C1229" t="s">
        <v>4147</v>
      </c>
      <c r="D1229" t="s">
        <v>9</v>
      </c>
      <c r="E1229" t="s">
        <v>2475</v>
      </c>
    </row>
    <row r="1230" spans="1:6">
      <c r="A1230" s="1" t="s">
        <v>2805</v>
      </c>
      <c r="B1230" t="s">
        <v>2813</v>
      </c>
      <c r="C1230" t="s">
        <v>10</v>
      </c>
      <c r="D1230" t="s">
        <v>13</v>
      </c>
      <c r="E1230" t="s">
        <v>2806</v>
      </c>
    </row>
    <row r="1231" spans="1:6">
      <c r="A1231" s="1" t="s">
        <v>2805</v>
      </c>
      <c r="B1231" t="s">
        <v>2813</v>
      </c>
      <c r="C1231" t="s">
        <v>11</v>
      </c>
      <c r="D1231" t="s">
        <v>13</v>
      </c>
      <c r="E1231" t="s">
        <v>2807</v>
      </c>
      <c r="F1231" t="s">
        <v>786</v>
      </c>
    </row>
    <row r="1232" spans="1:6">
      <c r="A1232" s="1" t="s">
        <v>2805</v>
      </c>
      <c r="B1232" t="s">
        <v>2813</v>
      </c>
      <c r="C1232" t="s">
        <v>11</v>
      </c>
      <c r="D1232" t="s">
        <v>9</v>
      </c>
      <c r="E1232" t="s">
        <v>2808</v>
      </c>
      <c r="F1232" t="s">
        <v>786</v>
      </c>
    </row>
    <row r="1233" spans="1:6">
      <c r="A1233" s="1" t="s">
        <v>2805</v>
      </c>
      <c r="B1233" t="s">
        <v>2813</v>
      </c>
      <c r="C1233" t="s">
        <v>11</v>
      </c>
      <c r="D1233" t="s">
        <v>9</v>
      </c>
      <c r="E1233" t="s">
        <v>2809</v>
      </c>
      <c r="F1233" t="s">
        <v>786</v>
      </c>
    </row>
    <row r="1234" spans="1:6">
      <c r="A1234" s="1" t="s">
        <v>2805</v>
      </c>
      <c r="B1234" t="s">
        <v>2813</v>
      </c>
      <c r="C1234" t="s">
        <v>11</v>
      </c>
      <c r="D1234" t="s">
        <v>9</v>
      </c>
      <c r="E1234" t="s">
        <v>2810</v>
      </c>
    </row>
    <row r="1235" spans="1:6">
      <c r="A1235" s="1" t="s">
        <v>2805</v>
      </c>
      <c r="B1235" t="s">
        <v>2813</v>
      </c>
      <c r="C1235" t="s">
        <v>11</v>
      </c>
      <c r="D1235" t="s">
        <v>9</v>
      </c>
      <c r="E1235" t="s">
        <v>2811</v>
      </c>
      <c r="F1235" t="s">
        <v>786</v>
      </c>
    </row>
    <row r="1236" spans="1:6">
      <c r="A1236" s="1" t="s">
        <v>2805</v>
      </c>
      <c r="B1236" t="s">
        <v>2813</v>
      </c>
      <c r="C1236" t="s">
        <v>4148</v>
      </c>
      <c r="D1236" t="s">
        <v>13</v>
      </c>
      <c r="E1236" t="s">
        <v>2812</v>
      </c>
    </row>
    <row r="1237" spans="1:6">
      <c r="A1237" s="1" t="s">
        <v>2805</v>
      </c>
      <c r="B1237" t="s">
        <v>2814</v>
      </c>
      <c r="C1237" t="s">
        <v>10</v>
      </c>
      <c r="D1237" t="s">
        <v>9</v>
      </c>
      <c r="E1237" t="s">
        <v>2815</v>
      </c>
    </row>
    <row r="1238" spans="1:6">
      <c r="A1238" s="1" t="s">
        <v>2805</v>
      </c>
      <c r="B1238" t="s">
        <v>2814</v>
      </c>
      <c r="C1238" t="s">
        <v>11</v>
      </c>
      <c r="D1238" t="s">
        <v>13</v>
      </c>
      <c r="E1238" t="s">
        <v>2816</v>
      </c>
    </row>
    <row r="1239" spans="1:6">
      <c r="A1239" s="1" t="s">
        <v>2805</v>
      </c>
      <c r="B1239" t="s">
        <v>2814</v>
      </c>
      <c r="C1239" t="s">
        <v>11</v>
      </c>
      <c r="D1239" t="s">
        <v>13</v>
      </c>
      <c r="E1239" t="s">
        <v>2819</v>
      </c>
    </row>
    <row r="1240" spans="1:6">
      <c r="A1240" s="1" t="s">
        <v>2805</v>
      </c>
      <c r="B1240" t="s">
        <v>2817</v>
      </c>
      <c r="C1240" t="s">
        <v>10</v>
      </c>
      <c r="D1240" t="s">
        <v>9</v>
      </c>
      <c r="E1240" t="s">
        <v>2818</v>
      </c>
    </row>
    <row r="1241" spans="1:6">
      <c r="A1241" s="1" t="s">
        <v>2805</v>
      </c>
      <c r="B1241" t="s">
        <v>2817</v>
      </c>
      <c r="C1241" t="s">
        <v>4148</v>
      </c>
      <c r="D1241" t="s">
        <v>13</v>
      </c>
      <c r="E1241" t="s">
        <v>2820</v>
      </c>
    </row>
    <row r="1242" spans="1:6">
      <c r="A1242" s="1" t="s">
        <v>2805</v>
      </c>
      <c r="B1242" t="s">
        <v>2817</v>
      </c>
      <c r="C1242" t="s">
        <v>11</v>
      </c>
      <c r="D1242" t="s">
        <v>9</v>
      </c>
      <c r="E1242" t="s">
        <v>2821</v>
      </c>
      <c r="F1242" t="s">
        <v>786</v>
      </c>
    </row>
    <row r="1243" spans="1:6">
      <c r="A1243" s="1" t="s">
        <v>2805</v>
      </c>
      <c r="B1243" t="s">
        <v>2817</v>
      </c>
      <c r="C1243" t="s">
        <v>11</v>
      </c>
      <c r="D1243" t="s">
        <v>9</v>
      </c>
      <c r="E1243" t="s">
        <v>2822</v>
      </c>
      <c r="F1243" t="s">
        <v>786</v>
      </c>
    </row>
    <row r="1244" spans="1:6">
      <c r="A1244" s="1" t="s">
        <v>2805</v>
      </c>
      <c r="B1244" t="s">
        <v>2817</v>
      </c>
      <c r="C1244" t="s">
        <v>11</v>
      </c>
      <c r="D1244" t="s">
        <v>13</v>
      </c>
      <c r="E1244" t="s">
        <v>2823</v>
      </c>
    </row>
    <row r="1245" spans="1:6">
      <c r="A1245" s="1" t="s">
        <v>2805</v>
      </c>
      <c r="B1245" t="s">
        <v>2817</v>
      </c>
      <c r="C1245" t="s">
        <v>11</v>
      </c>
      <c r="D1245" t="s">
        <v>9</v>
      </c>
      <c r="E1245" t="s">
        <v>2824</v>
      </c>
      <c r="F1245" t="s">
        <v>786</v>
      </c>
    </row>
    <row r="1246" spans="1:6">
      <c r="A1246" s="1" t="s">
        <v>2805</v>
      </c>
      <c r="B1246" t="s">
        <v>2817</v>
      </c>
      <c r="C1246" t="s">
        <v>11</v>
      </c>
      <c r="D1246" t="s">
        <v>13</v>
      </c>
      <c r="E1246" t="s">
        <v>2825</v>
      </c>
    </row>
    <row r="1247" spans="1:6">
      <c r="A1247" s="1" t="s">
        <v>2805</v>
      </c>
      <c r="B1247" t="s">
        <v>2817</v>
      </c>
      <c r="C1247" t="s">
        <v>11</v>
      </c>
      <c r="D1247" t="s">
        <v>13</v>
      </c>
      <c r="E1247" t="s">
        <v>2826</v>
      </c>
      <c r="F1247" t="s">
        <v>786</v>
      </c>
    </row>
    <row r="1248" spans="1:6">
      <c r="A1248" s="1" t="s">
        <v>2805</v>
      </c>
      <c r="B1248" t="s">
        <v>2817</v>
      </c>
      <c r="C1248" t="s">
        <v>11</v>
      </c>
      <c r="D1248" t="s">
        <v>13</v>
      </c>
      <c r="E1248" t="s">
        <v>2827</v>
      </c>
      <c r="F1248" t="s">
        <v>786</v>
      </c>
    </row>
    <row r="1249" spans="1:6">
      <c r="A1249" s="1" t="s">
        <v>2805</v>
      </c>
      <c r="B1249" t="s">
        <v>2817</v>
      </c>
      <c r="C1249" t="s">
        <v>11</v>
      </c>
      <c r="D1249" t="s">
        <v>9</v>
      </c>
      <c r="E1249" t="s">
        <v>2828</v>
      </c>
      <c r="F1249" t="s">
        <v>786</v>
      </c>
    </row>
    <row r="1250" spans="1:6">
      <c r="A1250" s="1" t="s">
        <v>2805</v>
      </c>
      <c r="B1250" t="s">
        <v>2830</v>
      </c>
      <c r="C1250" t="s">
        <v>10</v>
      </c>
      <c r="D1250" t="s">
        <v>13</v>
      </c>
      <c r="E1250" t="s">
        <v>2829</v>
      </c>
    </row>
    <row r="1251" spans="1:6">
      <c r="A1251" s="1" t="s">
        <v>2805</v>
      </c>
      <c r="B1251" t="s">
        <v>2831</v>
      </c>
      <c r="C1251" t="s">
        <v>10</v>
      </c>
      <c r="D1251" t="s">
        <v>9</v>
      </c>
      <c r="E1251" t="s">
        <v>2832</v>
      </c>
    </row>
    <row r="1252" spans="1:6">
      <c r="A1252" s="1" t="s">
        <v>2805</v>
      </c>
      <c r="B1252" t="s">
        <v>2831</v>
      </c>
      <c r="C1252" t="s">
        <v>11</v>
      </c>
      <c r="D1252" t="s">
        <v>9</v>
      </c>
      <c r="E1252" t="s">
        <v>2833</v>
      </c>
      <c r="F1252" t="s">
        <v>786</v>
      </c>
    </row>
    <row r="1253" spans="1:6">
      <c r="A1253" s="1" t="s">
        <v>2805</v>
      </c>
      <c r="B1253" t="s">
        <v>2831</v>
      </c>
      <c r="C1253" t="s">
        <v>11</v>
      </c>
      <c r="D1253" t="s">
        <v>9</v>
      </c>
      <c r="E1253" t="s">
        <v>2834</v>
      </c>
      <c r="F1253" t="s">
        <v>786</v>
      </c>
    </row>
    <row r="1254" spans="1:6">
      <c r="A1254" s="1" t="s">
        <v>2805</v>
      </c>
      <c r="B1254" t="s">
        <v>2831</v>
      </c>
      <c r="C1254" t="s">
        <v>11</v>
      </c>
      <c r="D1254" t="s">
        <v>13</v>
      </c>
      <c r="E1254" t="s">
        <v>2835</v>
      </c>
    </row>
    <row r="1255" spans="1:6">
      <c r="A1255" s="1" t="s">
        <v>2805</v>
      </c>
      <c r="B1255" t="s">
        <v>2831</v>
      </c>
      <c r="C1255" t="s">
        <v>11</v>
      </c>
      <c r="D1255" t="s">
        <v>9</v>
      </c>
      <c r="E1255" t="s">
        <v>2836</v>
      </c>
    </row>
    <row r="1256" spans="1:6">
      <c r="A1256" s="1" t="s">
        <v>2805</v>
      </c>
      <c r="B1256" t="s">
        <v>2831</v>
      </c>
      <c r="C1256" t="s">
        <v>4148</v>
      </c>
      <c r="D1256" t="s">
        <v>9</v>
      </c>
      <c r="E1256" t="s">
        <v>2837</v>
      </c>
    </row>
    <row r="1257" spans="1:6">
      <c r="A1257" s="1" t="s">
        <v>2805</v>
      </c>
      <c r="B1257" t="s">
        <v>2831</v>
      </c>
      <c r="C1257" t="s">
        <v>4148</v>
      </c>
      <c r="D1257" t="s">
        <v>13</v>
      </c>
      <c r="E1257" t="s">
        <v>2838</v>
      </c>
    </row>
    <row r="1258" spans="1:6">
      <c r="A1258" s="1" t="s">
        <v>2805</v>
      </c>
      <c r="B1258" t="s">
        <v>2840</v>
      </c>
      <c r="C1258" t="s">
        <v>10</v>
      </c>
      <c r="D1258" t="s">
        <v>9</v>
      </c>
      <c r="E1258" t="s">
        <v>2839</v>
      </c>
    </row>
    <row r="1259" spans="1:6">
      <c r="A1259" s="1" t="s">
        <v>2805</v>
      </c>
      <c r="B1259" t="s">
        <v>2840</v>
      </c>
      <c r="C1259" t="s">
        <v>11</v>
      </c>
      <c r="D1259" t="s">
        <v>9</v>
      </c>
      <c r="E1259" t="s">
        <v>2841</v>
      </c>
    </row>
    <row r="1260" spans="1:6">
      <c r="A1260" s="1" t="s">
        <v>2805</v>
      </c>
      <c r="B1260" t="s">
        <v>2840</v>
      </c>
      <c r="C1260" t="s">
        <v>11</v>
      </c>
      <c r="D1260" t="s">
        <v>13</v>
      </c>
      <c r="E1260" t="s">
        <v>2842</v>
      </c>
    </row>
    <row r="1261" spans="1:6">
      <c r="A1261" s="1" t="s">
        <v>2805</v>
      </c>
      <c r="B1261" t="s">
        <v>2843</v>
      </c>
      <c r="C1261" t="s">
        <v>10</v>
      </c>
      <c r="D1261" t="s">
        <v>9</v>
      </c>
      <c r="E1261" t="s">
        <v>2844</v>
      </c>
    </row>
    <row r="1262" spans="1:6">
      <c r="A1262" s="1" t="s">
        <v>2805</v>
      </c>
      <c r="B1262" t="s">
        <v>2845</v>
      </c>
      <c r="C1262" t="s">
        <v>10</v>
      </c>
      <c r="D1262" t="s">
        <v>9</v>
      </c>
      <c r="E1262" t="s">
        <v>2846</v>
      </c>
    </row>
    <row r="1263" spans="1:6">
      <c r="A1263" s="1" t="s">
        <v>2805</v>
      </c>
      <c r="B1263" t="s">
        <v>2845</v>
      </c>
      <c r="C1263" t="s">
        <v>11</v>
      </c>
      <c r="D1263" t="s">
        <v>9</v>
      </c>
      <c r="E1263" t="s">
        <v>2847</v>
      </c>
      <c r="F1263" t="s">
        <v>786</v>
      </c>
    </row>
    <row r="1264" spans="1:6">
      <c r="A1264" s="1" t="s">
        <v>2805</v>
      </c>
      <c r="B1264" t="s">
        <v>2845</v>
      </c>
      <c r="C1264" t="s">
        <v>11</v>
      </c>
      <c r="D1264" t="s">
        <v>13</v>
      </c>
      <c r="E1264" t="s">
        <v>2848</v>
      </c>
      <c r="F1264" t="s">
        <v>786</v>
      </c>
    </row>
    <row r="1265" spans="1:6">
      <c r="A1265" s="1" t="s">
        <v>2805</v>
      </c>
      <c r="B1265" t="s">
        <v>2845</v>
      </c>
      <c r="C1265" t="s">
        <v>11</v>
      </c>
      <c r="D1265" t="s">
        <v>13</v>
      </c>
      <c r="E1265" t="s">
        <v>2849</v>
      </c>
      <c r="F1265" t="s">
        <v>786</v>
      </c>
    </row>
    <row r="1266" spans="1:6">
      <c r="A1266" s="1" t="s">
        <v>2805</v>
      </c>
      <c r="B1266" t="s">
        <v>2850</v>
      </c>
      <c r="C1266" t="s">
        <v>10</v>
      </c>
      <c r="D1266" t="s">
        <v>13</v>
      </c>
      <c r="E1266" t="s">
        <v>2851</v>
      </c>
    </row>
    <row r="1267" spans="1:6">
      <c r="A1267" s="1" t="s">
        <v>2805</v>
      </c>
      <c r="B1267" t="s">
        <v>2850</v>
      </c>
      <c r="C1267" t="s">
        <v>11</v>
      </c>
      <c r="D1267" t="s">
        <v>13</v>
      </c>
      <c r="E1267" t="s">
        <v>2852</v>
      </c>
    </row>
    <row r="1268" spans="1:6">
      <c r="A1268" s="1" t="s">
        <v>2805</v>
      </c>
      <c r="B1268" t="s">
        <v>2853</v>
      </c>
      <c r="C1268" t="s">
        <v>10</v>
      </c>
      <c r="D1268" t="s">
        <v>9</v>
      </c>
      <c r="E1268" t="s">
        <v>2854</v>
      </c>
    </row>
    <row r="1269" spans="1:6">
      <c r="A1269" s="1" t="s">
        <v>2805</v>
      </c>
      <c r="B1269" t="s">
        <v>2853</v>
      </c>
      <c r="C1269" t="s">
        <v>11</v>
      </c>
      <c r="D1269" t="s">
        <v>13</v>
      </c>
      <c r="E1269" t="s">
        <v>2855</v>
      </c>
      <c r="F1269" t="s">
        <v>786</v>
      </c>
    </row>
    <row r="1270" spans="1:6">
      <c r="A1270" s="1" t="s">
        <v>2805</v>
      </c>
      <c r="B1270" t="s">
        <v>2853</v>
      </c>
      <c r="C1270" t="s">
        <v>11</v>
      </c>
      <c r="D1270" t="s">
        <v>9</v>
      </c>
      <c r="E1270" t="s">
        <v>2847</v>
      </c>
    </row>
    <row r="1271" spans="1:6">
      <c r="A1271" s="1" t="s">
        <v>2805</v>
      </c>
      <c r="B1271" t="s">
        <v>2856</v>
      </c>
      <c r="C1271" t="s">
        <v>11</v>
      </c>
      <c r="D1271" t="s">
        <v>13</v>
      </c>
      <c r="E1271" t="s">
        <v>2857</v>
      </c>
    </row>
    <row r="1272" spans="1:6">
      <c r="A1272" s="1" t="s">
        <v>2805</v>
      </c>
      <c r="B1272" t="s">
        <v>2856</v>
      </c>
      <c r="C1272" t="s">
        <v>11</v>
      </c>
      <c r="D1272" t="s">
        <v>13</v>
      </c>
      <c r="E1272" t="s">
        <v>2858</v>
      </c>
    </row>
    <row r="1273" spans="1:6">
      <c r="A1273" s="1" t="s">
        <v>2805</v>
      </c>
      <c r="B1273" t="s">
        <v>2856</v>
      </c>
      <c r="C1273" t="s">
        <v>10</v>
      </c>
      <c r="D1273" t="s">
        <v>9</v>
      </c>
      <c r="E1273" t="s">
        <v>2859</v>
      </c>
    </row>
    <row r="1274" spans="1:6">
      <c r="A1274" s="1" t="s">
        <v>2805</v>
      </c>
      <c r="B1274" t="s">
        <v>2856</v>
      </c>
      <c r="C1274" t="s">
        <v>11</v>
      </c>
      <c r="D1274" t="s">
        <v>13</v>
      </c>
      <c r="E1274" t="s">
        <v>2860</v>
      </c>
    </row>
    <row r="1275" spans="1:6">
      <c r="A1275" s="1" t="s">
        <v>2805</v>
      </c>
      <c r="B1275" t="s">
        <v>2861</v>
      </c>
      <c r="C1275" t="s">
        <v>11</v>
      </c>
      <c r="D1275" t="s">
        <v>9</v>
      </c>
      <c r="E1275" t="s">
        <v>2862</v>
      </c>
    </row>
    <row r="1276" spans="1:6">
      <c r="A1276" s="1" t="s">
        <v>2805</v>
      </c>
      <c r="B1276" t="s">
        <v>2861</v>
      </c>
      <c r="C1276" t="s">
        <v>11</v>
      </c>
      <c r="D1276" t="s">
        <v>13</v>
      </c>
      <c r="E1276" t="s">
        <v>2863</v>
      </c>
      <c r="F1276" t="s">
        <v>786</v>
      </c>
    </row>
    <row r="1277" spans="1:6">
      <c r="A1277" s="1" t="s">
        <v>2805</v>
      </c>
      <c r="B1277" t="s">
        <v>2861</v>
      </c>
      <c r="C1277" t="s">
        <v>11</v>
      </c>
      <c r="D1277" t="s">
        <v>9</v>
      </c>
      <c r="E1277" t="s">
        <v>2864</v>
      </c>
      <c r="F1277" t="s">
        <v>786</v>
      </c>
    </row>
    <row r="1278" spans="1:6">
      <c r="A1278" s="1" t="s">
        <v>2805</v>
      </c>
      <c r="B1278" t="s">
        <v>2861</v>
      </c>
      <c r="C1278" t="s">
        <v>11</v>
      </c>
      <c r="D1278" t="s">
        <v>9</v>
      </c>
      <c r="E1278" t="s">
        <v>2862</v>
      </c>
    </row>
    <row r="1279" spans="1:6">
      <c r="A1279" s="1" t="s">
        <v>2805</v>
      </c>
      <c r="B1279" t="s">
        <v>2861</v>
      </c>
      <c r="C1279" t="s">
        <v>10</v>
      </c>
      <c r="D1279" t="s">
        <v>9</v>
      </c>
      <c r="E1279" t="s">
        <v>2865</v>
      </c>
    </row>
    <row r="1280" spans="1:6">
      <c r="A1280" s="1" t="s">
        <v>2805</v>
      </c>
      <c r="B1280" t="s">
        <v>2861</v>
      </c>
      <c r="C1280" t="s">
        <v>11</v>
      </c>
      <c r="D1280" t="s">
        <v>9</v>
      </c>
      <c r="E1280" t="s">
        <v>2866</v>
      </c>
    </row>
    <row r="1281" spans="1:6">
      <c r="A1281" s="1" t="s">
        <v>2805</v>
      </c>
      <c r="B1281" t="s">
        <v>2861</v>
      </c>
      <c r="C1281" t="s">
        <v>11</v>
      </c>
      <c r="D1281" t="s">
        <v>13</v>
      </c>
      <c r="E1281" t="s">
        <v>2867</v>
      </c>
    </row>
    <row r="1282" spans="1:6">
      <c r="A1282" s="1" t="s">
        <v>2805</v>
      </c>
      <c r="B1282" t="s">
        <v>2869</v>
      </c>
      <c r="C1282" t="s">
        <v>10</v>
      </c>
      <c r="D1282" t="s">
        <v>9</v>
      </c>
      <c r="E1282" t="s">
        <v>2868</v>
      </c>
    </row>
    <row r="1283" spans="1:6">
      <c r="A1283" s="1" t="s">
        <v>2805</v>
      </c>
      <c r="B1283" t="s">
        <v>2869</v>
      </c>
      <c r="C1283" t="s">
        <v>11</v>
      </c>
      <c r="D1283" t="s">
        <v>9</v>
      </c>
      <c r="E1283" t="s">
        <v>2870</v>
      </c>
      <c r="F1283" t="s">
        <v>786</v>
      </c>
    </row>
    <row r="1284" spans="1:6">
      <c r="A1284" s="1" t="s">
        <v>2805</v>
      </c>
      <c r="B1284" t="s">
        <v>2869</v>
      </c>
      <c r="C1284" t="s">
        <v>11</v>
      </c>
      <c r="D1284" t="s">
        <v>13</v>
      </c>
      <c r="E1284" t="s">
        <v>2871</v>
      </c>
      <c r="F1284" t="s">
        <v>786</v>
      </c>
    </row>
    <row r="1285" spans="1:6">
      <c r="A1285" s="1" t="s">
        <v>2805</v>
      </c>
      <c r="B1285" t="s">
        <v>2869</v>
      </c>
      <c r="C1285" t="s">
        <v>11</v>
      </c>
      <c r="D1285" t="s">
        <v>13</v>
      </c>
      <c r="E1285" t="s">
        <v>2872</v>
      </c>
      <c r="F1285" t="s">
        <v>786</v>
      </c>
    </row>
    <row r="1286" spans="1:6">
      <c r="A1286" s="1" t="s">
        <v>2805</v>
      </c>
      <c r="B1286" t="s">
        <v>2869</v>
      </c>
      <c r="C1286" t="s">
        <v>11</v>
      </c>
      <c r="D1286" t="s">
        <v>9</v>
      </c>
      <c r="E1286" t="s">
        <v>2873</v>
      </c>
      <c r="F1286" t="s">
        <v>786</v>
      </c>
    </row>
    <row r="1287" spans="1:6">
      <c r="A1287" s="1" t="s">
        <v>2805</v>
      </c>
      <c r="B1287" t="s">
        <v>2869</v>
      </c>
      <c r="C1287" t="s">
        <v>11</v>
      </c>
      <c r="D1287" t="s">
        <v>9</v>
      </c>
      <c r="E1287" t="s">
        <v>2874</v>
      </c>
    </row>
    <row r="1288" spans="1:6">
      <c r="A1288" s="1" t="s">
        <v>2805</v>
      </c>
      <c r="B1288" t="s">
        <v>2869</v>
      </c>
      <c r="C1288" t="s">
        <v>11</v>
      </c>
      <c r="D1288" t="s">
        <v>13</v>
      </c>
      <c r="E1288" t="s">
        <v>2875</v>
      </c>
    </row>
    <row r="1289" spans="1:6">
      <c r="A1289" s="1" t="s">
        <v>2805</v>
      </c>
      <c r="B1289" t="s">
        <v>2869</v>
      </c>
      <c r="C1289" t="s">
        <v>11</v>
      </c>
      <c r="D1289" t="s">
        <v>9</v>
      </c>
      <c r="E1289" t="s">
        <v>2876</v>
      </c>
    </row>
    <row r="1290" spans="1:6">
      <c r="A1290" s="1" t="s">
        <v>2805</v>
      </c>
      <c r="B1290" t="s">
        <v>2869</v>
      </c>
      <c r="C1290" t="s">
        <v>11</v>
      </c>
      <c r="D1290" t="s">
        <v>13</v>
      </c>
      <c r="E1290" t="s">
        <v>2877</v>
      </c>
    </row>
    <row r="1291" spans="1:6">
      <c r="A1291" s="1" t="s">
        <v>2805</v>
      </c>
      <c r="B1291" t="s">
        <v>2869</v>
      </c>
      <c r="C1291" t="s">
        <v>11</v>
      </c>
      <c r="D1291" t="s">
        <v>9</v>
      </c>
      <c r="E1291" t="s">
        <v>2878</v>
      </c>
    </row>
    <row r="1292" spans="1:6" ht="18">
      <c r="A1292" s="1" t="s">
        <v>2805</v>
      </c>
      <c r="B1292" t="s">
        <v>2869</v>
      </c>
      <c r="C1292" t="s">
        <v>11</v>
      </c>
      <c r="D1292" t="s">
        <v>9</v>
      </c>
      <c r="E1292" t="s">
        <v>2879</v>
      </c>
    </row>
    <row r="1293" spans="1:6">
      <c r="A1293" s="1" t="s">
        <v>2805</v>
      </c>
      <c r="B1293" t="s">
        <v>2887</v>
      </c>
      <c r="C1293" t="s">
        <v>11</v>
      </c>
      <c r="D1293" t="s">
        <v>9</v>
      </c>
      <c r="E1293" t="s">
        <v>2880</v>
      </c>
    </row>
    <row r="1294" spans="1:6">
      <c r="A1294" s="1" t="s">
        <v>2805</v>
      </c>
      <c r="B1294" t="s">
        <v>2887</v>
      </c>
      <c r="C1294" t="s">
        <v>11</v>
      </c>
      <c r="D1294" t="s">
        <v>13</v>
      </c>
      <c r="E1294" t="s">
        <v>2881</v>
      </c>
    </row>
    <row r="1295" spans="1:6">
      <c r="A1295" s="1" t="s">
        <v>2805</v>
      </c>
      <c r="B1295" t="s">
        <v>2887</v>
      </c>
      <c r="C1295" t="s">
        <v>11</v>
      </c>
      <c r="D1295" t="s">
        <v>13</v>
      </c>
      <c r="E1295" t="s">
        <v>2882</v>
      </c>
    </row>
    <row r="1296" spans="1:6">
      <c r="A1296" s="1" t="s">
        <v>2805</v>
      </c>
      <c r="B1296" t="s">
        <v>2887</v>
      </c>
      <c r="C1296" t="s">
        <v>11</v>
      </c>
      <c r="D1296" t="s">
        <v>9</v>
      </c>
      <c r="E1296" t="s">
        <v>2883</v>
      </c>
    </row>
    <row r="1297" spans="1:5">
      <c r="A1297" s="1" t="s">
        <v>2805</v>
      </c>
      <c r="B1297" t="s">
        <v>2887</v>
      </c>
      <c r="C1297" t="s">
        <v>10</v>
      </c>
      <c r="D1297" t="s">
        <v>9</v>
      </c>
      <c r="E1297" t="s">
        <v>2884</v>
      </c>
    </row>
    <row r="1298" spans="1:5">
      <c r="A1298" s="1" t="s">
        <v>2805</v>
      </c>
      <c r="B1298" t="s">
        <v>2888</v>
      </c>
      <c r="C1298" t="s">
        <v>11</v>
      </c>
      <c r="D1298" t="s">
        <v>13</v>
      </c>
      <c r="E1298" t="s">
        <v>2852</v>
      </c>
    </row>
    <row r="1299" spans="1:5">
      <c r="A1299" s="1" t="s">
        <v>2805</v>
      </c>
      <c r="B1299" t="s">
        <v>2888</v>
      </c>
      <c r="C1299" t="s">
        <v>11</v>
      </c>
      <c r="D1299" t="s">
        <v>9</v>
      </c>
      <c r="E1299" t="s">
        <v>2885</v>
      </c>
    </row>
    <row r="1300" spans="1:5">
      <c r="A1300" s="1" t="s">
        <v>2805</v>
      </c>
      <c r="B1300" t="s">
        <v>2888</v>
      </c>
      <c r="C1300" t="s">
        <v>10</v>
      </c>
      <c r="D1300" t="s">
        <v>13</v>
      </c>
      <c r="E1300" t="s">
        <v>2886</v>
      </c>
    </row>
    <row r="1301" spans="1:5">
      <c r="A1301" s="1" t="s">
        <v>2805</v>
      </c>
      <c r="B1301" t="s">
        <v>2891</v>
      </c>
      <c r="C1301" t="s">
        <v>11</v>
      </c>
      <c r="D1301" t="s">
        <v>9</v>
      </c>
      <c r="E1301" t="s">
        <v>2889</v>
      </c>
    </row>
    <row r="1302" spans="1:5">
      <c r="A1302" s="1" t="s">
        <v>2805</v>
      </c>
      <c r="B1302" t="s">
        <v>2891</v>
      </c>
      <c r="C1302" t="s">
        <v>10</v>
      </c>
      <c r="D1302" t="s">
        <v>13</v>
      </c>
      <c r="E1302" t="s">
        <v>2890</v>
      </c>
    </row>
    <row r="1303" spans="1:5">
      <c r="A1303" s="1" t="s">
        <v>2805</v>
      </c>
      <c r="B1303" t="s">
        <v>357</v>
      </c>
      <c r="C1303" t="s">
        <v>11</v>
      </c>
      <c r="D1303" t="s">
        <v>13</v>
      </c>
      <c r="E1303" t="s">
        <v>2892</v>
      </c>
    </row>
    <row r="1304" spans="1:5">
      <c r="A1304" s="1" t="s">
        <v>2805</v>
      </c>
      <c r="B1304" t="s">
        <v>480</v>
      </c>
      <c r="C1304" t="s">
        <v>10</v>
      </c>
      <c r="D1304" t="s">
        <v>9</v>
      </c>
      <c r="E1304" t="s">
        <v>2893</v>
      </c>
    </row>
    <row r="1305" spans="1:5">
      <c r="A1305" s="1" t="s">
        <v>2805</v>
      </c>
      <c r="B1305" t="s">
        <v>480</v>
      </c>
      <c r="C1305" t="s">
        <v>11</v>
      </c>
      <c r="D1305" t="s">
        <v>9</v>
      </c>
      <c r="E1305" t="s">
        <v>2894</v>
      </c>
    </row>
    <row r="1306" spans="1:5">
      <c r="A1306" s="1" t="s">
        <v>2805</v>
      </c>
      <c r="B1306" t="s">
        <v>480</v>
      </c>
      <c r="C1306" t="s">
        <v>11</v>
      </c>
      <c r="D1306" t="s">
        <v>9</v>
      </c>
      <c r="E1306" t="s">
        <v>2895</v>
      </c>
    </row>
    <row r="1307" spans="1:5">
      <c r="A1307" s="1" t="s">
        <v>2805</v>
      </c>
      <c r="B1307" t="s">
        <v>2896</v>
      </c>
      <c r="C1307" t="s">
        <v>11</v>
      </c>
      <c r="D1307" t="s">
        <v>13</v>
      </c>
      <c r="E1307" t="s">
        <v>2897</v>
      </c>
    </row>
    <row r="1308" spans="1:5">
      <c r="A1308" s="1" t="s">
        <v>2805</v>
      </c>
      <c r="B1308" t="s">
        <v>2896</v>
      </c>
      <c r="C1308" t="s">
        <v>11</v>
      </c>
      <c r="D1308" t="s">
        <v>13</v>
      </c>
      <c r="E1308" t="s">
        <v>2898</v>
      </c>
    </row>
    <row r="1309" spans="1:5">
      <c r="A1309" s="1" t="s">
        <v>2805</v>
      </c>
      <c r="B1309" t="s">
        <v>2896</v>
      </c>
      <c r="C1309" t="s">
        <v>10</v>
      </c>
      <c r="D1309" t="s">
        <v>13</v>
      </c>
      <c r="E1309" t="s">
        <v>2899</v>
      </c>
    </row>
    <row r="1310" spans="1:5">
      <c r="A1310" s="1" t="s">
        <v>2805</v>
      </c>
      <c r="B1310" t="s">
        <v>2900</v>
      </c>
      <c r="C1310" t="s">
        <v>11</v>
      </c>
      <c r="D1310" t="s">
        <v>9</v>
      </c>
      <c r="E1310" t="s">
        <v>2901</v>
      </c>
    </row>
    <row r="1311" spans="1:5">
      <c r="A1311" s="1" t="s">
        <v>2805</v>
      </c>
      <c r="B1311" t="s">
        <v>2900</v>
      </c>
      <c r="C1311" t="s">
        <v>11</v>
      </c>
      <c r="D1311" t="s">
        <v>13</v>
      </c>
      <c r="E1311" t="s">
        <v>2902</v>
      </c>
    </row>
    <row r="1312" spans="1:5">
      <c r="A1312" s="1" t="s">
        <v>2805</v>
      </c>
      <c r="B1312" t="s">
        <v>2900</v>
      </c>
      <c r="C1312" t="s">
        <v>10</v>
      </c>
      <c r="D1312" t="s">
        <v>13</v>
      </c>
      <c r="E1312" t="s">
        <v>2903</v>
      </c>
    </row>
    <row r="1313" spans="1:6">
      <c r="A1313" s="1" t="s">
        <v>2805</v>
      </c>
      <c r="B1313" t="s">
        <v>2900</v>
      </c>
      <c r="C1313" t="s">
        <v>11</v>
      </c>
      <c r="D1313" t="s">
        <v>13</v>
      </c>
      <c r="E1313" t="s">
        <v>2904</v>
      </c>
      <c r="F1313" t="s">
        <v>786</v>
      </c>
    </row>
    <row r="1314" spans="1:6">
      <c r="A1314" s="1" t="s">
        <v>2805</v>
      </c>
      <c r="B1314" t="s">
        <v>2900</v>
      </c>
      <c r="C1314" t="s">
        <v>11</v>
      </c>
      <c r="D1314" t="s">
        <v>9</v>
      </c>
      <c r="E1314" t="s">
        <v>2894</v>
      </c>
      <c r="F1314" t="s">
        <v>786</v>
      </c>
    </row>
    <row r="1315" spans="1:6">
      <c r="A1315" s="1" t="s">
        <v>2805</v>
      </c>
      <c r="B1315" t="s">
        <v>2900</v>
      </c>
      <c r="C1315" t="s">
        <v>11</v>
      </c>
      <c r="D1315" t="s">
        <v>13</v>
      </c>
      <c r="E1315" t="s">
        <v>2890</v>
      </c>
      <c r="F1315" t="s">
        <v>786</v>
      </c>
    </row>
    <row r="1316" spans="1:6">
      <c r="A1316" s="1" t="s">
        <v>2805</v>
      </c>
      <c r="B1316" t="s">
        <v>2905</v>
      </c>
      <c r="C1316" t="s">
        <v>11</v>
      </c>
      <c r="D1316" t="s">
        <v>9</v>
      </c>
      <c r="E1316" t="s">
        <v>2906</v>
      </c>
      <c r="F1316" t="s">
        <v>786</v>
      </c>
    </row>
    <row r="1317" spans="1:6">
      <c r="A1317" s="1" t="s">
        <v>2805</v>
      </c>
      <c r="B1317" t="s">
        <v>2905</v>
      </c>
      <c r="C1317" t="s">
        <v>11</v>
      </c>
      <c r="D1317" t="s">
        <v>13</v>
      </c>
      <c r="E1317" t="s">
        <v>2822</v>
      </c>
      <c r="F1317" t="s">
        <v>786</v>
      </c>
    </row>
    <row r="1318" spans="1:6">
      <c r="A1318" s="1" t="s">
        <v>2805</v>
      </c>
      <c r="B1318" t="s">
        <v>2905</v>
      </c>
      <c r="C1318" t="s">
        <v>11</v>
      </c>
      <c r="D1318" t="s">
        <v>13</v>
      </c>
      <c r="E1318" t="s">
        <v>2907</v>
      </c>
    </row>
    <row r="1319" spans="1:6">
      <c r="A1319" s="1" t="s">
        <v>2805</v>
      </c>
      <c r="B1319" t="s">
        <v>2905</v>
      </c>
      <c r="C1319" t="s">
        <v>10</v>
      </c>
      <c r="D1319" t="s">
        <v>9</v>
      </c>
      <c r="E1319" t="s">
        <v>2908</v>
      </c>
    </row>
    <row r="1320" spans="1:6">
      <c r="A1320" s="1" t="s">
        <v>2805</v>
      </c>
      <c r="B1320" t="s">
        <v>2905</v>
      </c>
      <c r="C1320" t="s">
        <v>11</v>
      </c>
      <c r="D1320" t="s">
        <v>13</v>
      </c>
      <c r="E1320" t="s">
        <v>2909</v>
      </c>
    </row>
    <row r="1321" spans="1:6">
      <c r="A1321" s="1" t="s">
        <v>2805</v>
      </c>
      <c r="B1321" t="s">
        <v>54</v>
      </c>
      <c r="C1321" t="s">
        <v>12</v>
      </c>
      <c r="D1321" t="s">
        <v>13</v>
      </c>
      <c r="E1321" t="s">
        <v>2910</v>
      </c>
      <c r="F1321" t="s">
        <v>2327</v>
      </c>
    </row>
    <row r="1322" spans="1:6">
      <c r="A1322" s="1" t="s">
        <v>2805</v>
      </c>
      <c r="B1322" t="s">
        <v>54</v>
      </c>
      <c r="C1322" t="s">
        <v>4147</v>
      </c>
      <c r="D1322" t="s">
        <v>9</v>
      </c>
      <c r="E1322" t="s">
        <v>2911</v>
      </c>
    </row>
    <row r="1323" spans="1:6">
      <c r="A1323" s="1" t="s">
        <v>2805</v>
      </c>
      <c r="B1323" t="s">
        <v>54</v>
      </c>
      <c r="C1323" t="s">
        <v>4147</v>
      </c>
      <c r="D1323" t="s">
        <v>9</v>
      </c>
      <c r="E1323" t="s">
        <v>2912</v>
      </c>
    </row>
    <row r="1324" spans="1:6">
      <c r="A1324" s="1" t="s">
        <v>2805</v>
      </c>
      <c r="B1324" t="s">
        <v>54</v>
      </c>
      <c r="C1324" t="s">
        <v>4147</v>
      </c>
      <c r="D1324" t="s">
        <v>9</v>
      </c>
      <c r="E1324" t="s">
        <v>2913</v>
      </c>
    </row>
    <row r="1325" spans="1:6">
      <c r="A1325" s="1" t="s">
        <v>2805</v>
      </c>
      <c r="B1325" t="s">
        <v>54</v>
      </c>
      <c r="C1325" t="s">
        <v>4147</v>
      </c>
      <c r="D1325" t="s">
        <v>13</v>
      </c>
      <c r="E1325" t="s">
        <v>2914</v>
      </c>
    </row>
    <row r="1326" spans="1:6">
      <c r="A1326" s="1" t="s">
        <v>2805</v>
      </c>
      <c r="B1326" t="s">
        <v>54</v>
      </c>
      <c r="C1326" t="s">
        <v>4147</v>
      </c>
      <c r="D1326" t="s">
        <v>9</v>
      </c>
      <c r="E1326" t="s">
        <v>2915</v>
      </c>
    </row>
    <row r="1327" spans="1:6">
      <c r="A1327" s="1" t="s">
        <v>2805</v>
      </c>
      <c r="B1327" t="s">
        <v>54</v>
      </c>
      <c r="C1327" t="s">
        <v>4147</v>
      </c>
      <c r="D1327" t="s">
        <v>13</v>
      </c>
      <c r="E1327" t="s">
        <v>2852</v>
      </c>
    </row>
    <row r="1328" spans="1:6">
      <c r="A1328" s="1" t="s">
        <v>2805</v>
      </c>
      <c r="B1328" t="s">
        <v>54</v>
      </c>
      <c r="C1328" t="s">
        <v>4147</v>
      </c>
      <c r="D1328" t="s">
        <v>9</v>
      </c>
      <c r="E1328" t="s">
        <v>2916</v>
      </c>
    </row>
    <row r="1329" spans="1:6">
      <c r="A1329" s="1" t="s">
        <v>2805</v>
      </c>
      <c r="B1329" t="s">
        <v>54</v>
      </c>
      <c r="C1329" t="s">
        <v>4147</v>
      </c>
      <c r="D1329" t="s">
        <v>9</v>
      </c>
      <c r="E1329" t="s">
        <v>2917</v>
      </c>
    </row>
    <row r="1330" spans="1:6">
      <c r="A1330" s="1" t="s">
        <v>2805</v>
      </c>
      <c r="B1330" t="s">
        <v>54</v>
      </c>
      <c r="C1330" t="s">
        <v>4147</v>
      </c>
      <c r="D1330" t="s">
        <v>9</v>
      </c>
      <c r="E1330" t="s">
        <v>2918</v>
      </c>
    </row>
    <row r="1331" spans="1:6">
      <c r="A1331" s="1" t="s">
        <v>2805</v>
      </c>
      <c r="B1331" t="s">
        <v>54</v>
      </c>
      <c r="C1331" t="s">
        <v>12</v>
      </c>
      <c r="D1331" t="s">
        <v>13</v>
      </c>
      <c r="E1331" t="s">
        <v>2863</v>
      </c>
      <c r="F1331" t="s">
        <v>2327</v>
      </c>
    </row>
    <row r="1332" spans="1:6">
      <c r="A1332" s="1" t="s">
        <v>2805</v>
      </c>
      <c r="B1332" t="s">
        <v>54</v>
      </c>
      <c r="C1332" t="s">
        <v>4147</v>
      </c>
      <c r="D1332" t="s">
        <v>9</v>
      </c>
      <c r="E1332" t="s">
        <v>2913</v>
      </c>
    </row>
    <row r="1333" spans="1:6">
      <c r="A1333" s="1" t="s">
        <v>2805</v>
      </c>
      <c r="B1333" t="s">
        <v>54</v>
      </c>
      <c r="C1333" t="s">
        <v>4147</v>
      </c>
      <c r="D1333" t="s">
        <v>13</v>
      </c>
      <c r="E1333" t="s">
        <v>2919</v>
      </c>
      <c r="F1333" t="s">
        <v>2920</v>
      </c>
    </row>
    <row r="1334" spans="1:6">
      <c r="A1334" s="1" t="s">
        <v>2805</v>
      </c>
      <c r="B1334" t="s">
        <v>54</v>
      </c>
      <c r="C1334" t="s">
        <v>4147</v>
      </c>
      <c r="D1334" t="s">
        <v>9</v>
      </c>
      <c r="E1334" t="s">
        <v>2859</v>
      </c>
    </row>
    <row r="1335" spans="1:6">
      <c r="A1335" s="1" t="s">
        <v>2805</v>
      </c>
      <c r="B1335" t="s">
        <v>54</v>
      </c>
      <c r="C1335" t="s">
        <v>4149</v>
      </c>
      <c r="D1335" t="s">
        <v>9</v>
      </c>
      <c r="E1335" t="s">
        <v>2921</v>
      </c>
    </row>
    <row r="1336" spans="1:6">
      <c r="A1336" s="1" t="s">
        <v>3029</v>
      </c>
      <c r="B1336" t="s">
        <v>2250</v>
      </c>
      <c r="C1336" t="s">
        <v>10</v>
      </c>
      <c r="D1336" t="s">
        <v>9</v>
      </c>
      <c r="E1336" t="s">
        <v>3030</v>
      </c>
    </row>
    <row r="1337" spans="1:6">
      <c r="A1337" s="1" t="s">
        <v>3029</v>
      </c>
      <c r="B1337" t="s">
        <v>2250</v>
      </c>
      <c r="C1337" t="s">
        <v>11</v>
      </c>
      <c r="D1337" t="s">
        <v>13</v>
      </c>
      <c r="E1337" t="s">
        <v>3031</v>
      </c>
      <c r="F1337" t="s">
        <v>2733</v>
      </c>
    </row>
    <row r="1338" spans="1:6">
      <c r="A1338" s="1" t="s">
        <v>3029</v>
      </c>
      <c r="B1338" t="s">
        <v>2250</v>
      </c>
      <c r="C1338" t="s">
        <v>11</v>
      </c>
      <c r="D1338" t="s">
        <v>9</v>
      </c>
      <c r="E1338" t="s">
        <v>3032</v>
      </c>
      <c r="F1338" t="s">
        <v>2733</v>
      </c>
    </row>
    <row r="1339" spans="1:6">
      <c r="A1339" s="1" t="s">
        <v>3029</v>
      </c>
      <c r="B1339" t="s">
        <v>2250</v>
      </c>
      <c r="C1339" t="s">
        <v>11</v>
      </c>
      <c r="D1339" t="s">
        <v>9</v>
      </c>
      <c r="E1339" t="s">
        <v>3033</v>
      </c>
      <c r="F1339" t="s">
        <v>2733</v>
      </c>
    </row>
    <row r="1340" spans="1:6">
      <c r="A1340" s="1" t="s">
        <v>3029</v>
      </c>
      <c r="B1340" t="s">
        <v>2250</v>
      </c>
      <c r="C1340" t="s">
        <v>11</v>
      </c>
      <c r="D1340" t="s">
        <v>13</v>
      </c>
      <c r="E1340" t="s">
        <v>3034</v>
      </c>
    </row>
    <row r="1341" spans="1:6">
      <c r="A1341" s="1" t="s">
        <v>3029</v>
      </c>
      <c r="B1341" t="s">
        <v>2250</v>
      </c>
      <c r="C1341" t="s">
        <v>11</v>
      </c>
      <c r="D1341" t="s">
        <v>13</v>
      </c>
      <c r="E1341" t="s">
        <v>3035</v>
      </c>
      <c r="F1341" t="s">
        <v>2733</v>
      </c>
    </row>
    <row r="1342" spans="1:6">
      <c r="A1342" s="1" t="s">
        <v>3029</v>
      </c>
      <c r="B1342" t="s">
        <v>2250</v>
      </c>
      <c r="C1342" t="s">
        <v>11</v>
      </c>
      <c r="D1342" t="s">
        <v>13</v>
      </c>
      <c r="E1342" t="s">
        <v>3036</v>
      </c>
    </row>
    <row r="1343" spans="1:6">
      <c r="A1343" s="1" t="s">
        <v>3029</v>
      </c>
      <c r="B1343" t="s">
        <v>2250</v>
      </c>
      <c r="C1343" t="s">
        <v>11</v>
      </c>
      <c r="D1343" t="s">
        <v>9</v>
      </c>
      <c r="E1343" t="s">
        <v>3037</v>
      </c>
    </row>
    <row r="1344" spans="1:6">
      <c r="A1344" s="1" t="s">
        <v>3029</v>
      </c>
      <c r="B1344" t="s">
        <v>2250</v>
      </c>
      <c r="C1344" t="s">
        <v>11</v>
      </c>
      <c r="D1344" t="s">
        <v>9</v>
      </c>
      <c r="E1344" t="s">
        <v>3038</v>
      </c>
      <c r="F1344" t="s">
        <v>2733</v>
      </c>
    </row>
    <row r="1345" spans="1:6">
      <c r="A1345" s="1" t="s">
        <v>3029</v>
      </c>
      <c r="B1345" t="s">
        <v>2250</v>
      </c>
      <c r="C1345" t="s">
        <v>11</v>
      </c>
      <c r="D1345" t="s">
        <v>9</v>
      </c>
      <c r="E1345" t="s">
        <v>3039</v>
      </c>
    </row>
    <row r="1346" spans="1:6">
      <c r="A1346" s="1" t="s">
        <v>3029</v>
      </c>
      <c r="B1346" t="s">
        <v>2250</v>
      </c>
      <c r="C1346" t="s">
        <v>11</v>
      </c>
      <c r="D1346" t="s">
        <v>13</v>
      </c>
      <c r="E1346" t="s">
        <v>3040</v>
      </c>
    </row>
    <row r="1347" spans="1:6">
      <c r="A1347" s="1" t="s">
        <v>3029</v>
      </c>
      <c r="B1347" t="s">
        <v>2250</v>
      </c>
      <c r="C1347" t="s">
        <v>11</v>
      </c>
      <c r="D1347" t="s">
        <v>13</v>
      </c>
      <c r="E1347" t="s">
        <v>3041</v>
      </c>
    </row>
    <row r="1348" spans="1:6">
      <c r="A1348" s="1" t="s">
        <v>3029</v>
      </c>
      <c r="B1348" t="s">
        <v>2250</v>
      </c>
      <c r="C1348" t="s">
        <v>11</v>
      </c>
      <c r="D1348" t="s">
        <v>9</v>
      </c>
      <c r="E1348" t="s">
        <v>3042</v>
      </c>
    </row>
    <row r="1349" spans="1:6">
      <c r="A1349" s="1" t="s">
        <v>3029</v>
      </c>
      <c r="B1349" t="s">
        <v>2250</v>
      </c>
      <c r="C1349" t="s">
        <v>4148</v>
      </c>
      <c r="D1349" t="s">
        <v>9</v>
      </c>
      <c r="E1349" t="s">
        <v>3043</v>
      </c>
    </row>
    <row r="1350" spans="1:6">
      <c r="A1350" s="1" t="s">
        <v>3029</v>
      </c>
      <c r="B1350" t="s">
        <v>2250</v>
      </c>
      <c r="C1350" t="s">
        <v>11</v>
      </c>
      <c r="D1350" t="s">
        <v>9</v>
      </c>
      <c r="E1350" t="s">
        <v>3044</v>
      </c>
      <c r="F1350" t="s">
        <v>2733</v>
      </c>
    </row>
    <row r="1351" spans="1:6">
      <c r="A1351" s="1" t="s">
        <v>3029</v>
      </c>
      <c r="B1351" t="s">
        <v>2250</v>
      </c>
      <c r="C1351" t="s">
        <v>11</v>
      </c>
      <c r="D1351" t="s">
        <v>13</v>
      </c>
      <c r="E1351" t="s">
        <v>3045</v>
      </c>
    </row>
    <row r="1352" spans="1:6">
      <c r="A1352" s="1" t="s">
        <v>3029</v>
      </c>
      <c r="B1352" t="s">
        <v>2250</v>
      </c>
      <c r="C1352" t="s">
        <v>11</v>
      </c>
      <c r="D1352" t="s">
        <v>13</v>
      </c>
      <c r="E1352" t="s">
        <v>3046</v>
      </c>
    </row>
    <row r="1353" spans="1:6">
      <c r="A1353" s="1" t="s">
        <v>3029</v>
      </c>
      <c r="B1353" t="s">
        <v>2250</v>
      </c>
      <c r="C1353" t="s">
        <v>11</v>
      </c>
      <c r="D1353" t="s">
        <v>9</v>
      </c>
      <c r="E1353" t="s">
        <v>3047</v>
      </c>
    </row>
    <row r="1354" spans="1:6">
      <c r="A1354" s="1" t="s">
        <v>3029</v>
      </c>
      <c r="B1354" t="s">
        <v>2250</v>
      </c>
      <c r="C1354" t="s">
        <v>11</v>
      </c>
      <c r="D1354" t="s">
        <v>9</v>
      </c>
      <c r="E1354" t="s">
        <v>3048</v>
      </c>
    </row>
    <row r="1355" spans="1:6">
      <c r="A1355" s="1" t="s">
        <v>3029</v>
      </c>
      <c r="B1355" t="s">
        <v>2250</v>
      </c>
      <c r="C1355" t="s">
        <v>11</v>
      </c>
      <c r="D1355" t="s">
        <v>9</v>
      </c>
      <c r="E1355" t="s">
        <v>3049</v>
      </c>
      <c r="F1355" t="s">
        <v>2733</v>
      </c>
    </row>
    <row r="1356" spans="1:6">
      <c r="A1356" s="1" t="s">
        <v>3029</v>
      </c>
      <c r="B1356" t="s">
        <v>2250</v>
      </c>
      <c r="C1356" t="s">
        <v>11</v>
      </c>
      <c r="D1356" t="s">
        <v>9</v>
      </c>
      <c r="E1356" t="s">
        <v>3050</v>
      </c>
    </row>
    <row r="1357" spans="1:6">
      <c r="A1357" s="1" t="s">
        <v>3029</v>
      </c>
      <c r="B1357" t="s">
        <v>2250</v>
      </c>
      <c r="C1357" t="s">
        <v>11</v>
      </c>
      <c r="D1357" t="s">
        <v>13</v>
      </c>
      <c r="E1357" t="s">
        <v>3051</v>
      </c>
    </row>
    <row r="1358" spans="1:6">
      <c r="A1358" s="1" t="s">
        <v>3029</v>
      </c>
      <c r="B1358" t="s">
        <v>1962</v>
      </c>
      <c r="C1358" t="s">
        <v>10</v>
      </c>
      <c r="D1358" t="s">
        <v>13</v>
      </c>
      <c r="E1358" t="s">
        <v>3052</v>
      </c>
    </row>
    <row r="1359" spans="1:6">
      <c r="A1359" s="1" t="s">
        <v>3029</v>
      </c>
      <c r="B1359" t="s">
        <v>1962</v>
      </c>
      <c r="C1359" t="s">
        <v>11</v>
      </c>
      <c r="D1359" t="s">
        <v>9</v>
      </c>
      <c r="E1359" t="s">
        <v>3053</v>
      </c>
    </row>
    <row r="1360" spans="1:6">
      <c r="A1360" s="1" t="s">
        <v>3029</v>
      </c>
      <c r="B1360" t="s">
        <v>1962</v>
      </c>
      <c r="C1360" t="s">
        <v>11</v>
      </c>
      <c r="D1360" t="s">
        <v>9</v>
      </c>
      <c r="E1360" t="s">
        <v>3054</v>
      </c>
    </row>
    <row r="1361" spans="1:6">
      <c r="A1361" s="1" t="s">
        <v>3029</v>
      </c>
      <c r="B1361" t="s">
        <v>1962</v>
      </c>
      <c r="C1361" t="s">
        <v>4148</v>
      </c>
      <c r="D1361" t="s">
        <v>9</v>
      </c>
      <c r="E1361" t="s">
        <v>3055</v>
      </c>
    </row>
    <row r="1362" spans="1:6">
      <c r="A1362" s="1" t="s">
        <v>3029</v>
      </c>
      <c r="B1362" t="s">
        <v>1962</v>
      </c>
      <c r="C1362" t="s">
        <v>4148</v>
      </c>
      <c r="D1362" t="s">
        <v>9</v>
      </c>
      <c r="E1362" t="s">
        <v>3056</v>
      </c>
    </row>
    <row r="1363" spans="1:6">
      <c r="A1363" s="1" t="s">
        <v>3029</v>
      </c>
      <c r="B1363" t="s">
        <v>1962</v>
      </c>
      <c r="C1363" t="s">
        <v>4148</v>
      </c>
      <c r="D1363" t="s">
        <v>13</v>
      </c>
      <c r="E1363" t="s">
        <v>3057</v>
      </c>
    </row>
    <row r="1364" spans="1:6">
      <c r="A1364" s="1" t="s">
        <v>3029</v>
      </c>
      <c r="B1364" t="s">
        <v>1962</v>
      </c>
      <c r="C1364" t="s">
        <v>4148</v>
      </c>
      <c r="D1364" t="s">
        <v>9</v>
      </c>
      <c r="E1364" t="s">
        <v>3058</v>
      </c>
    </row>
    <row r="1365" spans="1:6">
      <c r="A1365" s="1" t="s">
        <v>3029</v>
      </c>
      <c r="B1365" t="s">
        <v>1363</v>
      </c>
      <c r="C1365" t="s">
        <v>10</v>
      </c>
      <c r="D1365" t="s">
        <v>9</v>
      </c>
      <c r="E1365" t="s">
        <v>3059</v>
      </c>
    </row>
    <row r="1366" spans="1:6">
      <c r="A1366" s="1" t="s">
        <v>3029</v>
      </c>
      <c r="B1366" t="s">
        <v>1363</v>
      </c>
      <c r="C1366" t="s">
        <v>11</v>
      </c>
      <c r="D1366" t="s">
        <v>9</v>
      </c>
      <c r="E1366" t="s">
        <v>3060</v>
      </c>
      <c r="F1366" t="s">
        <v>2733</v>
      </c>
    </row>
    <row r="1367" spans="1:6">
      <c r="A1367" s="1" t="s">
        <v>3029</v>
      </c>
      <c r="B1367" t="s">
        <v>1363</v>
      </c>
      <c r="C1367" t="s">
        <v>11</v>
      </c>
      <c r="D1367" t="s">
        <v>9</v>
      </c>
      <c r="E1367" t="s">
        <v>3061</v>
      </c>
    </row>
    <row r="1368" spans="1:6">
      <c r="A1368" s="1" t="s">
        <v>3029</v>
      </c>
      <c r="B1368" t="s">
        <v>3063</v>
      </c>
      <c r="C1368" t="s">
        <v>10</v>
      </c>
      <c r="D1368" t="s">
        <v>9</v>
      </c>
      <c r="E1368" t="s">
        <v>3062</v>
      </c>
    </row>
    <row r="1369" spans="1:6">
      <c r="A1369" s="1" t="s">
        <v>3029</v>
      </c>
      <c r="B1369" t="s">
        <v>3063</v>
      </c>
      <c r="C1369" t="s">
        <v>4148</v>
      </c>
      <c r="D1369" t="s">
        <v>9</v>
      </c>
      <c r="E1369" t="s">
        <v>3064</v>
      </c>
    </row>
    <row r="1370" spans="1:6">
      <c r="A1370" s="1" t="s">
        <v>3029</v>
      </c>
      <c r="B1370" t="s">
        <v>3063</v>
      </c>
      <c r="C1370" t="s">
        <v>11</v>
      </c>
      <c r="D1370" t="s">
        <v>13</v>
      </c>
      <c r="E1370" t="s">
        <v>3065</v>
      </c>
      <c r="F1370" t="s">
        <v>2733</v>
      </c>
    </row>
    <row r="1371" spans="1:6">
      <c r="A1371" s="1" t="s">
        <v>3029</v>
      </c>
      <c r="B1371" t="s">
        <v>3063</v>
      </c>
      <c r="C1371" t="s">
        <v>11</v>
      </c>
      <c r="D1371" t="s">
        <v>13</v>
      </c>
      <c r="E1371" t="s">
        <v>3066</v>
      </c>
    </row>
    <row r="1372" spans="1:6">
      <c r="A1372" s="1" t="s">
        <v>3029</v>
      </c>
      <c r="B1372" t="s">
        <v>3067</v>
      </c>
      <c r="C1372" t="s">
        <v>10</v>
      </c>
      <c r="D1372" t="s">
        <v>13</v>
      </c>
      <c r="E1372" t="s">
        <v>3068</v>
      </c>
    </row>
    <row r="1373" spans="1:6">
      <c r="A1373" s="1" t="s">
        <v>3029</v>
      </c>
      <c r="B1373" t="s">
        <v>3067</v>
      </c>
      <c r="C1373" t="s">
        <v>11</v>
      </c>
      <c r="D1373" t="s">
        <v>9</v>
      </c>
      <c r="E1373" t="s">
        <v>3069</v>
      </c>
    </row>
    <row r="1374" spans="1:6">
      <c r="A1374" s="1" t="s">
        <v>3029</v>
      </c>
      <c r="B1374" t="s">
        <v>3067</v>
      </c>
      <c r="C1374" t="s">
        <v>11</v>
      </c>
      <c r="D1374" t="s">
        <v>13</v>
      </c>
      <c r="E1374" t="s">
        <v>3070</v>
      </c>
    </row>
    <row r="1375" spans="1:6">
      <c r="A1375" s="1" t="s">
        <v>3029</v>
      </c>
      <c r="B1375" t="s">
        <v>3067</v>
      </c>
      <c r="C1375" t="s">
        <v>11</v>
      </c>
      <c r="D1375" t="s">
        <v>13</v>
      </c>
      <c r="E1375" t="s">
        <v>3071</v>
      </c>
    </row>
    <row r="1376" spans="1:6">
      <c r="A1376" s="1" t="s">
        <v>3029</v>
      </c>
      <c r="B1376" t="s">
        <v>3067</v>
      </c>
      <c r="C1376" t="s">
        <v>11</v>
      </c>
      <c r="D1376" t="s">
        <v>9</v>
      </c>
      <c r="E1376" t="s">
        <v>3072</v>
      </c>
    </row>
    <row r="1377" spans="1:5">
      <c r="A1377" s="1" t="s">
        <v>3029</v>
      </c>
      <c r="B1377" t="s">
        <v>3067</v>
      </c>
      <c r="C1377" t="s">
        <v>11</v>
      </c>
      <c r="D1377" t="s">
        <v>13</v>
      </c>
      <c r="E1377" t="s">
        <v>3073</v>
      </c>
    </row>
    <row r="1378" spans="1:5">
      <c r="A1378" s="1" t="s">
        <v>3029</v>
      </c>
      <c r="B1378" t="s">
        <v>3067</v>
      </c>
      <c r="C1378" t="s">
        <v>4148</v>
      </c>
      <c r="D1378" t="s">
        <v>13</v>
      </c>
      <c r="E1378" t="s">
        <v>3074</v>
      </c>
    </row>
    <row r="1379" spans="1:5">
      <c r="A1379" s="1" t="s">
        <v>3029</v>
      </c>
      <c r="B1379" t="s">
        <v>3067</v>
      </c>
      <c r="C1379" t="s">
        <v>4148</v>
      </c>
      <c r="D1379" t="s">
        <v>13</v>
      </c>
      <c r="E1379" t="s">
        <v>3075</v>
      </c>
    </row>
    <row r="1380" spans="1:5">
      <c r="A1380" s="1" t="s">
        <v>3029</v>
      </c>
      <c r="B1380" t="s">
        <v>3067</v>
      </c>
      <c r="C1380" t="s">
        <v>4148</v>
      </c>
      <c r="D1380" t="s">
        <v>9</v>
      </c>
      <c r="E1380" t="s">
        <v>3076</v>
      </c>
    </row>
    <row r="1381" spans="1:5">
      <c r="A1381" s="1" t="s">
        <v>3029</v>
      </c>
      <c r="B1381" t="s">
        <v>3067</v>
      </c>
      <c r="C1381" t="s">
        <v>4148</v>
      </c>
      <c r="D1381" t="s">
        <v>13</v>
      </c>
      <c r="E1381" t="s">
        <v>3077</v>
      </c>
    </row>
    <row r="1382" spans="1:5">
      <c r="A1382" s="1" t="s">
        <v>3029</v>
      </c>
      <c r="B1382" t="s">
        <v>3078</v>
      </c>
      <c r="C1382" t="s">
        <v>10</v>
      </c>
      <c r="D1382" t="s">
        <v>9</v>
      </c>
      <c r="E1382" t="s">
        <v>3079</v>
      </c>
    </row>
    <row r="1383" spans="1:5">
      <c r="A1383" s="1" t="s">
        <v>3029</v>
      </c>
      <c r="B1383" t="s">
        <v>3081</v>
      </c>
      <c r="C1383" t="s">
        <v>10</v>
      </c>
      <c r="D1383" t="s">
        <v>13</v>
      </c>
      <c r="E1383" t="s">
        <v>3080</v>
      </c>
    </row>
    <row r="1384" spans="1:5">
      <c r="A1384" s="1" t="s">
        <v>3029</v>
      </c>
      <c r="B1384" t="s">
        <v>3078</v>
      </c>
      <c r="C1384" t="s">
        <v>11</v>
      </c>
      <c r="D1384" t="s">
        <v>13</v>
      </c>
      <c r="E1384" t="s">
        <v>3080</v>
      </c>
    </row>
    <row r="1385" spans="1:5">
      <c r="A1385" s="1" t="s">
        <v>3029</v>
      </c>
      <c r="B1385" t="s">
        <v>3078</v>
      </c>
      <c r="C1385" t="s">
        <v>4148</v>
      </c>
      <c r="D1385" t="s">
        <v>13</v>
      </c>
      <c r="E1385" t="s">
        <v>3082</v>
      </c>
    </row>
    <row r="1386" spans="1:5">
      <c r="A1386" s="1" t="s">
        <v>3029</v>
      </c>
      <c r="B1386" t="s">
        <v>3078</v>
      </c>
      <c r="C1386" t="s">
        <v>4148</v>
      </c>
      <c r="D1386" t="s">
        <v>9</v>
      </c>
      <c r="E1386" t="s">
        <v>3083</v>
      </c>
    </row>
    <row r="1387" spans="1:5">
      <c r="A1387" s="1" t="s">
        <v>3029</v>
      </c>
      <c r="B1387" t="s">
        <v>3078</v>
      </c>
      <c r="C1387" t="s">
        <v>4148</v>
      </c>
      <c r="D1387" t="s">
        <v>13</v>
      </c>
      <c r="E1387" t="s">
        <v>3084</v>
      </c>
    </row>
    <row r="1388" spans="1:5">
      <c r="A1388" s="1" t="s">
        <v>3029</v>
      </c>
      <c r="B1388" t="s">
        <v>3078</v>
      </c>
      <c r="C1388" t="s">
        <v>11</v>
      </c>
      <c r="D1388" t="s">
        <v>9</v>
      </c>
      <c r="E1388" t="s">
        <v>3085</v>
      </c>
    </row>
    <row r="1389" spans="1:5">
      <c r="A1389" s="1" t="s">
        <v>3029</v>
      </c>
      <c r="B1389" t="s">
        <v>3078</v>
      </c>
      <c r="C1389" t="s">
        <v>4148</v>
      </c>
      <c r="D1389" t="s">
        <v>13</v>
      </c>
      <c r="E1389" t="s">
        <v>3086</v>
      </c>
    </row>
    <row r="1390" spans="1:5">
      <c r="A1390" s="1" t="s">
        <v>3029</v>
      </c>
      <c r="B1390" t="s">
        <v>3078</v>
      </c>
      <c r="C1390" t="s">
        <v>4148</v>
      </c>
      <c r="D1390" t="s">
        <v>13</v>
      </c>
      <c r="E1390" t="s">
        <v>3087</v>
      </c>
    </row>
    <row r="1391" spans="1:5">
      <c r="A1391" s="1" t="s">
        <v>3029</v>
      </c>
      <c r="B1391" t="s">
        <v>3078</v>
      </c>
      <c r="C1391" t="s">
        <v>4148</v>
      </c>
      <c r="D1391" t="s">
        <v>13</v>
      </c>
      <c r="E1391" t="s">
        <v>3088</v>
      </c>
    </row>
    <row r="1392" spans="1:5">
      <c r="A1392" s="1" t="s">
        <v>3029</v>
      </c>
      <c r="B1392" t="s">
        <v>3078</v>
      </c>
      <c r="C1392" t="s">
        <v>4148</v>
      </c>
      <c r="D1392" t="s">
        <v>13</v>
      </c>
      <c r="E1392" t="s">
        <v>3089</v>
      </c>
    </row>
    <row r="1393" spans="1:5">
      <c r="A1393" s="1" t="s">
        <v>3029</v>
      </c>
      <c r="B1393" t="s">
        <v>3078</v>
      </c>
      <c r="C1393" t="s">
        <v>11</v>
      </c>
      <c r="D1393" t="s">
        <v>13</v>
      </c>
      <c r="E1393" t="s">
        <v>3090</v>
      </c>
    </row>
    <row r="1394" spans="1:5">
      <c r="A1394" s="1" t="s">
        <v>3029</v>
      </c>
      <c r="B1394" t="s">
        <v>3078</v>
      </c>
      <c r="C1394" t="s">
        <v>11</v>
      </c>
      <c r="D1394" t="s">
        <v>9</v>
      </c>
      <c r="E1394" t="s">
        <v>3091</v>
      </c>
    </row>
    <row r="1395" spans="1:5">
      <c r="A1395" s="1" t="s">
        <v>3029</v>
      </c>
      <c r="B1395" t="s">
        <v>3078</v>
      </c>
      <c r="C1395" t="s">
        <v>4148</v>
      </c>
      <c r="D1395" t="s">
        <v>9</v>
      </c>
      <c r="E1395" t="s">
        <v>3092</v>
      </c>
    </row>
    <row r="1396" spans="1:5">
      <c r="A1396" s="1" t="s">
        <v>3029</v>
      </c>
      <c r="B1396" t="s">
        <v>3078</v>
      </c>
      <c r="C1396" t="s">
        <v>11</v>
      </c>
      <c r="D1396" t="s">
        <v>9</v>
      </c>
      <c r="E1396" t="s">
        <v>3093</v>
      </c>
    </row>
    <row r="1397" spans="1:5">
      <c r="A1397" s="1" t="s">
        <v>3029</v>
      </c>
      <c r="B1397" t="s">
        <v>3094</v>
      </c>
      <c r="C1397" t="s">
        <v>10</v>
      </c>
      <c r="D1397" t="s">
        <v>9</v>
      </c>
      <c r="E1397" t="s">
        <v>3093</v>
      </c>
    </row>
    <row r="1398" spans="1:5">
      <c r="A1398" s="1" t="s">
        <v>3029</v>
      </c>
      <c r="B1398" t="s">
        <v>3095</v>
      </c>
      <c r="C1398" t="s">
        <v>10</v>
      </c>
      <c r="D1398" t="s">
        <v>13</v>
      </c>
      <c r="E1398" t="s">
        <v>3090</v>
      </c>
    </row>
    <row r="1399" spans="1:5">
      <c r="A1399" s="1" t="s">
        <v>3029</v>
      </c>
      <c r="B1399" t="s">
        <v>3078</v>
      </c>
      <c r="C1399" t="s">
        <v>4148</v>
      </c>
      <c r="D1399" t="s">
        <v>13</v>
      </c>
      <c r="E1399" t="s">
        <v>3096</v>
      </c>
    </row>
    <row r="1400" spans="1:5">
      <c r="A1400" s="1" t="s">
        <v>3029</v>
      </c>
      <c r="B1400" t="s">
        <v>3078</v>
      </c>
      <c r="C1400" t="s">
        <v>4148</v>
      </c>
      <c r="D1400" t="s">
        <v>13</v>
      </c>
      <c r="E1400" t="s">
        <v>3097</v>
      </c>
    </row>
    <row r="1401" spans="1:5">
      <c r="A1401" s="1" t="s">
        <v>3029</v>
      </c>
      <c r="B1401" t="s">
        <v>3078</v>
      </c>
      <c r="C1401" t="s">
        <v>11</v>
      </c>
      <c r="D1401" t="s">
        <v>13</v>
      </c>
      <c r="E1401" t="s">
        <v>3098</v>
      </c>
    </row>
    <row r="1402" spans="1:5">
      <c r="A1402" s="1" t="s">
        <v>3029</v>
      </c>
      <c r="B1402" t="s">
        <v>3099</v>
      </c>
      <c r="C1402" t="s">
        <v>10</v>
      </c>
      <c r="D1402" t="s">
        <v>13</v>
      </c>
      <c r="E1402" t="s">
        <v>3098</v>
      </c>
    </row>
    <row r="1403" spans="1:5">
      <c r="A1403" s="1" t="s">
        <v>3029</v>
      </c>
      <c r="B1403" t="s">
        <v>3078</v>
      </c>
      <c r="C1403" t="s">
        <v>11</v>
      </c>
      <c r="D1403" t="s">
        <v>13</v>
      </c>
      <c r="E1403" t="s">
        <v>3100</v>
      </c>
    </row>
    <row r="1404" spans="1:5">
      <c r="A1404" s="1" t="s">
        <v>3029</v>
      </c>
      <c r="B1404" t="s">
        <v>3078</v>
      </c>
      <c r="C1404" t="s">
        <v>11</v>
      </c>
      <c r="D1404" t="s">
        <v>13</v>
      </c>
      <c r="E1404" t="s">
        <v>3101</v>
      </c>
    </row>
    <row r="1405" spans="1:5">
      <c r="A1405" s="1" t="s">
        <v>3029</v>
      </c>
      <c r="B1405" t="s">
        <v>3078</v>
      </c>
      <c r="C1405" t="s">
        <v>4148</v>
      </c>
      <c r="D1405" t="s">
        <v>13</v>
      </c>
      <c r="E1405" t="s">
        <v>3102</v>
      </c>
    </row>
    <row r="1406" spans="1:5">
      <c r="A1406" s="1" t="s">
        <v>3029</v>
      </c>
      <c r="B1406" t="s">
        <v>3078</v>
      </c>
      <c r="C1406" t="s">
        <v>11</v>
      </c>
      <c r="D1406" t="s">
        <v>13</v>
      </c>
      <c r="E1406" t="s">
        <v>3103</v>
      </c>
    </row>
    <row r="1407" spans="1:5">
      <c r="A1407" s="1" t="s">
        <v>3029</v>
      </c>
      <c r="B1407" t="s">
        <v>3118</v>
      </c>
      <c r="C1407" t="s">
        <v>10</v>
      </c>
      <c r="D1407" t="s">
        <v>9</v>
      </c>
      <c r="E1407" t="s">
        <v>3104</v>
      </c>
    </row>
    <row r="1408" spans="1:5">
      <c r="A1408" s="1" t="s">
        <v>3029</v>
      </c>
      <c r="B1408" t="s">
        <v>3118</v>
      </c>
      <c r="C1408" t="s">
        <v>10</v>
      </c>
      <c r="D1408" t="s">
        <v>13</v>
      </c>
      <c r="E1408" t="s">
        <v>3105</v>
      </c>
    </row>
    <row r="1409" spans="1:5">
      <c r="A1409" s="1" t="s">
        <v>3029</v>
      </c>
      <c r="B1409" t="s">
        <v>3118</v>
      </c>
      <c r="C1409" t="s">
        <v>10</v>
      </c>
      <c r="D1409" t="s">
        <v>13</v>
      </c>
      <c r="E1409" t="s">
        <v>3106</v>
      </c>
    </row>
    <row r="1410" spans="1:5">
      <c r="A1410" s="1" t="s">
        <v>3029</v>
      </c>
      <c r="B1410" t="s">
        <v>3118</v>
      </c>
      <c r="C1410" t="s">
        <v>10</v>
      </c>
      <c r="D1410" t="s">
        <v>13</v>
      </c>
      <c r="E1410" t="s">
        <v>3107</v>
      </c>
    </row>
    <row r="1411" spans="1:5">
      <c r="A1411" s="1" t="s">
        <v>3029</v>
      </c>
      <c r="B1411" t="s">
        <v>3118</v>
      </c>
      <c r="C1411" t="s">
        <v>10</v>
      </c>
      <c r="D1411" t="s">
        <v>13</v>
      </c>
      <c r="E1411" t="s">
        <v>3108</v>
      </c>
    </row>
    <row r="1412" spans="1:5">
      <c r="A1412" s="1" t="s">
        <v>3029</v>
      </c>
      <c r="B1412" t="s">
        <v>3118</v>
      </c>
      <c r="C1412" t="s">
        <v>10</v>
      </c>
      <c r="D1412" t="s">
        <v>9</v>
      </c>
      <c r="E1412" t="s">
        <v>3109</v>
      </c>
    </row>
    <row r="1413" spans="1:5">
      <c r="A1413" s="1" t="s">
        <v>3029</v>
      </c>
      <c r="B1413" t="s">
        <v>3118</v>
      </c>
      <c r="C1413" t="s">
        <v>10</v>
      </c>
      <c r="D1413" t="s">
        <v>13</v>
      </c>
      <c r="E1413" t="s">
        <v>3110</v>
      </c>
    </row>
    <row r="1414" spans="1:5">
      <c r="A1414" s="1" t="s">
        <v>3029</v>
      </c>
      <c r="B1414" t="s">
        <v>3118</v>
      </c>
      <c r="C1414" t="s">
        <v>10</v>
      </c>
      <c r="D1414" t="s">
        <v>13</v>
      </c>
      <c r="E1414" t="s">
        <v>3111</v>
      </c>
    </row>
    <row r="1415" spans="1:5">
      <c r="A1415" s="1" t="s">
        <v>3029</v>
      </c>
      <c r="B1415" t="s">
        <v>3118</v>
      </c>
      <c r="C1415" t="s">
        <v>10</v>
      </c>
      <c r="D1415" t="s">
        <v>13</v>
      </c>
      <c r="E1415" t="s">
        <v>3112</v>
      </c>
    </row>
    <row r="1416" spans="1:5">
      <c r="A1416" s="1" t="s">
        <v>3029</v>
      </c>
      <c r="B1416" t="s">
        <v>3118</v>
      </c>
      <c r="C1416" t="s">
        <v>10</v>
      </c>
      <c r="D1416" t="s">
        <v>13</v>
      </c>
      <c r="E1416" t="s">
        <v>3113</v>
      </c>
    </row>
    <row r="1417" spans="1:5">
      <c r="A1417" s="1" t="s">
        <v>3029</v>
      </c>
      <c r="B1417" t="s">
        <v>3118</v>
      </c>
      <c r="C1417" t="s">
        <v>10</v>
      </c>
      <c r="D1417" t="s">
        <v>9</v>
      </c>
      <c r="E1417" t="s">
        <v>3114</v>
      </c>
    </row>
    <row r="1418" spans="1:5">
      <c r="A1418" s="1" t="s">
        <v>3029</v>
      </c>
      <c r="B1418" t="s">
        <v>3118</v>
      </c>
      <c r="C1418" t="s">
        <v>10</v>
      </c>
      <c r="D1418" t="s">
        <v>13</v>
      </c>
      <c r="E1418" t="s">
        <v>3115</v>
      </c>
    </row>
    <row r="1419" spans="1:5">
      <c r="A1419" s="1" t="s">
        <v>3029</v>
      </c>
      <c r="B1419" t="s">
        <v>3118</v>
      </c>
      <c r="C1419" t="s">
        <v>10</v>
      </c>
      <c r="D1419" t="s">
        <v>13</v>
      </c>
      <c r="E1419" t="s">
        <v>3116</v>
      </c>
    </row>
    <row r="1420" spans="1:5">
      <c r="A1420" s="1" t="s">
        <v>3029</v>
      </c>
      <c r="B1420" t="s">
        <v>3118</v>
      </c>
      <c r="C1420" t="s">
        <v>10</v>
      </c>
      <c r="D1420" t="s">
        <v>13</v>
      </c>
      <c r="E1420" t="s">
        <v>3117</v>
      </c>
    </row>
    <row r="1421" spans="1:5">
      <c r="A1421" s="1" t="s">
        <v>3029</v>
      </c>
      <c r="B1421" t="s">
        <v>290</v>
      </c>
      <c r="C1421" t="s">
        <v>10</v>
      </c>
      <c r="D1421" t="s">
        <v>13</v>
      </c>
      <c r="E1421" t="s">
        <v>3119</v>
      </c>
    </row>
    <row r="1422" spans="1:5">
      <c r="A1422" s="1" t="s">
        <v>3029</v>
      </c>
      <c r="B1422" t="s">
        <v>290</v>
      </c>
      <c r="C1422" t="s">
        <v>4148</v>
      </c>
      <c r="D1422" t="s">
        <v>13</v>
      </c>
      <c r="E1422" t="s">
        <v>3120</v>
      </c>
    </row>
    <row r="1423" spans="1:5">
      <c r="A1423" s="1" t="s">
        <v>3029</v>
      </c>
      <c r="B1423" t="s">
        <v>290</v>
      </c>
      <c r="C1423" t="s">
        <v>11</v>
      </c>
      <c r="D1423" t="s">
        <v>13</v>
      </c>
      <c r="E1423" t="s">
        <v>3121</v>
      </c>
    </row>
    <row r="1424" spans="1:5">
      <c r="A1424" s="1" t="s">
        <v>3029</v>
      </c>
      <c r="B1424" t="s">
        <v>290</v>
      </c>
      <c r="C1424" t="s">
        <v>4148</v>
      </c>
      <c r="D1424" t="s">
        <v>9</v>
      </c>
      <c r="E1424" t="s">
        <v>3122</v>
      </c>
    </row>
    <row r="1425" spans="1:6">
      <c r="A1425" s="1" t="s">
        <v>3029</v>
      </c>
      <c r="B1425" t="s">
        <v>290</v>
      </c>
      <c r="C1425" t="s">
        <v>11</v>
      </c>
      <c r="D1425" t="s">
        <v>9</v>
      </c>
      <c r="E1425" t="s">
        <v>3123</v>
      </c>
    </row>
    <row r="1426" spans="1:6">
      <c r="A1426" s="1" t="s">
        <v>3029</v>
      </c>
      <c r="B1426" t="s">
        <v>290</v>
      </c>
      <c r="C1426" t="s">
        <v>11</v>
      </c>
      <c r="D1426" t="s">
        <v>13</v>
      </c>
      <c r="E1426" t="s">
        <v>3124</v>
      </c>
    </row>
    <row r="1427" spans="1:6">
      <c r="A1427" s="1" t="s">
        <v>3029</v>
      </c>
      <c r="B1427" t="s">
        <v>290</v>
      </c>
      <c r="C1427" t="s">
        <v>4148</v>
      </c>
      <c r="D1427" t="s">
        <v>9</v>
      </c>
      <c r="E1427" t="s">
        <v>3125</v>
      </c>
    </row>
    <row r="1428" spans="1:6">
      <c r="A1428" s="1" t="s">
        <v>3029</v>
      </c>
      <c r="B1428" t="s">
        <v>290</v>
      </c>
      <c r="C1428" t="s">
        <v>4148</v>
      </c>
      <c r="D1428" t="s">
        <v>13</v>
      </c>
      <c r="E1428" t="s">
        <v>3126</v>
      </c>
    </row>
    <row r="1429" spans="1:6">
      <c r="A1429" s="1" t="s">
        <v>3029</v>
      </c>
      <c r="B1429" t="s">
        <v>3127</v>
      </c>
      <c r="C1429" t="s">
        <v>10</v>
      </c>
      <c r="D1429" t="s">
        <v>13</v>
      </c>
      <c r="E1429" t="s">
        <v>3128</v>
      </c>
    </row>
    <row r="1430" spans="1:6">
      <c r="A1430" s="1" t="s">
        <v>3029</v>
      </c>
      <c r="B1430" t="s">
        <v>3127</v>
      </c>
      <c r="C1430" t="s">
        <v>10</v>
      </c>
      <c r="D1430" t="s">
        <v>13</v>
      </c>
      <c r="E1430" t="s">
        <v>3129</v>
      </c>
    </row>
    <row r="1431" spans="1:6">
      <c r="A1431" s="1" t="s">
        <v>3029</v>
      </c>
      <c r="B1431" t="s">
        <v>3127</v>
      </c>
      <c r="C1431" t="s">
        <v>10</v>
      </c>
      <c r="D1431" t="s">
        <v>9</v>
      </c>
      <c r="E1431" t="s">
        <v>3130</v>
      </c>
    </row>
    <row r="1432" spans="1:6">
      <c r="A1432" s="1" t="s">
        <v>3029</v>
      </c>
      <c r="B1432" t="s">
        <v>3127</v>
      </c>
      <c r="C1432" t="s">
        <v>10</v>
      </c>
      <c r="D1432" t="s">
        <v>9</v>
      </c>
      <c r="E1432" t="s">
        <v>3131</v>
      </c>
    </row>
    <row r="1433" spans="1:6">
      <c r="A1433" s="1" t="s">
        <v>3029</v>
      </c>
      <c r="B1433" t="s">
        <v>3127</v>
      </c>
      <c r="C1433" t="s">
        <v>10</v>
      </c>
      <c r="D1433" t="s">
        <v>9</v>
      </c>
      <c r="E1433" t="s">
        <v>3132</v>
      </c>
    </row>
    <row r="1434" spans="1:6">
      <c r="A1434" s="1" t="s">
        <v>3029</v>
      </c>
      <c r="B1434" t="s">
        <v>3127</v>
      </c>
      <c r="C1434" t="s">
        <v>10</v>
      </c>
      <c r="D1434" t="s">
        <v>9</v>
      </c>
      <c r="E1434" t="s">
        <v>3133</v>
      </c>
    </row>
    <row r="1435" spans="1:6">
      <c r="A1435" s="1" t="s">
        <v>3029</v>
      </c>
      <c r="B1435" t="s">
        <v>3127</v>
      </c>
      <c r="C1435" t="s">
        <v>11</v>
      </c>
      <c r="D1435" t="s">
        <v>13</v>
      </c>
      <c r="E1435" t="s">
        <v>3134</v>
      </c>
      <c r="F1435" t="s">
        <v>2733</v>
      </c>
    </row>
    <row r="1436" spans="1:6">
      <c r="A1436" s="1" t="s">
        <v>3029</v>
      </c>
      <c r="B1436" t="s">
        <v>3127</v>
      </c>
      <c r="C1436" t="s">
        <v>11</v>
      </c>
      <c r="D1436" t="s">
        <v>13</v>
      </c>
      <c r="E1436" t="s">
        <v>3135</v>
      </c>
    </row>
    <row r="1437" spans="1:6">
      <c r="A1437" s="1" t="s">
        <v>3029</v>
      </c>
      <c r="B1437" t="s">
        <v>3127</v>
      </c>
      <c r="C1437" t="s">
        <v>11</v>
      </c>
      <c r="D1437" t="s">
        <v>9</v>
      </c>
      <c r="E1437" t="s">
        <v>3136</v>
      </c>
    </row>
    <row r="1438" spans="1:6">
      <c r="A1438" s="1" t="s">
        <v>3029</v>
      </c>
      <c r="B1438" t="s">
        <v>3127</v>
      </c>
      <c r="C1438" t="s">
        <v>11</v>
      </c>
      <c r="D1438" t="s">
        <v>9</v>
      </c>
      <c r="E1438" t="s">
        <v>3137</v>
      </c>
    </row>
    <row r="1439" spans="1:6">
      <c r="A1439" s="1" t="s">
        <v>3029</v>
      </c>
      <c r="B1439" t="s">
        <v>3127</v>
      </c>
      <c r="C1439" t="s">
        <v>4148</v>
      </c>
      <c r="D1439" t="s">
        <v>9</v>
      </c>
      <c r="E1439" t="s">
        <v>3138</v>
      </c>
    </row>
    <row r="1440" spans="1:6">
      <c r="A1440" s="1" t="s">
        <v>3029</v>
      </c>
      <c r="B1440" t="s">
        <v>310</v>
      </c>
      <c r="C1440" t="s">
        <v>10</v>
      </c>
      <c r="D1440" t="s">
        <v>13</v>
      </c>
      <c r="E1440" t="s">
        <v>3139</v>
      </c>
    </row>
    <row r="1441" spans="1:6">
      <c r="A1441" s="1" t="s">
        <v>3029</v>
      </c>
      <c r="B1441" t="s">
        <v>310</v>
      </c>
      <c r="C1441" t="s">
        <v>11</v>
      </c>
      <c r="D1441" t="s">
        <v>9</v>
      </c>
      <c r="E1441" t="s">
        <v>3140</v>
      </c>
      <c r="F1441" t="s">
        <v>2733</v>
      </c>
    </row>
    <row r="1442" spans="1:6">
      <c r="A1442" s="1" t="s">
        <v>3029</v>
      </c>
      <c r="B1442" t="s">
        <v>310</v>
      </c>
      <c r="C1442" t="s">
        <v>11</v>
      </c>
      <c r="D1442" t="s">
        <v>9</v>
      </c>
      <c r="E1442" t="s">
        <v>3141</v>
      </c>
      <c r="F1442" t="s">
        <v>2733</v>
      </c>
    </row>
    <row r="1443" spans="1:6">
      <c r="A1443" s="1" t="s">
        <v>3029</v>
      </c>
      <c r="B1443" t="s">
        <v>310</v>
      </c>
      <c r="C1443" t="s">
        <v>11</v>
      </c>
      <c r="D1443" t="s">
        <v>13</v>
      </c>
      <c r="E1443" t="s">
        <v>3142</v>
      </c>
    </row>
    <row r="1444" spans="1:6">
      <c r="A1444" s="1" t="s">
        <v>3029</v>
      </c>
      <c r="B1444" t="s">
        <v>310</v>
      </c>
      <c r="C1444" t="s">
        <v>11</v>
      </c>
      <c r="D1444" t="s">
        <v>9</v>
      </c>
      <c r="E1444" t="s">
        <v>3143</v>
      </c>
    </row>
    <row r="1445" spans="1:6">
      <c r="A1445" s="1" t="s">
        <v>3029</v>
      </c>
      <c r="B1445" t="s">
        <v>310</v>
      </c>
      <c r="C1445" t="s">
        <v>11</v>
      </c>
      <c r="D1445" t="s">
        <v>13</v>
      </c>
      <c r="E1445" t="s">
        <v>3144</v>
      </c>
    </row>
    <row r="1446" spans="1:6">
      <c r="A1446" s="1" t="s">
        <v>3029</v>
      </c>
      <c r="B1446" t="s">
        <v>310</v>
      </c>
      <c r="C1446" t="s">
        <v>11</v>
      </c>
      <c r="D1446" t="s">
        <v>9</v>
      </c>
      <c r="E1446" t="s">
        <v>3145</v>
      </c>
    </row>
    <row r="1447" spans="1:6">
      <c r="A1447" s="1" t="s">
        <v>3029</v>
      </c>
      <c r="B1447" t="s">
        <v>310</v>
      </c>
      <c r="C1447" t="s">
        <v>4148</v>
      </c>
      <c r="D1447" t="s">
        <v>13</v>
      </c>
      <c r="E1447" t="s">
        <v>3146</v>
      </c>
    </row>
    <row r="1448" spans="1:6">
      <c r="A1448" s="1" t="s">
        <v>3029</v>
      </c>
      <c r="B1448" t="s">
        <v>310</v>
      </c>
      <c r="C1448" t="s">
        <v>4148</v>
      </c>
      <c r="D1448" t="s">
        <v>13</v>
      </c>
      <c r="E1448" t="s">
        <v>3147</v>
      </c>
    </row>
    <row r="1449" spans="1:6">
      <c r="A1449" s="1" t="s">
        <v>3029</v>
      </c>
      <c r="B1449" t="s">
        <v>310</v>
      </c>
      <c r="C1449" t="s">
        <v>4148</v>
      </c>
      <c r="D1449" t="s">
        <v>13</v>
      </c>
      <c r="E1449" t="s">
        <v>3148</v>
      </c>
    </row>
    <row r="1450" spans="1:6">
      <c r="A1450" s="1" t="s">
        <v>3029</v>
      </c>
      <c r="B1450" t="s">
        <v>310</v>
      </c>
      <c r="C1450" t="s">
        <v>4148</v>
      </c>
      <c r="D1450" t="s">
        <v>9</v>
      </c>
      <c r="E1450" t="s">
        <v>3149</v>
      </c>
    </row>
    <row r="1451" spans="1:6">
      <c r="A1451" s="1" t="s">
        <v>3029</v>
      </c>
      <c r="B1451" t="s">
        <v>310</v>
      </c>
      <c r="C1451" t="s">
        <v>4148</v>
      </c>
      <c r="D1451" t="s">
        <v>13</v>
      </c>
      <c r="E1451" t="s">
        <v>3150</v>
      </c>
    </row>
    <row r="1452" spans="1:6">
      <c r="A1452" s="1" t="s">
        <v>3029</v>
      </c>
      <c r="B1452" t="s">
        <v>2861</v>
      </c>
      <c r="C1452" t="s">
        <v>10</v>
      </c>
      <c r="D1452" t="s">
        <v>9</v>
      </c>
      <c r="E1452" t="s">
        <v>3151</v>
      </c>
    </row>
    <row r="1453" spans="1:6">
      <c r="A1453" s="1" t="s">
        <v>3029</v>
      </c>
      <c r="B1453" t="s">
        <v>2861</v>
      </c>
      <c r="C1453" t="s">
        <v>11</v>
      </c>
      <c r="D1453" t="s">
        <v>9</v>
      </c>
      <c r="E1453" t="s">
        <v>3152</v>
      </c>
      <c r="F1453" t="s">
        <v>2733</v>
      </c>
    </row>
    <row r="1454" spans="1:6">
      <c r="A1454" s="1" t="s">
        <v>3029</v>
      </c>
      <c r="B1454" t="s">
        <v>2861</v>
      </c>
      <c r="C1454" t="s">
        <v>11</v>
      </c>
      <c r="D1454" t="s">
        <v>9</v>
      </c>
      <c r="E1454" t="s">
        <v>3153</v>
      </c>
      <c r="F1454" t="s">
        <v>2733</v>
      </c>
    </row>
    <row r="1455" spans="1:6">
      <c r="A1455" s="1" t="s">
        <v>3029</v>
      </c>
      <c r="B1455" t="s">
        <v>2861</v>
      </c>
      <c r="C1455" t="s">
        <v>11</v>
      </c>
      <c r="D1455" t="s">
        <v>9</v>
      </c>
      <c r="E1455" t="s">
        <v>3154</v>
      </c>
    </row>
    <row r="1456" spans="1:6">
      <c r="A1456" s="1" t="s">
        <v>3029</v>
      </c>
      <c r="B1456" t="s">
        <v>2861</v>
      </c>
      <c r="C1456" t="s">
        <v>11</v>
      </c>
      <c r="D1456" t="s">
        <v>13</v>
      </c>
      <c r="E1456" t="s">
        <v>3155</v>
      </c>
    </row>
    <row r="1457" spans="1:6">
      <c r="A1457" s="1" t="s">
        <v>3029</v>
      </c>
      <c r="B1457" t="s">
        <v>2861</v>
      </c>
      <c r="C1457" t="s">
        <v>11</v>
      </c>
      <c r="D1457" t="s">
        <v>9</v>
      </c>
      <c r="E1457" t="s">
        <v>3156</v>
      </c>
    </row>
    <row r="1458" spans="1:6">
      <c r="A1458" s="1" t="s">
        <v>3029</v>
      </c>
      <c r="B1458" t="s">
        <v>2861</v>
      </c>
      <c r="C1458" t="s">
        <v>11</v>
      </c>
      <c r="D1458" t="s">
        <v>9</v>
      </c>
      <c r="E1458" t="s">
        <v>3157</v>
      </c>
    </row>
    <row r="1459" spans="1:6">
      <c r="A1459" s="1" t="s">
        <v>3029</v>
      </c>
      <c r="B1459" t="s">
        <v>2861</v>
      </c>
      <c r="C1459" t="s">
        <v>4148</v>
      </c>
      <c r="D1459" t="s">
        <v>13</v>
      </c>
      <c r="E1459" t="s">
        <v>3158</v>
      </c>
    </row>
    <row r="1460" spans="1:6">
      <c r="A1460" s="1" t="s">
        <v>3029</v>
      </c>
      <c r="B1460" t="s">
        <v>2861</v>
      </c>
      <c r="C1460" t="s">
        <v>4148</v>
      </c>
      <c r="D1460" t="s">
        <v>9</v>
      </c>
      <c r="E1460" t="s">
        <v>3159</v>
      </c>
    </row>
    <row r="1461" spans="1:6">
      <c r="A1461" s="1" t="s">
        <v>3029</v>
      </c>
      <c r="B1461" t="s">
        <v>2861</v>
      </c>
      <c r="C1461" t="s">
        <v>4148</v>
      </c>
      <c r="D1461" t="s">
        <v>13</v>
      </c>
      <c r="E1461" t="s">
        <v>3160</v>
      </c>
    </row>
    <row r="1462" spans="1:6">
      <c r="A1462" s="1" t="s">
        <v>3029</v>
      </c>
      <c r="B1462" t="s">
        <v>2861</v>
      </c>
      <c r="C1462" t="s">
        <v>4148</v>
      </c>
      <c r="D1462" t="s">
        <v>13</v>
      </c>
      <c r="E1462" t="s">
        <v>3161</v>
      </c>
    </row>
    <row r="1463" spans="1:6">
      <c r="A1463" s="1" t="s">
        <v>3029</v>
      </c>
      <c r="B1463" t="s">
        <v>2861</v>
      </c>
      <c r="C1463" t="s">
        <v>4148</v>
      </c>
      <c r="D1463" t="s">
        <v>13</v>
      </c>
      <c r="E1463" t="s">
        <v>3162</v>
      </c>
    </row>
    <row r="1464" spans="1:6">
      <c r="A1464" s="1" t="s">
        <v>3029</v>
      </c>
      <c r="B1464" t="s">
        <v>2861</v>
      </c>
      <c r="C1464" t="s">
        <v>4148</v>
      </c>
      <c r="D1464" t="s">
        <v>9</v>
      </c>
      <c r="E1464" t="s">
        <v>3163</v>
      </c>
    </row>
    <row r="1465" spans="1:6">
      <c r="A1465" s="1" t="s">
        <v>3029</v>
      </c>
      <c r="B1465" t="s">
        <v>2861</v>
      </c>
      <c r="C1465" t="s">
        <v>4148</v>
      </c>
      <c r="D1465" t="s">
        <v>13</v>
      </c>
      <c r="E1465" t="s">
        <v>3164</v>
      </c>
    </row>
    <row r="1466" spans="1:6">
      <c r="A1466" s="1" t="s">
        <v>3029</v>
      </c>
      <c r="B1466" t="s">
        <v>637</v>
      </c>
      <c r="C1466" t="s">
        <v>10</v>
      </c>
      <c r="D1466" t="s">
        <v>13</v>
      </c>
      <c r="E1466" t="s">
        <v>3165</v>
      </c>
    </row>
    <row r="1467" spans="1:6">
      <c r="A1467" s="1" t="s">
        <v>3029</v>
      </c>
      <c r="B1467" t="s">
        <v>637</v>
      </c>
      <c r="C1467" t="s">
        <v>11</v>
      </c>
      <c r="D1467" t="s">
        <v>13</v>
      </c>
      <c r="E1467" t="s">
        <v>3166</v>
      </c>
    </row>
    <row r="1468" spans="1:6">
      <c r="A1468" s="1" t="s">
        <v>3029</v>
      </c>
      <c r="B1468" t="s">
        <v>637</v>
      </c>
      <c r="C1468" t="s">
        <v>11</v>
      </c>
      <c r="D1468" t="s">
        <v>13</v>
      </c>
      <c r="E1468" t="s">
        <v>3167</v>
      </c>
      <c r="F1468" t="s">
        <v>2733</v>
      </c>
    </row>
    <row r="1469" spans="1:6">
      <c r="A1469" s="1" t="s">
        <v>3029</v>
      </c>
      <c r="B1469" t="s">
        <v>637</v>
      </c>
      <c r="C1469" t="s">
        <v>11</v>
      </c>
      <c r="D1469" t="s">
        <v>13</v>
      </c>
      <c r="E1469" t="s">
        <v>3168</v>
      </c>
    </row>
    <row r="1470" spans="1:6">
      <c r="A1470" s="1" t="s">
        <v>3029</v>
      </c>
      <c r="B1470" t="s">
        <v>637</v>
      </c>
      <c r="C1470" t="s">
        <v>11</v>
      </c>
      <c r="D1470" t="s">
        <v>9</v>
      </c>
      <c r="E1470" t="s">
        <v>3169</v>
      </c>
    </row>
    <row r="1471" spans="1:6">
      <c r="A1471" s="1" t="s">
        <v>3029</v>
      </c>
      <c r="B1471" t="s">
        <v>637</v>
      </c>
      <c r="C1471" t="s">
        <v>11</v>
      </c>
      <c r="D1471" t="s">
        <v>9</v>
      </c>
      <c r="E1471" t="s">
        <v>3170</v>
      </c>
    </row>
    <row r="1472" spans="1:6">
      <c r="A1472" s="1" t="s">
        <v>3029</v>
      </c>
      <c r="B1472" t="s">
        <v>3171</v>
      </c>
      <c r="C1472" t="s">
        <v>10</v>
      </c>
      <c r="D1472" t="s">
        <v>13</v>
      </c>
      <c r="E1472" t="s">
        <v>3172</v>
      </c>
    </row>
    <row r="1473" spans="1:6">
      <c r="A1473" s="1" t="s">
        <v>3029</v>
      </c>
      <c r="B1473" t="s">
        <v>3171</v>
      </c>
      <c r="C1473" t="s">
        <v>4148</v>
      </c>
      <c r="D1473" t="s">
        <v>13</v>
      </c>
      <c r="E1473" t="s">
        <v>3173</v>
      </c>
    </row>
    <row r="1474" spans="1:6">
      <c r="A1474" s="1" t="s">
        <v>3029</v>
      </c>
      <c r="B1474" t="s">
        <v>1354</v>
      </c>
      <c r="C1474" t="s">
        <v>10</v>
      </c>
      <c r="D1474" t="s">
        <v>9</v>
      </c>
      <c r="E1474" t="s">
        <v>3174</v>
      </c>
    </row>
    <row r="1475" spans="1:6">
      <c r="A1475" s="1" t="s">
        <v>3029</v>
      </c>
      <c r="B1475" t="s">
        <v>1354</v>
      </c>
      <c r="C1475" t="s">
        <v>11</v>
      </c>
      <c r="D1475" t="s">
        <v>9</v>
      </c>
      <c r="E1475" t="s">
        <v>3175</v>
      </c>
      <c r="F1475" t="s">
        <v>2733</v>
      </c>
    </row>
    <row r="1476" spans="1:6">
      <c r="A1476" s="1" t="s">
        <v>3029</v>
      </c>
      <c r="B1476" t="s">
        <v>3176</v>
      </c>
      <c r="C1476" t="s">
        <v>10</v>
      </c>
      <c r="D1476" t="s">
        <v>9</v>
      </c>
      <c r="E1476" t="s">
        <v>3177</v>
      </c>
    </row>
    <row r="1477" spans="1:6">
      <c r="A1477" s="1" t="s">
        <v>3029</v>
      </c>
      <c r="B1477" t="s">
        <v>3176</v>
      </c>
      <c r="C1477" t="s">
        <v>11</v>
      </c>
      <c r="D1477" t="s">
        <v>13</v>
      </c>
      <c r="E1477" t="s">
        <v>3178</v>
      </c>
    </row>
    <row r="1478" spans="1:6">
      <c r="A1478" s="1" t="s">
        <v>3029</v>
      </c>
      <c r="B1478" t="s">
        <v>3176</v>
      </c>
      <c r="C1478" t="s">
        <v>11</v>
      </c>
      <c r="D1478" t="s">
        <v>13</v>
      </c>
      <c r="E1478" t="s">
        <v>3179</v>
      </c>
    </row>
    <row r="1479" spans="1:6">
      <c r="A1479" s="1" t="s">
        <v>3029</v>
      </c>
      <c r="B1479" t="s">
        <v>3176</v>
      </c>
      <c r="C1479" t="s">
        <v>11</v>
      </c>
      <c r="D1479" t="s">
        <v>9</v>
      </c>
      <c r="E1479" t="s">
        <v>3180</v>
      </c>
    </row>
    <row r="1480" spans="1:6">
      <c r="A1480" s="1" t="s">
        <v>3029</v>
      </c>
      <c r="B1480" t="s">
        <v>3176</v>
      </c>
      <c r="C1480" t="s">
        <v>11</v>
      </c>
      <c r="D1480" t="s">
        <v>9</v>
      </c>
      <c r="E1480" t="s">
        <v>3181</v>
      </c>
    </row>
    <row r="1481" spans="1:6">
      <c r="A1481" s="1" t="s">
        <v>3029</v>
      </c>
      <c r="B1481" t="s">
        <v>3176</v>
      </c>
      <c r="C1481" t="s">
        <v>4148</v>
      </c>
      <c r="D1481" t="s">
        <v>13</v>
      </c>
      <c r="E1481" t="s">
        <v>3182</v>
      </c>
    </row>
    <row r="1482" spans="1:6">
      <c r="A1482" s="1" t="s">
        <v>3029</v>
      </c>
      <c r="B1482" t="s">
        <v>3176</v>
      </c>
      <c r="C1482" t="s">
        <v>11</v>
      </c>
      <c r="D1482" t="s">
        <v>13</v>
      </c>
      <c r="E1482" t="s">
        <v>3183</v>
      </c>
    </row>
    <row r="1483" spans="1:6">
      <c r="A1483" s="1" t="s">
        <v>3029</v>
      </c>
      <c r="B1483" t="s">
        <v>3176</v>
      </c>
      <c r="C1483" t="s">
        <v>11</v>
      </c>
      <c r="D1483" t="s">
        <v>9</v>
      </c>
      <c r="E1483" t="s">
        <v>3184</v>
      </c>
    </row>
    <row r="1484" spans="1:6">
      <c r="A1484" s="1" t="s">
        <v>3029</v>
      </c>
      <c r="B1484" t="s">
        <v>357</v>
      </c>
      <c r="C1484" t="s">
        <v>10</v>
      </c>
      <c r="D1484" t="s">
        <v>9</v>
      </c>
      <c r="E1484" t="s">
        <v>3185</v>
      </c>
    </row>
    <row r="1485" spans="1:6">
      <c r="A1485" s="1" t="s">
        <v>3029</v>
      </c>
      <c r="B1485" t="s">
        <v>357</v>
      </c>
      <c r="C1485" t="s">
        <v>11</v>
      </c>
      <c r="D1485" t="s">
        <v>13</v>
      </c>
      <c r="E1485" t="s">
        <v>3186</v>
      </c>
    </row>
    <row r="1486" spans="1:6">
      <c r="A1486" s="1" t="s">
        <v>3029</v>
      </c>
      <c r="B1486" t="s">
        <v>357</v>
      </c>
      <c r="C1486" t="s">
        <v>11</v>
      </c>
      <c r="D1486" t="s">
        <v>13</v>
      </c>
      <c r="E1486" t="s">
        <v>3046</v>
      </c>
    </row>
    <row r="1487" spans="1:6">
      <c r="A1487" s="1" t="s">
        <v>3029</v>
      </c>
      <c r="B1487" t="s">
        <v>357</v>
      </c>
      <c r="C1487" t="s">
        <v>11</v>
      </c>
      <c r="D1487" t="s">
        <v>9</v>
      </c>
      <c r="E1487" t="s">
        <v>3170</v>
      </c>
    </row>
    <row r="1488" spans="1:6">
      <c r="A1488" s="1" t="s">
        <v>3029</v>
      </c>
      <c r="B1488" t="s">
        <v>357</v>
      </c>
      <c r="C1488" t="s">
        <v>11</v>
      </c>
      <c r="D1488" t="s">
        <v>9</v>
      </c>
      <c r="E1488" t="s">
        <v>3187</v>
      </c>
    </row>
    <row r="1489" spans="1:6">
      <c r="A1489" s="1" t="s">
        <v>3029</v>
      </c>
      <c r="B1489" t="s">
        <v>54</v>
      </c>
      <c r="C1489" t="s">
        <v>4149</v>
      </c>
      <c r="D1489" t="s">
        <v>9</v>
      </c>
      <c r="E1489" t="s">
        <v>3188</v>
      </c>
    </row>
    <row r="1490" spans="1:6">
      <c r="A1490" s="1" t="s">
        <v>3029</v>
      </c>
      <c r="B1490" t="s">
        <v>54</v>
      </c>
      <c r="C1490" t="s">
        <v>4147</v>
      </c>
      <c r="D1490" t="s">
        <v>9</v>
      </c>
      <c r="E1490" t="s">
        <v>3189</v>
      </c>
      <c r="F1490" t="s">
        <v>2788</v>
      </c>
    </row>
    <row r="1491" spans="1:6" ht="17">
      <c r="A1491" s="1" t="s">
        <v>3029</v>
      </c>
      <c r="B1491" t="s">
        <v>54</v>
      </c>
      <c r="C1491" t="s">
        <v>4149</v>
      </c>
      <c r="D1491" t="s">
        <v>9</v>
      </c>
      <c r="E1491" t="s">
        <v>3190</v>
      </c>
    </row>
    <row r="1492" spans="1:6">
      <c r="A1492" s="1" t="s">
        <v>3029</v>
      </c>
      <c r="B1492" t="s">
        <v>54</v>
      </c>
      <c r="C1492" t="s">
        <v>4147</v>
      </c>
      <c r="D1492" t="s">
        <v>13</v>
      </c>
      <c r="E1492" t="s">
        <v>3191</v>
      </c>
    </row>
    <row r="1493" spans="1:6">
      <c r="A1493" s="1" t="s">
        <v>3029</v>
      </c>
      <c r="B1493" t="s">
        <v>54</v>
      </c>
      <c r="C1493" t="s">
        <v>4147</v>
      </c>
      <c r="D1493" t="s">
        <v>9</v>
      </c>
      <c r="E1493" t="s">
        <v>3192</v>
      </c>
    </row>
    <row r="1494" spans="1:6">
      <c r="A1494" s="1" t="s">
        <v>3029</v>
      </c>
      <c r="B1494" t="s">
        <v>54</v>
      </c>
      <c r="C1494" t="s">
        <v>4147</v>
      </c>
      <c r="D1494" t="s">
        <v>9</v>
      </c>
      <c r="E1494" t="s">
        <v>3193</v>
      </c>
    </row>
    <row r="1495" spans="1:6">
      <c r="A1495" s="1" t="s">
        <v>3029</v>
      </c>
      <c r="B1495" t="s">
        <v>54</v>
      </c>
      <c r="C1495" t="s">
        <v>4147</v>
      </c>
      <c r="D1495" t="s">
        <v>9</v>
      </c>
      <c r="E1495" t="s">
        <v>3194</v>
      </c>
    </row>
    <row r="1496" spans="1:6">
      <c r="A1496" s="1" t="s">
        <v>3029</v>
      </c>
      <c r="B1496" t="s">
        <v>54</v>
      </c>
      <c r="C1496" t="s">
        <v>4147</v>
      </c>
      <c r="D1496" t="s">
        <v>13</v>
      </c>
      <c r="E1496" t="s">
        <v>3195</v>
      </c>
    </row>
    <row r="1497" spans="1:6">
      <c r="A1497" s="1" t="s">
        <v>3029</v>
      </c>
      <c r="B1497" t="s">
        <v>54</v>
      </c>
      <c r="C1497" t="s">
        <v>4147</v>
      </c>
      <c r="D1497" t="s">
        <v>13</v>
      </c>
      <c r="E1497" t="s">
        <v>3196</v>
      </c>
    </row>
    <row r="1498" spans="1:6">
      <c r="A1498" s="1" t="s">
        <v>3029</v>
      </c>
      <c r="B1498" t="s">
        <v>54</v>
      </c>
      <c r="C1498" t="s">
        <v>4147</v>
      </c>
      <c r="D1498" t="s">
        <v>13</v>
      </c>
      <c r="E1498" t="s">
        <v>3197</v>
      </c>
    </row>
    <row r="1499" spans="1:6">
      <c r="A1499" s="1" t="s">
        <v>3029</v>
      </c>
      <c r="B1499" t="s">
        <v>54</v>
      </c>
      <c r="C1499" t="s">
        <v>4147</v>
      </c>
      <c r="D1499" t="s">
        <v>9</v>
      </c>
      <c r="E1499" t="s">
        <v>3198</v>
      </c>
    </row>
    <row r="1500" spans="1:6">
      <c r="A1500" s="1" t="s">
        <v>3029</v>
      </c>
      <c r="B1500" t="s">
        <v>54</v>
      </c>
      <c r="C1500" t="s">
        <v>4147</v>
      </c>
      <c r="D1500" t="s">
        <v>13</v>
      </c>
      <c r="E1500" t="s">
        <v>3199</v>
      </c>
    </row>
    <row r="1501" spans="1:6">
      <c r="A1501" s="1" t="s">
        <v>3029</v>
      </c>
      <c r="B1501" t="s">
        <v>54</v>
      </c>
      <c r="C1501" t="s">
        <v>4147</v>
      </c>
      <c r="D1501" t="s">
        <v>13</v>
      </c>
      <c r="E1501" t="s">
        <v>3200</v>
      </c>
    </row>
    <row r="1502" spans="1:6">
      <c r="A1502" s="1" t="s">
        <v>3029</v>
      </c>
      <c r="B1502" t="s">
        <v>54</v>
      </c>
      <c r="C1502" t="s">
        <v>4147</v>
      </c>
      <c r="D1502" t="s">
        <v>9</v>
      </c>
      <c r="E1502" t="s">
        <v>3201</v>
      </c>
    </row>
    <row r="1503" spans="1:6">
      <c r="A1503" s="1" t="s">
        <v>3029</v>
      </c>
      <c r="B1503" t="s">
        <v>54</v>
      </c>
      <c r="C1503" t="s">
        <v>4147</v>
      </c>
      <c r="D1503" t="s">
        <v>9</v>
      </c>
      <c r="E1503" t="s">
        <v>3202</v>
      </c>
    </row>
    <row r="1504" spans="1:6">
      <c r="A1504" s="1" t="s">
        <v>3203</v>
      </c>
      <c r="B1504" t="s">
        <v>2250</v>
      </c>
      <c r="C1504" t="s">
        <v>10</v>
      </c>
      <c r="D1504" t="s">
        <v>9</v>
      </c>
      <c r="E1504" t="s">
        <v>3204</v>
      </c>
    </row>
    <row r="1505" spans="1:6">
      <c r="A1505" s="1" t="s">
        <v>3203</v>
      </c>
      <c r="B1505" t="s">
        <v>2250</v>
      </c>
      <c r="C1505" t="s">
        <v>11</v>
      </c>
      <c r="D1505" t="s">
        <v>13</v>
      </c>
      <c r="E1505" t="s">
        <v>3205</v>
      </c>
      <c r="F1505" t="s">
        <v>1734</v>
      </c>
    </row>
    <row r="1506" spans="1:6">
      <c r="A1506" s="1" t="s">
        <v>3203</v>
      </c>
      <c r="B1506" t="s">
        <v>2250</v>
      </c>
      <c r="C1506" t="s">
        <v>11</v>
      </c>
      <c r="D1506" t="s">
        <v>13</v>
      </c>
      <c r="E1506" t="s">
        <v>3206</v>
      </c>
    </row>
    <row r="1507" spans="1:6">
      <c r="A1507" s="1" t="s">
        <v>3203</v>
      </c>
      <c r="B1507" t="s">
        <v>2250</v>
      </c>
      <c r="C1507" t="s">
        <v>11</v>
      </c>
      <c r="D1507" t="s">
        <v>9</v>
      </c>
      <c r="E1507" t="s">
        <v>3207</v>
      </c>
    </row>
    <row r="1508" spans="1:6">
      <c r="A1508" s="1" t="s">
        <v>3203</v>
      </c>
      <c r="B1508" t="s">
        <v>3209</v>
      </c>
      <c r="C1508" t="s">
        <v>10</v>
      </c>
      <c r="D1508" t="s">
        <v>13</v>
      </c>
      <c r="E1508" t="s">
        <v>3208</v>
      </c>
    </row>
    <row r="1509" spans="1:6">
      <c r="A1509" s="1" t="s">
        <v>3203</v>
      </c>
      <c r="B1509" t="s">
        <v>3209</v>
      </c>
      <c r="C1509" t="s">
        <v>11</v>
      </c>
      <c r="D1509" t="s">
        <v>9</v>
      </c>
      <c r="E1509" t="s">
        <v>3210</v>
      </c>
    </row>
    <row r="1510" spans="1:6">
      <c r="A1510" s="1" t="s">
        <v>3203</v>
      </c>
      <c r="B1510" t="s">
        <v>3209</v>
      </c>
      <c r="C1510" t="s">
        <v>11</v>
      </c>
      <c r="D1510" t="s">
        <v>9</v>
      </c>
      <c r="E1510" t="s">
        <v>3211</v>
      </c>
    </row>
    <row r="1511" spans="1:6">
      <c r="A1511" s="1" t="s">
        <v>3203</v>
      </c>
      <c r="B1511" t="s">
        <v>3209</v>
      </c>
      <c r="C1511" t="s">
        <v>11</v>
      </c>
      <c r="D1511" t="s">
        <v>9</v>
      </c>
      <c r="E1511" t="s">
        <v>3212</v>
      </c>
    </row>
    <row r="1512" spans="1:6">
      <c r="A1512" s="1" t="s">
        <v>3203</v>
      </c>
      <c r="B1512" t="s">
        <v>3209</v>
      </c>
      <c r="C1512" t="s">
        <v>4148</v>
      </c>
      <c r="D1512" t="s">
        <v>13</v>
      </c>
      <c r="E1512" t="s">
        <v>3213</v>
      </c>
    </row>
    <row r="1513" spans="1:6">
      <c r="A1513" s="1" t="s">
        <v>3203</v>
      </c>
      <c r="B1513" t="s">
        <v>3215</v>
      </c>
      <c r="C1513" t="s">
        <v>10</v>
      </c>
      <c r="D1513" t="s">
        <v>9</v>
      </c>
      <c r="E1513" t="s">
        <v>3214</v>
      </c>
    </row>
    <row r="1514" spans="1:6">
      <c r="A1514" s="1" t="s">
        <v>3203</v>
      </c>
      <c r="B1514" t="s">
        <v>3215</v>
      </c>
      <c r="C1514" t="s">
        <v>11</v>
      </c>
      <c r="D1514" t="s">
        <v>13</v>
      </c>
      <c r="E1514" t="s">
        <v>3216</v>
      </c>
    </row>
    <row r="1515" spans="1:6" ht="21">
      <c r="A1515" s="1" t="s">
        <v>3203</v>
      </c>
      <c r="B1515" t="s">
        <v>3215</v>
      </c>
      <c r="C1515" t="s">
        <v>4148</v>
      </c>
      <c r="D1515" t="s">
        <v>9</v>
      </c>
      <c r="E1515" t="s">
        <v>3217</v>
      </c>
    </row>
    <row r="1516" spans="1:6">
      <c r="A1516" s="1" t="s">
        <v>3203</v>
      </c>
      <c r="B1516" t="s">
        <v>4</v>
      </c>
      <c r="C1516" t="s">
        <v>10</v>
      </c>
      <c r="D1516" t="s">
        <v>9</v>
      </c>
      <c r="E1516" t="s">
        <v>3218</v>
      </c>
    </row>
    <row r="1517" spans="1:6">
      <c r="A1517" s="1" t="s">
        <v>3203</v>
      </c>
      <c r="B1517" t="s">
        <v>4</v>
      </c>
      <c r="C1517" t="s">
        <v>11</v>
      </c>
      <c r="D1517" t="s">
        <v>9</v>
      </c>
      <c r="E1517" t="s">
        <v>3219</v>
      </c>
    </row>
    <row r="1518" spans="1:6">
      <c r="A1518" s="1" t="s">
        <v>3203</v>
      </c>
      <c r="B1518" t="s">
        <v>4</v>
      </c>
      <c r="C1518" t="s">
        <v>11</v>
      </c>
      <c r="D1518" t="s">
        <v>13</v>
      </c>
      <c r="E1518" t="s">
        <v>3220</v>
      </c>
    </row>
    <row r="1519" spans="1:6">
      <c r="A1519" s="1" t="s">
        <v>3203</v>
      </c>
      <c r="B1519" t="s">
        <v>4</v>
      </c>
      <c r="C1519" t="s">
        <v>11</v>
      </c>
      <c r="D1519" t="s">
        <v>9</v>
      </c>
      <c r="E1519" t="s">
        <v>3221</v>
      </c>
    </row>
    <row r="1520" spans="1:6">
      <c r="A1520" s="1" t="s">
        <v>3203</v>
      </c>
      <c r="B1520" t="s">
        <v>4</v>
      </c>
      <c r="C1520" t="s">
        <v>4148</v>
      </c>
      <c r="D1520" t="s">
        <v>13</v>
      </c>
      <c r="E1520" t="s">
        <v>3222</v>
      </c>
    </row>
    <row r="1521" spans="1:5">
      <c r="A1521" s="1" t="s">
        <v>3203</v>
      </c>
      <c r="B1521" t="s">
        <v>4</v>
      </c>
      <c r="C1521" t="s">
        <v>4148</v>
      </c>
      <c r="D1521" t="s">
        <v>13</v>
      </c>
      <c r="E1521" t="s">
        <v>3223</v>
      </c>
    </row>
    <row r="1522" spans="1:5">
      <c r="A1522" s="1" t="s">
        <v>3203</v>
      </c>
      <c r="B1522" t="s">
        <v>3225</v>
      </c>
      <c r="C1522" t="s">
        <v>10</v>
      </c>
      <c r="D1522" t="s">
        <v>9</v>
      </c>
      <c r="E1522" t="s">
        <v>3224</v>
      </c>
    </row>
    <row r="1523" spans="1:5">
      <c r="A1523" s="1" t="s">
        <v>3203</v>
      </c>
      <c r="B1523" t="s">
        <v>3225</v>
      </c>
      <c r="C1523" t="s">
        <v>11</v>
      </c>
      <c r="D1523" t="s">
        <v>13</v>
      </c>
      <c r="E1523" t="s">
        <v>3226</v>
      </c>
    </row>
    <row r="1524" spans="1:5">
      <c r="A1524" s="1" t="s">
        <v>3203</v>
      </c>
      <c r="B1524" t="s">
        <v>3225</v>
      </c>
      <c r="C1524" t="s">
        <v>11</v>
      </c>
      <c r="D1524" t="s">
        <v>9</v>
      </c>
      <c r="E1524" t="s">
        <v>3227</v>
      </c>
    </row>
    <row r="1525" spans="1:5">
      <c r="A1525" s="1" t="s">
        <v>3203</v>
      </c>
      <c r="B1525" t="s">
        <v>3225</v>
      </c>
      <c r="C1525" t="s">
        <v>11</v>
      </c>
      <c r="D1525" t="s">
        <v>13</v>
      </c>
      <c r="E1525" t="s">
        <v>3228</v>
      </c>
    </row>
    <row r="1526" spans="1:5">
      <c r="A1526" s="1" t="s">
        <v>3203</v>
      </c>
      <c r="B1526" t="s">
        <v>3225</v>
      </c>
      <c r="C1526" t="s">
        <v>4148</v>
      </c>
      <c r="D1526" t="s">
        <v>9</v>
      </c>
      <c r="E1526" t="s">
        <v>3229</v>
      </c>
    </row>
    <row r="1527" spans="1:5">
      <c r="A1527" s="1" t="s">
        <v>3203</v>
      </c>
      <c r="B1527" t="s">
        <v>2861</v>
      </c>
      <c r="C1527" t="s">
        <v>10</v>
      </c>
      <c r="D1527" t="s">
        <v>9</v>
      </c>
      <c r="E1527" t="s">
        <v>3230</v>
      </c>
    </row>
    <row r="1528" spans="1:5">
      <c r="A1528" s="1" t="s">
        <v>3203</v>
      </c>
      <c r="B1528" t="s">
        <v>2861</v>
      </c>
      <c r="C1528" t="s">
        <v>4148</v>
      </c>
      <c r="D1528" t="s">
        <v>9</v>
      </c>
      <c r="E1528" t="s">
        <v>3231</v>
      </c>
    </row>
    <row r="1529" spans="1:5">
      <c r="A1529" s="1" t="s">
        <v>3203</v>
      </c>
      <c r="B1529" t="s">
        <v>2861</v>
      </c>
      <c r="C1529" t="s">
        <v>4148</v>
      </c>
      <c r="D1529" t="s">
        <v>13</v>
      </c>
      <c r="E1529" t="s">
        <v>3232</v>
      </c>
    </row>
    <row r="1530" spans="1:5">
      <c r="A1530" s="1" t="s">
        <v>3203</v>
      </c>
      <c r="B1530" t="s">
        <v>2861</v>
      </c>
      <c r="C1530" t="s">
        <v>4148</v>
      </c>
      <c r="D1530" t="s">
        <v>9</v>
      </c>
      <c r="E1530" t="s">
        <v>3233</v>
      </c>
    </row>
    <row r="1531" spans="1:5">
      <c r="A1531" s="1" t="s">
        <v>3203</v>
      </c>
      <c r="B1531" t="s">
        <v>2861</v>
      </c>
      <c r="C1531" t="s">
        <v>4148</v>
      </c>
      <c r="D1531" t="s">
        <v>9</v>
      </c>
      <c r="E1531" t="s">
        <v>3234</v>
      </c>
    </row>
    <row r="1532" spans="1:5">
      <c r="A1532" s="1" t="s">
        <v>3203</v>
      </c>
      <c r="B1532" t="s">
        <v>3235</v>
      </c>
      <c r="C1532" t="s">
        <v>10</v>
      </c>
      <c r="D1532" t="s">
        <v>9</v>
      </c>
      <c r="E1532" t="s">
        <v>3236</v>
      </c>
    </row>
    <row r="1533" spans="1:5">
      <c r="A1533" s="1" t="s">
        <v>3203</v>
      </c>
      <c r="B1533" t="s">
        <v>3235</v>
      </c>
      <c r="C1533" t="s">
        <v>4148</v>
      </c>
      <c r="D1533" t="s">
        <v>13</v>
      </c>
      <c r="E1533" t="s">
        <v>3237</v>
      </c>
    </row>
    <row r="1534" spans="1:5">
      <c r="A1534" s="1" t="s">
        <v>3203</v>
      </c>
      <c r="B1534" t="s">
        <v>3235</v>
      </c>
      <c r="C1534" t="s">
        <v>4148</v>
      </c>
      <c r="D1534" t="s">
        <v>13</v>
      </c>
      <c r="E1534" t="s">
        <v>3238</v>
      </c>
    </row>
    <row r="1535" spans="1:5">
      <c r="A1535" s="1" t="s">
        <v>3203</v>
      </c>
      <c r="B1535" t="s">
        <v>3239</v>
      </c>
      <c r="C1535" t="s">
        <v>10</v>
      </c>
      <c r="D1535" t="s">
        <v>13</v>
      </c>
      <c r="E1535" t="s">
        <v>3240</v>
      </c>
    </row>
    <row r="1536" spans="1:5">
      <c r="A1536" s="1" t="s">
        <v>3203</v>
      </c>
      <c r="B1536" t="s">
        <v>3239</v>
      </c>
      <c r="C1536" t="s">
        <v>11</v>
      </c>
      <c r="D1536" t="s">
        <v>9</v>
      </c>
      <c r="E1536" t="s">
        <v>3241</v>
      </c>
    </row>
    <row r="1537" spans="1:6">
      <c r="A1537" s="1" t="s">
        <v>3203</v>
      </c>
      <c r="B1537" t="s">
        <v>643</v>
      </c>
      <c r="C1537" t="s">
        <v>11</v>
      </c>
      <c r="D1537" t="s">
        <v>13</v>
      </c>
      <c r="E1537" t="s">
        <v>3242</v>
      </c>
    </row>
    <row r="1538" spans="1:6">
      <c r="A1538" s="1" t="s">
        <v>3203</v>
      </c>
      <c r="B1538" t="s">
        <v>643</v>
      </c>
      <c r="C1538" t="s">
        <v>10</v>
      </c>
      <c r="D1538" t="s">
        <v>9</v>
      </c>
      <c r="E1538" t="s">
        <v>3243</v>
      </c>
    </row>
    <row r="1539" spans="1:6">
      <c r="A1539" s="1" t="s">
        <v>3203</v>
      </c>
      <c r="B1539" t="s">
        <v>643</v>
      </c>
      <c r="C1539" t="s">
        <v>11</v>
      </c>
      <c r="D1539" t="s">
        <v>13</v>
      </c>
      <c r="E1539" t="s">
        <v>3244</v>
      </c>
    </row>
    <row r="1540" spans="1:6">
      <c r="A1540" s="1" t="s">
        <v>3203</v>
      </c>
      <c r="B1540" t="s">
        <v>643</v>
      </c>
      <c r="C1540" t="s">
        <v>11</v>
      </c>
      <c r="D1540" t="s">
        <v>13</v>
      </c>
      <c r="E1540" t="s">
        <v>3245</v>
      </c>
    </row>
    <row r="1541" spans="1:6">
      <c r="A1541" s="1" t="s">
        <v>3203</v>
      </c>
      <c r="B1541" t="s">
        <v>643</v>
      </c>
      <c r="C1541" t="s">
        <v>11</v>
      </c>
      <c r="D1541" t="s">
        <v>13</v>
      </c>
      <c r="E1541" t="s">
        <v>3246</v>
      </c>
    </row>
    <row r="1542" spans="1:6">
      <c r="A1542" s="1" t="s">
        <v>3203</v>
      </c>
      <c r="B1542" t="s">
        <v>643</v>
      </c>
      <c r="C1542" t="s">
        <v>4148</v>
      </c>
      <c r="D1542" t="s">
        <v>9</v>
      </c>
      <c r="E1542" t="s">
        <v>3247</v>
      </c>
    </row>
    <row r="1543" spans="1:6">
      <c r="A1543" s="1" t="s">
        <v>3203</v>
      </c>
      <c r="B1543" t="s">
        <v>643</v>
      </c>
      <c r="C1543" t="s">
        <v>11</v>
      </c>
      <c r="D1543" t="s">
        <v>9</v>
      </c>
      <c r="E1543" t="s">
        <v>3248</v>
      </c>
    </row>
    <row r="1544" spans="1:6">
      <c r="A1544" s="1" t="s">
        <v>3203</v>
      </c>
      <c r="B1544" t="s">
        <v>643</v>
      </c>
      <c r="C1544" t="s">
        <v>11</v>
      </c>
      <c r="D1544" t="s">
        <v>13</v>
      </c>
      <c r="E1544" t="s">
        <v>3249</v>
      </c>
    </row>
    <row r="1545" spans="1:6">
      <c r="A1545" s="1" t="s">
        <v>3203</v>
      </c>
      <c r="B1545" t="s">
        <v>643</v>
      </c>
      <c r="C1545" t="s">
        <v>11</v>
      </c>
      <c r="D1545" t="s">
        <v>13</v>
      </c>
      <c r="E1545" t="s">
        <v>3250</v>
      </c>
    </row>
    <row r="1546" spans="1:6">
      <c r="A1546" s="1" t="s">
        <v>3203</v>
      </c>
      <c r="B1546" t="s">
        <v>643</v>
      </c>
      <c r="C1546" t="s">
        <v>11</v>
      </c>
      <c r="D1546" t="s">
        <v>9</v>
      </c>
      <c r="E1546" t="s">
        <v>3251</v>
      </c>
      <c r="F1546" t="s">
        <v>2733</v>
      </c>
    </row>
    <row r="1547" spans="1:6">
      <c r="A1547" s="1" t="s">
        <v>3203</v>
      </c>
      <c r="B1547" t="s">
        <v>3252</v>
      </c>
      <c r="C1547" t="s">
        <v>10</v>
      </c>
      <c r="D1547" t="s">
        <v>13</v>
      </c>
      <c r="E1547" t="s">
        <v>3253</v>
      </c>
    </row>
    <row r="1548" spans="1:6">
      <c r="A1548" s="1" t="s">
        <v>3203</v>
      </c>
      <c r="B1548" t="s">
        <v>3252</v>
      </c>
      <c r="C1548" t="s">
        <v>11</v>
      </c>
      <c r="D1548" t="s">
        <v>9</v>
      </c>
      <c r="E1548" t="s">
        <v>3254</v>
      </c>
    </row>
    <row r="1549" spans="1:6">
      <c r="A1549" s="1" t="s">
        <v>3203</v>
      </c>
      <c r="B1549" t="s">
        <v>3252</v>
      </c>
      <c r="C1549" t="s">
        <v>11</v>
      </c>
      <c r="D1549" t="s">
        <v>13</v>
      </c>
      <c r="E1549" t="s">
        <v>3255</v>
      </c>
    </row>
    <row r="1550" spans="1:6">
      <c r="A1550" s="1" t="s">
        <v>3203</v>
      </c>
      <c r="B1550" t="s">
        <v>3252</v>
      </c>
      <c r="C1550" t="s">
        <v>4148</v>
      </c>
      <c r="D1550" t="s">
        <v>13</v>
      </c>
      <c r="E1550" t="s">
        <v>3256</v>
      </c>
    </row>
    <row r="1551" spans="1:6">
      <c r="A1551" s="1" t="s">
        <v>3203</v>
      </c>
      <c r="B1551" t="s">
        <v>54</v>
      </c>
      <c r="C1551" t="s">
        <v>4149</v>
      </c>
      <c r="D1551" t="s">
        <v>9</v>
      </c>
      <c r="E1551" t="s">
        <v>3257</v>
      </c>
      <c r="F1551" t="s">
        <v>3028</v>
      </c>
    </row>
    <row r="1552" spans="1:6">
      <c r="A1552" s="1" t="s">
        <v>3203</v>
      </c>
      <c r="B1552" t="s">
        <v>54</v>
      </c>
      <c r="C1552" t="s">
        <v>4147</v>
      </c>
      <c r="D1552" t="s">
        <v>13</v>
      </c>
      <c r="E1552" t="s">
        <v>3258</v>
      </c>
    </row>
    <row r="1553" spans="1:6">
      <c r="A1553" s="1" t="s">
        <v>3203</v>
      </c>
      <c r="B1553" t="s">
        <v>54</v>
      </c>
      <c r="C1553" t="s">
        <v>4147</v>
      </c>
      <c r="D1553" t="s">
        <v>9</v>
      </c>
      <c r="E1553" t="s">
        <v>3259</v>
      </c>
    </row>
    <row r="1554" spans="1:6">
      <c r="A1554" s="1" t="s">
        <v>3203</v>
      </c>
      <c r="B1554" t="s">
        <v>54</v>
      </c>
      <c r="C1554" t="s">
        <v>4147</v>
      </c>
      <c r="D1554" t="s">
        <v>13</v>
      </c>
      <c r="E1554" t="s">
        <v>3260</v>
      </c>
    </row>
    <row r="1555" spans="1:6">
      <c r="A1555" s="1" t="s">
        <v>3203</v>
      </c>
      <c r="B1555" t="s">
        <v>54</v>
      </c>
      <c r="C1555" t="s">
        <v>4147</v>
      </c>
      <c r="D1555" t="s">
        <v>13</v>
      </c>
      <c r="E1555" t="s">
        <v>3261</v>
      </c>
    </row>
    <row r="1556" spans="1:6">
      <c r="A1556" s="1" t="s">
        <v>3203</v>
      </c>
      <c r="B1556" t="s">
        <v>54</v>
      </c>
      <c r="C1556" t="s">
        <v>4147</v>
      </c>
      <c r="D1556" t="s">
        <v>9</v>
      </c>
      <c r="E1556" t="s">
        <v>3262</v>
      </c>
    </row>
    <row r="1557" spans="1:6">
      <c r="A1557" s="1" t="s">
        <v>3203</v>
      </c>
      <c r="B1557" t="s">
        <v>54</v>
      </c>
      <c r="C1557" t="s">
        <v>4147</v>
      </c>
      <c r="D1557" t="s">
        <v>9</v>
      </c>
      <c r="E1557" t="s">
        <v>3263</v>
      </c>
    </row>
    <row r="1558" spans="1:6">
      <c r="A1558" s="1" t="s">
        <v>3203</v>
      </c>
      <c r="B1558" t="s">
        <v>54</v>
      </c>
      <c r="C1558" t="s">
        <v>4147</v>
      </c>
      <c r="D1558" t="s">
        <v>13</v>
      </c>
      <c r="E1558" t="s">
        <v>3264</v>
      </c>
    </row>
    <row r="1559" spans="1:6">
      <c r="A1559" s="1" t="s">
        <v>3630</v>
      </c>
      <c r="B1559" t="s">
        <v>139</v>
      </c>
      <c r="C1559" t="s">
        <v>10</v>
      </c>
      <c r="D1559" t="s">
        <v>9</v>
      </c>
      <c r="E1559" t="s">
        <v>3631</v>
      </c>
    </row>
    <row r="1560" spans="1:6">
      <c r="A1560" s="1" t="s">
        <v>3630</v>
      </c>
      <c r="B1560" t="s">
        <v>139</v>
      </c>
      <c r="C1560" t="s">
        <v>11</v>
      </c>
      <c r="D1560" t="s">
        <v>9</v>
      </c>
      <c r="E1560" t="s">
        <v>3632</v>
      </c>
      <c r="F1560" t="s">
        <v>2733</v>
      </c>
    </row>
    <row r="1561" spans="1:6">
      <c r="A1561" s="1" t="s">
        <v>3630</v>
      </c>
      <c r="B1561" t="s">
        <v>139</v>
      </c>
      <c r="C1561" t="s">
        <v>11</v>
      </c>
      <c r="D1561" t="s">
        <v>9</v>
      </c>
      <c r="E1561" t="s">
        <v>3633</v>
      </c>
    </row>
    <row r="1562" spans="1:6">
      <c r="A1562" s="1" t="s">
        <v>3630</v>
      </c>
      <c r="B1562" t="s">
        <v>139</v>
      </c>
      <c r="C1562" t="s">
        <v>11</v>
      </c>
      <c r="D1562" t="s">
        <v>13</v>
      </c>
      <c r="E1562" t="s">
        <v>3634</v>
      </c>
    </row>
    <row r="1563" spans="1:6">
      <c r="A1563" s="1" t="s">
        <v>3630</v>
      </c>
      <c r="B1563" t="s">
        <v>139</v>
      </c>
      <c r="C1563" t="s">
        <v>11</v>
      </c>
      <c r="D1563" t="s">
        <v>9</v>
      </c>
      <c r="E1563" t="s">
        <v>3635</v>
      </c>
    </row>
    <row r="1564" spans="1:6">
      <c r="A1564" s="1" t="s">
        <v>3630</v>
      </c>
      <c r="B1564" t="s">
        <v>139</v>
      </c>
      <c r="C1564" t="s">
        <v>11</v>
      </c>
      <c r="D1564" t="s">
        <v>9</v>
      </c>
      <c r="E1564" t="s">
        <v>3636</v>
      </c>
    </row>
    <row r="1565" spans="1:6">
      <c r="A1565" s="1" t="s">
        <v>3630</v>
      </c>
      <c r="B1565" t="s">
        <v>139</v>
      </c>
      <c r="C1565" t="s">
        <v>11</v>
      </c>
      <c r="D1565" t="s">
        <v>9</v>
      </c>
      <c r="E1565" t="s">
        <v>3637</v>
      </c>
    </row>
    <row r="1566" spans="1:6">
      <c r="A1566" s="1" t="s">
        <v>3630</v>
      </c>
      <c r="B1566" t="s">
        <v>139</v>
      </c>
      <c r="C1566" t="s">
        <v>11</v>
      </c>
      <c r="D1566" t="s">
        <v>13</v>
      </c>
      <c r="E1566" t="s">
        <v>3638</v>
      </c>
    </row>
    <row r="1567" spans="1:6">
      <c r="A1567" s="1" t="s">
        <v>3630</v>
      </c>
      <c r="B1567" t="s">
        <v>139</v>
      </c>
      <c r="C1567" t="s">
        <v>11</v>
      </c>
      <c r="D1567" t="s">
        <v>9</v>
      </c>
      <c r="E1567" t="s">
        <v>3639</v>
      </c>
    </row>
    <row r="1568" spans="1:6">
      <c r="A1568" s="1" t="s">
        <v>3630</v>
      </c>
      <c r="B1568" t="s">
        <v>139</v>
      </c>
      <c r="C1568" t="s">
        <v>11</v>
      </c>
      <c r="D1568" t="s">
        <v>13</v>
      </c>
      <c r="E1568" t="s">
        <v>3640</v>
      </c>
    </row>
    <row r="1569" spans="1:6">
      <c r="A1569" s="1" t="s">
        <v>3630</v>
      </c>
      <c r="B1569" t="s">
        <v>139</v>
      </c>
      <c r="C1569" t="s">
        <v>11</v>
      </c>
      <c r="D1569" t="s">
        <v>9</v>
      </c>
      <c r="E1569" t="s">
        <v>3641</v>
      </c>
    </row>
    <row r="1570" spans="1:6">
      <c r="A1570" s="1" t="s">
        <v>3630</v>
      </c>
      <c r="B1570" t="s">
        <v>139</v>
      </c>
      <c r="C1570" t="s">
        <v>11</v>
      </c>
      <c r="D1570" t="s">
        <v>9</v>
      </c>
      <c r="E1570" t="s">
        <v>3642</v>
      </c>
    </row>
    <row r="1571" spans="1:6">
      <c r="A1571" s="1" t="s">
        <v>3630</v>
      </c>
      <c r="B1571" t="s">
        <v>139</v>
      </c>
      <c r="C1571" t="s">
        <v>11</v>
      </c>
      <c r="D1571" t="s">
        <v>13</v>
      </c>
      <c r="E1571" t="s">
        <v>3643</v>
      </c>
    </row>
    <row r="1572" spans="1:6">
      <c r="A1572" s="1" t="s">
        <v>3630</v>
      </c>
      <c r="B1572" t="s">
        <v>139</v>
      </c>
      <c r="C1572" t="s">
        <v>11</v>
      </c>
      <c r="D1572" t="s">
        <v>13</v>
      </c>
      <c r="E1572" t="s">
        <v>3644</v>
      </c>
    </row>
    <row r="1573" spans="1:6">
      <c r="A1573" s="1" t="s">
        <v>3630</v>
      </c>
      <c r="B1573" t="s">
        <v>139</v>
      </c>
      <c r="C1573" t="s">
        <v>11</v>
      </c>
      <c r="D1573" t="s">
        <v>9</v>
      </c>
      <c r="E1573" t="s">
        <v>3645</v>
      </c>
    </row>
    <row r="1574" spans="1:6">
      <c r="A1574" s="1" t="s">
        <v>3630</v>
      </c>
      <c r="B1574" t="s">
        <v>3646</v>
      </c>
      <c r="C1574" t="s">
        <v>10</v>
      </c>
      <c r="D1574" t="s">
        <v>9</v>
      </c>
      <c r="E1574" t="s">
        <v>3647</v>
      </c>
    </row>
    <row r="1575" spans="1:6">
      <c r="A1575" s="1" t="s">
        <v>3630</v>
      </c>
      <c r="B1575" t="s">
        <v>3646</v>
      </c>
      <c r="C1575" t="s">
        <v>11</v>
      </c>
      <c r="D1575" t="s">
        <v>13</v>
      </c>
      <c r="E1575" t="s">
        <v>3648</v>
      </c>
      <c r="F1575" t="s">
        <v>2733</v>
      </c>
    </row>
    <row r="1576" spans="1:6">
      <c r="A1576" s="1" t="s">
        <v>3630</v>
      </c>
      <c r="B1576" t="s">
        <v>3646</v>
      </c>
      <c r="C1576" t="s">
        <v>11</v>
      </c>
      <c r="D1576" t="s">
        <v>13</v>
      </c>
      <c r="E1576" t="s">
        <v>3649</v>
      </c>
    </row>
    <row r="1577" spans="1:6">
      <c r="A1577" s="1" t="s">
        <v>3630</v>
      </c>
      <c r="B1577" t="s">
        <v>3646</v>
      </c>
      <c r="C1577" t="s">
        <v>4148</v>
      </c>
      <c r="D1577" t="s">
        <v>9</v>
      </c>
      <c r="E1577" t="s">
        <v>3650</v>
      </c>
    </row>
    <row r="1578" spans="1:6">
      <c r="A1578" s="1" t="s">
        <v>3630</v>
      </c>
      <c r="B1578" t="s">
        <v>3646</v>
      </c>
      <c r="C1578" t="s">
        <v>11</v>
      </c>
      <c r="D1578" t="s">
        <v>9</v>
      </c>
      <c r="E1578" t="s">
        <v>3651</v>
      </c>
    </row>
    <row r="1579" spans="1:6">
      <c r="A1579" s="1" t="s">
        <v>3630</v>
      </c>
      <c r="B1579" t="s">
        <v>3646</v>
      </c>
      <c r="C1579" t="s">
        <v>11</v>
      </c>
      <c r="D1579" t="s">
        <v>13</v>
      </c>
      <c r="E1579" t="s">
        <v>3652</v>
      </c>
    </row>
    <row r="1580" spans="1:6">
      <c r="A1580" s="1" t="s">
        <v>3630</v>
      </c>
      <c r="B1580" t="s">
        <v>3646</v>
      </c>
      <c r="C1580" t="s">
        <v>11</v>
      </c>
      <c r="D1580" t="s">
        <v>9</v>
      </c>
      <c r="E1580" t="s">
        <v>3653</v>
      </c>
    </row>
    <row r="1581" spans="1:6">
      <c r="A1581" s="1" t="s">
        <v>3630</v>
      </c>
      <c r="B1581" t="s">
        <v>3646</v>
      </c>
      <c r="C1581" t="s">
        <v>11</v>
      </c>
      <c r="D1581" t="s">
        <v>9</v>
      </c>
      <c r="E1581" t="s">
        <v>3654</v>
      </c>
    </row>
    <row r="1582" spans="1:6">
      <c r="A1582" s="1" t="s">
        <v>3630</v>
      </c>
      <c r="B1582" t="s">
        <v>3646</v>
      </c>
      <c r="C1582" t="s">
        <v>11</v>
      </c>
      <c r="D1582" t="s">
        <v>13</v>
      </c>
      <c r="E1582" t="s">
        <v>3655</v>
      </c>
    </row>
    <row r="1583" spans="1:6">
      <c r="A1583" s="1" t="s">
        <v>3630</v>
      </c>
      <c r="B1583" t="s">
        <v>3176</v>
      </c>
      <c r="C1583" t="s">
        <v>10</v>
      </c>
      <c r="D1583" t="s">
        <v>9</v>
      </c>
      <c r="E1583" t="s">
        <v>3656</v>
      </c>
    </row>
    <row r="1584" spans="1:6">
      <c r="A1584" s="1" t="s">
        <v>3630</v>
      </c>
      <c r="B1584" t="s">
        <v>3176</v>
      </c>
      <c r="C1584" t="s">
        <v>11</v>
      </c>
      <c r="D1584" t="s">
        <v>13</v>
      </c>
      <c r="E1584" t="s">
        <v>3657</v>
      </c>
    </row>
    <row r="1585" spans="1:6">
      <c r="A1585" s="1" t="s">
        <v>3630</v>
      </c>
      <c r="B1585" t="s">
        <v>3176</v>
      </c>
      <c r="C1585" t="s">
        <v>10</v>
      </c>
      <c r="D1585" t="s">
        <v>9</v>
      </c>
      <c r="E1585" t="s">
        <v>3658</v>
      </c>
    </row>
    <row r="1586" spans="1:6">
      <c r="A1586" s="1" t="s">
        <v>3630</v>
      </c>
      <c r="B1586" t="s">
        <v>3176</v>
      </c>
      <c r="C1586" t="s">
        <v>11</v>
      </c>
      <c r="D1586" t="s">
        <v>13</v>
      </c>
      <c r="E1586" t="s">
        <v>3659</v>
      </c>
    </row>
    <row r="1587" spans="1:6">
      <c r="A1587" s="1" t="s">
        <v>3630</v>
      </c>
      <c r="B1587" t="s">
        <v>3660</v>
      </c>
      <c r="C1587" t="s">
        <v>10</v>
      </c>
      <c r="D1587" t="s">
        <v>9</v>
      </c>
      <c r="E1587" t="s">
        <v>3661</v>
      </c>
    </row>
    <row r="1588" spans="1:6">
      <c r="A1588" s="1" t="s">
        <v>3630</v>
      </c>
      <c r="B1588" t="s">
        <v>3660</v>
      </c>
      <c r="C1588" t="s">
        <v>11</v>
      </c>
      <c r="D1588" t="s">
        <v>13</v>
      </c>
      <c r="E1588" t="s">
        <v>3662</v>
      </c>
    </row>
    <row r="1589" spans="1:6">
      <c r="A1589" s="1" t="s">
        <v>3630</v>
      </c>
      <c r="B1589" t="s">
        <v>3660</v>
      </c>
      <c r="C1589" t="s">
        <v>11</v>
      </c>
      <c r="D1589" t="s">
        <v>13</v>
      </c>
      <c r="E1589" t="s">
        <v>3663</v>
      </c>
    </row>
    <row r="1590" spans="1:6">
      <c r="A1590" s="1" t="s">
        <v>3630</v>
      </c>
      <c r="B1590" t="s">
        <v>3660</v>
      </c>
      <c r="C1590" t="s">
        <v>11</v>
      </c>
      <c r="D1590" t="s">
        <v>13</v>
      </c>
      <c r="E1590" t="s">
        <v>3664</v>
      </c>
    </row>
    <row r="1591" spans="1:6">
      <c r="A1591" s="1" t="s">
        <v>3630</v>
      </c>
      <c r="B1591" t="s">
        <v>3665</v>
      </c>
      <c r="C1591" t="s">
        <v>10</v>
      </c>
      <c r="D1591" t="s">
        <v>13</v>
      </c>
      <c r="E1591" t="s">
        <v>3666</v>
      </c>
    </row>
    <row r="1592" spans="1:6">
      <c r="A1592" s="1" t="s">
        <v>3630</v>
      </c>
      <c r="B1592" t="s">
        <v>3665</v>
      </c>
      <c r="C1592" t="s">
        <v>11</v>
      </c>
      <c r="D1592" t="s">
        <v>9</v>
      </c>
      <c r="E1592" t="s">
        <v>3667</v>
      </c>
      <c r="F1592" t="s">
        <v>2733</v>
      </c>
    </row>
    <row r="1593" spans="1:6">
      <c r="A1593" s="1" t="s">
        <v>3630</v>
      </c>
      <c r="B1593" t="s">
        <v>3665</v>
      </c>
      <c r="C1593" t="s">
        <v>11</v>
      </c>
      <c r="D1593" t="s">
        <v>9</v>
      </c>
      <c r="E1593" t="s">
        <v>3668</v>
      </c>
      <c r="F1593" t="s">
        <v>2733</v>
      </c>
    </row>
    <row r="1594" spans="1:6">
      <c r="A1594" s="1" t="s">
        <v>3630</v>
      </c>
      <c r="B1594" t="s">
        <v>3665</v>
      </c>
      <c r="C1594" t="s">
        <v>11</v>
      </c>
      <c r="D1594" t="s">
        <v>9</v>
      </c>
      <c r="E1594" t="s">
        <v>3669</v>
      </c>
      <c r="F1594" t="s">
        <v>2733</v>
      </c>
    </row>
    <row r="1595" spans="1:6">
      <c r="A1595" s="1" t="s">
        <v>3630</v>
      </c>
      <c r="B1595" t="s">
        <v>310</v>
      </c>
      <c r="C1595" t="s">
        <v>11</v>
      </c>
      <c r="D1595" t="s">
        <v>9</v>
      </c>
      <c r="E1595" t="s">
        <v>3674</v>
      </c>
    </row>
    <row r="1596" spans="1:6">
      <c r="A1596" s="1" t="s">
        <v>3630</v>
      </c>
      <c r="B1596" t="s">
        <v>310</v>
      </c>
      <c r="C1596" t="s">
        <v>11</v>
      </c>
      <c r="D1596" t="s">
        <v>9</v>
      </c>
      <c r="E1596" t="s">
        <v>3670</v>
      </c>
    </row>
    <row r="1597" spans="1:6">
      <c r="A1597" s="1" t="s">
        <v>3630</v>
      </c>
      <c r="B1597" t="s">
        <v>310</v>
      </c>
      <c r="C1597" t="s">
        <v>10</v>
      </c>
      <c r="D1597" t="s">
        <v>13</v>
      </c>
      <c r="E1597" t="s">
        <v>3671</v>
      </c>
    </row>
    <row r="1598" spans="1:6">
      <c r="A1598" s="1" t="s">
        <v>3630</v>
      </c>
      <c r="B1598" t="s">
        <v>310</v>
      </c>
      <c r="C1598" t="s">
        <v>11</v>
      </c>
      <c r="D1598" t="s">
        <v>13</v>
      </c>
      <c r="E1598" t="s">
        <v>3672</v>
      </c>
    </row>
    <row r="1599" spans="1:6">
      <c r="A1599" s="1" t="s">
        <v>3630</v>
      </c>
      <c r="B1599" t="s">
        <v>310</v>
      </c>
      <c r="C1599" t="s">
        <v>4148</v>
      </c>
      <c r="D1599" t="s">
        <v>13</v>
      </c>
      <c r="E1599" t="s">
        <v>3673</v>
      </c>
    </row>
    <row r="1600" spans="1:6">
      <c r="A1600" s="1" t="s">
        <v>3630</v>
      </c>
      <c r="B1600" t="s">
        <v>310</v>
      </c>
      <c r="C1600" t="s">
        <v>11</v>
      </c>
      <c r="D1600" t="s">
        <v>13</v>
      </c>
      <c r="E1600" t="s">
        <v>3634</v>
      </c>
      <c r="F1600" t="s">
        <v>2733</v>
      </c>
    </row>
    <row r="1601" spans="1:6">
      <c r="A1601" s="1" t="s">
        <v>3630</v>
      </c>
      <c r="B1601" t="s">
        <v>310</v>
      </c>
      <c r="C1601" t="s">
        <v>11</v>
      </c>
      <c r="D1601" t="s">
        <v>9</v>
      </c>
      <c r="E1601" t="s">
        <v>3675</v>
      </c>
      <c r="F1601" t="s">
        <v>2733</v>
      </c>
    </row>
    <row r="1602" spans="1:6">
      <c r="A1602" s="1" t="s">
        <v>3630</v>
      </c>
      <c r="B1602" t="s">
        <v>310</v>
      </c>
      <c r="C1602" t="s">
        <v>10</v>
      </c>
      <c r="D1602" t="s">
        <v>9</v>
      </c>
      <c r="E1602" t="s">
        <v>3676</v>
      </c>
    </row>
    <row r="1603" spans="1:6">
      <c r="A1603" s="1" t="s">
        <v>3630</v>
      </c>
      <c r="B1603" t="s">
        <v>310</v>
      </c>
      <c r="C1603" t="s">
        <v>11</v>
      </c>
      <c r="D1603" t="s">
        <v>13</v>
      </c>
      <c r="E1603" t="s">
        <v>3677</v>
      </c>
    </row>
    <row r="1604" spans="1:6">
      <c r="A1604" s="1" t="s">
        <v>3630</v>
      </c>
      <c r="B1604" t="s">
        <v>310</v>
      </c>
      <c r="C1604" t="s">
        <v>11</v>
      </c>
      <c r="D1604" t="s">
        <v>13</v>
      </c>
      <c r="E1604" t="s">
        <v>3678</v>
      </c>
    </row>
    <row r="1605" spans="1:6">
      <c r="A1605" s="1" t="s">
        <v>3630</v>
      </c>
      <c r="B1605" t="s">
        <v>310</v>
      </c>
      <c r="C1605" t="s">
        <v>11</v>
      </c>
      <c r="D1605" t="s">
        <v>13</v>
      </c>
      <c r="E1605" t="s">
        <v>3679</v>
      </c>
    </row>
    <row r="1606" spans="1:6">
      <c r="A1606" s="1" t="s">
        <v>3630</v>
      </c>
      <c r="B1606" t="s">
        <v>2250</v>
      </c>
      <c r="C1606" t="s">
        <v>10</v>
      </c>
      <c r="D1606" t="s">
        <v>13</v>
      </c>
      <c r="E1606" t="s">
        <v>3680</v>
      </c>
    </row>
    <row r="1607" spans="1:6">
      <c r="A1607" s="1" t="s">
        <v>3630</v>
      </c>
      <c r="B1607" t="s">
        <v>2250</v>
      </c>
      <c r="C1607" t="s">
        <v>10</v>
      </c>
      <c r="D1607" t="s">
        <v>9</v>
      </c>
      <c r="E1607" t="s">
        <v>3681</v>
      </c>
    </row>
    <row r="1608" spans="1:6">
      <c r="A1608" s="1" t="s">
        <v>3630</v>
      </c>
      <c r="B1608" t="s">
        <v>2250</v>
      </c>
      <c r="C1608" t="s">
        <v>11</v>
      </c>
      <c r="D1608" t="s">
        <v>13</v>
      </c>
      <c r="E1608" t="s">
        <v>3682</v>
      </c>
    </row>
    <row r="1609" spans="1:6">
      <c r="A1609" s="1" t="s">
        <v>3630</v>
      </c>
      <c r="B1609" t="s">
        <v>2250</v>
      </c>
      <c r="C1609" t="s">
        <v>4148</v>
      </c>
      <c r="D1609" t="s">
        <v>13</v>
      </c>
      <c r="E1609" t="s">
        <v>3683</v>
      </c>
    </row>
    <row r="1610" spans="1:6">
      <c r="A1610" s="1" t="s">
        <v>3630</v>
      </c>
      <c r="B1610" t="s">
        <v>2250</v>
      </c>
      <c r="C1610" t="s">
        <v>11</v>
      </c>
      <c r="D1610" t="s">
        <v>13</v>
      </c>
      <c r="E1610" t="s">
        <v>3684</v>
      </c>
    </row>
    <row r="1611" spans="1:6">
      <c r="A1611" s="1" t="s">
        <v>3630</v>
      </c>
      <c r="B1611" t="s">
        <v>2250</v>
      </c>
      <c r="C1611" t="s">
        <v>11</v>
      </c>
      <c r="D1611" t="s">
        <v>13</v>
      </c>
      <c r="E1611" t="s">
        <v>3685</v>
      </c>
    </row>
    <row r="1612" spans="1:6">
      <c r="A1612" s="1" t="s">
        <v>3630</v>
      </c>
      <c r="B1612" t="s">
        <v>2250</v>
      </c>
      <c r="C1612" t="s">
        <v>4148</v>
      </c>
      <c r="D1612" t="s">
        <v>13</v>
      </c>
      <c r="E1612" t="s">
        <v>3686</v>
      </c>
    </row>
    <row r="1613" spans="1:6">
      <c r="A1613" s="1" t="s">
        <v>3630</v>
      </c>
      <c r="B1613" t="s">
        <v>2250</v>
      </c>
      <c r="C1613" t="s">
        <v>11</v>
      </c>
      <c r="D1613" t="s">
        <v>9</v>
      </c>
      <c r="E1613" t="s">
        <v>3687</v>
      </c>
    </row>
    <row r="1614" spans="1:6">
      <c r="A1614" s="1" t="s">
        <v>3630</v>
      </c>
      <c r="B1614" t="s">
        <v>2250</v>
      </c>
      <c r="C1614" t="s">
        <v>4148</v>
      </c>
      <c r="D1614" t="s">
        <v>13</v>
      </c>
      <c r="E1614" t="s">
        <v>3688</v>
      </c>
    </row>
    <row r="1615" spans="1:6">
      <c r="A1615" s="1" t="s">
        <v>3630</v>
      </c>
      <c r="B1615" t="s">
        <v>2250</v>
      </c>
      <c r="C1615" t="s">
        <v>4148</v>
      </c>
      <c r="D1615" t="s">
        <v>9</v>
      </c>
      <c r="E1615" t="s">
        <v>3689</v>
      </c>
    </row>
    <row r="1616" spans="1:6">
      <c r="A1616" s="1" t="s">
        <v>3630</v>
      </c>
      <c r="B1616" t="s">
        <v>2250</v>
      </c>
      <c r="C1616" t="s">
        <v>11</v>
      </c>
      <c r="D1616" t="s">
        <v>13</v>
      </c>
      <c r="E1616" t="s">
        <v>3690</v>
      </c>
    </row>
    <row r="1617" spans="1:6">
      <c r="A1617" s="1" t="s">
        <v>3630</v>
      </c>
      <c r="B1617" t="s">
        <v>2250</v>
      </c>
      <c r="C1617" t="s">
        <v>11</v>
      </c>
      <c r="D1617" t="s">
        <v>13</v>
      </c>
      <c r="E1617" t="s">
        <v>3691</v>
      </c>
    </row>
    <row r="1618" spans="1:6">
      <c r="A1618" s="1" t="s">
        <v>3630</v>
      </c>
      <c r="B1618" t="s">
        <v>3692</v>
      </c>
      <c r="C1618" t="s">
        <v>10</v>
      </c>
      <c r="D1618" t="s">
        <v>13</v>
      </c>
      <c r="E1618" t="s">
        <v>3693</v>
      </c>
    </row>
    <row r="1619" spans="1:6">
      <c r="A1619" s="1" t="s">
        <v>3630</v>
      </c>
      <c r="B1619" t="s">
        <v>3692</v>
      </c>
      <c r="C1619" t="s">
        <v>11</v>
      </c>
      <c r="D1619" t="s">
        <v>9</v>
      </c>
      <c r="E1619" t="s">
        <v>3694</v>
      </c>
      <c r="F1619" t="s">
        <v>2733</v>
      </c>
    </row>
    <row r="1620" spans="1:6">
      <c r="A1620" s="1" t="s">
        <v>3630</v>
      </c>
      <c r="B1620" t="s">
        <v>3692</v>
      </c>
      <c r="C1620" t="s">
        <v>10</v>
      </c>
      <c r="D1620" t="s">
        <v>13</v>
      </c>
      <c r="E1620" t="s">
        <v>3695</v>
      </c>
    </row>
    <row r="1621" spans="1:6">
      <c r="A1621" s="1" t="s">
        <v>3630</v>
      </c>
      <c r="B1621" t="s">
        <v>3692</v>
      </c>
      <c r="C1621" t="s">
        <v>11</v>
      </c>
      <c r="D1621" t="s">
        <v>13</v>
      </c>
      <c r="E1621" t="s">
        <v>3696</v>
      </c>
    </row>
    <row r="1622" spans="1:6">
      <c r="A1622" s="1" t="s">
        <v>3630</v>
      </c>
      <c r="B1622" t="s">
        <v>3692</v>
      </c>
      <c r="C1622" t="s">
        <v>4148</v>
      </c>
      <c r="D1622" t="s">
        <v>9</v>
      </c>
      <c r="E1622" t="s">
        <v>3697</v>
      </c>
    </row>
    <row r="1623" spans="1:6">
      <c r="A1623" s="1" t="s">
        <v>3630</v>
      </c>
      <c r="B1623" t="s">
        <v>3692</v>
      </c>
      <c r="C1623" t="s">
        <v>11</v>
      </c>
      <c r="D1623" t="s">
        <v>13</v>
      </c>
      <c r="E1623" t="s">
        <v>3698</v>
      </c>
      <c r="F1623" t="s">
        <v>2733</v>
      </c>
    </row>
    <row r="1624" spans="1:6">
      <c r="A1624" s="1" t="s">
        <v>3630</v>
      </c>
      <c r="B1624" t="s">
        <v>3692</v>
      </c>
      <c r="C1624" t="s">
        <v>11</v>
      </c>
      <c r="D1624" t="s">
        <v>9</v>
      </c>
      <c r="E1624" t="s">
        <v>3699</v>
      </c>
      <c r="F1624" t="s">
        <v>2733</v>
      </c>
    </row>
    <row r="1625" spans="1:6">
      <c r="A1625" s="1" t="s">
        <v>3630</v>
      </c>
      <c r="B1625" t="s">
        <v>3692</v>
      </c>
      <c r="C1625" t="s">
        <v>4148</v>
      </c>
      <c r="D1625" t="s">
        <v>13</v>
      </c>
      <c r="E1625" t="s">
        <v>3700</v>
      </c>
    </row>
    <row r="1626" spans="1:6">
      <c r="A1626" s="1" t="s">
        <v>3630</v>
      </c>
      <c r="B1626" t="s">
        <v>3692</v>
      </c>
      <c r="C1626" t="s">
        <v>4148</v>
      </c>
      <c r="D1626" t="s">
        <v>9</v>
      </c>
      <c r="E1626" t="s">
        <v>3701</v>
      </c>
    </row>
    <row r="1627" spans="1:6">
      <c r="A1627" s="1" t="s">
        <v>3630</v>
      </c>
      <c r="B1627" t="s">
        <v>3692</v>
      </c>
      <c r="C1627" t="s">
        <v>4148</v>
      </c>
      <c r="D1627" t="s">
        <v>13</v>
      </c>
      <c r="E1627" t="s">
        <v>3702</v>
      </c>
    </row>
    <row r="1628" spans="1:6">
      <c r="A1628" s="1" t="s">
        <v>3630</v>
      </c>
      <c r="B1628" t="s">
        <v>3704</v>
      </c>
      <c r="C1628" t="s">
        <v>10</v>
      </c>
      <c r="D1628" t="s">
        <v>9</v>
      </c>
      <c r="E1628" t="s">
        <v>3703</v>
      </c>
    </row>
    <row r="1629" spans="1:6">
      <c r="A1629" s="1" t="s">
        <v>3630</v>
      </c>
      <c r="B1629" t="s">
        <v>3704</v>
      </c>
      <c r="C1629" t="s">
        <v>11</v>
      </c>
      <c r="D1629" t="s">
        <v>13</v>
      </c>
      <c r="E1629" t="s">
        <v>3705</v>
      </c>
    </row>
    <row r="1630" spans="1:6">
      <c r="A1630" s="1" t="s">
        <v>3630</v>
      </c>
      <c r="B1630" t="s">
        <v>3704</v>
      </c>
      <c r="C1630" t="s">
        <v>11</v>
      </c>
      <c r="D1630" t="s">
        <v>13</v>
      </c>
      <c r="E1630" t="s">
        <v>3706</v>
      </c>
    </row>
    <row r="1631" spans="1:6">
      <c r="A1631" s="1" t="s">
        <v>3630</v>
      </c>
      <c r="B1631" t="s">
        <v>3704</v>
      </c>
      <c r="C1631" t="s">
        <v>11</v>
      </c>
      <c r="D1631" t="s">
        <v>13</v>
      </c>
      <c r="E1631" t="s">
        <v>3707</v>
      </c>
    </row>
    <row r="1632" spans="1:6">
      <c r="A1632" s="1" t="s">
        <v>3630</v>
      </c>
      <c r="B1632" t="s">
        <v>3215</v>
      </c>
      <c r="C1632" t="s">
        <v>10</v>
      </c>
      <c r="D1632" t="s">
        <v>9</v>
      </c>
      <c r="E1632" t="s">
        <v>3711</v>
      </c>
    </row>
    <row r="1633" spans="1:6">
      <c r="A1633" s="1" t="s">
        <v>3630</v>
      </c>
      <c r="B1633" t="s">
        <v>3710</v>
      </c>
      <c r="C1633" t="s">
        <v>10</v>
      </c>
      <c r="D1633" t="s">
        <v>13</v>
      </c>
      <c r="E1633" t="s">
        <v>3709</v>
      </c>
    </row>
    <row r="1634" spans="1:6">
      <c r="A1634" s="1" t="s">
        <v>3630</v>
      </c>
      <c r="B1634" t="s">
        <v>3713</v>
      </c>
      <c r="C1634" t="s">
        <v>10</v>
      </c>
      <c r="D1634" t="s">
        <v>13</v>
      </c>
      <c r="E1634" t="s">
        <v>3712</v>
      </c>
    </row>
    <row r="1635" spans="1:6">
      <c r="A1635" s="1" t="s">
        <v>3630</v>
      </c>
      <c r="B1635" t="s">
        <v>3715</v>
      </c>
      <c r="C1635" t="s">
        <v>10</v>
      </c>
      <c r="D1635" t="s">
        <v>13</v>
      </c>
      <c r="E1635" t="s">
        <v>3714</v>
      </c>
    </row>
    <row r="1636" spans="1:6">
      <c r="A1636" s="1" t="s">
        <v>3630</v>
      </c>
      <c r="B1636" t="s">
        <v>3713</v>
      </c>
      <c r="C1636" t="s">
        <v>11</v>
      </c>
      <c r="D1636" t="s">
        <v>13</v>
      </c>
      <c r="E1636" t="s">
        <v>3716</v>
      </c>
      <c r="F1636" t="s">
        <v>2733</v>
      </c>
    </row>
    <row r="1637" spans="1:6">
      <c r="A1637" s="1" t="s">
        <v>3630</v>
      </c>
      <c r="B1637" t="s">
        <v>3713</v>
      </c>
      <c r="C1637" t="s">
        <v>11</v>
      </c>
      <c r="D1637" t="s">
        <v>9</v>
      </c>
      <c r="E1637" t="s">
        <v>3717</v>
      </c>
      <c r="F1637" t="s">
        <v>2733</v>
      </c>
    </row>
    <row r="1638" spans="1:6">
      <c r="A1638" s="1" t="s">
        <v>3630</v>
      </c>
      <c r="B1638" t="s">
        <v>3713</v>
      </c>
      <c r="C1638" t="s">
        <v>11</v>
      </c>
      <c r="D1638" t="s">
        <v>9</v>
      </c>
      <c r="E1638" t="s">
        <v>3718</v>
      </c>
    </row>
    <row r="1639" spans="1:6">
      <c r="A1639" s="1" t="s">
        <v>3630</v>
      </c>
      <c r="B1639" t="s">
        <v>3713</v>
      </c>
      <c r="C1639" t="s">
        <v>11</v>
      </c>
      <c r="D1639" t="s">
        <v>13</v>
      </c>
      <c r="E1639" t="s">
        <v>3719</v>
      </c>
    </row>
    <row r="1640" spans="1:6">
      <c r="A1640" s="1" t="s">
        <v>3630</v>
      </c>
      <c r="B1640" t="s">
        <v>3215</v>
      </c>
      <c r="C1640" t="s">
        <v>10</v>
      </c>
      <c r="D1640" t="s">
        <v>9</v>
      </c>
      <c r="E1640" t="s">
        <v>3720</v>
      </c>
    </row>
    <row r="1641" spans="1:6">
      <c r="A1641" s="1" t="s">
        <v>3630</v>
      </c>
      <c r="B1641" t="s">
        <v>3215</v>
      </c>
      <c r="C1641" t="s">
        <v>10</v>
      </c>
      <c r="D1641" t="s">
        <v>13</v>
      </c>
      <c r="E1641" t="s">
        <v>3721</v>
      </c>
    </row>
    <row r="1642" spans="1:6">
      <c r="A1642" s="1" t="s">
        <v>3630</v>
      </c>
      <c r="B1642" t="s">
        <v>3215</v>
      </c>
      <c r="C1642" t="s">
        <v>10</v>
      </c>
      <c r="D1642" t="s">
        <v>13</v>
      </c>
      <c r="E1642" t="s">
        <v>3722</v>
      </c>
    </row>
    <row r="1643" spans="1:6">
      <c r="A1643" s="1" t="s">
        <v>3630</v>
      </c>
      <c r="B1643" t="s">
        <v>3215</v>
      </c>
      <c r="C1643" t="s">
        <v>10</v>
      </c>
      <c r="D1643" t="s">
        <v>9</v>
      </c>
      <c r="E1643" t="s">
        <v>3723</v>
      </c>
    </row>
    <row r="1644" spans="1:6">
      <c r="A1644" s="1" t="s">
        <v>3630</v>
      </c>
      <c r="B1644" t="s">
        <v>3215</v>
      </c>
      <c r="C1644" t="s">
        <v>10</v>
      </c>
      <c r="D1644" t="s">
        <v>9</v>
      </c>
      <c r="E1644" t="s">
        <v>3724</v>
      </c>
    </row>
    <row r="1645" spans="1:6">
      <c r="A1645" s="1" t="s">
        <v>3630</v>
      </c>
      <c r="B1645" t="s">
        <v>3215</v>
      </c>
      <c r="C1645" t="s">
        <v>10</v>
      </c>
      <c r="D1645" t="s">
        <v>13</v>
      </c>
      <c r="E1645" t="s">
        <v>3726</v>
      </c>
    </row>
    <row r="1646" spans="1:6">
      <c r="A1646" s="1" t="s">
        <v>3630</v>
      </c>
      <c r="B1646" t="s">
        <v>3215</v>
      </c>
      <c r="C1646" t="s">
        <v>10</v>
      </c>
      <c r="D1646" t="s">
        <v>9</v>
      </c>
      <c r="E1646" t="s">
        <v>3725</v>
      </c>
    </row>
    <row r="1647" spans="1:6">
      <c r="A1647" s="1" t="s">
        <v>3630</v>
      </c>
      <c r="B1647" t="s">
        <v>3215</v>
      </c>
      <c r="C1647" t="s">
        <v>10</v>
      </c>
      <c r="D1647" t="s">
        <v>13</v>
      </c>
      <c r="E1647" t="s">
        <v>3727</v>
      </c>
    </row>
    <row r="1648" spans="1:6">
      <c r="A1648" s="1" t="s">
        <v>3630</v>
      </c>
      <c r="B1648" t="s">
        <v>3215</v>
      </c>
      <c r="C1648" t="s">
        <v>11</v>
      </c>
      <c r="D1648" t="s">
        <v>9</v>
      </c>
      <c r="E1648" t="s">
        <v>3728</v>
      </c>
    </row>
    <row r="1649" spans="1:6">
      <c r="A1649" s="1" t="s">
        <v>3630</v>
      </c>
      <c r="B1649" t="s">
        <v>3215</v>
      </c>
      <c r="C1649" t="s">
        <v>10</v>
      </c>
      <c r="D1649" t="s">
        <v>13</v>
      </c>
      <c r="E1649" t="s">
        <v>3729</v>
      </c>
    </row>
    <row r="1650" spans="1:6">
      <c r="A1650" s="1" t="s">
        <v>3630</v>
      </c>
      <c r="B1650" t="s">
        <v>3215</v>
      </c>
      <c r="C1650" t="s">
        <v>10</v>
      </c>
      <c r="D1650" t="s">
        <v>13</v>
      </c>
      <c r="E1650" t="s">
        <v>3731</v>
      </c>
    </row>
    <row r="1651" spans="1:6">
      <c r="A1651" s="1" t="s">
        <v>3630</v>
      </c>
      <c r="B1651" t="s">
        <v>3215</v>
      </c>
      <c r="C1651" t="s">
        <v>10</v>
      </c>
      <c r="D1651" t="s">
        <v>9</v>
      </c>
      <c r="E1651" t="s">
        <v>3730</v>
      </c>
    </row>
    <row r="1652" spans="1:6">
      <c r="A1652" s="1" t="s">
        <v>3630</v>
      </c>
      <c r="B1652" t="s">
        <v>3215</v>
      </c>
      <c r="C1652" t="s">
        <v>10</v>
      </c>
      <c r="D1652" t="s">
        <v>9</v>
      </c>
      <c r="E1652" t="s">
        <v>3732</v>
      </c>
    </row>
    <row r="1653" spans="1:6">
      <c r="A1653" s="1" t="s">
        <v>3630</v>
      </c>
      <c r="B1653" t="s">
        <v>3215</v>
      </c>
      <c r="C1653" t="s">
        <v>4148</v>
      </c>
      <c r="D1653" t="s">
        <v>13</v>
      </c>
      <c r="E1653" t="s">
        <v>3733</v>
      </c>
    </row>
    <row r="1654" spans="1:6">
      <c r="A1654" s="1" t="s">
        <v>3630</v>
      </c>
      <c r="B1654" t="s">
        <v>3215</v>
      </c>
      <c r="C1654" t="s">
        <v>11</v>
      </c>
      <c r="D1654" t="s">
        <v>9</v>
      </c>
      <c r="E1654" t="s">
        <v>3734</v>
      </c>
      <c r="F1654" t="s">
        <v>1734</v>
      </c>
    </row>
    <row r="1655" spans="1:6">
      <c r="A1655" s="1" t="s">
        <v>3630</v>
      </c>
      <c r="B1655" t="s">
        <v>3215</v>
      </c>
      <c r="C1655" t="s">
        <v>4148</v>
      </c>
      <c r="D1655" t="s">
        <v>9</v>
      </c>
      <c r="E1655" t="s">
        <v>3735</v>
      </c>
    </row>
    <row r="1656" spans="1:6">
      <c r="A1656" s="1" t="s">
        <v>3630</v>
      </c>
      <c r="B1656" t="s">
        <v>3215</v>
      </c>
      <c r="C1656" t="s">
        <v>11</v>
      </c>
      <c r="D1656" t="s">
        <v>13</v>
      </c>
      <c r="E1656" t="s">
        <v>3736</v>
      </c>
    </row>
    <row r="1657" spans="1:6">
      <c r="A1657" s="1" t="s">
        <v>3630</v>
      </c>
      <c r="B1657" t="s">
        <v>3215</v>
      </c>
      <c r="C1657" t="s">
        <v>4148</v>
      </c>
      <c r="D1657" t="s">
        <v>13</v>
      </c>
      <c r="E1657" t="s">
        <v>3737</v>
      </c>
    </row>
    <row r="1658" spans="1:6">
      <c r="A1658" s="1" t="s">
        <v>3630</v>
      </c>
      <c r="B1658" t="s">
        <v>3215</v>
      </c>
      <c r="C1658" t="s">
        <v>11</v>
      </c>
      <c r="D1658" t="s">
        <v>13</v>
      </c>
      <c r="E1658" t="s">
        <v>3738</v>
      </c>
    </row>
    <row r="1659" spans="1:6">
      <c r="A1659" s="1" t="s">
        <v>3630</v>
      </c>
      <c r="B1659" t="s">
        <v>3215</v>
      </c>
      <c r="C1659" t="s">
        <v>11</v>
      </c>
      <c r="D1659" t="s">
        <v>9</v>
      </c>
      <c r="E1659" t="s">
        <v>3739</v>
      </c>
    </row>
    <row r="1660" spans="1:6">
      <c r="A1660" s="1" t="s">
        <v>3630</v>
      </c>
      <c r="B1660" t="s">
        <v>3215</v>
      </c>
      <c r="C1660" t="s">
        <v>4148</v>
      </c>
      <c r="D1660" t="s">
        <v>9</v>
      </c>
      <c r="E1660" t="s">
        <v>3740</v>
      </c>
    </row>
    <row r="1661" spans="1:6">
      <c r="A1661" s="1" t="s">
        <v>3630</v>
      </c>
      <c r="B1661" t="s">
        <v>3215</v>
      </c>
      <c r="C1661" t="s">
        <v>11</v>
      </c>
      <c r="D1661" t="s">
        <v>13</v>
      </c>
      <c r="E1661" t="s">
        <v>3741</v>
      </c>
    </row>
    <row r="1662" spans="1:6">
      <c r="A1662" s="1" t="s">
        <v>3630</v>
      </c>
      <c r="B1662" t="s">
        <v>3215</v>
      </c>
      <c r="C1662" t="s">
        <v>4148</v>
      </c>
      <c r="D1662" t="s">
        <v>13</v>
      </c>
      <c r="E1662" t="s">
        <v>3742</v>
      </c>
    </row>
    <row r="1663" spans="1:6">
      <c r="A1663" s="1" t="s">
        <v>3630</v>
      </c>
      <c r="B1663" t="s">
        <v>3225</v>
      </c>
      <c r="C1663" t="s">
        <v>10</v>
      </c>
      <c r="D1663" t="s">
        <v>9</v>
      </c>
      <c r="E1663" t="s">
        <v>3743</v>
      </c>
    </row>
    <row r="1664" spans="1:6">
      <c r="A1664" s="1" t="s">
        <v>3630</v>
      </c>
      <c r="B1664" t="s">
        <v>3225</v>
      </c>
      <c r="C1664" t="s">
        <v>4148</v>
      </c>
      <c r="D1664" t="s">
        <v>13</v>
      </c>
      <c r="E1664" t="s">
        <v>3744</v>
      </c>
    </row>
    <row r="1665" spans="1:6">
      <c r="A1665" s="1" t="s">
        <v>3630</v>
      </c>
      <c r="B1665" t="s">
        <v>3225</v>
      </c>
      <c r="C1665" t="s">
        <v>11</v>
      </c>
      <c r="D1665" t="s">
        <v>9</v>
      </c>
      <c r="E1665" t="s">
        <v>3745</v>
      </c>
      <c r="F1665" t="s">
        <v>2733</v>
      </c>
    </row>
    <row r="1666" spans="1:6">
      <c r="A1666" s="1" t="s">
        <v>3630</v>
      </c>
      <c r="B1666" t="s">
        <v>3225</v>
      </c>
      <c r="C1666" t="s">
        <v>11</v>
      </c>
      <c r="D1666" t="s">
        <v>13</v>
      </c>
      <c r="E1666" t="s">
        <v>3746</v>
      </c>
    </row>
    <row r="1667" spans="1:6">
      <c r="A1667" s="1" t="s">
        <v>3630</v>
      </c>
      <c r="B1667" t="s">
        <v>3225</v>
      </c>
      <c r="C1667" t="s">
        <v>11</v>
      </c>
      <c r="D1667" t="s">
        <v>9</v>
      </c>
      <c r="E1667" t="s">
        <v>3747</v>
      </c>
    </row>
    <row r="1668" spans="1:6">
      <c r="A1668" s="1" t="s">
        <v>3630</v>
      </c>
      <c r="B1668" t="s">
        <v>3225</v>
      </c>
      <c r="C1668" t="s">
        <v>11</v>
      </c>
      <c r="D1668" t="s">
        <v>9</v>
      </c>
      <c r="E1668" t="s">
        <v>3748</v>
      </c>
      <c r="F1668" t="s">
        <v>2733</v>
      </c>
    </row>
    <row r="1669" spans="1:6">
      <c r="A1669" s="1" t="s">
        <v>3630</v>
      </c>
      <c r="B1669" t="s">
        <v>3225</v>
      </c>
      <c r="C1669" t="s">
        <v>11</v>
      </c>
      <c r="D1669" t="s">
        <v>9</v>
      </c>
      <c r="E1669" t="s">
        <v>3749</v>
      </c>
      <c r="F1669" t="s">
        <v>2733</v>
      </c>
    </row>
    <row r="1670" spans="1:6">
      <c r="A1670" s="1" t="s">
        <v>3630</v>
      </c>
      <c r="B1670" t="s">
        <v>3225</v>
      </c>
      <c r="C1670" t="s">
        <v>4148</v>
      </c>
      <c r="D1670" t="s">
        <v>13</v>
      </c>
      <c r="E1670" t="s">
        <v>3750</v>
      </c>
    </row>
    <row r="1671" spans="1:6">
      <c r="A1671" s="1" t="s">
        <v>3630</v>
      </c>
      <c r="B1671" t="s">
        <v>3252</v>
      </c>
      <c r="C1671" t="s">
        <v>11</v>
      </c>
      <c r="D1671" t="s">
        <v>9</v>
      </c>
      <c r="E1671" t="s">
        <v>3751</v>
      </c>
      <c r="F1671" t="s">
        <v>2733</v>
      </c>
    </row>
    <row r="1672" spans="1:6">
      <c r="A1672" s="1" t="s">
        <v>3630</v>
      </c>
      <c r="B1672" t="s">
        <v>3252</v>
      </c>
      <c r="C1672" t="s">
        <v>11</v>
      </c>
      <c r="D1672" t="s">
        <v>13</v>
      </c>
      <c r="E1672" t="s">
        <v>3752</v>
      </c>
      <c r="F1672" t="s">
        <v>2733</v>
      </c>
    </row>
    <row r="1673" spans="1:6">
      <c r="A1673" s="1" t="s">
        <v>3630</v>
      </c>
      <c r="B1673" t="s">
        <v>3252</v>
      </c>
      <c r="C1673" t="s">
        <v>11</v>
      </c>
      <c r="D1673" t="s">
        <v>9</v>
      </c>
      <c r="E1673" t="s">
        <v>3753</v>
      </c>
      <c r="F1673" t="s">
        <v>2733</v>
      </c>
    </row>
    <row r="1674" spans="1:6">
      <c r="A1674" s="1" t="s">
        <v>3630</v>
      </c>
      <c r="B1674" t="s">
        <v>3252</v>
      </c>
      <c r="C1674" t="s">
        <v>11</v>
      </c>
      <c r="D1674" t="s">
        <v>9</v>
      </c>
      <c r="E1674" t="s">
        <v>3754</v>
      </c>
    </row>
    <row r="1675" spans="1:6">
      <c r="A1675" s="1" t="s">
        <v>3630</v>
      </c>
      <c r="B1675" t="s">
        <v>3252</v>
      </c>
      <c r="C1675" t="s">
        <v>11</v>
      </c>
      <c r="D1675" t="s">
        <v>13</v>
      </c>
      <c r="E1675" t="s">
        <v>3755</v>
      </c>
    </row>
    <row r="1676" spans="1:6">
      <c r="A1676" s="1" t="s">
        <v>3630</v>
      </c>
      <c r="B1676" t="s">
        <v>3252</v>
      </c>
      <c r="C1676" t="s">
        <v>11</v>
      </c>
      <c r="D1676" t="s">
        <v>13</v>
      </c>
      <c r="E1676" t="s">
        <v>3756</v>
      </c>
    </row>
    <row r="1677" spans="1:6">
      <c r="A1677" s="1" t="s">
        <v>3630</v>
      </c>
      <c r="B1677" t="s">
        <v>3252</v>
      </c>
      <c r="C1677" t="s">
        <v>10</v>
      </c>
      <c r="D1677" t="s">
        <v>9</v>
      </c>
      <c r="E1677" t="s">
        <v>3757</v>
      </c>
    </row>
    <row r="1678" spans="1:6">
      <c r="A1678" s="1" t="s">
        <v>3630</v>
      </c>
      <c r="B1678" t="s">
        <v>3252</v>
      </c>
      <c r="C1678" t="s">
        <v>11</v>
      </c>
      <c r="D1678" t="s">
        <v>13</v>
      </c>
      <c r="E1678" t="s">
        <v>3758</v>
      </c>
    </row>
    <row r="1679" spans="1:6">
      <c r="A1679" s="1" t="s">
        <v>3630</v>
      </c>
      <c r="B1679" t="s">
        <v>3252</v>
      </c>
      <c r="C1679" t="s">
        <v>4148</v>
      </c>
      <c r="D1679" t="s">
        <v>9</v>
      </c>
      <c r="E1679" t="s">
        <v>3759</v>
      </c>
    </row>
    <row r="1680" spans="1:6">
      <c r="A1680" s="1" t="s">
        <v>3630</v>
      </c>
      <c r="B1680" t="s">
        <v>3252</v>
      </c>
      <c r="C1680" t="s">
        <v>11</v>
      </c>
      <c r="D1680" t="s">
        <v>13</v>
      </c>
      <c r="E1680" t="s">
        <v>3760</v>
      </c>
    </row>
    <row r="1681" spans="1:6">
      <c r="A1681" s="1" t="s">
        <v>3630</v>
      </c>
      <c r="B1681" t="s">
        <v>3762</v>
      </c>
      <c r="C1681" t="s">
        <v>10</v>
      </c>
      <c r="D1681" t="s">
        <v>9</v>
      </c>
      <c r="E1681" t="s">
        <v>3761</v>
      </c>
    </row>
    <row r="1682" spans="1:6">
      <c r="A1682" s="1" t="s">
        <v>3630</v>
      </c>
      <c r="B1682" t="s">
        <v>3762</v>
      </c>
      <c r="C1682" t="s">
        <v>10</v>
      </c>
      <c r="D1682" t="s">
        <v>13</v>
      </c>
      <c r="E1682" t="s">
        <v>3763</v>
      </c>
    </row>
    <row r="1683" spans="1:6">
      <c r="A1683" s="1" t="s">
        <v>3630</v>
      </c>
      <c r="B1683" t="s">
        <v>3762</v>
      </c>
      <c r="C1683" t="s">
        <v>10</v>
      </c>
      <c r="D1683" t="s">
        <v>13</v>
      </c>
      <c r="E1683" t="s">
        <v>3764</v>
      </c>
    </row>
    <row r="1684" spans="1:6">
      <c r="A1684" s="1" t="s">
        <v>3630</v>
      </c>
      <c r="B1684" t="s">
        <v>54</v>
      </c>
      <c r="C1684" t="s">
        <v>4149</v>
      </c>
      <c r="D1684" t="s">
        <v>9</v>
      </c>
      <c r="E1684" t="s">
        <v>3708</v>
      </c>
    </row>
    <row r="1685" spans="1:6">
      <c r="A1685" s="1" t="s">
        <v>3630</v>
      </c>
      <c r="B1685" t="s">
        <v>54</v>
      </c>
      <c r="C1685" t="s">
        <v>4147</v>
      </c>
      <c r="D1685" t="s">
        <v>9</v>
      </c>
      <c r="E1685" t="s">
        <v>3765</v>
      </c>
      <c r="F1685" t="s">
        <v>1848</v>
      </c>
    </row>
    <row r="1686" spans="1:6">
      <c r="A1686" s="1" t="s">
        <v>3630</v>
      </c>
      <c r="B1686" t="s">
        <v>54</v>
      </c>
      <c r="C1686" t="s">
        <v>4147</v>
      </c>
      <c r="D1686" t="s">
        <v>9</v>
      </c>
      <c r="E1686" t="s">
        <v>3766</v>
      </c>
    </row>
    <row r="1687" spans="1:6">
      <c r="A1687" s="1" t="s">
        <v>3630</v>
      </c>
      <c r="B1687" t="s">
        <v>54</v>
      </c>
      <c r="C1687" t="s">
        <v>4147</v>
      </c>
      <c r="D1687" t="s">
        <v>9</v>
      </c>
      <c r="E1687" t="s">
        <v>3711</v>
      </c>
    </row>
    <row r="1688" spans="1:6">
      <c r="A1688" s="1" t="s">
        <v>3630</v>
      </c>
      <c r="B1688" t="s">
        <v>54</v>
      </c>
      <c r="C1688" t="s">
        <v>4147</v>
      </c>
      <c r="D1688" t="s">
        <v>13</v>
      </c>
      <c r="E1688" t="s">
        <v>3767</v>
      </c>
    </row>
    <row r="1689" spans="1:6">
      <c r="A1689" s="1" t="s">
        <v>3630</v>
      </c>
      <c r="B1689" t="s">
        <v>54</v>
      </c>
      <c r="C1689" t="s">
        <v>4147</v>
      </c>
      <c r="D1689" t="s">
        <v>9</v>
      </c>
      <c r="E1689" t="s">
        <v>3768</v>
      </c>
    </row>
    <row r="1690" spans="1:6">
      <c r="A1690" s="1" t="s">
        <v>3630</v>
      </c>
      <c r="B1690" t="s">
        <v>54</v>
      </c>
      <c r="C1690" t="s">
        <v>4147</v>
      </c>
      <c r="D1690" t="s">
        <v>13</v>
      </c>
      <c r="E1690" t="s">
        <v>3769</v>
      </c>
    </row>
    <row r="1691" spans="1:6">
      <c r="A1691" s="1" t="s">
        <v>3630</v>
      </c>
      <c r="B1691" t="s">
        <v>54</v>
      </c>
      <c r="C1691" t="s">
        <v>4147</v>
      </c>
      <c r="D1691" t="s">
        <v>9</v>
      </c>
      <c r="E1691" t="s">
        <v>3770</v>
      </c>
    </row>
    <row r="1692" spans="1:6">
      <c r="A1692" s="1" t="s">
        <v>3630</v>
      </c>
      <c r="B1692" t="s">
        <v>54</v>
      </c>
      <c r="C1692" t="s">
        <v>4147</v>
      </c>
      <c r="D1692" t="s">
        <v>9</v>
      </c>
      <c r="E1692" t="s">
        <v>3771</v>
      </c>
    </row>
    <row r="1693" spans="1:6">
      <c r="A1693" s="1" t="s">
        <v>3630</v>
      </c>
      <c r="B1693" t="s">
        <v>54</v>
      </c>
      <c r="C1693" t="s">
        <v>4147</v>
      </c>
      <c r="D1693" t="s">
        <v>9</v>
      </c>
      <c r="E1693" t="s">
        <v>3772</v>
      </c>
    </row>
    <row r="1694" spans="1:6">
      <c r="A1694" s="1" t="s">
        <v>3630</v>
      </c>
      <c r="B1694" t="s">
        <v>54</v>
      </c>
      <c r="C1694" t="s">
        <v>4147</v>
      </c>
      <c r="D1694" t="s">
        <v>9</v>
      </c>
      <c r="E1694" t="s">
        <v>3773</v>
      </c>
    </row>
    <row r="1695" spans="1:6">
      <c r="A1695" s="1" t="s">
        <v>3630</v>
      </c>
      <c r="B1695" t="s">
        <v>54</v>
      </c>
      <c r="C1695" t="s">
        <v>4147</v>
      </c>
      <c r="D1695" t="s">
        <v>9</v>
      </c>
      <c r="E1695" t="s">
        <v>3774</v>
      </c>
    </row>
    <row r="1696" spans="1:6">
      <c r="A1696" s="1" t="s">
        <v>3630</v>
      </c>
      <c r="B1696" t="s">
        <v>54</v>
      </c>
      <c r="C1696" t="s">
        <v>4147</v>
      </c>
      <c r="D1696" t="s">
        <v>13</v>
      </c>
      <c r="E1696" t="s">
        <v>3776</v>
      </c>
    </row>
    <row r="1697" spans="1:5">
      <c r="A1697" s="1" t="s">
        <v>3630</v>
      </c>
      <c r="B1697" t="s">
        <v>54</v>
      </c>
      <c r="C1697" t="s">
        <v>4147</v>
      </c>
      <c r="D1697" t="s">
        <v>9</v>
      </c>
      <c r="E1697" t="s">
        <v>3775</v>
      </c>
    </row>
    <row r="1698" spans="1:5">
      <c r="A1698" t="s">
        <v>3779</v>
      </c>
      <c r="B1698" t="s">
        <v>3780</v>
      </c>
      <c r="C1698" t="s">
        <v>10</v>
      </c>
      <c r="D1698" t="s">
        <v>9</v>
      </c>
      <c r="E1698" t="s">
        <v>3781</v>
      </c>
    </row>
    <row r="1699" spans="1:5">
      <c r="A1699" t="s">
        <v>3779</v>
      </c>
      <c r="B1699" t="s">
        <v>3780</v>
      </c>
      <c r="C1699" t="s">
        <v>11</v>
      </c>
      <c r="D1699" t="s">
        <v>13</v>
      </c>
      <c r="E1699" t="s">
        <v>3782</v>
      </c>
    </row>
    <row r="1700" spans="1:5">
      <c r="A1700" t="s">
        <v>3779</v>
      </c>
      <c r="B1700" t="s">
        <v>3780</v>
      </c>
      <c r="C1700" t="s">
        <v>11</v>
      </c>
      <c r="D1700" t="s">
        <v>13</v>
      </c>
      <c r="E1700" t="s">
        <v>3783</v>
      </c>
    </row>
    <row r="1701" spans="1:5">
      <c r="A1701" t="s">
        <v>3779</v>
      </c>
      <c r="B1701" t="s">
        <v>3780</v>
      </c>
      <c r="C1701" t="s">
        <v>11</v>
      </c>
      <c r="D1701" t="s">
        <v>9</v>
      </c>
      <c r="E1701" t="s">
        <v>3784</v>
      </c>
    </row>
    <row r="1702" spans="1:5">
      <c r="A1702" t="s">
        <v>3779</v>
      </c>
      <c r="B1702" t="s">
        <v>3780</v>
      </c>
      <c r="C1702" t="s">
        <v>11</v>
      </c>
      <c r="D1702" t="s">
        <v>9</v>
      </c>
      <c r="E1702" t="s">
        <v>3785</v>
      </c>
    </row>
    <row r="1703" spans="1:5">
      <c r="A1703" t="s">
        <v>3779</v>
      </c>
      <c r="B1703" t="s">
        <v>3780</v>
      </c>
      <c r="C1703" t="s">
        <v>11</v>
      </c>
      <c r="D1703" t="s">
        <v>9</v>
      </c>
      <c r="E1703" t="s">
        <v>3786</v>
      </c>
    </row>
    <row r="1704" spans="1:5">
      <c r="A1704" t="s">
        <v>3779</v>
      </c>
      <c r="B1704" t="s">
        <v>3787</v>
      </c>
      <c r="C1704" t="s">
        <v>10</v>
      </c>
      <c r="D1704" t="s">
        <v>9</v>
      </c>
      <c r="E1704" t="s">
        <v>3788</v>
      </c>
    </row>
    <row r="1705" spans="1:5">
      <c r="A1705" t="s">
        <v>3779</v>
      </c>
      <c r="B1705" t="s">
        <v>3787</v>
      </c>
      <c r="C1705" t="s">
        <v>11</v>
      </c>
      <c r="D1705" t="s">
        <v>13</v>
      </c>
      <c r="E1705" t="s">
        <v>3789</v>
      </c>
    </row>
    <row r="1706" spans="1:5">
      <c r="A1706" t="s">
        <v>3779</v>
      </c>
      <c r="B1706" t="s">
        <v>3787</v>
      </c>
      <c r="C1706" t="s">
        <v>11</v>
      </c>
      <c r="D1706" t="s">
        <v>9</v>
      </c>
      <c r="E1706" t="s">
        <v>3790</v>
      </c>
    </row>
    <row r="1707" spans="1:5">
      <c r="A1707" t="s">
        <v>3779</v>
      </c>
      <c r="B1707" t="s">
        <v>3787</v>
      </c>
      <c r="C1707" t="s">
        <v>11</v>
      </c>
      <c r="D1707" t="s">
        <v>13</v>
      </c>
      <c r="E1707" t="s">
        <v>3791</v>
      </c>
    </row>
    <row r="1708" spans="1:5">
      <c r="A1708" t="s">
        <v>3779</v>
      </c>
      <c r="B1708" t="s">
        <v>3787</v>
      </c>
      <c r="C1708" t="s">
        <v>11</v>
      </c>
      <c r="D1708" t="s">
        <v>9</v>
      </c>
      <c r="E1708" t="s">
        <v>3792</v>
      </c>
    </row>
    <row r="1709" spans="1:5">
      <c r="A1709" t="s">
        <v>3779</v>
      </c>
      <c r="B1709" t="s">
        <v>3787</v>
      </c>
      <c r="C1709" t="s">
        <v>11</v>
      </c>
      <c r="D1709" t="s">
        <v>13</v>
      </c>
      <c r="E1709" t="s">
        <v>3793</v>
      </c>
    </row>
    <row r="1710" spans="1:5">
      <c r="A1710" t="s">
        <v>3779</v>
      </c>
      <c r="B1710" t="s">
        <v>3787</v>
      </c>
      <c r="C1710" t="s">
        <v>4148</v>
      </c>
      <c r="D1710" t="s">
        <v>13</v>
      </c>
      <c r="E1710" t="s">
        <v>3794</v>
      </c>
    </row>
    <row r="1711" spans="1:5">
      <c r="A1711" t="s">
        <v>3779</v>
      </c>
      <c r="B1711" t="s">
        <v>3787</v>
      </c>
      <c r="C1711" t="s">
        <v>4148</v>
      </c>
      <c r="D1711" t="s">
        <v>9</v>
      </c>
      <c r="E1711" t="s">
        <v>3795</v>
      </c>
    </row>
    <row r="1712" spans="1:5">
      <c r="A1712" t="s">
        <v>3779</v>
      </c>
      <c r="B1712" t="s">
        <v>3787</v>
      </c>
      <c r="C1712" t="s">
        <v>4148</v>
      </c>
      <c r="D1712" t="s">
        <v>9</v>
      </c>
      <c r="E1712" t="s">
        <v>3796</v>
      </c>
    </row>
    <row r="1713" spans="1:5">
      <c r="A1713" t="s">
        <v>3779</v>
      </c>
      <c r="B1713" t="s">
        <v>139</v>
      </c>
      <c r="C1713" t="s">
        <v>10</v>
      </c>
      <c r="D1713" t="s">
        <v>9</v>
      </c>
      <c r="E1713" t="s">
        <v>3797</v>
      </c>
    </row>
    <row r="1714" spans="1:5">
      <c r="A1714" t="s">
        <v>3779</v>
      </c>
      <c r="B1714" t="s">
        <v>139</v>
      </c>
      <c r="C1714" t="s">
        <v>11</v>
      </c>
      <c r="D1714" t="s">
        <v>9</v>
      </c>
      <c r="E1714" t="s">
        <v>3798</v>
      </c>
    </row>
    <row r="1715" spans="1:5">
      <c r="A1715" t="s">
        <v>3779</v>
      </c>
      <c r="B1715" t="s">
        <v>139</v>
      </c>
      <c r="C1715" t="s">
        <v>11</v>
      </c>
      <c r="D1715" t="s">
        <v>9</v>
      </c>
      <c r="E1715" t="s">
        <v>3799</v>
      </c>
    </row>
    <row r="1716" spans="1:5">
      <c r="A1716" t="s">
        <v>3779</v>
      </c>
      <c r="B1716" t="s">
        <v>139</v>
      </c>
      <c r="C1716" t="s">
        <v>11</v>
      </c>
      <c r="D1716" t="s">
        <v>9</v>
      </c>
      <c r="E1716" t="s">
        <v>3800</v>
      </c>
    </row>
    <row r="1717" spans="1:5">
      <c r="A1717" t="s">
        <v>3779</v>
      </c>
      <c r="B1717" t="s">
        <v>139</v>
      </c>
      <c r="C1717" t="s">
        <v>11</v>
      </c>
      <c r="D1717" t="s">
        <v>13</v>
      </c>
      <c r="E1717" t="s">
        <v>3801</v>
      </c>
    </row>
    <row r="1718" spans="1:5">
      <c r="A1718" t="s">
        <v>3779</v>
      </c>
      <c r="B1718" t="s">
        <v>139</v>
      </c>
      <c r="C1718" t="s">
        <v>11</v>
      </c>
      <c r="D1718" t="s">
        <v>9</v>
      </c>
      <c r="E1718" t="s">
        <v>3802</v>
      </c>
    </row>
    <row r="1719" spans="1:5">
      <c r="A1719" t="s">
        <v>3779</v>
      </c>
      <c r="B1719" t="s">
        <v>139</v>
      </c>
      <c r="C1719" t="s">
        <v>4148</v>
      </c>
      <c r="D1719" t="s">
        <v>13</v>
      </c>
      <c r="E1719" t="s">
        <v>3803</v>
      </c>
    </row>
    <row r="1720" spans="1:5">
      <c r="A1720" t="s">
        <v>3779</v>
      </c>
      <c r="B1720" t="s">
        <v>139</v>
      </c>
      <c r="C1720" t="s">
        <v>4148</v>
      </c>
      <c r="D1720" t="s">
        <v>13</v>
      </c>
      <c r="E1720" t="s">
        <v>3804</v>
      </c>
    </row>
    <row r="1721" spans="1:5">
      <c r="A1721" t="s">
        <v>3779</v>
      </c>
      <c r="B1721" t="s">
        <v>139</v>
      </c>
      <c r="C1721" t="s">
        <v>4148</v>
      </c>
      <c r="D1721" t="s">
        <v>9</v>
      </c>
      <c r="E1721" t="s">
        <v>3805</v>
      </c>
    </row>
    <row r="1722" spans="1:5">
      <c r="A1722" t="s">
        <v>3779</v>
      </c>
      <c r="B1722" t="s">
        <v>139</v>
      </c>
      <c r="C1722" t="s">
        <v>4148</v>
      </c>
      <c r="D1722" t="s">
        <v>13</v>
      </c>
      <c r="E1722" t="s">
        <v>3806</v>
      </c>
    </row>
    <row r="1723" spans="1:5">
      <c r="A1723" t="s">
        <v>3779</v>
      </c>
      <c r="B1723" t="s">
        <v>139</v>
      </c>
      <c r="C1723" t="s">
        <v>4148</v>
      </c>
      <c r="D1723" t="s">
        <v>13</v>
      </c>
      <c r="E1723" t="s">
        <v>3807</v>
      </c>
    </row>
    <row r="1724" spans="1:5">
      <c r="A1724" t="s">
        <v>3779</v>
      </c>
      <c r="B1724" t="s">
        <v>139</v>
      </c>
      <c r="C1724" t="s">
        <v>4148</v>
      </c>
      <c r="D1724" t="s">
        <v>13</v>
      </c>
      <c r="E1724" t="s">
        <v>3808</v>
      </c>
    </row>
    <row r="1725" spans="1:5">
      <c r="A1725" t="s">
        <v>3779</v>
      </c>
      <c r="B1725" t="s">
        <v>2831</v>
      </c>
      <c r="C1725" t="s">
        <v>11</v>
      </c>
      <c r="D1725" t="s">
        <v>13</v>
      </c>
      <c r="E1725" t="s">
        <v>3809</v>
      </c>
    </row>
    <row r="1726" spans="1:5">
      <c r="A1726" t="s">
        <v>3779</v>
      </c>
      <c r="B1726" t="s">
        <v>2831</v>
      </c>
      <c r="C1726" t="s">
        <v>11</v>
      </c>
      <c r="D1726" t="s">
        <v>9</v>
      </c>
      <c r="E1726" t="s">
        <v>3810</v>
      </c>
    </row>
    <row r="1727" spans="1:5">
      <c r="A1727" t="s">
        <v>3779</v>
      </c>
      <c r="B1727" t="s">
        <v>2831</v>
      </c>
      <c r="C1727" t="s">
        <v>11</v>
      </c>
      <c r="D1727" t="s">
        <v>13</v>
      </c>
      <c r="E1727" t="s">
        <v>3811</v>
      </c>
    </row>
    <row r="1728" spans="1:5">
      <c r="A1728" t="s">
        <v>3779</v>
      </c>
      <c r="B1728" t="s">
        <v>2831</v>
      </c>
      <c r="C1728" t="s">
        <v>10</v>
      </c>
      <c r="D1728" t="s">
        <v>13</v>
      </c>
      <c r="E1728" t="s">
        <v>3812</v>
      </c>
    </row>
    <row r="1729" spans="1:5">
      <c r="A1729" t="s">
        <v>3779</v>
      </c>
      <c r="B1729" t="s">
        <v>3813</v>
      </c>
      <c r="C1729" t="s">
        <v>10</v>
      </c>
      <c r="D1729" t="s">
        <v>9</v>
      </c>
      <c r="E1729" t="s">
        <v>3814</v>
      </c>
    </row>
    <row r="1730" spans="1:5">
      <c r="A1730" t="s">
        <v>3779</v>
      </c>
      <c r="B1730" t="s">
        <v>3813</v>
      </c>
      <c r="C1730" t="s">
        <v>11</v>
      </c>
      <c r="D1730" t="s">
        <v>13</v>
      </c>
      <c r="E1730" t="s">
        <v>3815</v>
      </c>
    </row>
    <row r="1731" spans="1:5">
      <c r="A1731" t="s">
        <v>3779</v>
      </c>
      <c r="B1731" t="s">
        <v>3813</v>
      </c>
      <c r="C1731" t="s">
        <v>4148</v>
      </c>
      <c r="D1731" t="s">
        <v>13</v>
      </c>
      <c r="E1731" t="s">
        <v>3816</v>
      </c>
    </row>
    <row r="1732" spans="1:5">
      <c r="A1732" t="s">
        <v>3779</v>
      </c>
      <c r="B1732" t="s">
        <v>3813</v>
      </c>
      <c r="C1732" t="s">
        <v>4148</v>
      </c>
      <c r="D1732" t="s">
        <v>13</v>
      </c>
      <c r="E1732" t="s">
        <v>3817</v>
      </c>
    </row>
    <row r="1733" spans="1:5">
      <c r="A1733" t="s">
        <v>3779</v>
      </c>
      <c r="B1733" t="s">
        <v>3813</v>
      </c>
      <c r="C1733" t="s">
        <v>11</v>
      </c>
      <c r="D1733" t="s">
        <v>9</v>
      </c>
      <c r="E1733" t="s">
        <v>3818</v>
      </c>
    </row>
    <row r="1734" spans="1:5">
      <c r="A1734" t="s">
        <v>3779</v>
      </c>
      <c r="B1734" t="s">
        <v>3813</v>
      </c>
      <c r="C1734" t="s">
        <v>4148</v>
      </c>
      <c r="D1734" t="s">
        <v>9</v>
      </c>
      <c r="E1734" t="s">
        <v>3819</v>
      </c>
    </row>
    <row r="1735" spans="1:5">
      <c r="A1735" t="s">
        <v>3779</v>
      </c>
      <c r="B1735" t="s">
        <v>3813</v>
      </c>
      <c r="C1735" t="s">
        <v>11</v>
      </c>
      <c r="D1735" t="s">
        <v>13</v>
      </c>
      <c r="E1735" t="s">
        <v>3820</v>
      </c>
    </row>
    <row r="1736" spans="1:5">
      <c r="A1736" t="s">
        <v>3779</v>
      </c>
      <c r="B1736" t="s">
        <v>3813</v>
      </c>
      <c r="C1736" t="s">
        <v>11</v>
      </c>
      <c r="D1736" t="s">
        <v>13</v>
      </c>
      <c r="E1736" t="s">
        <v>3821</v>
      </c>
    </row>
    <row r="1737" spans="1:5">
      <c r="A1737" t="s">
        <v>3779</v>
      </c>
      <c r="B1737" t="s">
        <v>2843</v>
      </c>
      <c r="C1737" t="s">
        <v>10</v>
      </c>
      <c r="D1737" t="s">
        <v>9</v>
      </c>
      <c r="E1737" t="s">
        <v>3822</v>
      </c>
    </row>
    <row r="1738" spans="1:5">
      <c r="A1738" t="s">
        <v>3779</v>
      </c>
      <c r="B1738" t="s">
        <v>2843</v>
      </c>
      <c r="C1738" t="s">
        <v>11</v>
      </c>
      <c r="D1738" t="s">
        <v>9</v>
      </c>
      <c r="E1738" t="s">
        <v>3823</v>
      </c>
    </row>
    <row r="1739" spans="1:5">
      <c r="A1739" t="s">
        <v>3779</v>
      </c>
      <c r="B1739" t="s">
        <v>2843</v>
      </c>
      <c r="C1739" t="s">
        <v>11</v>
      </c>
      <c r="D1739" t="s">
        <v>9</v>
      </c>
      <c r="E1739" t="s">
        <v>3824</v>
      </c>
    </row>
    <row r="1740" spans="1:5">
      <c r="A1740" t="s">
        <v>3779</v>
      </c>
      <c r="B1740" t="s">
        <v>2843</v>
      </c>
      <c r="C1740" t="s">
        <v>11</v>
      </c>
      <c r="D1740" t="s">
        <v>13</v>
      </c>
      <c r="E1740" t="s">
        <v>3825</v>
      </c>
    </row>
    <row r="1741" spans="1:5">
      <c r="A1741" t="s">
        <v>3779</v>
      </c>
      <c r="B1741" t="s">
        <v>2843</v>
      </c>
      <c r="C1741" t="s">
        <v>11</v>
      </c>
      <c r="D1741" t="s">
        <v>13</v>
      </c>
      <c r="E1741" t="s">
        <v>3826</v>
      </c>
    </row>
    <row r="1742" spans="1:5">
      <c r="A1742" t="s">
        <v>3779</v>
      </c>
      <c r="B1742" t="s">
        <v>2843</v>
      </c>
      <c r="C1742" t="s">
        <v>4148</v>
      </c>
      <c r="D1742" t="s">
        <v>13</v>
      </c>
      <c r="E1742" t="s">
        <v>3827</v>
      </c>
    </row>
    <row r="1743" spans="1:5">
      <c r="A1743" t="s">
        <v>3779</v>
      </c>
      <c r="B1743" t="s">
        <v>3828</v>
      </c>
      <c r="C1743" t="s">
        <v>10</v>
      </c>
      <c r="D1743" t="s">
        <v>13</v>
      </c>
      <c r="E1743" t="s">
        <v>3829</v>
      </c>
    </row>
    <row r="1744" spans="1:5">
      <c r="A1744" t="s">
        <v>3779</v>
      </c>
      <c r="B1744" t="s">
        <v>3828</v>
      </c>
      <c r="C1744" t="s">
        <v>11</v>
      </c>
      <c r="D1744" t="s">
        <v>9</v>
      </c>
      <c r="E1744" t="s">
        <v>3830</v>
      </c>
    </row>
    <row r="1745" spans="1:6">
      <c r="A1745" t="s">
        <v>3779</v>
      </c>
      <c r="B1745" t="s">
        <v>3828</v>
      </c>
      <c r="C1745" t="s">
        <v>11</v>
      </c>
      <c r="D1745" t="s">
        <v>13</v>
      </c>
      <c r="E1745" t="s">
        <v>3831</v>
      </c>
    </row>
    <row r="1746" spans="1:6">
      <c r="A1746" t="s">
        <v>3779</v>
      </c>
      <c r="B1746" t="s">
        <v>3828</v>
      </c>
      <c r="C1746" t="s">
        <v>11</v>
      </c>
      <c r="D1746" t="s">
        <v>13</v>
      </c>
      <c r="E1746" t="s">
        <v>3832</v>
      </c>
    </row>
    <row r="1747" spans="1:6">
      <c r="A1747" t="s">
        <v>3779</v>
      </c>
      <c r="B1747" t="s">
        <v>3828</v>
      </c>
      <c r="C1747" t="s">
        <v>11</v>
      </c>
      <c r="D1747" t="s">
        <v>9</v>
      </c>
      <c r="E1747" t="s">
        <v>3833</v>
      </c>
    </row>
    <row r="1748" spans="1:6" ht="23">
      <c r="A1748" t="s">
        <v>3779</v>
      </c>
      <c r="B1748" t="s">
        <v>3834</v>
      </c>
      <c r="C1748" t="s">
        <v>4148</v>
      </c>
      <c r="D1748" t="s">
        <v>9</v>
      </c>
      <c r="E1748" t="s">
        <v>3835</v>
      </c>
      <c r="F1748" s="9"/>
    </row>
    <row r="1749" spans="1:6">
      <c r="A1749" t="s">
        <v>3779</v>
      </c>
      <c r="B1749" t="s">
        <v>3834</v>
      </c>
      <c r="C1749" t="s">
        <v>4148</v>
      </c>
      <c r="D1749" t="s">
        <v>13</v>
      </c>
      <c r="E1749" t="s">
        <v>3836</v>
      </c>
    </row>
    <row r="1750" spans="1:6">
      <c r="A1750" t="s">
        <v>3779</v>
      </c>
      <c r="B1750" t="s">
        <v>3834</v>
      </c>
      <c r="C1750" t="s">
        <v>10</v>
      </c>
      <c r="D1750" t="s">
        <v>9</v>
      </c>
      <c r="E1750" t="s">
        <v>3837</v>
      </c>
    </row>
    <row r="1751" spans="1:6">
      <c r="A1751" t="s">
        <v>3779</v>
      </c>
      <c r="B1751" t="s">
        <v>3834</v>
      </c>
      <c r="C1751" t="s">
        <v>11</v>
      </c>
      <c r="D1751" t="s">
        <v>9</v>
      </c>
      <c r="E1751" t="s">
        <v>3838</v>
      </c>
    </row>
    <row r="1752" spans="1:6">
      <c r="A1752" t="s">
        <v>3779</v>
      </c>
      <c r="B1752" t="s">
        <v>125</v>
      </c>
      <c r="C1752" t="s">
        <v>10</v>
      </c>
      <c r="D1752" t="s">
        <v>13</v>
      </c>
      <c r="E1752" t="s">
        <v>3839</v>
      </c>
    </row>
    <row r="1753" spans="1:6">
      <c r="A1753" t="s">
        <v>3779</v>
      </c>
      <c r="B1753" t="s">
        <v>125</v>
      </c>
      <c r="C1753" t="s">
        <v>11</v>
      </c>
      <c r="D1753" t="s">
        <v>9</v>
      </c>
      <c r="E1753" t="s">
        <v>3840</v>
      </c>
    </row>
    <row r="1754" spans="1:6">
      <c r="A1754" t="s">
        <v>3779</v>
      </c>
      <c r="B1754" t="s">
        <v>125</v>
      </c>
      <c r="C1754" t="s">
        <v>11</v>
      </c>
      <c r="D1754" t="s">
        <v>13</v>
      </c>
      <c r="E1754" t="s">
        <v>3841</v>
      </c>
    </row>
    <row r="1755" spans="1:6">
      <c r="A1755" t="s">
        <v>3779</v>
      </c>
      <c r="B1755" t="s">
        <v>125</v>
      </c>
      <c r="C1755" t="s">
        <v>4148</v>
      </c>
      <c r="D1755" t="s">
        <v>13</v>
      </c>
      <c r="E1755" t="s">
        <v>3842</v>
      </c>
    </row>
    <row r="1756" spans="1:6">
      <c r="A1756" t="s">
        <v>3779</v>
      </c>
      <c r="B1756" t="s">
        <v>125</v>
      </c>
      <c r="C1756" t="s">
        <v>4148</v>
      </c>
      <c r="D1756" t="s">
        <v>13</v>
      </c>
      <c r="E1756" t="s">
        <v>3843</v>
      </c>
    </row>
    <row r="1757" spans="1:6">
      <c r="A1757" t="s">
        <v>3779</v>
      </c>
      <c r="B1757" t="s">
        <v>125</v>
      </c>
      <c r="C1757" t="s">
        <v>4148</v>
      </c>
      <c r="D1757" t="s">
        <v>13</v>
      </c>
      <c r="E1757" t="s">
        <v>3844</v>
      </c>
    </row>
    <row r="1758" spans="1:6">
      <c r="A1758" t="s">
        <v>3779</v>
      </c>
      <c r="B1758" t="s">
        <v>125</v>
      </c>
      <c r="C1758" t="s">
        <v>4148</v>
      </c>
      <c r="D1758" t="s">
        <v>13</v>
      </c>
      <c r="E1758" t="s">
        <v>3845</v>
      </c>
    </row>
    <row r="1759" spans="1:6">
      <c r="A1759" t="s">
        <v>3779</v>
      </c>
      <c r="B1759" t="s">
        <v>2869</v>
      </c>
      <c r="C1759" t="s">
        <v>10</v>
      </c>
      <c r="D1759" t="s">
        <v>9</v>
      </c>
      <c r="E1759" t="s">
        <v>3846</v>
      </c>
    </row>
    <row r="1760" spans="1:6">
      <c r="A1760" t="s">
        <v>3779</v>
      </c>
      <c r="B1760" t="s">
        <v>2869</v>
      </c>
      <c r="C1760" t="s">
        <v>11</v>
      </c>
      <c r="D1760" t="s">
        <v>13</v>
      </c>
      <c r="E1760" t="s">
        <v>3847</v>
      </c>
      <c r="F1760" t="s">
        <v>1734</v>
      </c>
    </row>
    <row r="1761" spans="1:5">
      <c r="A1761" t="s">
        <v>3779</v>
      </c>
      <c r="B1761" t="s">
        <v>2869</v>
      </c>
      <c r="C1761" t="s">
        <v>11</v>
      </c>
      <c r="D1761" t="s">
        <v>9</v>
      </c>
      <c r="E1761" t="s">
        <v>3848</v>
      </c>
    </row>
    <row r="1762" spans="1:5">
      <c r="A1762" t="s">
        <v>3779</v>
      </c>
      <c r="B1762" t="s">
        <v>2869</v>
      </c>
      <c r="C1762" t="s">
        <v>11</v>
      </c>
      <c r="D1762" t="s">
        <v>9</v>
      </c>
      <c r="E1762" t="s">
        <v>3849</v>
      </c>
    </row>
    <row r="1763" spans="1:5">
      <c r="A1763" t="s">
        <v>3779</v>
      </c>
      <c r="B1763" t="s">
        <v>2869</v>
      </c>
      <c r="C1763" t="s">
        <v>11</v>
      </c>
      <c r="D1763" t="s">
        <v>9</v>
      </c>
      <c r="E1763" t="s">
        <v>3850</v>
      </c>
    </row>
    <row r="1764" spans="1:5">
      <c r="A1764" t="s">
        <v>3779</v>
      </c>
      <c r="B1764" t="s">
        <v>2869</v>
      </c>
      <c r="C1764" t="s">
        <v>11</v>
      </c>
      <c r="D1764" t="s">
        <v>9</v>
      </c>
      <c r="E1764" t="s">
        <v>3851</v>
      </c>
    </row>
    <row r="1765" spans="1:5">
      <c r="A1765" t="s">
        <v>3779</v>
      </c>
      <c r="B1765" t="s">
        <v>2869</v>
      </c>
      <c r="C1765" t="s">
        <v>11</v>
      </c>
      <c r="D1765" t="s">
        <v>9</v>
      </c>
      <c r="E1765" t="s">
        <v>3852</v>
      </c>
    </row>
    <row r="1766" spans="1:5">
      <c r="A1766" t="s">
        <v>3779</v>
      </c>
      <c r="B1766" t="s">
        <v>2869</v>
      </c>
      <c r="C1766" t="s">
        <v>11</v>
      </c>
      <c r="D1766" t="s">
        <v>9</v>
      </c>
      <c r="E1766" t="s">
        <v>3853</v>
      </c>
    </row>
    <row r="1767" spans="1:5">
      <c r="A1767" t="s">
        <v>3779</v>
      </c>
      <c r="B1767" t="s">
        <v>2869</v>
      </c>
      <c r="C1767" t="s">
        <v>11</v>
      </c>
      <c r="D1767" t="s">
        <v>9</v>
      </c>
      <c r="E1767" t="s">
        <v>3854</v>
      </c>
    </row>
    <row r="1768" spans="1:5">
      <c r="A1768" t="s">
        <v>3779</v>
      </c>
      <c r="B1768" t="s">
        <v>2869</v>
      </c>
      <c r="C1768" t="s">
        <v>11</v>
      </c>
      <c r="D1768" t="s">
        <v>9</v>
      </c>
      <c r="E1768" t="s">
        <v>3855</v>
      </c>
    </row>
    <row r="1769" spans="1:5">
      <c r="A1769" t="s">
        <v>3779</v>
      </c>
      <c r="B1769" t="s">
        <v>2869</v>
      </c>
      <c r="C1769" t="s">
        <v>11</v>
      </c>
      <c r="D1769" t="s">
        <v>13</v>
      </c>
      <c r="E1769" t="s">
        <v>3856</v>
      </c>
    </row>
    <row r="1770" spans="1:5">
      <c r="A1770" t="s">
        <v>3779</v>
      </c>
      <c r="B1770" t="s">
        <v>2869</v>
      </c>
      <c r="C1770" t="s">
        <v>11</v>
      </c>
      <c r="D1770" t="s">
        <v>9</v>
      </c>
      <c r="E1770" t="s">
        <v>3857</v>
      </c>
    </row>
    <row r="1771" spans="1:5">
      <c r="A1771" t="s">
        <v>3779</v>
      </c>
      <c r="B1771" t="s">
        <v>2869</v>
      </c>
      <c r="C1771" t="s">
        <v>11</v>
      </c>
      <c r="D1771" t="s">
        <v>9</v>
      </c>
      <c r="E1771" t="s">
        <v>3858</v>
      </c>
    </row>
    <row r="1772" spans="1:5">
      <c r="A1772" t="s">
        <v>3779</v>
      </c>
      <c r="B1772" t="s">
        <v>2869</v>
      </c>
      <c r="C1772" t="s">
        <v>11</v>
      </c>
      <c r="D1772" t="s">
        <v>13</v>
      </c>
      <c r="E1772" t="s">
        <v>3859</v>
      </c>
    </row>
    <row r="1773" spans="1:5">
      <c r="A1773" t="s">
        <v>3779</v>
      </c>
      <c r="B1773" t="s">
        <v>2869</v>
      </c>
      <c r="C1773" t="s">
        <v>11</v>
      </c>
      <c r="D1773" t="s">
        <v>13</v>
      </c>
      <c r="E1773" t="s">
        <v>3860</v>
      </c>
    </row>
    <row r="1774" spans="1:5">
      <c r="A1774" t="s">
        <v>3779</v>
      </c>
      <c r="B1774" t="s">
        <v>2869</v>
      </c>
      <c r="C1774" t="s">
        <v>4148</v>
      </c>
      <c r="D1774" t="s">
        <v>13</v>
      </c>
      <c r="E1774" t="s">
        <v>3861</v>
      </c>
    </row>
    <row r="1775" spans="1:5">
      <c r="A1775" t="s">
        <v>3779</v>
      </c>
      <c r="B1775" t="s">
        <v>2869</v>
      </c>
      <c r="C1775" t="s">
        <v>4148</v>
      </c>
      <c r="D1775" t="s">
        <v>13</v>
      </c>
      <c r="E1775" t="s">
        <v>3862</v>
      </c>
    </row>
    <row r="1776" spans="1:5">
      <c r="A1776" t="s">
        <v>3779</v>
      </c>
      <c r="B1776" t="s">
        <v>2869</v>
      </c>
      <c r="C1776" t="s">
        <v>4148</v>
      </c>
      <c r="D1776" t="s">
        <v>13</v>
      </c>
      <c r="E1776" t="s">
        <v>3863</v>
      </c>
    </row>
    <row r="1777" spans="1:6">
      <c r="A1777" t="s">
        <v>3779</v>
      </c>
      <c r="B1777" t="s">
        <v>2869</v>
      </c>
      <c r="C1777" t="s">
        <v>4148</v>
      </c>
      <c r="D1777" t="s">
        <v>13</v>
      </c>
      <c r="E1777" t="s">
        <v>3864</v>
      </c>
    </row>
    <row r="1778" spans="1:6">
      <c r="A1778" t="s">
        <v>3779</v>
      </c>
      <c r="B1778" t="s">
        <v>2869</v>
      </c>
      <c r="C1778" t="s">
        <v>4148</v>
      </c>
      <c r="D1778" t="s">
        <v>13</v>
      </c>
      <c r="E1778" t="s">
        <v>3865</v>
      </c>
    </row>
    <row r="1779" spans="1:6">
      <c r="A1779" t="s">
        <v>3779</v>
      </c>
      <c r="B1779" t="s">
        <v>2869</v>
      </c>
      <c r="C1779" t="s">
        <v>4148</v>
      </c>
      <c r="D1779" t="s">
        <v>9</v>
      </c>
      <c r="E1779" t="s">
        <v>3866</v>
      </c>
    </row>
    <row r="1780" spans="1:6">
      <c r="A1780" t="s">
        <v>3779</v>
      </c>
      <c r="B1780" t="s">
        <v>2869</v>
      </c>
      <c r="C1780" t="s">
        <v>4148</v>
      </c>
      <c r="D1780" t="s">
        <v>13</v>
      </c>
      <c r="E1780" t="s">
        <v>3867</v>
      </c>
    </row>
    <row r="1781" spans="1:6">
      <c r="A1781" t="s">
        <v>3779</v>
      </c>
      <c r="B1781" t="s">
        <v>2869</v>
      </c>
      <c r="C1781" t="s">
        <v>4148</v>
      </c>
      <c r="D1781" t="s">
        <v>13</v>
      </c>
      <c r="E1781" t="s">
        <v>3868</v>
      </c>
    </row>
    <row r="1782" spans="1:6">
      <c r="A1782" t="s">
        <v>3779</v>
      </c>
      <c r="B1782" t="s">
        <v>2869</v>
      </c>
      <c r="C1782" t="s">
        <v>4148</v>
      </c>
      <c r="D1782" t="s">
        <v>13</v>
      </c>
      <c r="E1782" t="s">
        <v>3869</v>
      </c>
    </row>
    <row r="1783" spans="1:6">
      <c r="A1783" t="s">
        <v>3779</v>
      </c>
      <c r="B1783" t="s">
        <v>2869</v>
      </c>
      <c r="C1783" t="s">
        <v>4148</v>
      </c>
      <c r="D1783" t="s">
        <v>9</v>
      </c>
      <c r="E1783" t="s">
        <v>3870</v>
      </c>
    </row>
    <row r="1784" spans="1:6">
      <c r="A1784" t="s">
        <v>3779</v>
      </c>
      <c r="B1784" t="s">
        <v>2869</v>
      </c>
      <c r="C1784" t="s">
        <v>4148</v>
      </c>
      <c r="D1784" t="s">
        <v>13</v>
      </c>
      <c r="E1784" t="s">
        <v>3871</v>
      </c>
    </row>
    <row r="1785" spans="1:6">
      <c r="A1785" t="s">
        <v>3779</v>
      </c>
      <c r="B1785" t="s">
        <v>2869</v>
      </c>
      <c r="C1785" t="s">
        <v>4148</v>
      </c>
      <c r="D1785" t="s">
        <v>13</v>
      </c>
      <c r="E1785" t="s">
        <v>3872</v>
      </c>
    </row>
    <row r="1786" spans="1:6">
      <c r="A1786" t="s">
        <v>3779</v>
      </c>
      <c r="B1786" t="s">
        <v>3873</v>
      </c>
      <c r="C1786" t="s">
        <v>10</v>
      </c>
      <c r="D1786" t="s">
        <v>9</v>
      </c>
      <c r="E1786" t="s">
        <v>3874</v>
      </c>
    </row>
    <row r="1787" spans="1:6">
      <c r="A1787" t="s">
        <v>3779</v>
      </c>
      <c r="B1787" t="s">
        <v>3873</v>
      </c>
      <c r="C1787" t="s">
        <v>11</v>
      </c>
      <c r="D1787" t="s">
        <v>9</v>
      </c>
      <c r="E1787" t="s">
        <v>3875</v>
      </c>
    </row>
    <row r="1788" spans="1:6" ht="18">
      <c r="A1788" t="s">
        <v>3779</v>
      </c>
      <c r="B1788" t="s">
        <v>3873</v>
      </c>
      <c r="C1788" t="s">
        <v>11</v>
      </c>
      <c r="D1788" t="s">
        <v>13</v>
      </c>
      <c r="E1788" t="s">
        <v>3876</v>
      </c>
      <c r="F1788" s="8"/>
    </row>
    <row r="1789" spans="1:6">
      <c r="A1789" t="s">
        <v>3779</v>
      </c>
      <c r="B1789" t="s">
        <v>3873</v>
      </c>
      <c r="C1789" t="s">
        <v>11</v>
      </c>
      <c r="D1789" t="s">
        <v>9</v>
      </c>
      <c r="E1789" t="s">
        <v>3877</v>
      </c>
    </row>
    <row r="1790" spans="1:6">
      <c r="A1790" t="s">
        <v>3779</v>
      </c>
      <c r="B1790" t="s">
        <v>3873</v>
      </c>
      <c r="C1790" t="s">
        <v>4148</v>
      </c>
      <c r="D1790" t="s">
        <v>9</v>
      </c>
      <c r="E1790" t="s">
        <v>3878</v>
      </c>
    </row>
    <row r="1791" spans="1:6">
      <c r="A1791" t="s">
        <v>3779</v>
      </c>
      <c r="B1791" t="s">
        <v>3887</v>
      </c>
      <c r="C1791" t="s">
        <v>10</v>
      </c>
      <c r="D1791" t="s">
        <v>9</v>
      </c>
      <c r="E1791" t="s">
        <v>3879</v>
      </c>
    </row>
    <row r="1792" spans="1:6">
      <c r="A1792" t="s">
        <v>3779</v>
      </c>
      <c r="B1792" t="s">
        <v>3887</v>
      </c>
      <c r="C1792" t="s">
        <v>11</v>
      </c>
      <c r="D1792" t="s">
        <v>9</v>
      </c>
      <c r="E1792" t="s">
        <v>3880</v>
      </c>
    </row>
    <row r="1793" spans="1:5">
      <c r="A1793" t="s">
        <v>3779</v>
      </c>
      <c r="B1793" t="s">
        <v>3887</v>
      </c>
      <c r="C1793" t="s">
        <v>11</v>
      </c>
      <c r="D1793" t="s">
        <v>13</v>
      </c>
      <c r="E1793" t="s">
        <v>3881</v>
      </c>
    </row>
    <row r="1794" spans="1:5">
      <c r="A1794" t="s">
        <v>3779</v>
      </c>
      <c r="B1794" t="s">
        <v>3887</v>
      </c>
      <c r="C1794" t="s">
        <v>11</v>
      </c>
      <c r="D1794" t="s">
        <v>13</v>
      </c>
      <c r="E1794" t="s">
        <v>3882</v>
      </c>
    </row>
    <row r="1795" spans="1:5">
      <c r="A1795" t="s">
        <v>3779</v>
      </c>
      <c r="B1795" t="s">
        <v>3887</v>
      </c>
      <c r="C1795" t="s">
        <v>11</v>
      </c>
      <c r="D1795" t="s">
        <v>13</v>
      </c>
      <c r="E1795" t="s">
        <v>3883</v>
      </c>
    </row>
    <row r="1796" spans="1:5">
      <c r="A1796" t="s">
        <v>3779</v>
      </c>
      <c r="B1796" t="s">
        <v>3887</v>
      </c>
      <c r="C1796" t="s">
        <v>4148</v>
      </c>
      <c r="D1796" t="s">
        <v>13</v>
      </c>
      <c r="E1796" t="s">
        <v>3884</v>
      </c>
    </row>
    <row r="1797" spans="1:5">
      <c r="A1797" t="s">
        <v>3779</v>
      </c>
      <c r="B1797" t="s">
        <v>3887</v>
      </c>
      <c r="C1797" t="s">
        <v>4148</v>
      </c>
      <c r="D1797" t="s">
        <v>13</v>
      </c>
      <c r="E1797" t="s">
        <v>3885</v>
      </c>
    </row>
    <row r="1798" spans="1:5">
      <c r="A1798" t="s">
        <v>3779</v>
      </c>
      <c r="B1798" t="s">
        <v>3887</v>
      </c>
      <c r="C1798" t="s">
        <v>4148</v>
      </c>
      <c r="D1798" t="s">
        <v>9</v>
      </c>
      <c r="E1798" t="s">
        <v>3886</v>
      </c>
    </row>
    <row r="1799" spans="1:5">
      <c r="A1799" t="s">
        <v>3779</v>
      </c>
      <c r="B1799" t="s">
        <v>3889</v>
      </c>
      <c r="C1799" t="s">
        <v>11</v>
      </c>
      <c r="D1799" t="s">
        <v>13</v>
      </c>
      <c r="E1799" t="s">
        <v>3888</v>
      </c>
    </row>
    <row r="1800" spans="1:5">
      <c r="A1800" t="s">
        <v>3779</v>
      </c>
      <c r="B1800" t="s">
        <v>3889</v>
      </c>
      <c r="C1800" t="s">
        <v>11</v>
      </c>
      <c r="D1800" t="s">
        <v>9</v>
      </c>
      <c r="E1800" t="s">
        <v>3890</v>
      </c>
    </row>
    <row r="1801" spans="1:5">
      <c r="A1801" t="s">
        <v>3779</v>
      </c>
      <c r="B1801" t="s">
        <v>3889</v>
      </c>
      <c r="C1801" t="s">
        <v>11</v>
      </c>
      <c r="D1801" t="s">
        <v>13</v>
      </c>
      <c r="E1801" t="s">
        <v>3891</v>
      </c>
    </row>
    <row r="1802" spans="1:5">
      <c r="A1802" t="s">
        <v>3779</v>
      </c>
      <c r="B1802" t="s">
        <v>3889</v>
      </c>
      <c r="C1802" t="s">
        <v>11</v>
      </c>
      <c r="D1802" t="s">
        <v>9</v>
      </c>
      <c r="E1802" t="s">
        <v>3892</v>
      </c>
    </row>
    <row r="1803" spans="1:5">
      <c r="A1803" t="s">
        <v>3779</v>
      </c>
      <c r="B1803" t="s">
        <v>3893</v>
      </c>
      <c r="C1803" t="s">
        <v>10</v>
      </c>
      <c r="D1803" t="s">
        <v>9</v>
      </c>
      <c r="E1803" t="s">
        <v>3894</v>
      </c>
    </row>
    <row r="1804" spans="1:5">
      <c r="A1804" t="s">
        <v>3779</v>
      </c>
      <c r="B1804" t="s">
        <v>3893</v>
      </c>
      <c r="C1804" t="s">
        <v>11</v>
      </c>
      <c r="D1804" t="s">
        <v>13</v>
      </c>
      <c r="E1804" t="s">
        <v>3895</v>
      </c>
    </row>
    <row r="1805" spans="1:5">
      <c r="A1805" t="s">
        <v>3779</v>
      </c>
      <c r="B1805" t="s">
        <v>3893</v>
      </c>
      <c r="C1805" t="s">
        <v>11</v>
      </c>
      <c r="D1805" t="s">
        <v>9</v>
      </c>
      <c r="E1805" t="s">
        <v>3896</v>
      </c>
    </row>
    <row r="1806" spans="1:5">
      <c r="A1806" t="s">
        <v>3779</v>
      </c>
      <c r="B1806" t="s">
        <v>3898</v>
      </c>
      <c r="C1806" t="s">
        <v>10</v>
      </c>
      <c r="D1806" t="s">
        <v>9</v>
      </c>
      <c r="E1806" t="s">
        <v>3897</v>
      </c>
    </row>
    <row r="1807" spans="1:5">
      <c r="A1807" t="s">
        <v>3779</v>
      </c>
      <c r="B1807" t="s">
        <v>3898</v>
      </c>
      <c r="C1807" t="s">
        <v>11</v>
      </c>
      <c r="D1807" t="s">
        <v>9</v>
      </c>
      <c r="E1807" t="s">
        <v>3899</v>
      </c>
    </row>
    <row r="1808" spans="1:5">
      <c r="A1808" t="s">
        <v>3779</v>
      </c>
      <c r="B1808" t="s">
        <v>3900</v>
      </c>
      <c r="C1808" t="s">
        <v>10</v>
      </c>
      <c r="D1808" t="s">
        <v>13</v>
      </c>
      <c r="E1808" t="s">
        <v>3901</v>
      </c>
    </row>
    <row r="1809" spans="1:5">
      <c r="A1809" t="s">
        <v>3779</v>
      </c>
      <c r="B1809" t="s">
        <v>3900</v>
      </c>
      <c r="C1809" t="s">
        <v>11</v>
      </c>
      <c r="D1809" t="s">
        <v>9</v>
      </c>
      <c r="E1809" t="s">
        <v>3902</v>
      </c>
    </row>
    <row r="1810" spans="1:5">
      <c r="A1810" t="s">
        <v>3779</v>
      </c>
      <c r="B1810" t="s">
        <v>54</v>
      </c>
      <c r="C1810" t="s">
        <v>4149</v>
      </c>
      <c r="D1810" t="s">
        <v>9</v>
      </c>
      <c r="E1810" t="s">
        <v>3903</v>
      </c>
    </row>
    <row r="1811" spans="1:5">
      <c r="A1811" t="s">
        <v>3779</v>
      </c>
      <c r="B1811" t="s">
        <v>54</v>
      </c>
      <c r="C1811" t="s">
        <v>4147</v>
      </c>
      <c r="D1811" t="s">
        <v>9</v>
      </c>
      <c r="E1811" t="s">
        <v>3904</v>
      </c>
    </row>
    <row r="1812" spans="1:5" ht="18">
      <c r="A1812" t="s">
        <v>3779</v>
      </c>
      <c r="B1812" t="s">
        <v>54</v>
      </c>
      <c r="C1812" t="s">
        <v>4147</v>
      </c>
      <c r="D1812" t="s">
        <v>9</v>
      </c>
      <c r="E1812" t="s">
        <v>3905</v>
      </c>
    </row>
    <row r="1813" spans="1:5">
      <c r="A1813" t="s">
        <v>3779</v>
      </c>
      <c r="B1813" t="s">
        <v>54</v>
      </c>
      <c r="C1813" t="s">
        <v>4147</v>
      </c>
      <c r="D1813" t="s">
        <v>9</v>
      </c>
      <c r="E1813" t="s">
        <v>3906</v>
      </c>
    </row>
    <row r="1814" spans="1:5">
      <c r="A1814" t="s">
        <v>3779</v>
      </c>
      <c r="B1814" t="s">
        <v>54</v>
      </c>
      <c r="C1814" t="s">
        <v>4147</v>
      </c>
      <c r="D1814" t="s">
        <v>13</v>
      </c>
      <c r="E1814" t="s">
        <v>3907</v>
      </c>
    </row>
    <row r="1815" spans="1:5">
      <c r="A1815" t="s">
        <v>3779</v>
      </c>
      <c r="B1815" t="s">
        <v>54</v>
      </c>
      <c r="C1815" t="s">
        <v>4147</v>
      </c>
      <c r="D1815" t="s">
        <v>9</v>
      </c>
      <c r="E1815" t="s">
        <v>3908</v>
      </c>
    </row>
    <row r="1816" spans="1:5">
      <c r="A1816" t="s">
        <v>3779</v>
      </c>
      <c r="B1816" t="s">
        <v>54</v>
      </c>
      <c r="C1816" t="s">
        <v>4147</v>
      </c>
      <c r="D1816" t="s">
        <v>9</v>
      </c>
      <c r="E1816" t="s">
        <v>3909</v>
      </c>
    </row>
    <row r="1817" spans="1:5">
      <c r="A1817" t="s">
        <v>3779</v>
      </c>
      <c r="B1817" t="s">
        <v>54</v>
      </c>
      <c r="C1817" t="s">
        <v>4147</v>
      </c>
      <c r="D1817" t="s">
        <v>9</v>
      </c>
      <c r="E1817" t="s">
        <v>3910</v>
      </c>
    </row>
    <row r="1818" spans="1:5">
      <c r="A1818" t="s">
        <v>3779</v>
      </c>
      <c r="B1818" t="s">
        <v>54</v>
      </c>
      <c r="C1818" t="s">
        <v>4147</v>
      </c>
      <c r="D1818" t="s">
        <v>9</v>
      </c>
      <c r="E1818" t="s">
        <v>3911</v>
      </c>
    </row>
    <row r="1819" spans="1:5">
      <c r="A1819" t="s">
        <v>3779</v>
      </c>
      <c r="B1819" t="s">
        <v>54</v>
      </c>
      <c r="C1819" t="s">
        <v>4147</v>
      </c>
      <c r="D1819" t="s">
        <v>9</v>
      </c>
      <c r="E1819" t="s">
        <v>3912</v>
      </c>
    </row>
    <row r="1820" spans="1:5">
      <c r="A1820" t="s">
        <v>3779</v>
      </c>
      <c r="B1820" t="s">
        <v>54</v>
      </c>
      <c r="C1820" t="s">
        <v>4147</v>
      </c>
      <c r="D1820" t="s">
        <v>13</v>
      </c>
      <c r="E1820" t="s">
        <v>3913</v>
      </c>
    </row>
    <row r="1821" spans="1:5">
      <c r="A1821" t="s">
        <v>3779</v>
      </c>
      <c r="B1821" t="s">
        <v>54</v>
      </c>
      <c r="C1821" t="s">
        <v>4147</v>
      </c>
      <c r="D1821" t="s">
        <v>13</v>
      </c>
      <c r="E1821" t="s">
        <v>3914</v>
      </c>
    </row>
    <row r="1822" spans="1:5">
      <c r="A1822" t="s">
        <v>3779</v>
      </c>
      <c r="B1822" t="s">
        <v>54</v>
      </c>
      <c r="C1822" t="s">
        <v>4147</v>
      </c>
      <c r="D1822" t="s">
        <v>13</v>
      </c>
      <c r="E1822" t="s">
        <v>3915</v>
      </c>
    </row>
    <row r="1823" spans="1:5">
      <c r="A1823" t="s">
        <v>3779</v>
      </c>
      <c r="B1823" t="s">
        <v>54</v>
      </c>
      <c r="C1823" t="s">
        <v>4147</v>
      </c>
      <c r="D1823" t="s">
        <v>3917</v>
      </c>
      <c r="E1823" t="s">
        <v>3916</v>
      </c>
    </row>
    <row r="1824" spans="1:5">
      <c r="A1824" t="s">
        <v>3779</v>
      </c>
      <c r="B1824" t="s">
        <v>877</v>
      </c>
      <c r="C1824" t="s">
        <v>11</v>
      </c>
      <c r="D1824" t="s">
        <v>9</v>
      </c>
      <c r="E1824" t="s">
        <v>3918</v>
      </c>
    </row>
    <row r="1825" spans="1:6">
      <c r="A1825" t="s">
        <v>3779</v>
      </c>
      <c r="B1825" t="s">
        <v>3834</v>
      </c>
      <c r="C1825" t="s">
        <v>11</v>
      </c>
      <c r="D1825" t="s">
        <v>9</v>
      </c>
      <c r="E1825" t="s">
        <v>3919</v>
      </c>
    </row>
    <row r="1826" spans="1:6">
      <c r="A1826" t="s">
        <v>3779</v>
      </c>
      <c r="B1826" t="s">
        <v>54</v>
      </c>
      <c r="C1826" t="s">
        <v>4147</v>
      </c>
      <c r="D1826" t="s">
        <v>13</v>
      </c>
      <c r="E1826" t="s">
        <v>3920</v>
      </c>
    </row>
    <row r="1827" spans="1:6">
      <c r="A1827" t="s">
        <v>3779</v>
      </c>
      <c r="B1827" t="s">
        <v>54</v>
      </c>
      <c r="C1827" t="s">
        <v>4147</v>
      </c>
      <c r="D1827" t="s">
        <v>13</v>
      </c>
      <c r="E1827" t="s">
        <v>3921</v>
      </c>
    </row>
    <row r="1828" spans="1:6">
      <c r="A1828" t="s">
        <v>4155</v>
      </c>
      <c r="B1828" t="s">
        <v>4156</v>
      </c>
      <c r="C1828" t="s">
        <v>10</v>
      </c>
      <c r="D1828" t="s">
        <v>9</v>
      </c>
      <c r="E1828" t="s">
        <v>4157</v>
      </c>
    </row>
    <row r="1829" spans="1:6">
      <c r="A1829" t="s">
        <v>4155</v>
      </c>
      <c r="B1829" t="s">
        <v>4156</v>
      </c>
      <c r="C1829" t="s">
        <v>11</v>
      </c>
      <c r="D1829" t="s">
        <v>9</v>
      </c>
      <c r="E1829" t="s">
        <v>4158</v>
      </c>
    </row>
    <row r="1830" spans="1:6">
      <c r="A1830" t="s">
        <v>4155</v>
      </c>
      <c r="B1830" t="s">
        <v>4156</v>
      </c>
      <c r="C1830" t="s">
        <v>11</v>
      </c>
      <c r="D1830" t="s">
        <v>9</v>
      </c>
      <c r="E1830" t="s">
        <v>4159</v>
      </c>
      <c r="F1830" t="s">
        <v>1734</v>
      </c>
    </row>
    <row r="1831" spans="1:6">
      <c r="A1831" t="s">
        <v>4155</v>
      </c>
      <c r="B1831" t="s">
        <v>4156</v>
      </c>
      <c r="C1831" t="s">
        <v>11</v>
      </c>
      <c r="D1831" t="s">
        <v>13</v>
      </c>
      <c r="E1831" t="s">
        <v>4160</v>
      </c>
    </row>
    <row r="1832" spans="1:6">
      <c r="A1832" t="s">
        <v>4155</v>
      </c>
      <c r="B1832" t="s">
        <v>4156</v>
      </c>
      <c r="C1832" t="s">
        <v>4148</v>
      </c>
      <c r="D1832" t="s">
        <v>13</v>
      </c>
      <c r="E1832" t="s">
        <v>4161</v>
      </c>
    </row>
    <row r="1833" spans="1:6">
      <c r="A1833" t="s">
        <v>4155</v>
      </c>
      <c r="B1833" t="s">
        <v>4156</v>
      </c>
      <c r="C1833" t="s">
        <v>4148</v>
      </c>
      <c r="D1833" t="s">
        <v>13</v>
      </c>
      <c r="E1833" t="s">
        <v>4162</v>
      </c>
    </row>
    <row r="1834" spans="1:6">
      <c r="A1834" t="s">
        <v>4155</v>
      </c>
      <c r="B1834" t="s">
        <v>3889</v>
      </c>
      <c r="C1834" t="s">
        <v>10</v>
      </c>
      <c r="D1834" t="s">
        <v>13</v>
      </c>
      <c r="E1834" t="s">
        <v>4163</v>
      </c>
    </row>
    <row r="1835" spans="1:6">
      <c r="A1835" t="s">
        <v>4155</v>
      </c>
      <c r="B1835" t="s">
        <v>3889</v>
      </c>
      <c r="C1835" t="s">
        <v>11</v>
      </c>
      <c r="D1835" t="s">
        <v>13</v>
      </c>
      <c r="E1835" t="s">
        <v>4164</v>
      </c>
      <c r="F1835" t="s">
        <v>1734</v>
      </c>
    </row>
    <row r="1836" spans="1:6">
      <c r="A1836" t="s">
        <v>4155</v>
      </c>
      <c r="B1836" t="s">
        <v>3889</v>
      </c>
      <c r="C1836" t="s">
        <v>11</v>
      </c>
      <c r="D1836" t="s">
        <v>9</v>
      </c>
      <c r="E1836" t="s">
        <v>4165</v>
      </c>
    </row>
    <row r="1837" spans="1:6">
      <c r="A1837" t="s">
        <v>4155</v>
      </c>
      <c r="B1837" t="s">
        <v>3889</v>
      </c>
      <c r="C1837" t="s">
        <v>4148</v>
      </c>
      <c r="D1837" t="s">
        <v>9</v>
      </c>
      <c r="E1837" t="s">
        <v>4166</v>
      </c>
    </row>
    <row r="1838" spans="1:6">
      <c r="A1838" t="s">
        <v>4155</v>
      </c>
      <c r="B1838" t="s">
        <v>3889</v>
      </c>
      <c r="C1838" t="s">
        <v>4148</v>
      </c>
      <c r="D1838" t="s">
        <v>13</v>
      </c>
      <c r="E1838" t="s">
        <v>4167</v>
      </c>
    </row>
    <row r="1839" spans="1:6">
      <c r="A1839" t="s">
        <v>4155</v>
      </c>
      <c r="B1839" t="s">
        <v>3889</v>
      </c>
      <c r="C1839" t="s">
        <v>11</v>
      </c>
      <c r="D1839" t="s">
        <v>13</v>
      </c>
      <c r="E1839" t="s">
        <v>4168</v>
      </c>
    </row>
    <row r="1840" spans="1:6">
      <c r="A1840" t="s">
        <v>4155</v>
      </c>
      <c r="B1840" t="s">
        <v>3889</v>
      </c>
      <c r="C1840" t="s">
        <v>11</v>
      </c>
      <c r="D1840" t="s">
        <v>13</v>
      </c>
      <c r="E1840" t="s">
        <v>4169</v>
      </c>
    </row>
    <row r="1841" spans="1:6">
      <c r="A1841" t="s">
        <v>4155</v>
      </c>
      <c r="B1841" t="s">
        <v>3889</v>
      </c>
      <c r="C1841" t="s">
        <v>4148</v>
      </c>
      <c r="D1841" t="s">
        <v>13</v>
      </c>
      <c r="E1841" t="s">
        <v>4170</v>
      </c>
    </row>
    <row r="1842" spans="1:6">
      <c r="A1842" t="s">
        <v>4155</v>
      </c>
      <c r="B1842" t="s">
        <v>3889</v>
      </c>
      <c r="C1842" t="s">
        <v>11</v>
      </c>
      <c r="D1842" t="s">
        <v>9</v>
      </c>
      <c r="E1842" t="s">
        <v>4171</v>
      </c>
      <c r="F1842" t="s">
        <v>1734</v>
      </c>
    </row>
    <row r="1843" spans="1:6">
      <c r="A1843" t="s">
        <v>4155</v>
      </c>
      <c r="B1843" t="s">
        <v>3889</v>
      </c>
      <c r="C1843" t="s">
        <v>4148</v>
      </c>
      <c r="D1843" t="s">
        <v>13</v>
      </c>
      <c r="E1843" t="s">
        <v>4172</v>
      </c>
    </row>
    <row r="1844" spans="1:6">
      <c r="A1844" t="s">
        <v>4155</v>
      </c>
      <c r="B1844" t="s">
        <v>3889</v>
      </c>
      <c r="C1844" t="s">
        <v>11</v>
      </c>
      <c r="D1844" t="s">
        <v>9</v>
      </c>
      <c r="E1844" t="s">
        <v>4173</v>
      </c>
      <c r="F1844" t="s">
        <v>1734</v>
      </c>
    </row>
    <row r="1845" spans="1:6">
      <c r="A1845" t="s">
        <v>4155</v>
      </c>
      <c r="B1845" t="s">
        <v>3889</v>
      </c>
      <c r="C1845" t="s">
        <v>11</v>
      </c>
      <c r="D1845" t="s">
        <v>9</v>
      </c>
      <c r="E1845" t="s">
        <v>4174</v>
      </c>
      <c r="F1845" t="s">
        <v>1734</v>
      </c>
    </row>
    <row r="1846" spans="1:6">
      <c r="A1846" t="s">
        <v>4155</v>
      </c>
      <c r="B1846" t="s">
        <v>4175</v>
      </c>
      <c r="C1846" t="s">
        <v>10</v>
      </c>
      <c r="D1846" t="s">
        <v>9</v>
      </c>
      <c r="E1846" t="s">
        <v>4176</v>
      </c>
    </row>
    <row r="1847" spans="1:6">
      <c r="A1847" t="s">
        <v>4155</v>
      </c>
      <c r="B1847" t="s">
        <v>4175</v>
      </c>
      <c r="C1847" t="s">
        <v>11</v>
      </c>
      <c r="D1847" t="s">
        <v>3917</v>
      </c>
      <c r="E1847" t="s">
        <v>4177</v>
      </c>
      <c r="F1847" t="s">
        <v>1734</v>
      </c>
    </row>
    <row r="1848" spans="1:6">
      <c r="A1848" t="s">
        <v>4155</v>
      </c>
      <c r="B1848" t="s">
        <v>4175</v>
      </c>
      <c r="C1848" t="s">
        <v>11</v>
      </c>
      <c r="D1848" t="s">
        <v>13</v>
      </c>
      <c r="E1848" t="s">
        <v>4178</v>
      </c>
      <c r="F1848" t="s">
        <v>1734</v>
      </c>
    </row>
    <row r="1849" spans="1:6">
      <c r="A1849" t="s">
        <v>4155</v>
      </c>
      <c r="B1849" t="s">
        <v>4175</v>
      </c>
      <c r="C1849" t="s">
        <v>11</v>
      </c>
      <c r="D1849" t="s">
        <v>9</v>
      </c>
      <c r="E1849" t="s">
        <v>4179</v>
      </c>
    </row>
    <row r="1850" spans="1:6">
      <c r="A1850" t="s">
        <v>4155</v>
      </c>
      <c r="B1850" t="s">
        <v>4175</v>
      </c>
      <c r="C1850" t="s">
        <v>11</v>
      </c>
      <c r="D1850" t="s">
        <v>9</v>
      </c>
      <c r="E1850" t="s">
        <v>4180</v>
      </c>
    </row>
    <row r="1851" spans="1:6">
      <c r="A1851" t="s">
        <v>4155</v>
      </c>
      <c r="B1851" t="s">
        <v>4175</v>
      </c>
      <c r="C1851" t="s">
        <v>11</v>
      </c>
      <c r="D1851" t="s">
        <v>13</v>
      </c>
      <c r="E1851" t="s">
        <v>4181</v>
      </c>
    </row>
    <row r="1852" spans="1:6">
      <c r="A1852" t="s">
        <v>4155</v>
      </c>
      <c r="B1852" t="s">
        <v>4175</v>
      </c>
      <c r="C1852" t="s">
        <v>11</v>
      </c>
      <c r="D1852" t="s">
        <v>13</v>
      </c>
      <c r="E1852" t="s">
        <v>4182</v>
      </c>
    </row>
    <row r="1853" spans="1:6">
      <c r="A1853" t="s">
        <v>4155</v>
      </c>
      <c r="B1853" t="s">
        <v>4175</v>
      </c>
      <c r="C1853" t="s">
        <v>11</v>
      </c>
      <c r="D1853" t="s">
        <v>9</v>
      </c>
      <c r="E1853" t="s">
        <v>4183</v>
      </c>
    </row>
    <row r="1854" spans="1:6">
      <c r="A1854" t="s">
        <v>4155</v>
      </c>
      <c r="B1854" t="s">
        <v>4175</v>
      </c>
      <c r="C1854" t="s">
        <v>4148</v>
      </c>
      <c r="D1854" t="s">
        <v>13</v>
      </c>
      <c r="E1854" t="s">
        <v>4184</v>
      </c>
    </row>
    <row r="1855" spans="1:6">
      <c r="A1855" t="s">
        <v>4155</v>
      </c>
      <c r="B1855" t="s">
        <v>4175</v>
      </c>
      <c r="C1855" t="s">
        <v>4148</v>
      </c>
      <c r="D1855" t="s">
        <v>13</v>
      </c>
      <c r="E1855" t="s">
        <v>4185</v>
      </c>
    </row>
    <row r="1856" spans="1:6">
      <c r="A1856" t="s">
        <v>4155</v>
      </c>
      <c r="B1856" t="s">
        <v>4108</v>
      </c>
      <c r="C1856" t="s">
        <v>10</v>
      </c>
      <c r="D1856" t="s">
        <v>9</v>
      </c>
      <c r="E1856" t="s">
        <v>4186</v>
      </c>
    </row>
    <row r="1857" spans="1:6">
      <c r="A1857" t="s">
        <v>4155</v>
      </c>
      <c r="B1857" t="s">
        <v>4108</v>
      </c>
      <c r="C1857" t="s">
        <v>11</v>
      </c>
      <c r="D1857" t="s">
        <v>13</v>
      </c>
      <c r="E1857" t="s">
        <v>4187</v>
      </c>
      <c r="F1857" t="s">
        <v>1734</v>
      </c>
    </row>
    <row r="1858" spans="1:6">
      <c r="A1858" t="s">
        <v>4155</v>
      </c>
      <c r="B1858" t="s">
        <v>4108</v>
      </c>
      <c r="C1858" t="s">
        <v>11</v>
      </c>
      <c r="D1858" t="s">
        <v>13</v>
      </c>
      <c r="E1858" t="s">
        <v>4188</v>
      </c>
    </row>
    <row r="1859" spans="1:6">
      <c r="A1859" t="s">
        <v>4155</v>
      </c>
      <c r="B1859" t="s">
        <v>4108</v>
      </c>
      <c r="C1859" t="s">
        <v>11</v>
      </c>
      <c r="D1859" t="s">
        <v>13</v>
      </c>
      <c r="E1859" t="s">
        <v>4189</v>
      </c>
    </row>
    <row r="1860" spans="1:6">
      <c r="A1860" t="s">
        <v>4155</v>
      </c>
      <c r="B1860" t="s">
        <v>4108</v>
      </c>
      <c r="C1860" t="s">
        <v>11</v>
      </c>
      <c r="D1860" t="s">
        <v>13</v>
      </c>
      <c r="E1860" t="s">
        <v>4190</v>
      </c>
    </row>
    <row r="1861" spans="1:6">
      <c r="A1861" t="s">
        <v>4155</v>
      </c>
      <c r="B1861" t="s">
        <v>4108</v>
      </c>
      <c r="C1861" t="s">
        <v>11</v>
      </c>
      <c r="D1861" t="s">
        <v>13</v>
      </c>
      <c r="E1861" t="s">
        <v>4191</v>
      </c>
    </row>
    <row r="1862" spans="1:6">
      <c r="A1862" t="s">
        <v>4155</v>
      </c>
      <c r="B1862" t="s">
        <v>4108</v>
      </c>
      <c r="C1862" t="s">
        <v>11</v>
      </c>
      <c r="D1862" t="s">
        <v>13</v>
      </c>
      <c r="E1862" t="s">
        <v>4192</v>
      </c>
    </row>
    <row r="1863" spans="1:6">
      <c r="A1863" t="s">
        <v>4155</v>
      </c>
      <c r="B1863" t="s">
        <v>4</v>
      </c>
      <c r="C1863" t="s">
        <v>10</v>
      </c>
      <c r="D1863" t="s">
        <v>9</v>
      </c>
      <c r="E1863" t="s">
        <v>4193</v>
      </c>
    </row>
    <row r="1864" spans="1:6">
      <c r="A1864" t="s">
        <v>4155</v>
      </c>
      <c r="B1864" t="s">
        <v>4</v>
      </c>
      <c r="C1864" t="s">
        <v>11</v>
      </c>
      <c r="D1864" t="s">
        <v>9</v>
      </c>
      <c r="E1864" t="s">
        <v>4194</v>
      </c>
      <c r="F1864" t="s">
        <v>1734</v>
      </c>
    </row>
    <row r="1865" spans="1:6">
      <c r="A1865" t="s">
        <v>4155</v>
      </c>
      <c r="B1865" t="s">
        <v>4</v>
      </c>
      <c r="C1865" t="s">
        <v>11</v>
      </c>
      <c r="D1865" t="s">
        <v>9</v>
      </c>
      <c r="E1865" t="s">
        <v>4195</v>
      </c>
      <c r="F1865" t="s">
        <v>1734</v>
      </c>
    </row>
    <row r="1866" spans="1:6">
      <c r="A1866" t="s">
        <v>4155</v>
      </c>
      <c r="B1866" t="s">
        <v>4</v>
      </c>
      <c r="C1866" t="s">
        <v>4148</v>
      </c>
      <c r="D1866" t="s">
        <v>9</v>
      </c>
      <c r="E1866" t="s">
        <v>4196</v>
      </c>
    </row>
    <row r="1867" spans="1:6">
      <c r="A1867" t="s">
        <v>4155</v>
      </c>
      <c r="B1867" t="s">
        <v>4</v>
      </c>
      <c r="C1867" t="s">
        <v>11</v>
      </c>
      <c r="D1867" t="s">
        <v>9</v>
      </c>
      <c r="E1867" t="s">
        <v>4197</v>
      </c>
    </row>
    <row r="1868" spans="1:6">
      <c r="A1868" t="s">
        <v>4155</v>
      </c>
      <c r="B1868" t="s">
        <v>4</v>
      </c>
      <c r="C1868" t="s">
        <v>11</v>
      </c>
      <c r="D1868" t="s">
        <v>9</v>
      </c>
      <c r="E1868" t="s">
        <v>4198</v>
      </c>
    </row>
    <row r="1869" spans="1:6">
      <c r="A1869" t="s">
        <v>4155</v>
      </c>
      <c r="B1869" t="s">
        <v>4</v>
      </c>
      <c r="C1869" t="s">
        <v>11</v>
      </c>
      <c r="D1869" t="s">
        <v>9</v>
      </c>
      <c r="E1869" t="s">
        <v>4199</v>
      </c>
    </row>
    <row r="1870" spans="1:6">
      <c r="A1870" t="s">
        <v>4155</v>
      </c>
      <c r="B1870" t="s">
        <v>4</v>
      </c>
      <c r="C1870" t="s">
        <v>11</v>
      </c>
      <c r="D1870" t="s">
        <v>9</v>
      </c>
      <c r="E1870" t="s">
        <v>4200</v>
      </c>
      <c r="F1870" t="s">
        <v>1734</v>
      </c>
    </row>
    <row r="1871" spans="1:6">
      <c r="A1871" t="s">
        <v>4155</v>
      </c>
      <c r="B1871" t="s">
        <v>4</v>
      </c>
      <c r="C1871" t="s">
        <v>11</v>
      </c>
      <c r="D1871" t="s">
        <v>9</v>
      </c>
      <c r="E1871" t="s">
        <v>4201</v>
      </c>
    </row>
    <row r="1872" spans="1:6">
      <c r="A1872" t="s">
        <v>4155</v>
      </c>
      <c r="B1872" t="s">
        <v>4</v>
      </c>
      <c r="C1872" t="s">
        <v>11</v>
      </c>
      <c r="D1872" t="s">
        <v>13</v>
      </c>
      <c r="E1872" t="s">
        <v>4202</v>
      </c>
    </row>
    <row r="1873" spans="1:6">
      <c r="A1873" t="s">
        <v>4155</v>
      </c>
      <c r="B1873" t="s">
        <v>4</v>
      </c>
      <c r="C1873" t="s">
        <v>4148</v>
      </c>
      <c r="D1873" t="s">
        <v>13</v>
      </c>
      <c r="E1873" t="s">
        <v>4203</v>
      </c>
    </row>
    <row r="1874" spans="1:6">
      <c r="A1874" t="s">
        <v>4155</v>
      </c>
      <c r="B1874" t="s">
        <v>4</v>
      </c>
      <c r="C1874" t="s">
        <v>11</v>
      </c>
      <c r="D1874" t="s">
        <v>9</v>
      </c>
      <c r="E1874" t="s">
        <v>4204</v>
      </c>
    </row>
    <row r="1875" spans="1:6">
      <c r="A1875" t="s">
        <v>4155</v>
      </c>
      <c r="B1875" t="s">
        <v>4</v>
      </c>
      <c r="C1875" t="s">
        <v>4148</v>
      </c>
      <c r="D1875" t="s">
        <v>13</v>
      </c>
      <c r="E1875" t="s">
        <v>4205</v>
      </c>
    </row>
    <row r="1876" spans="1:6">
      <c r="A1876" t="s">
        <v>4155</v>
      </c>
      <c r="B1876" t="s">
        <v>4</v>
      </c>
      <c r="C1876" t="s">
        <v>4148</v>
      </c>
      <c r="D1876" t="s">
        <v>13</v>
      </c>
      <c r="E1876" t="s">
        <v>4172</v>
      </c>
    </row>
    <row r="1877" spans="1:6">
      <c r="A1877" t="s">
        <v>4155</v>
      </c>
      <c r="B1877" t="s">
        <v>4</v>
      </c>
      <c r="C1877" t="s">
        <v>11</v>
      </c>
      <c r="D1877" t="s">
        <v>9</v>
      </c>
      <c r="E1877" t="s">
        <v>4206</v>
      </c>
    </row>
    <row r="1878" spans="1:6">
      <c r="A1878" t="s">
        <v>4155</v>
      </c>
      <c r="B1878" t="s">
        <v>4</v>
      </c>
      <c r="C1878" t="s">
        <v>4148</v>
      </c>
      <c r="D1878" t="s">
        <v>13</v>
      </c>
      <c r="E1878" t="s">
        <v>4207</v>
      </c>
    </row>
    <row r="1879" spans="1:6">
      <c r="A1879" t="s">
        <v>4155</v>
      </c>
      <c r="B1879" t="s">
        <v>96</v>
      </c>
      <c r="C1879" t="s">
        <v>10</v>
      </c>
      <c r="D1879" t="s">
        <v>9</v>
      </c>
      <c r="E1879" t="s">
        <v>4209</v>
      </c>
    </row>
    <row r="1880" spans="1:6">
      <c r="A1880" t="s">
        <v>4155</v>
      </c>
      <c r="B1880" t="s">
        <v>96</v>
      </c>
      <c r="C1880" t="s">
        <v>4148</v>
      </c>
      <c r="D1880" t="s">
        <v>9</v>
      </c>
      <c r="E1880" t="s">
        <v>4208</v>
      </c>
    </row>
    <row r="1881" spans="1:6">
      <c r="A1881" t="s">
        <v>4155</v>
      </c>
      <c r="B1881" t="s">
        <v>96</v>
      </c>
      <c r="C1881" t="s">
        <v>11</v>
      </c>
      <c r="D1881" t="s">
        <v>9</v>
      </c>
      <c r="E1881" t="s">
        <v>4210</v>
      </c>
      <c r="F1881" t="s">
        <v>1734</v>
      </c>
    </row>
    <row r="1882" spans="1:6">
      <c r="A1882" t="s">
        <v>4155</v>
      </c>
      <c r="B1882" t="s">
        <v>96</v>
      </c>
      <c r="C1882" t="s">
        <v>11</v>
      </c>
      <c r="D1882" t="s">
        <v>9</v>
      </c>
      <c r="E1882" t="s">
        <v>4211</v>
      </c>
      <c r="F1882" t="s">
        <v>1734</v>
      </c>
    </row>
    <row r="1883" spans="1:6">
      <c r="A1883" t="s">
        <v>4155</v>
      </c>
      <c r="B1883" t="s">
        <v>96</v>
      </c>
      <c r="C1883" t="s">
        <v>11</v>
      </c>
      <c r="D1883" t="s">
        <v>13</v>
      </c>
      <c r="E1883" t="s">
        <v>4212</v>
      </c>
      <c r="F1883" t="s">
        <v>1734</v>
      </c>
    </row>
    <row r="1884" spans="1:6">
      <c r="A1884" t="s">
        <v>4155</v>
      </c>
      <c r="B1884" t="s">
        <v>96</v>
      </c>
      <c r="C1884" t="s">
        <v>11</v>
      </c>
      <c r="D1884" t="s">
        <v>9</v>
      </c>
      <c r="E1884" t="s">
        <v>4213</v>
      </c>
      <c r="F1884" t="s">
        <v>1734</v>
      </c>
    </row>
    <row r="1885" spans="1:6">
      <c r="A1885" t="s">
        <v>4155</v>
      </c>
      <c r="B1885" t="s">
        <v>96</v>
      </c>
      <c r="C1885" t="s">
        <v>11</v>
      </c>
      <c r="D1885" t="s">
        <v>9</v>
      </c>
      <c r="E1885" t="s">
        <v>4214</v>
      </c>
      <c r="F1885" t="s">
        <v>1734</v>
      </c>
    </row>
    <row r="1886" spans="1:6">
      <c r="A1886" t="s">
        <v>4155</v>
      </c>
      <c r="B1886" t="s">
        <v>96</v>
      </c>
      <c r="C1886" t="s">
        <v>11</v>
      </c>
      <c r="D1886" t="s">
        <v>9</v>
      </c>
      <c r="E1886" t="s">
        <v>4215</v>
      </c>
      <c r="F1886" t="s">
        <v>1734</v>
      </c>
    </row>
    <row r="1887" spans="1:6">
      <c r="A1887" t="s">
        <v>4155</v>
      </c>
      <c r="B1887" t="s">
        <v>96</v>
      </c>
      <c r="C1887" t="s">
        <v>11</v>
      </c>
      <c r="D1887" t="s">
        <v>9</v>
      </c>
      <c r="E1887" t="s">
        <v>4216</v>
      </c>
      <c r="F1887" t="s">
        <v>1734</v>
      </c>
    </row>
    <row r="1888" spans="1:6">
      <c r="A1888" t="s">
        <v>4155</v>
      </c>
      <c r="B1888" t="s">
        <v>96</v>
      </c>
      <c r="C1888" t="s">
        <v>11</v>
      </c>
      <c r="D1888" t="s">
        <v>13</v>
      </c>
      <c r="E1888" t="s">
        <v>4217</v>
      </c>
      <c r="F1888" t="s">
        <v>1734</v>
      </c>
    </row>
    <row r="1889" spans="1:6">
      <c r="A1889" t="s">
        <v>4155</v>
      </c>
      <c r="B1889" t="s">
        <v>96</v>
      </c>
      <c r="C1889" t="s">
        <v>11</v>
      </c>
      <c r="D1889" t="s">
        <v>9</v>
      </c>
      <c r="E1889" t="s">
        <v>4218</v>
      </c>
      <c r="F1889" t="s">
        <v>1734</v>
      </c>
    </row>
    <row r="1890" spans="1:6">
      <c r="A1890" t="s">
        <v>4155</v>
      </c>
      <c r="B1890" t="s">
        <v>96</v>
      </c>
      <c r="C1890" t="s">
        <v>11</v>
      </c>
      <c r="D1890" t="s">
        <v>9</v>
      </c>
      <c r="E1890" t="s">
        <v>4219</v>
      </c>
    </row>
    <row r="1891" spans="1:6">
      <c r="A1891" t="s">
        <v>4155</v>
      </c>
      <c r="B1891" t="s">
        <v>96</v>
      </c>
      <c r="C1891" t="s">
        <v>11</v>
      </c>
      <c r="D1891" t="s">
        <v>13</v>
      </c>
      <c r="E1891" t="s">
        <v>4220</v>
      </c>
    </row>
    <row r="1892" spans="1:6">
      <c r="A1892" t="s">
        <v>4155</v>
      </c>
      <c r="B1892" t="s">
        <v>96</v>
      </c>
      <c r="C1892" t="s">
        <v>11</v>
      </c>
      <c r="D1892" t="s">
        <v>9</v>
      </c>
      <c r="E1892" t="s">
        <v>4221</v>
      </c>
    </row>
    <row r="1893" spans="1:6">
      <c r="A1893" t="s">
        <v>4155</v>
      </c>
      <c r="B1893" t="s">
        <v>96</v>
      </c>
      <c r="C1893" t="s">
        <v>11</v>
      </c>
      <c r="D1893" t="s">
        <v>9</v>
      </c>
      <c r="E1893" t="s">
        <v>4223</v>
      </c>
    </row>
    <row r="1894" spans="1:6">
      <c r="A1894" t="s">
        <v>4155</v>
      </c>
      <c r="B1894" t="s">
        <v>96</v>
      </c>
      <c r="C1894" t="s">
        <v>11</v>
      </c>
      <c r="D1894" t="s">
        <v>9</v>
      </c>
      <c r="E1894" t="s">
        <v>4222</v>
      </c>
    </row>
    <row r="1895" spans="1:6">
      <c r="A1895" t="s">
        <v>4155</v>
      </c>
      <c r="B1895" t="s">
        <v>96</v>
      </c>
      <c r="C1895" t="s">
        <v>11</v>
      </c>
      <c r="D1895" t="s">
        <v>9</v>
      </c>
      <c r="E1895" t="s">
        <v>4224</v>
      </c>
    </row>
    <row r="1896" spans="1:6">
      <c r="A1896" t="s">
        <v>4155</v>
      </c>
      <c r="B1896" t="s">
        <v>96</v>
      </c>
      <c r="C1896" t="s">
        <v>11</v>
      </c>
      <c r="D1896" t="s">
        <v>13</v>
      </c>
      <c r="E1896" t="s">
        <v>4225</v>
      </c>
    </row>
    <row r="1897" spans="1:6">
      <c r="A1897" t="s">
        <v>4155</v>
      </c>
      <c r="B1897" t="s">
        <v>96</v>
      </c>
      <c r="C1897" t="s">
        <v>11</v>
      </c>
      <c r="D1897" t="s">
        <v>13</v>
      </c>
      <c r="E1897" t="s">
        <v>4226</v>
      </c>
    </row>
    <row r="1898" spans="1:6">
      <c r="A1898" t="s">
        <v>4155</v>
      </c>
      <c r="B1898" t="s">
        <v>96</v>
      </c>
      <c r="C1898" t="s">
        <v>11</v>
      </c>
      <c r="D1898" t="s">
        <v>9</v>
      </c>
      <c r="E1898" t="s">
        <v>4227</v>
      </c>
    </row>
    <row r="1899" spans="1:6">
      <c r="A1899" t="s">
        <v>4155</v>
      </c>
      <c r="B1899" t="s">
        <v>96</v>
      </c>
      <c r="C1899" t="s">
        <v>11</v>
      </c>
      <c r="D1899" t="s">
        <v>13</v>
      </c>
      <c r="E1899" t="s">
        <v>4228</v>
      </c>
    </row>
    <row r="1900" spans="1:6">
      <c r="A1900" t="s">
        <v>4155</v>
      </c>
      <c r="B1900" t="s">
        <v>96</v>
      </c>
      <c r="C1900" t="s">
        <v>11</v>
      </c>
      <c r="D1900" t="s">
        <v>9</v>
      </c>
      <c r="E1900" t="s">
        <v>4229</v>
      </c>
    </row>
    <row r="1901" spans="1:6">
      <c r="A1901" t="s">
        <v>4155</v>
      </c>
      <c r="B1901" t="s">
        <v>96</v>
      </c>
      <c r="C1901" t="s">
        <v>11</v>
      </c>
      <c r="D1901" t="s">
        <v>13</v>
      </c>
      <c r="E1901" t="s">
        <v>4230</v>
      </c>
    </row>
    <row r="1902" spans="1:6">
      <c r="A1902" t="s">
        <v>4155</v>
      </c>
      <c r="B1902" t="s">
        <v>96</v>
      </c>
      <c r="C1902" t="s">
        <v>11</v>
      </c>
      <c r="D1902" t="s">
        <v>9</v>
      </c>
      <c r="E1902" t="s">
        <v>4231</v>
      </c>
    </row>
    <row r="1903" spans="1:6">
      <c r="A1903" t="s">
        <v>4155</v>
      </c>
      <c r="B1903" t="s">
        <v>96</v>
      </c>
      <c r="C1903" t="s">
        <v>11</v>
      </c>
      <c r="D1903" t="s">
        <v>13</v>
      </c>
      <c r="E1903" t="s">
        <v>4232</v>
      </c>
    </row>
    <row r="1904" spans="1:6">
      <c r="A1904" t="s">
        <v>4155</v>
      </c>
      <c r="B1904" t="s">
        <v>96</v>
      </c>
      <c r="C1904" t="s">
        <v>11</v>
      </c>
      <c r="D1904" t="s">
        <v>9</v>
      </c>
      <c r="E1904" t="s">
        <v>4233</v>
      </c>
    </row>
    <row r="1905" spans="1:5">
      <c r="A1905" t="s">
        <v>4155</v>
      </c>
      <c r="B1905" t="s">
        <v>96</v>
      </c>
      <c r="C1905" t="s">
        <v>11</v>
      </c>
      <c r="D1905" t="s">
        <v>13</v>
      </c>
      <c r="E1905" t="s">
        <v>4234</v>
      </c>
    </row>
    <row r="1906" spans="1:5">
      <c r="A1906" t="s">
        <v>4155</v>
      </c>
      <c r="B1906" t="s">
        <v>96</v>
      </c>
      <c r="C1906" t="s">
        <v>11</v>
      </c>
      <c r="D1906" t="s">
        <v>13</v>
      </c>
      <c r="E1906" t="s">
        <v>4235</v>
      </c>
    </row>
    <row r="1907" spans="1:5">
      <c r="A1907" t="s">
        <v>4155</v>
      </c>
      <c r="B1907" t="s">
        <v>96</v>
      </c>
      <c r="C1907" t="s">
        <v>11</v>
      </c>
      <c r="D1907" t="s">
        <v>9</v>
      </c>
      <c r="E1907" t="s">
        <v>4236</v>
      </c>
    </row>
    <row r="1908" spans="1:5">
      <c r="A1908" t="s">
        <v>4155</v>
      </c>
      <c r="B1908" t="s">
        <v>96</v>
      </c>
      <c r="C1908" t="s">
        <v>4148</v>
      </c>
      <c r="D1908" t="s">
        <v>13</v>
      </c>
      <c r="E1908" t="s">
        <v>4237</v>
      </c>
    </row>
    <row r="1909" spans="1:5" ht="19">
      <c r="A1909" t="s">
        <v>4155</v>
      </c>
      <c r="B1909" t="s">
        <v>96</v>
      </c>
      <c r="C1909" t="s">
        <v>4148</v>
      </c>
      <c r="D1909" t="s">
        <v>13</v>
      </c>
      <c r="E1909" t="s">
        <v>4238</v>
      </c>
    </row>
    <row r="1910" spans="1:5">
      <c r="A1910" t="s">
        <v>4155</v>
      </c>
      <c r="B1910" t="s">
        <v>96</v>
      </c>
      <c r="C1910" t="s">
        <v>4148</v>
      </c>
      <c r="D1910" t="s">
        <v>9</v>
      </c>
      <c r="E1910" t="s">
        <v>4239</v>
      </c>
    </row>
    <row r="1911" spans="1:5">
      <c r="A1911" t="s">
        <v>4155</v>
      </c>
      <c r="B1911" t="s">
        <v>96</v>
      </c>
      <c r="C1911" t="s">
        <v>4148</v>
      </c>
      <c r="D1911" t="s">
        <v>13</v>
      </c>
      <c r="E1911" t="s">
        <v>4240</v>
      </c>
    </row>
    <row r="1912" spans="1:5">
      <c r="A1912" t="s">
        <v>4155</v>
      </c>
      <c r="B1912" t="s">
        <v>96</v>
      </c>
      <c r="C1912" t="s">
        <v>4148</v>
      </c>
      <c r="D1912" t="s">
        <v>13</v>
      </c>
      <c r="E1912" t="s">
        <v>4241</v>
      </c>
    </row>
    <row r="1913" spans="1:5">
      <c r="A1913" t="s">
        <v>4155</v>
      </c>
      <c r="B1913" t="s">
        <v>96</v>
      </c>
      <c r="C1913" t="s">
        <v>4148</v>
      </c>
      <c r="D1913" t="s">
        <v>13</v>
      </c>
      <c r="E1913" t="s">
        <v>4242</v>
      </c>
    </row>
    <row r="1914" spans="1:5">
      <c r="A1914" t="s">
        <v>4155</v>
      </c>
      <c r="B1914" t="s">
        <v>96</v>
      </c>
      <c r="C1914" t="s">
        <v>4148</v>
      </c>
      <c r="D1914" t="s">
        <v>9</v>
      </c>
      <c r="E1914" t="s">
        <v>4243</v>
      </c>
    </row>
    <row r="1915" spans="1:5">
      <c r="A1915" t="s">
        <v>4155</v>
      </c>
      <c r="B1915" t="s">
        <v>96</v>
      </c>
      <c r="C1915" t="s">
        <v>4148</v>
      </c>
      <c r="D1915" t="s">
        <v>9</v>
      </c>
      <c r="E1915" t="s">
        <v>4244</v>
      </c>
    </row>
    <row r="1916" spans="1:5">
      <c r="A1916" t="s">
        <v>4155</v>
      </c>
      <c r="B1916" t="s">
        <v>96</v>
      </c>
      <c r="C1916" t="s">
        <v>4148</v>
      </c>
      <c r="D1916" t="s">
        <v>9</v>
      </c>
      <c r="E1916" t="s">
        <v>4245</v>
      </c>
    </row>
    <row r="1917" spans="1:5">
      <c r="A1917" t="s">
        <v>4155</v>
      </c>
      <c r="B1917" t="s">
        <v>96</v>
      </c>
      <c r="C1917" t="s">
        <v>4148</v>
      </c>
      <c r="D1917" t="s">
        <v>13</v>
      </c>
      <c r="E1917" t="s">
        <v>4246</v>
      </c>
    </row>
    <row r="1918" spans="1:5">
      <c r="A1918" t="s">
        <v>4155</v>
      </c>
      <c r="B1918" t="s">
        <v>96</v>
      </c>
      <c r="C1918" t="s">
        <v>4148</v>
      </c>
      <c r="D1918" t="s">
        <v>9</v>
      </c>
      <c r="E1918" t="s">
        <v>4247</v>
      </c>
    </row>
    <row r="1919" spans="1:5">
      <c r="A1919" t="s">
        <v>4155</v>
      </c>
      <c r="B1919" t="s">
        <v>637</v>
      </c>
      <c r="C1919" t="s">
        <v>10</v>
      </c>
      <c r="D1919" t="s">
        <v>13</v>
      </c>
      <c r="E1919" t="s">
        <v>4248</v>
      </c>
    </row>
    <row r="1920" spans="1:5">
      <c r="A1920" t="s">
        <v>4155</v>
      </c>
      <c r="B1920" t="s">
        <v>637</v>
      </c>
      <c r="C1920" t="s">
        <v>11</v>
      </c>
      <c r="D1920" t="s">
        <v>13</v>
      </c>
      <c r="E1920" t="s">
        <v>4249</v>
      </c>
    </row>
    <row r="1921" spans="1:6">
      <c r="A1921" t="s">
        <v>4155</v>
      </c>
      <c r="B1921" t="s">
        <v>637</v>
      </c>
      <c r="C1921" t="s">
        <v>4148</v>
      </c>
      <c r="D1921" t="s">
        <v>13</v>
      </c>
      <c r="E1921" t="s">
        <v>4250</v>
      </c>
    </row>
    <row r="1922" spans="1:6">
      <c r="A1922" t="s">
        <v>4155</v>
      </c>
      <c r="B1922" t="s">
        <v>637</v>
      </c>
      <c r="C1922" t="s">
        <v>11</v>
      </c>
      <c r="D1922" t="s">
        <v>13</v>
      </c>
      <c r="E1922" t="s">
        <v>4251</v>
      </c>
    </row>
    <row r="1923" spans="1:6">
      <c r="A1923" t="s">
        <v>4155</v>
      </c>
      <c r="B1923" t="s">
        <v>637</v>
      </c>
      <c r="C1923" t="s">
        <v>11</v>
      </c>
      <c r="D1923" t="s">
        <v>13</v>
      </c>
      <c r="E1923" t="s">
        <v>4252</v>
      </c>
    </row>
    <row r="1924" spans="1:6">
      <c r="A1924" t="s">
        <v>4155</v>
      </c>
      <c r="B1924" t="s">
        <v>637</v>
      </c>
      <c r="C1924" t="s">
        <v>11</v>
      </c>
      <c r="D1924" t="s">
        <v>13</v>
      </c>
      <c r="E1924" t="s">
        <v>4253</v>
      </c>
    </row>
    <row r="1925" spans="1:6">
      <c r="A1925" t="s">
        <v>4155</v>
      </c>
      <c r="B1925" t="s">
        <v>637</v>
      </c>
      <c r="C1925" t="s">
        <v>11</v>
      </c>
      <c r="D1925" t="s">
        <v>13</v>
      </c>
      <c r="E1925" t="s">
        <v>4254</v>
      </c>
    </row>
    <row r="1926" spans="1:6">
      <c r="A1926" t="s">
        <v>4155</v>
      </c>
      <c r="B1926" t="s">
        <v>637</v>
      </c>
      <c r="C1926" t="s">
        <v>11</v>
      </c>
      <c r="D1926" t="s">
        <v>3917</v>
      </c>
      <c r="E1926" t="s">
        <v>4255</v>
      </c>
    </row>
    <row r="1927" spans="1:6">
      <c r="A1927" t="s">
        <v>4155</v>
      </c>
      <c r="B1927" t="s">
        <v>637</v>
      </c>
      <c r="C1927" t="s">
        <v>11</v>
      </c>
      <c r="D1927" t="s">
        <v>13</v>
      </c>
      <c r="E1927" t="s">
        <v>4256</v>
      </c>
      <c r="F1927" t="s">
        <v>1734</v>
      </c>
    </row>
    <row r="1928" spans="1:6">
      <c r="A1928" t="s">
        <v>4155</v>
      </c>
      <c r="B1928" t="s">
        <v>637</v>
      </c>
      <c r="C1928" t="s">
        <v>11</v>
      </c>
      <c r="D1928" t="s">
        <v>13</v>
      </c>
      <c r="E1928" t="s">
        <v>4257</v>
      </c>
    </row>
    <row r="1929" spans="1:6">
      <c r="A1929" t="s">
        <v>4155</v>
      </c>
      <c r="B1929" t="s">
        <v>637</v>
      </c>
      <c r="C1929" t="s">
        <v>11</v>
      </c>
      <c r="D1929" t="s">
        <v>13</v>
      </c>
      <c r="E1929" t="s">
        <v>4258</v>
      </c>
    </row>
    <row r="1930" spans="1:6">
      <c r="A1930" t="s">
        <v>4155</v>
      </c>
      <c r="B1930" t="s">
        <v>4259</v>
      </c>
      <c r="C1930" t="s">
        <v>10</v>
      </c>
      <c r="D1930" t="s">
        <v>9</v>
      </c>
      <c r="E1930" t="s">
        <v>4260</v>
      </c>
    </row>
    <row r="1931" spans="1:6">
      <c r="A1931" t="s">
        <v>4155</v>
      </c>
      <c r="B1931" t="s">
        <v>4259</v>
      </c>
      <c r="C1931" t="s">
        <v>11</v>
      </c>
      <c r="D1931" t="s">
        <v>13</v>
      </c>
      <c r="E1931" t="s">
        <v>4261</v>
      </c>
    </row>
    <row r="1932" spans="1:6">
      <c r="A1932" t="s">
        <v>4155</v>
      </c>
      <c r="B1932" t="s">
        <v>4259</v>
      </c>
      <c r="C1932" t="s">
        <v>11</v>
      </c>
      <c r="D1932" t="s">
        <v>13</v>
      </c>
      <c r="E1932" t="s">
        <v>4262</v>
      </c>
    </row>
    <row r="1933" spans="1:6">
      <c r="A1933" t="s">
        <v>4155</v>
      </c>
      <c r="B1933" t="s">
        <v>4259</v>
      </c>
      <c r="C1933" t="s">
        <v>11</v>
      </c>
      <c r="D1933" t="s">
        <v>13</v>
      </c>
      <c r="E1933" t="s">
        <v>4263</v>
      </c>
    </row>
    <row r="1934" spans="1:6">
      <c r="A1934" t="s">
        <v>4155</v>
      </c>
      <c r="B1934" t="s">
        <v>4259</v>
      </c>
      <c r="C1934" t="s">
        <v>11</v>
      </c>
      <c r="D1934" t="s">
        <v>13</v>
      </c>
      <c r="E1934" t="s">
        <v>4264</v>
      </c>
    </row>
    <row r="1935" spans="1:6">
      <c r="A1935" t="s">
        <v>4155</v>
      </c>
      <c r="B1935" t="s">
        <v>4259</v>
      </c>
      <c r="C1935" t="s">
        <v>11</v>
      </c>
      <c r="D1935" t="s">
        <v>9</v>
      </c>
      <c r="E1935" t="s">
        <v>4265</v>
      </c>
    </row>
    <row r="1936" spans="1:6">
      <c r="A1936" t="s">
        <v>4155</v>
      </c>
      <c r="B1936" t="s">
        <v>4259</v>
      </c>
      <c r="C1936" t="s">
        <v>11</v>
      </c>
      <c r="D1936" t="s">
        <v>9</v>
      </c>
      <c r="E1936" t="s">
        <v>4266</v>
      </c>
    </row>
    <row r="1937" spans="1:6">
      <c r="A1937" t="s">
        <v>4155</v>
      </c>
      <c r="C1937" t="s">
        <v>10</v>
      </c>
      <c r="D1937" t="s">
        <v>9</v>
      </c>
      <c r="E1937" t="s">
        <v>4278</v>
      </c>
    </row>
    <row r="1938" spans="1:6">
      <c r="A1938" t="s">
        <v>4155</v>
      </c>
      <c r="B1938" t="s">
        <v>480</v>
      </c>
      <c r="C1938" t="s">
        <v>10</v>
      </c>
      <c r="D1938" t="s">
        <v>13</v>
      </c>
      <c r="E1938" t="s">
        <v>4267</v>
      </c>
    </row>
    <row r="1939" spans="1:6">
      <c r="A1939" t="s">
        <v>4155</v>
      </c>
      <c r="B1939" t="s">
        <v>480</v>
      </c>
      <c r="C1939" t="s">
        <v>11</v>
      </c>
      <c r="D1939" t="s">
        <v>13</v>
      </c>
      <c r="E1939" t="s">
        <v>4268</v>
      </c>
      <c r="F1939" t="s">
        <v>1734</v>
      </c>
    </row>
    <row r="1940" spans="1:6">
      <c r="A1940" t="s">
        <v>4155</v>
      </c>
      <c r="B1940" t="s">
        <v>480</v>
      </c>
      <c r="C1940" t="s">
        <v>11</v>
      </c>
      <c r="D1940" t="s">
        <v>13</v>
      </c>
      <c r="E1940" t="s">
        <v>4269</v>
      </c>
      <c r="F1940" t="s">
        <v>1734</v>
      </c>
    </row>
    <row r="1941" spans="1:6">
      <c r="A1941" t="s">
        <v>4155</v>
      </c>
      <c r="B1941" t="s">
        <v>480</v>
      </c>
      <c r="C1941" t="s">
        <v>11</v>
      </c>
      <c r="D1941" t="s">
        <v>13</v>
      </c>
      <c r="E1941" t="s">
        <v>4270</v>
      </c>
      <c r="F1941" t="s">
        <v>1734</v>
      </c>
    </row>
    <row r="1942" spans="1:6">
      <c r="A1942" t="s">
        <v>4155</v>
      </c>
      <c r="B1942" t="s">
        <v>480</v>
      </c>
      <c r="C1942" t="s">
        <v>11</v>
      </c>
      <c r="D1942" t="s">
        <v>9</v>
      </c>
      <c r="E1942" t="s">
        <v>4271</v>
      </c>
      <c r="F1942" t="s">
        <v>1734</v>
      </c>
    </row>
    <row r="1943" spans="1:6">
      <c r="A1943" t="s">
        <v>4155</v>
      </c>
      <c r="B1943" t="s">
        <v>480</v>
      </c>
      <c r="C1943" t="s">
        <v>11</v>
      </c>
      <c r="D1943" t="s">
        <v>9</v>
      </c>
      <c r="E1943" t="s">
        <v>4272</v>
      </c>
    </row>
    <row r="1944" spans="1:6">
      <c r="A1944" t="s">
        <v>4155</v>
      </c>
      <c r="B1944" t="s">
        <v>480</v>
      </c>
      <c r="C1944" t="s">
        <v>11</v>
      </c>
      <c r="D1944" t="s">
        <v>13</v>
      </c>
      <c r="E1944" t="s">
        <v>4273</v>
      </c>
    </row>
    <row r="1945" spans="1:6">
      <c r="A1945" t="s">
        <v>4155</v>
      </c>
      <c r="B1945" t="s">
        <v>480</v>
      </c>
      <c r="C1945" t="s">
        <v>11</v>
      </c>
      <c r="D1945" t="s">
        <v>9</v>
      </c>
      <c r="E1945" t="s">
        <v>4274</v>
      </c>
    </row>
    <row r="1946" spans="1:6">
      <c r="A1946" t="s">
        <v>4155</v>
      </c>
      <c r="B1946" t="s">
        <v>480</v>
      </c>
      <c r="C1946" t="s">
        <v>4148</v>
      </c>
      <c r="D1946" t="s">
        <v>13</v>
      </c>
      <c r="E1946" t="s">
        <v>4275</v>
      </c>
    </row>
    <row r="1947" spans="1:6">
      <c r="A1947" t="s">
        <v>4155</v>
      </c>
      <c r="B1947" t="s">
        <v>54</v>
      </c>
      <c r="C1947" t="s">
        <v>4149</v>
      </c>
      <c r="D1947" t="s">
        <v>9</v>
      </c>
      <c r="E1947" t="s">
        <v>4276</v>
      </c>
    </row>
    <row r="1948" spans="1:6">
      <c r="A1948" t="s">
        <v>4155</v>
      </c>
      <c r="B1948" t="s">
        <v>54</v>
      </c>
      <c r="C1948" t="s">
        <v>4147</v>
      </c>
      <c r="D1948" t="s">
        <v>9</v>
      </c>
      <c r="E1948" t="s">
        <v>4277</v>
      </c>
      <c r="F1948" t="s">
        <v>1848</v>
      </c>
    </row>
    <row r="1949" spans="1:6">
      <c r="A1949" t="s">
        <v>4155</v>
      </c>
      <c r="B1949" t="s">
        <v>54</v>
      </c>
      <c r="C1949" t="s">
        <v>4147</v>
      </c>
      <c r="D1949" t="s">
        <v>13</v>
      </c>
      <c r="E1949" t="s">
        <v>4279</v>
      </c>
    </row>
    <row r="1950" spans="1:6">
      <c r="A1950" t="s">
        <v>4155</v>
      </c>
      <c r="B1950" t="s">
        <v>54</v>
      </c>
      <c r="C1950" t="s">
        <v>4147</v>
      </c>
      <c r="D1950" t="s">
        <v>13</v>
      </c>
      <c r="E1950" t="s">
        <v>4280</v>
      </c>
    </row>
    <row r="1951" spans="1:6">
      <c r="A1951" t="s">
        <v>4155</v>
      </c>
      <c r="B1951" t="s">
        <v>54</v>
      </c>
      <c r="C1951" t="s">
        <v>4147</v>
      </c>
      <c r="D1951" t="s">
        <v>3917</v>
      </c>
      <c r="E1951" t="s">
        <v>4281</v>
      </c>
    </row>
    <row r="1952" spans="1:6">
      <c r="A1952" t="s">
        <v>4155</v>
      </c>
      <c r="B1952" t="s">
        <v>54</v>
      </c>
      <c r="C1952" t="s">
        <v>4147</v>
      </c>
      <c r="D1952" t="s">
        <v>13</v>
      </c>
      <c r="E1952" t="s">
        <v>4282</v>
      </c>
    </row>
    <row r="1953" spans="1:6">
      <c r="A1953" t="s">
        <v>4155</v>
      </c>
      <c r="B1953" t="s">
        <v>54</v>
      </c>
      <c r="C1953" t="s">
        <v>4147</v>
      </c>
      <c r="D1953" t="s">
        <v>13</v>
      </c>
      <c r="E1953" t="s">
        <v>4283</v>
      </c>
    </row>
    <row r="1954" spans="1:6">
      <c r="A1954" t="s">
        <v>4155</v>
      </c>
      <c r="B1954" t="s">
        <v>54</v>
      </c>
      <c r="C1954" t="s">
        <v>4147</v>
      </c>
      <c r="D1954" t="s">
        <v>9</v>
      </c>
      <c r="E1954" t="s">
        <v>4284</v>
      </c>
    </row>
    <row r="1955" spans="1:6">
      <c r="A1955" t="s">
        <v>4155</v>
      </c>
      <c r="B1955" t="s">
        <v>54</v>
      </c>
      <c r="C1955" t="s">
        <v>4147</v>
      </c>
      <c r="D1955" t="s">
        <v>9</v>
      </c>
      <c r="E1955" t="s">
        <v>4285</v>
      </c>
    </row>
    <row r="1956" spans="1:6">
      <c r="A1956" t="s">
        <v>4155</v>
      </c>
      <c r="B1956" t="s">
        <v>54</v>
      </c>
      <c r="C1956" t="s">
        <v>4147</v>
      </c>
      <c r="D1956" t="s">
        <v>9</v>
      </c>
      <c r="E1956" t="s">
        <v>4286</v>
      </c>
    </row>
    <row r="1957" spans="1:6">
      <c r="A1957" t="s">
        <v>4155</v>
      </c>
      <c r="B1957" t="s">
        <v>54</v>
      </c>
      <c r="C1957" t="s">
        <v>12</v>
      </c>
      <c r="D1957" t="s">
        <v>13</v>
      </c>
      <c r="E1957" t="s">
        <v>4287</v>
      </c>
      <c r="F1957" t="s">
        <v>4288</v>
      </c>
    </row>
    <row r="1958" spans="1:6">
      <c r="A1958" t="s">
        <v>4155</v>
      </c>
      <c r="B1958" t="s">
        <v>54</v>
      </c>
      <c r="C1958" t="s">
        <v>4147</v>
      </c>
      <c r="D1958" t="s">
        <v>13</v>
      </c>
      <c r="E1958" t="s">
        <v>4289</v>
      </c>
    </row>
    <row r="1959" spans="1:6">
      <c r="A1959" t="s">
        <v>4155</v>
      </c>
      <c r="B1959" t="s">
        <v>54</v>
      </c>
      <c r="C1959" t="s">
        <v>4147</v>
      </c>
      <c r="D1959" t="s">
        <v>9</v>
      </c>
      <c r="E1959" t="s">
        <v>4290</v>
      </c>
    </row>
    <row r="1960" spans="1:6">
      <c r="A1960" t="s">
        <v>4155</v>
      </c>
      <c r="B1960" t="s">
        <v>54</v>
      </c>
      <c r="C1960" t="s">
        <v>12</v>
      </c>
      <c r="D1960" t="s">
        <v>13</v>
      </c>
      <c r="E1960" t="s">
        <v>4295</v>
      </c>
      <c r="F1960" t="s">
        <v>4288</v>
      </c>
    </row>
    <row r="1961" spans="1:6">
      <c r="A1961" t="s">
        <v>4155</v>
      </c>
      <c r="B1961" t="s">
        <v>54</v>
      </c>
      <c r="C1961" t="s">
        <v>12</v>
      </c>
      <c r="D1961" t="s">
        <v>9</v>
      </c>
      <c r="E1961" t="s">
        <v>4296</v>
      </c>
      <c r="F1961" t="s">
        <v>4288</v>
      </c>
    </row>
    <row r="1962" spans="1:6">
      <c r="A1962" t="s">
        <v>4155</v>
      </c>
      <c r="B1962" t="s">
        <v>54</v>
      </c>
      <c r="C1962" t="s">
        <v>12</v>
      </c>
      <c r="D1962" t="s">
        <v>9</v>
      </c>
      <c r="E1962" t="s">
        <v>4297</v>
      </c>
      <c r="F1962" t="s">
        <v>4288</v>
      </c>
    </row>
    <row r="1963" spans="1:6">
      <c r="A1963" t="s">
        <v>4155</v>
      </c>
      <c r="B1963" t="s">
        <v>4292</v>
      </c>
      <c r="C1963" t="s">
        <v>10</v>
      </c>
      <c r="D1963" t="s">
        <v>9</v>
      </c>
      <c r="E1963" t="s">
        <v>4291</v>
      </c>
    </row>
    <row r="1964" spans="1:6">
      <c r="A1964" t="s">
        <v>4155</v>
      </c>
      <c r="B1964" t="s">
        <v>4294</v>
      </c>
      <c r="C1964" t="s">
        <v>10</v>
      </c>
      <c r="D1964" t="s">
        <v>13</v>
      </c>
      <c r="E1964" t="s">
        <v>4293</v>
      </c>
    </row>
    <row r="1965" spans="1:6">
      <c r="A1965" t="s">
        <v>4298</v>
      </c>
      <c r="B1965" t="s">
        <v>3176</v>
      </c>
      <c r="C1965" t="s">
        <v>10</v>
      </c>
      <c r="D1965" t="s">
        <v>13</v>
      </c>
      <c r="E1965" t="s">
        <v>4299</v>
      </c>
    </row>
    <row r="1966" spans="1:6">
      <c r="A1966" t="s">
        <v>4298</v>
      </c>
      <c r="B1966" t="s">
        <v>3176</v>
      </c>
      <c r="C1966" t="s">
        <v>11</v>
      </c>
      <c r="D1966" t="s">
        <v>9</v>
      </c>
      <c r="E1966" t="s">
        <v>4300</v>
      </c>
    </row>
    <row r="1967" spans="1:6">
      <c r="A1967" t="s">
        <v>4298</v>
      </c>
      <c r="B1967" t="s">
        <v>3176</v>
      </c>
      <c r="C1967" t="s">
        <v>11</v>
      </c>
      <c r="D1967" t="s">
        <v>9</v>
      </c>
      <c r="E1967" t="s">
        <v>4301</v>
      </c>
    </row>
    <row r="1968" spans="1:6">
      <c r="A1968" t="s">
        <v>4298</v>
      </c>
      <c r="B1968" t="s">
        <v>3176</v>
      </c>
      <c r="C1968" t="s">
        <v>11</v>
      </c>
      <c r="D1968" t="s">
        <v>9</v>
      </c>
      <c r="E1968" t="s">
        <v>4302</v>
      </c>
      <c r="F1968" t="s">
        <v>1734</v>
      </c>
    </row>
    <row r="1969" spans="1:6">
      <c r="A1969" t="s">
        <v>4298</v>
      </c>
      <c r="B1969" t="s">
        <v>3176</v>
      </c>
      <c r="C1969" t="s">
        <v>11</v>
      </c>
      <c r="D1969" t="s">
        <v>9</v>
      </c>
      <c r="E1969" t="s">
        <v>4303</v>
      </c>
    </row>
    <row r="1970" spans="1:6">
      <c r="A1970" t="s">
        <v>4298</v>
      </c>
      <c r="B1970" t="s">
        <v>3176</v>
      </c>
      <c r="C1970" t="s">
        <v>11</v>
      </c>
      <c r="D1970" t="s">
        <v>9</v>
      </c>
      <c r="E1970" t="s">
        <v>4304</v>
      </c>
    </row>
    <row r="1971" spans="1:6">
      <c r="A1971" t="s">
        <v>4298</v>
      </c>
      <c r="B1971" t="s">
        <v>3176</v>
      </c>
      <c r="C1971" t="s">
        <v>11</v>
      </c>
      <c r="D1971" t="s">
        <v>13</v>
      </c>
      <c r="E1971" t="s">
        <v>4305</v>
      </c>
    </row>
    <row r="1972" spans="1:6">
      <c r="A1972" t="s">
        <v>4298</v>
      </c>
      <c r="B1972" t="s">
        <v>4313</v>
      </c>
      <c r="C1972" t="s">
        <v>10</v>
      </c>
      <c r="D1972" t="s">
        <v>9</v>
      </c>
      <c r="E1972" t="s">
        <v>4306</v>
      </c>
    </row>
    <row r="1973" spans="1:6">
      <c r="A1973" t="s">
        <v>4298</v>
      </c>
      <c r="B1973" t="s">
        <v>4313</v>
      </c>
      <c r="C1973" t="s">
        <v>11</v>
      </c>
      <c r="D1973" t="s">
        <v>9</v>
      </c>
      <c r="E1973" t="s">
        <v>4307</v>
      </c>
      <c r="F1973" t="s">
        <v>1734</v>
      </c>
    </row>
    <row r="1974" spans="1:6">
      <c r="A1974" t="s">
        <v>4298</v>
      </c>
      <c r="B1974" t="s">
        <v>4313</v>
      </c>
      <c r="C1974" t="s">
        <v>11</v>
      </c>
      <c r="D1974" t="s">
        <v>13</v>
      </c>
      <c r="E1974" t="s">
        <v>4308</v>
      </c>
      <c r="F1974" t="s">
        <v>1734</v>
      </c>
    </row>
    <row r="1975" spans="1:6">
      <c r="A1975" t="s">
        <v>4298</v>
      </c>
      <c r="B1975" t="s">
        <v>4313</v>
      </c>
      <c r="C1975" t="s">
        <v>11</v>
      </c>
      <c r="D1975" t="s">
        <v>9</v>
      </c>
      <c r="E1975" t="s">
        <v>4309</v>
      </c>
      <c r="F1975" t="s">
        <v>1734</v>
      </c>
    </row>
    <row r="1976" spans="1:6">
      <c r="A1976" t="s">
        <v>4298</v>
      </c>
      <c r="B1976" t="s">
        <v>4313</v>
      </c>
      <c r="C1976" t="s">
        <v>11</v>
      </c>
      <c r="D1976" t="s">
        <v>9</v>
      </c>
      <c r="E1976" t="s">
        <v>4310</v>
      </c>
      <c r="F1976" t="s">
        <v>1734</v>
      </c>
    </row>
    <row r="1977" spans="1:6">
      <c r="A1977" t="s">
        <v>4298</v>
      </c>
      <c r="B1977" t="s">
        <v>4313</v>
      </c>
      <c r="C1977" t="s">
        <v>11</v>
      </c>
      <c r="D1977" t="s">
        <v>9</v>
      </c>
      <c r="E1977" t="s">
        <v>4311</v>
      </c>
      <c r="F1977" t="s">
        <v>1734</v>
      </c>
    </row>
    <row r="1978" spans="1:6">
      <c r="A1978" t="s">
        <v>4298</v>
      </c>
      <c r="B1978" t="s">
        <v>4313</v>
      </c>
      <c r="C1978" t="s">
        <v>11</v>
      </c>
      <c r="D1978" t="s">
        <v>9</v>
      </c>
      <c r="E1978" t="s">
        <v>4312</v>
      </c>
    </row>
    <row r="1979" spans="1:6">
      <c r="A1979" t="s">
        <v>4298</v>
      </c>
      <c r="B1979" t="s">
        <v>4314</v>
      </c>
      <c r="C1979" t="s">
        <v>10</v>
      </c>
      <c r="D1979" t="s">
        <v>9</v>
      </c>
      <c r="E1979" t="s">
        <v>4315</v>
      </c>
    </row>
    <row r="1980" spans="1:6">
      <c r="A1980" t="s">
        <v>4298</v>
      </c>
      <c r="B1980" t="s">
        <v>4314</v>
      </c>
      <c r="C1980" t="s">
        <v>11</v>
      </c>
      <c r="D1980" t="s">
        <v>13</v>
      </c>
      <c r="E1980" t="s">
        <v>4316</v>
      </c>
    </row>
    <row r="1981" spans="1:6">
      <c r="A1981" t="s">
        <v>4298</v>
      </c>
      <c r="B1981" t="s">
        <v>4314</v>
      </c>
      <c r="C1981" t="s">
        <v>11</v>
      </c>
      <c r="D1981" t="s">
        <v>13</v>
      </c>
      <c r="E1981" t="s">
        <v>4317</v>
      </c>
    </row>
    <row r="1982" spans="1:6">
      <c r="A1982" t="s">
        <v>4298</v>
      </c>
      <c r="B1982" t="s">
        <v>4314</v>
      </c>
      <c r="C1982" t="s">
        <v>11</v>
      </c>
      <c r="D1982" t="s">
        <v>9</v>
      </c>
      <c r="E1982" t="s">
        <v>4318</v>
      </c>
    </row>
    <row r="1983" spans="1:6">
      <c r="A1983" t="s">
        <v>4298</v>
      </c>
      <c r="B1983" t="s">
        <v>4314</v>
      </c>
      <c r="C1983" t="s">
        <v>11</v>
      </c>
      <c r="D1983" t="s">
        <v>9</v>
      </c>
      <c r="E1983" t="s">
        <v>4319</v>
      </c>
    </row>
    <row r="1984" spans="1:6">
      <c r="A1984" t="s">
        <v>4298</v>
      </c>
      <c r="B1984" t="s">
        <v>4314</v>
      </c>
      <c r="C1984" t="s">
        <v>11</v>
      </c>
      <c r="D1984" t="s">
        <v>13</v>
      </c>
      <c r="E1984" t="s">
        <v>4320</v>
      </c>
    </row>
    <row r="1985" spans="1:5">
      <c r="A1985" t="s">
        <v>4298</v>
      </c>
      <c r="B1985" t="s">
        <v>4314</v>
      </c>
      <c r="C1985" t="s">
        <v>11</v>
      </c>
      <c r="D1985" t="s">
        <v>13</v>
      </c>
      <c r="E1985" t="s">
        <v>4321</v>
      </c>
    </row>
    <row r="1986" spans="1:5">
      <c r="A1986" t="s">
        <v>4298</v>
      </c>
      <c r="B1986" t="s">
        <v>4314</v>
      </c>
      <c r="C1986" t="s">
        <v>11</v>
      </c>
      <c r="D1986" t="s">
        <v>13</v>
      </c>
      <c r="E1986" t="s">
        <v>4323</v>
      </c>
    </row>
    <row r="1987" spans="1:5">
      <c r="A1987" t="s">
        <v>4298</v>
      </c>
      <c r="B1987" t="s">
        <v>4314</v>
      </c>
      <c r="C1987" t="s">
        <v>4148</v>
      </c>
      <c r="D1987" t="s">
        <v>13</v>
      </c>
      <c r="E1987" t="s">
        <v>4322</v>
      </c>
    </row>
    <row r="1988" spans="1:5">
      <c r="A1988" t="s">
        <v>4298</v>
      </c>
      <c r="B1988" t="s">
        <v>4314</v>
      </c>
      <c r="C1988" t="s">
        <v>11</v>
      </c>
      <c r="D1988" t="s">
        <v>9</v>
      </c>
      <c r="E1988" t="s">
        <v>4324</v>
      </c>
    </row>
    <row r="1989" spans="1:5">
      <c r="A1989" t="s">
        <v>4298</v>
      </c>
      <c r="B1989" t="s">
        <v>4314</v>
      </c>
      <c r="C1989" t="s">
        <v>11</v>
      </c>
      <c r="D1989" t="s">
        <v>13</v>
      </c>
      <c r="E1989" t="s">
        <v>4325</v>
      </c>
    </row>
    <row r="1990" spans="1:5">
      <c r="A1990" t="s">
        <v>4298</v>
      </c>
      <c r="B1990" t="s">
        <v>4314</v>
      </c>
      <c r="C1990" t="s">
        <v>11</v>
      </c>
      <c r="D1990" t="s">
        <v>13</v>
      </c>
      <c r="E1990" t="s">
        <v>4326</v>
      </c>
    </row>
    <row r="1991" spans="1:5">
      <c r="A1991" t="s">
        <v>4298</v>
      </c>
      <c r="B1991" t="s">
        <v>4314</v>
      </c>
      <c r="C1991" t="s">
        <v>11</v>
      </c>
      <c r="D1991" t="s">
        <v>13</v>
      </c>
      <c r="E1991" t="s">
        <v>4327</v>
      </c>
    </row>
    <row r="1992" spans="1:5">
      <c r="A1992" t="s">
        <v>4298</v>
      </c>
      <c r="B1992" t="s">
        <v>4314</v>
      </c>
      <c r="C1992" t="s">
        <v>4148</v>
      </c>
      <c r="D1992" t="s">
        <v>9</v>
      </c>
      <c r="E1992" t="s">
        <v>4328</v>
      </c>
    </row>
    <row r="1993" spans="1:5">
      <c r="A1993" t="s">
        <v>4298</v>
      </c>
      <c r="B1993" t="s">
        <v>4314</v>
      </c>
      <c r="C1993" t="s">
        <v>4148</v>
      </c>
      <c r="D1993" t="s">
        <v>9</v>
      </c>
      <c r="E1993" t="s">
        <v>4329</v>
      </c>
    </row>
    <row r="1994" spans="1:5">
      <c r="A1994" t="s">
        <v>4298</v>
      </c>
      <c r="B1994" t="s">
        <v>4314</v>
      </c>
      <c r="C1994" t="s">
        <v>4148</v>
      </c>
      <c r="D1994" t="s">
        <v>9</v>
      </c>
      <c r="E1994" t="s">
        <v>4330</v>
      </c>
    </row>
    <row r="1995" spans="1:5">
      <c r="A1995" t="s">
        <v>4298</v>
      </c>
      <c r="B1995" t="s">
        <v>4314</v>
      </c>
      <c r="C1995" t="s">
        <v>4148</v>
      </c>
      <c r="D1995" t="s">
        <v>13</v>
      </c>
      <c r="E1995" t="s">
        <v>4331</v>
      </c>
    </row>
    <row r="1996" spans="1:5">
      <c r="A1996" t="s">
        <v>4298</v>
      </c>
      <c r="B1996" t="s">
        <v>4314</v>
      </c>
      <c r="C1996" t="s">
        <v>11</v>
      </c>
      <c r="D1996" t="s">
        <v>13</v>
      </c>
      <c r="E1996" t="s">
        <v>4332</v>
      </c>
    </row>
    <row r="1997" spans="1:5">
      <c r="A1997" t="s">
        <v>4298</v>
      </c>
      <c r="B1997" t="s">
        <v>4314</v>
      </c>
      <c r="C1997" t="s">
        <v>11</v>
      </c>
      <c r="D1997" t="s">
        <v>13</v>
      </c>
      <c r="E1997" t="s">
        <v>4333</v>
      </c>
    </row>
    <row r="1998" spans="1:5">
      <c r="A1998" t="s">
        <v>4298</v>
      </c>
      <c r="B1998" t="s">
        <v>4314</v>
      </c>
      <c r="C1998" t="s">
        <v>11</v>
      </c>
      <c r="D1998" t="s">
        <v>9</v>
      </c>
      <c r="E1998" t="s">
        <v>4334</v>
      </c>
    </row>
    <row r="1999" spans="1:5">
      <c r="A1999" t="s">
        <v>4298</v>
      </c>
      <c r="B1999" t="s">
        <v>571</v>
      </c>
      <c r="C1999" t="s">
        <v>10</v>
      </c>
      <c r="D1999" t="s">
        <v>13</v>
      </c>
      <c r="E1999" t="s">
        <v>4335</v>
      </c>
    </row>
    <row r="2000" spans="1:5">
      <c r="A2000" t="s">
        <v>4298</v>
      </c>
      <c r="B2000" t="s">
        <v>571</v>
      </c>
      <c r="C2000" t="s">
        <v>11</v>
      </c>
      <c r="D2000" t="s">
        <v>9</v>
      </c>
      <c r="E2000" t="s">
        <v>4336</v>
      </c>
    </row>
    <row r="2001" spans="1:5">
      <c r="A2001" t="s">
        <v>4298</v>
      </c>
      <c r="B2001" t="s">
        <v>571</v>
      </c>
      <c r="C2001" t="s">
        <v>4148</v>
      </c>
      <c r="D2001" t="s">
        <v>9</v>
      </c>
      <c r="E2001" t="s">
        <v>4337</v>
      </c>
    </row>
    <row r="2002" spans="1:5">
      <c r="A2002" t="s">
        <v>4298</v>
      </c>
      <c r="B2002" t="s">
        <v>571</v>
      </c>
      <c r="C2002" t="s">
        <v>4148</v>
      </c>
      <c r="D2002" t="s">
        <v>9</v>
      </c>
      <c r="E2002" t="s">
        <v>4338</v>
      </c>
    </row>
    <row r="2003" spans="1:5">
      <c r="A2003" t="s">
        <v>4298</v>
      </c>
      <c r="B2003" t="s">
        <v>571</v>
      </c>
      <c r="C2003" t="s">
        <v>11</v>
      </c>
      <c r="D2003" t="s">
        <v>13</v>
      </c>
      <c r="E2003" t="s">
        <v>4339</v>
      </c>
    </row>
    <row r="2004" spans="1:5">
      <c r="A2004" t="s">
        <v>4298</v>
      </c>
      <c r="B2004" t="s">
        <v>571</v>
      </c>
      <c r="C2004" t="s">
        <v>11</v>
      </c>
      <c r="D2004" t="s">
        <v>13</v>
      </c>
      <c r="E2004" t="s">
        <v>4340</v>
      </c>
    </row>
    <row r="2005" spans="1:5">
      <c r="A2005" t="s">
        <v>4298</v>
      </c>
      <c r="B2005" t="s">
        <v>571</v>
      </c>
      <c r="C2005" t="s">
        <v>4148</v>
      </c>
      <c r="D2005" t="s">
        <v>13</v>
      </c>
      <c r="E2005" t="s">
        <v>4341</v>
      </c>
    </row>
    <row r="2006" spans="1:5">
      <c r="A2006" t="s">
        <v>4298</v>
      </c>
      <c r="B2006" t="s">
        <v>571</v>
      </c>
      <c r="C2006" t="s">
        <v>11</v>
      </c>
      <c r="D2006" t="s">
        <v>13</v>
      </c>
      <c r="E2006" t="s">
        <v>4342</v>
      </c>
    </row>
    <row r="2007" spans="1:5">
      <c r="A2007" t="s">
        <v>4298</v>
      </c>
      <c r="B2007" t="s">
        <v>571</v>
      </c>
      <c r="C2007" t="s">
        <v>4148</v>
      </c>
      <c r="D2007" t="s">
        <v>13</v>
      </c>
      <c r="E2007" t="s">
        <v>4343</v>
      </c>
    </row>
    <row r="2008" spans="1:5">
      <c r="A2008" t="s">
        <v>4298</v>
      </c>
      <c r="B2008" t="s">
        <v>571</v>
      </c>
      <c r="C2008" t="s">
        <v>4148</v>
      </c>
      <c r="D2008" t="s">
        <v>9</v>
      </c>
      <c r="E2008" t="s">
        <v>4344</v>
      </c>
    </row>
    <row r="2009" spans="1:5">
      <c r="A2009" t="s">
        <v>4298</v>
      </c>
      <c r="B2009" t="s">
        <v>571</v>
      </c>
      <c r="C2009" t="s">
        <v>4148</v>
      </c>
      <c r="D2009" t="s">
        <v>9</v>
      </c>
      <c r="E2009" t="s">
        <v>4345</v>
      </c>
    </row>
    <row r="2010" spans="1:5">
      <c r="A2010" t="s">
        <v>4298</v>
      </c>
      <c r="B2010" t="s">
        <v>4346</v>
      </c>
      <c r="C2010" t="s">
        <v>10</v>
      </c>
      <c r="D2010" t="s">
        <v>13</v>
      </c>
      <c r="E2010" t="s">
        <v>4347</v>
      </c>
    </row>
    <row r="2011" spans="1:5">
      <c r="A2011" t="s">
        <v>4298</v>
      </c>
      <c r="B2011" t="s">
        <v>4346</v>
      </c>
      <c r="C2011" t="s">
        <v>11</v>
      </c>
      <c r="D2011" t="s">
        <v>9</v>
      </c>
      <c r="E2011" t="s">
        <v>4348</v>
      </c>
    </row>
    <row r="2012" spans="1:5">
      <c r="A2012" t="s">
        <v>4298</v>
      </c>
      <c r="B2012" t="s">
        <v>4346</v>
      </c>
      <c r="C2012" t="s">
        <v>11</v>
      </c>
      <c r="D2012" t="s">
        <v>13</v>
      </c>
      <c r="E2012" t="s">
        <v>4349</v>
      </c>
    </row>
    <row r="2013" spans="1:5">
      <c r="A2013" t="s">
        <v>4298</v>
      </c>
      <c r="B2013" t="s">
        <v>4346</v>
      </c>
      <c r="C2013" t="s">
        <v>4148</v>
      </c>
      <c r="D2013" t="s">
        <v>9</v>
      </c>
      <c r="E2013" t="s">
        <v>4351</v>
      </c>
    </row>
    <row r="2014" spans="1:5">
      <c r="A2014" t="s">
        <v>4298</v>
      </c>
      <c r="B2014" t="s">
        <v>4346</v>
      </c>
      <c r="C2014" t="s">
        <v>11</v>
      </c>
      <c r="D2014" t="s">
        <v>9</v>
      </c>
      <c r="E2014" t="s">
        <v>4350</v>
      </c>
    </row>
    <row r="2015" spans="1:5">
      <c r="A2015" t="s">
        <v>4298</v>
      </c>
      <c r="B2015" t="s">
        <v>4346</v>
      </c>
      <c r="C2015" t="s">
        <v>11</v>
      </c>
      <c r="D2015" t="s">
        <v>9</v>
      </c>
      <c r="E2015" t="s">
        <v>4352</v>
      </c>
    </row>
    <row r="2016" spans="1:5">
      <c r="A2016" t="s">
        <v>4298</v>
      </c>
      <c r="B2016" t="s">
        <v>4346</v>
      </c>
      <c r="C2016" t="s">
        <v>11</v>
      </c>
      <c r="D2016" t="s">
        <v>13</v>
      </c>
      <c r="E2016" t="s">
        <v>4353</v>
      </c>
    </row>
    <row r="2017" spans="1:5">
      <c r="A2017" t="s">
        <v>4298</v>
      </c>
      <c r="B2017" t="s">
        <v>4346</v>
      </c>
      <c r="C2017" t="s">
        <v>11</v>
      </c>
      <c r="D2017" t="s">
        <v>13</v>
      </c>
      <c r="E2017" t="s">
        <v>4354</v>
      </c>
    </row>
    <row r="2018" spans="1:5">
      <c r="A2018" t="s">
        <v>4298</v>
      </c>
      <c r="B2018" t="s">
        <v>4346</v>
      </c>
      <c r="C2018" t="s">
        <v>11</v>
      </c>
      <c r="D2018" t="s">
        <v>9</v>
      </c>
      <c r="E2018" t="s">
        <v>4355</v>
      </c>
    </row>
    <row r="2019" spans="1:5" ht="21">
      <c r="A2019" t="s">
        <v>4298</v>
      </c>
      <c r="B2019" t="s">
        <v>4</v>
      </c>
      <c r="C2019" t="s">
        <v>10</v>
      </c>
      <c r="D2019" t="s">
        <v>9</v>
      </c>
      <c r="E2019" t="s">
        <v>4356</v>
      </c>
    </row>
    <row r="2020" spans="1:5">
      <c r="A2020" t="s">
        <v>4298</v>
      </c>
      <c r="B2020" t="s">
        <v>4</v>
      </c>
      <c r="C2020" t="s">
        <v>11</v>
      </c>
      <c r="D2020" t="s">
        <v>9</v>
      </c>
      <c r="E2020" t="s">
        <v>4357</v>
      </c>
    </row>
    <row r="2021" spans="1:5">
      <c r="A2021" t="s">
        <v>4298</v>
      </c>
      <c r="B2021" t="s">
        <v>4</v>
      </c>
      <c r="C2021" t="s">
        <v>11</v>
      </c>
      <c r="D2021" t="s">
        <v>13</v>
      </c>
      <c r="E2021" t="s">
        <v>4358</v>
      </c>
    </row>
    <row r="2022" spans="1:5">
      <c r="A2022" t="s">
        <v>4298</v>
      </c>
      <c r="B2022" t="s">
        <v>4</v>
      </c>
      <c r="C2022" t="s">
        <v>11</v>
      </c>
      <c r="D2022" t="s">
        <v>13</v>
      </c>
      <c r="E2022" t="s">
        <v>4359</v>
      </c>
    </row>
    <row r="2023" spans="1:5">
      <c r="A2023" t="s">
        <v>4298</v>
      </c>
      <c r="B2023" t="s">
        <v>4</v>
      </c>
      <c r="C2023" t="s">
        <v>4148</v>
      </c>
      <c r="D2023" t="s">
        <v>13</v>
      </c>
      <c r="E2023" t="s">
        <v>4360</v>
      </c>
    </row>
    <row r="2024" spans="1:5">
      <c r="A2024" t="s">
        <v>4298</v>
      </c>
      <c r="B2024" t="s">
        <v>4</v>
      </c>
      <c r="C2024" t="s">
        <v>4148</v>
      </c>
      <c r="D2024" t="s">
        <v>9</v>
      </c>
      <c r="E2024" t="s">
        <v>4361</v>
      </c>
    </row>
    <row r="2025" spans="1:5">
      <c r="A2025" t="s">
        <v>4298</v>
      </c>
      <c r="B2025" t="s">
        <v>4</v>
      </c>
      <c r="C2025" t="s">
        <v>4148</v>
      </c>
      <c r="D2025" t="s">
        <v>13</v>
      </c>
      <c r="E2025" t="s">
        <v>4362</v>
      </c>
    </row>
    <row r="2026" spans="1:5">
      <c r="A2026" t="s">
        <v>4298</v>
      </c>
      <c r="B2026" t="s">
        <v>4</v>
      </c>
      <c r="C2026" t="s">
        <v>11</v>
      </c>
      <c r="D2026" t="s">
        <v>13</v>
      </c>
      <c r="E2026" t="s">
        <v>4363</v>
      </c>
    </row>
    <row r="2027" spans="1:5">
      <c r="A2027" t="s">
        <v>4298</v>
      </c>
      <c r="B2027" t="s">
        <v>4</v>
      </c>
      <c r="C2027" t="s">
        <v>11</v>
      </c>
      <c r="D2027" t="s">
        <v>9</v>
      </c>
      <c r="E2027" t="s">
        <v>4364</v>
      </c>
    </row>
    <row r="2028" spans="1:5">
      <c r="A2028" t="s">
        <v>4298</v>
      </c>
      <c r="B2028" t="s">
        <v>4</v>
      </c>
      <c r="C2028" t="s">
        <v>11</v>
      </c>
      <c r="D2028" t="s">
        <v>9</v>
      </c>
      <c r="E2028" t="s">
        <v>4366</v>
      </c>
    </row>
    <row r="2029" spans="1:5">
      <c r="A2029" t="s">
        <v>4298</v>
      </c>
      <c r="B2029" t="s">
        <v>4</v>
      </c>
      <c r="C2029" t="s">
        <v>11</v>
      </c>
      <c r="D2029" t="s">
        <v>9</v>
      </c>
      <c r="E2029" t="s">
        <v>4365</v>
      </c>
    </row>
    <row r="2030" spans="1:5">
      <c r="A2030" t="s">
        <v>4298</v>
      </c>
      <c r="B2030" t="s">
        <v>4</v>
      </c>
      <c r="C2030" t="s">
        <v>11</v>
      </c>
      <c r="D2030" t="s">
        <v>9</v>
      </c>
      <c r="E2030" t="s">
        <v>4367</v>
      </c>
    </row>
    <row r="2031" spans="1:5">
      <c r="A2031" t="s">
        <v>4298</v>
      </c>
      <c r="B2031" t="s">
        <v>487</v>
      </c>
      <c r="C2031" t="s">
        <v>10</v>
      </c>
      <c r="D2031" t="s">
        <v>13</v>
      </c>
      <c r="E2031" t="s">
        <v>4368</v>
      </c>
    </row>
    <row r="2032" spans="1:5">
      <c r="A2032" t="s">
        <v>4298</v>
      </c>
      <c r="B2032" t="s">
        <v>487</v>
      </c>
      <c r="C2032" t="s">
        <v>11</v>
      </c>
      <c r="D2032" t="s">
        <v>9</v>
      </c>
      <c r="E2032" t="s">
        <v>4369</v>
      </c>
    </row>
    <row r="2033" spans="1:5">
      <c r="A2033" t="s">
        <v>4298</v>
      </c>
      <c r="B2033" t="s">
        <v>487</v>
      </c>
      <c r="C2033" t="s">
        <v>11</v>
      </c>
      <c r="D2033" t="s">
        <v>13</v>
      </c>
      <c r="E2033" t="s">
        <v>4370</v>
      </c>
    </row>
    <row r="2034" spans="1:5">
      <c r="A2034" t="s">
        <v>4298</v>
      </c>
      <c r="B2034" t="s">
        <v>487</v>
      </c>
      <c r="C2034" t="s">
        <v>11</v>
      </c>
      <c r="D2034" t="s">
        <v>9</v>
      </c>
      <c r="E2034" t="s">
        <v>4371</v>
      </c>
    </row>
    <row r="2035" spans="1:5">
      <c r="A2035" t="s">
        <v>4298</v>
      </c>
      <c r="B2035" t="s">
        <v>487</v>
      </c>
      <c r="C2035" t="s">
        <v>11</v>
      </c>
      <c r="D2035" t="s">
        <v>9</v>
      </c>
      <c r="E2035" t="s">
        <v>4372</v>
      </c>
    </row>
    <row r="2036" spans="1:5">
      <c r="A2036" t="s">
        <v>4298</v>
      </c>
      <c r="B2036" t="s">
        <v>487</v>
      </c>
      <c r="C2036" t="s">
        <v>4148</v>
      </c>
      <c r="D2036" t="s">
        <v>13</v>
      </c>
      <c r="E2036" t="s">
        <v>4373</v>
      </c>
    </row>
    <row r="2037" spans="1:5">
      <c r="A2037" t="s">
        <v>4298</v>
      </c>
      <c r="B2037" t="s">
        <v>487</v>
      </c>
      <c r="C2037" t="s">
        <v>4148</v>
      </c>
      <c r="D2037" t="s">
        <v>13</v>
      </c>
      <c r="E2037" t="s">
        <v>4374</v>
      </c>
    </row>
    <row r="2038" spans="1:5">
      <c r="A2038" t="s">
        <v>4298</v>
      </c>
      <c r="B2038" t="s">
        <v>487</v>
      </c>
      <c r="C2038" t="s">
        <v>4148</v>
      </c>
      <c r="D2038" t="s">
        <v>13</v>
      </c>
      <c r="E2038" t="s">
        <v>4375</v>
      </c>
    </row>
    <row r="2039" spans="1:5">
      <c r="A2039" t="s">
        <v>4298</v>
      </c>
      <c r="B2039" t="s">
        <v>125</v>
      </c>
      <c r="C2039" t="s">
        <v>10</v>
      </c>
      <c r="D2039" t="s">
        <v>13</v>
      </c>
      <c r="E2039" t="s">
        <v>4376</v>
      </c>
    </row>
    <row r="2040" spans="1:5">
      <c r="A2040" t="s">
        <v>4298</v>
      </c>
      <c r="B2040" t="s">
        <v>125</v>
      </c>
      <c r="C2040" t="s">
        <v>11</v>
      </c>
      <c r="D2040" t="s">
        <v>13</v>
      </c>
      <c r="E2040" t="s">
        <v>4377</v>
      </c>
    </row>
    <row r="2041" spans="1:5">
      <c r="A2041" t="s">
        <v>4298</v>
      </c>
      <c r="B2041" t="s">
        <v>125</v>
      </c>
      <c r="C2041" t="s">
        <v>11</v>
      </c>
      <c r="D2041" t="s">
        <v>13</v>
      </c>
      <c r="E2041" t="s">
        <v>4378</v>
      </c>
    </row>
    <row r="2042" spans="1:5">
      <c r="A2042" t="s">
        <v>4298</v>
      </c>
      <c r="B2042" t="s">
        <v>125</v>
      </c>
      <c r="C2042" t="s">
        <v>4148</v>
      </c>
      <c r="D2042" t="s">
        <v>13</v>
      </c>
      <c r="E2042" t="s">
        <v>4379</v>
      </c>
    </row>
    <row r="2043" spans="1:5">
      <c r="A2043" t="s">
        <v>4298</v>
      </c>
      <c r="B2043" t="s">
        <v>125</v>
      </c>
      <c r="C2043" t="s">
        <v>4148</v>
      </c>
      <c r="D2043" t="s">
        <v>13</v>
      </c>
      <c r="E2043" t="s">
        <v>4380</v>
      </c>
    </row>
    <row r="2044" spans="1:5">
      <c r="A2044" t="s">
        <v>4298</v>
      </c>
      <c r="B2044" t="s">
        <v>125</v>
      </c>
      <c r="C2044" t="s">
        <v>4148</v>
      </c>
      <c r="D2044" t="s">
        <v>13</v>
      </c>
      <c r="E2044" t="s">
        <v>4381</v>
      </c>
    </row>
    <row r="2045" spans="1:5">
      <c r="A2045" t="s">
        <v>4298</v>
      </c>
      <c r="B2045" t="s">
        <v>125</v>
      </c>
      <c r="C2045" t="s">
        <v>11</v>
      </c>
      <c r="D2045" t="s">
        <v>9</v>
      </c>
      <c r="E2045" t="s">
        <v>4382</v>
      </c>
    </row>
    <row r="2046" spans="1:5">
      <c r="A2046" t="s">
        <v>4298</v>
      </c>
      <c r="B2046" t="s">
        <v>125</v>
      </c>
      <c r="C2046" t="s">
        <v>11</v>
      </c>
      <c r="D2046" t="s">
        <v>13</v>
      </c>
      <c r="E2046" t="s">
        <v>4383</v>
      </c>
    </row>
    <row r="2047" spans="1:5">
      <c r="A2047" t="s">
        <v>4298</v>
      </c>
      <c r="B2047" t="s">
        <v>125</v>
      </c>
      <c r="C2047" t="s">
        <v>11</v>
      </c>
      <c r="D2047" t="s">
        <v>9</v>
      </c>
      <c r="E2047" t="s">
        <v>4384</v>
      </c>
    </row>
    <row r="2048" spans="1:5">
      <c r="A2048" t="s">
        <v>4298</v>
      </c>
      <c r="B2048" t="s">
        <v>125</v>
      </c>
      <c r="C2048" t="s">
        <v>4148</v>
      </c>
      <c r="D2048" t="s">
        <v>13</v>
      </c>
      <c r="E2048" t="s">
        <v>4385</v>
      </c>
    </row>
    <row r="2049" spans="1:6">
      <c r="A2049" t="s">
        <v>4298</v>
      </c>
      <c r="B2049" t="s">
        <v>125</v>
      </c>
      <c r="C2049" t="s">
        <v>11</v>
      </c>
      <c r="D2049" t="s">
        <v>9</v>
      </c>
      <c r="E2049" t="s">
        <v>4386</v>
      </c>
    </row>
    <row r="2050" spans="1:6">
      <c r="A2050" t="s">
        <v>4298</v>
      </c>
      <c r="B2050" t="s">
        <v>125</v>
      </c>
      <c r="C2050" t="s">
        <v>11</v>
      </c>
      <c r="D2050" t="s">
        <v>13</v>
      </c>
      <c r="E2050" t="s">
        <v>4387</v>
      </c>
    </row>
    <row r="2051" spans="1:6">
      <c r="A2051" t="s">
        <v>4298</v>
      </c>
      <c r="B2051" t="s">
        <v>125</v>
      </c>
      <c r="C2051" t="s">
        <v>4148</v>
      </c>
      <c r="D2051" t="s">
        <v>13</v>
      </c>
      <c r="E2051" t="s">
        <v>4388</v>
      </c>
    </row>
    <row r="2052" spans="1:6">
      <c r="A2052" t="s">
        <v>4298</v>
      </c>
      <c r="B2052" t="s">
        <v>125</v>
      </c>
      <c r="C2052" t="s">
        <v>4148</v>
      </c>
      <c r="D2052" t="s">
        <v>13</v>
      </c>
      <c r="E2052" t="s">
        <v>4389</v>
      </c>
    </row>
    <row r="2053" spans="1:6">
      <c r="A2053" t="s">
        <v>4298</v>
      </c>
      <c r="B2053" t="s">
        <v>125</v>
      </c>
      <c r="C2053" t="s">
        <v>4148</v>
      </c>
      <c r="D2053" t="s">
        <v>9</v>
      </c>
      <c r="E2053" t="s">
        <v>4390</v>
      </c>
    </row>
    <row r="2054" spans="1:6">
      <c r="A2054" t="s">
        <v>4298</v>
      </c>
      <c r="B2054" t="s">
        <v>125</v>
      </c>
      <c r="C2054" t="s">
        <v>4148</v>
      </c>
      <c r="D2054" t="s">
        <v>9</v>
      </c>
      <c r="E2054" t="s">
        <v>4391</v>
      </c>
    </row>
    <row r="2055" spans="1:6">
      <c r="A2055" t="s">
        <v>4298</v>
      </c>
      <c r="B2055" t="s">
        <v>125</v>
      </c>
      <c r="C2055" t="s">
        <v>4148</v>
      </c>
      <c r="D2055" t="s">
        <v>9</v>
      </c>
      <c r="E2055" t="s">
        <v>4392</v>
      </c>
    </row>
    <row r="2056" spans="1:6">
      <c r="A2056" t="s">
        <v>4298</v>
      </c>
      <c r="B2056" t="s">
        <v>125</v>
      </c>
      <c r="C2056" t="s">
        <v>4148</v>
      </c>
      <c r="D2056" t="s">
        <v>13</v>
      </c>
      <c r="E2056" t="s">
        <v>4393</v>
      </c>
    </row>
    <row r="2057" spans="1:6">
      <c r="A2057" t="s">
        <v>4298</v>
      </c>
      <c r="B2057" t="s">
        <v>96</v>
      </c>
      <c r="C2057" t="s">
        <v>10</v>
      </c>
      <c r="D2057" t="s">
        <v>13</v>
      </c>
      <c r="E2057" t="s">
        <v>4394</v>
      </c>
    </row>
    <row r="2058" spans="1:6">
      <c r="A2058" t="s">
        <v>4298</v>
      </c>
      <c r="B2058" t="s">
        <v>96</v>
      </c>
      <c r="C2058" t="s">
        <v>11</v>
      </c>
      <c r="D2058" t="s">
        <v>9</v>
      </c>
      <c r="E2058" t="s">
        <v>4395</v>
      </c>
      <c r="F2058" t="s">
        <v>95</v>
      </c>
    </row>
    <row r="2059" spans="1:6">
      <c r="A2059" t="s">
        <v>4298</v>
      </c>
      <c r="B2059" t="s">
        <v>96</v>
      </c>
      <c r="C2059" t="s">
        <v>11</v>
      </c>
      <c r="D2059" t="s">
        <v>9</v>
      </c>
      <c r="E2059" t="s">
        <v>4396</v>
      </c>
      <c r="F2059" t="s">
        <v>95</v>
      </c>
    </row>
    <row r="2060" spans="1:6">
      <c r="A2060" t="s">
        <v>4298</v>
      </c>
      <c r="B2060" t="s">
        <v>96</v>
      </c>
      <c r="C2060" t="s">
        <v>11</v>
      </c>
      <c r="D2060" t="s">
        <v>13</v>
      </c>
      <c r="E2060" t="s">
        <v>4397</v>
      </c>
      <c r="F2060" t="s">
        <v>95</v>
      </c>
    </row>
    <row r="2061" spans="1:6">
      <c r="A2061" t="s">
        <v>4298</v>
      </c>
      <c r="B2061" t="s">
        <v>96</v>
      </c>
      <c r="C2061" t="s">
        <v>11</v>
      </c>
      <c r="D2061" t="s">
        <v>9</v>
      </c>
      <c r="E2061" t="s">
        <v>4398</v>
      </c>
      <c r="F2061" t="s">
        <v>95</v>
      </c>
    </row>
    <row r="2062" spans="1:6">
      <c r="A2062" t="s">
        <v>4298</v>
      </c>
      <c r="B2062" t="s">
        <v>96</v>
      </c>
      <c r="C2062" t="s">
        <v>11</v>
      </c>
      <c r="D2062" t="s">
        <v>9</v>
      </c>
      <c r="E2062" t="s">
        <v>4399</v>
      </c>
      <c r="F2062" t="s">
        <v>95</v>
      </c>
    </row>
    <row r="2063" spans="1:6">
      <c r="A2063" t="s">
        <v>4298</v>
      </c>
      <c r="B2063" t="s">
        <v>96</v>
      </c>
      <c r="C2063" t="s">
        <v>11</v>
      </c>
      <c r="D2063" t="s">
        <v>9</v>
      </c>
      <c r="E2063" t="s">
        <v>4400</v>
      </c>
      <c r="F2063" t="s">
        <v>95</v>
      </c>
    </row>
    <row r="2064" spans="1:6">
      <c r="A2064" t="s">
        <v>4298</v>
      </c>
      <c r="B2064" t="s">
        <v>96</v>
      </c>
      <c r="C2064" t="s">
        <v>11</v>
      </c>
      <c r="D2064" t="s">
        <v>9</v>
      </c>
      <c r="E2064" t="s">
        <v>4401</v>
      </c>
      <c r="F2064" t="s">
        <v>95</v>
      </c>
    </row>
    <row r="2065" spans="1:6">
      <c r="A2065" t="s">
        <v>4298</v>
      </c>
      <c r="B2065" t="s">
        <v>96</v>
      </c>
      <c r="C2065" t="s">
        <v>11</v>
      </c>
      <c r="D2065" t="s">
        <v>9</v>
      </c>
      <c r="E2065" t="s">
        <v>4402</v>
      </c>
      <c r="F2065" t="s">
        <v>95</v>
      </c>
    </row>
    <row r="2066" spans="1:6">
      <c r="A2066" t="s">
        <v>4298</v>
      </c>
      <c r="B2066" t="s">
        <v>96</v>
      </c>
      <c r="C2066" t="s">
        <v>11</v>
      </c>
      <c r="D2066" t="s">
        <v>9</v>
      </c>
      <c r="E2066" t="s">
        <v>4403</v>
      </c>
      <c r="F2066" t="s">
        <v>95</v>
      </c>
    </row>
    <row r="2067" spans="1:6">
      <c r="A2067" t="s">
        <v>4298</v>
      </c>
      <c r="B2067" t="s">
        <v>96</v>
      </c>
      <c r="C2067" t="s">
        <v>11</v>
      </c>
      <c r="D2067" t="s">
        <v>13</v>
      </c>
      <c r="E2067" t="s">
        <v>4404</v>
      </c>
    </row>
    <row r="2068" spans="1:6">
      <c r="A2068" t="s">
        <v>4298</v>
      </c>
      <c r="B2068" t="s">
        <v>96</v>
      </c>
      <c r="C2068" t="s">
        <v>11</v>
      </c>
      <c r="D2068" t="s">
        <v>13</v>
      </c>
      <c r="E2068" t="s">
        <v>4405</v>
      </c>
    </row>
    <row r="2069" spans="1:6">
      <c r="A2069" t="s">
        <v>4298</v>
      </c>
      <c r="B2069" t="s">
        <v>96</v>
      </c>
      <c r="C2069" t="s">
        <v>11</v>
      </c>
      <c r="D2069" t="s">
        <v>13</v>
      </c>
      <c r="E2069" t="s">
        <v>4406</v>
      </c>
    </row>
    <row r="2070" spans="1:6">
      <c r="A2070" t="s">
        <v>4298</v>
      </c>
      <c r="B2070" t="s">
        <v>96</v>
      </c>
      <c r="C2070" t="s">
        <v>11</v>
      </c>
      <c r="D2070" t="s">
        <v>9</v>
      </c>
      <c r="E2070" t="s">
        <v>4407</v>
      </c>
    </row>
    <row r="2071" spans="1:6">
      <c r="A2071" t="s">
        <v>4298</v>
      </c>
      <c r="B2071" t="s">
        <v>96</v>
      </c>
      <c r="C2071" t="s">
        <v>11</v>
      </c>
      <c r="D2071" t="s">
        <v>9</v>
      </c>
      <c r="E2071" t="s">
        <v>4408</v>
      </c>
    </row>
    <row r="2072" spans="1:6">
      <c r="A2072" t="s">
        <v>4298</v>
      </c>
      <c r="B2072" t="s">
        <v>96</v>
      </c>
      <c r="C2072" t="s">
        <v>11</v>
      </c>
      <c r="D2072" t="s">
        <v>13</v>
      </c>
      <c r="E2072" t="s">
        <v>4409</v>
      </c>
    </row>
    <row r="2073" spans="1:6">
      <c r="A2073" t="s">
        <v>4298</v>
      </c>
      <c r="B2073" t="s">
        <v>96</v>
      </c>
      <c r="C2073" t="s">
        <v>11</v>
      </c>
      <c r="D2073" t="s">
        <v>13</v>
      </c>
      <c r="E2073" t="s">
        <v>4410</v>
      </c>
    </row>
    <row r="2074" spans="1:6">
      <c r="A2074" t="s">
        <v>4298</v>
      </c>
      <c r="B2074" t="s">
        <v>96</v>
      </c>
      <c r="C2074" t="s">
        <v>11</v>
      </c>
      <c r="D2074" t="s">
        <v>9</v>
      </c>
      <c r="E2074" t="s">
        <v>4411</v>
      </c>
    </row>
    <row r="2075" spans="1:6">
      <c r="A2075" t="s">
        <v>4298</v>
      </c>
      <c r="B2075" t="s">
        <v>96</v>
      </c>
      <c r="C2075" t="s">
        <v>11</v>
      </c>
      <c r="D2075" t="s">
        <v>9</v>
      </c>
      <c r="E2075" t="s">
        <v>4412</v>
      </c>
    </row>
    <row r="2076" spans="1:6">
      <c r="A2076" t="s">
        <v>4298</v>
      </c>
      <c r="B2076" t="s">
        <v>96</v>
      </c>
      <c r="C2076" t="s">
        <v>11</v>
      </c>
      <c r="D2076" t="s">
        <v>9</v>
      </c>
      <c r="E2076" t="s">
        <v>4413</v>
      </c>
    </row>
    <row r="2077" spans="1:6">
      <c r="A2077" t="s">
        <v>4298</v>
      </c>
      <c r="B2077" t="s">
        <v>96</v>
      </c>
      <c r="C2077" t="s">
        <v>11</v>
      </c>
      <c r="D2077" t="s">
        <v>9</v>
      </c>
      <c r="E2077" t="s">
        <v>4414</v>
      </c>
    </row>
    <row r="2078" spans="1:6">
      <c r="A2078" t="s">
        <v>4298</v>
      </c>
      <c r="B2078" t="s">
        <v>96</v>
      </c>
      <c r="C2078" t="s">
        <v>11</v>
      </c>
      <c r="D2078" t="s">
        <v>13</v>
      </c>
      <c r="E2078" t="s">
        <v>4415</v>
      </c>
    </row>
    <row r="2079" spans="1:6">
      <c r="A2079" t="s">
        <v>4298</v>
      </c>
      <c r="B2079" t="s">
        <v>96</v>
      </c>
      <c r="C2079" t="s">
        <v>11</v>
      </c>
      <c r="D2079" t="s">
        <v>13</v>
      </c>
      <c r="E2079" t="s">
        <v>4416</v>
      </c>
    </row>
    <row r="2080" spans="1:6">
      <c r="A2080" t="s">
        <v>4298</v>
      </c>
      <c r="B2080" t="s">
        <v>96</v>
      </c>
      <c r="C2080" t="s">
        <v>11</v>
      </c>
      <c r="D2080" t="s">
        <v>13</v>
      </c>
      <c r="E2080" t="s">
        <v>4417</v>
      </c>
    </row>
    <row r="2081" spans="1:5">
      <c r="A2081" t="s">
        <v>4298</v>
      </c>
      <c r="B2081" t="s">
        <v>96</v>
      </c>
      <c r="C2081" t="s">
        <v>11</v>
      </c>
      <c r="D2081" t="s">
        <v>13</v>
      </c>
      <c r="E2081" t="s">
        <v>4418</v>
      </c>
    </row>
    <row r="2082" spans="1:5">
      <c r="A2082" t="s">
        <v>4298</v>
      </c>
      <c r="B2082" t="s">
        <v>96</v>
      </c>
      <c r="C2082" t="s">
        <v>11</v>
      </c>
      <c r="D2082" t="s">
        <v>13</v>
      </c>
      <c r="E2082" t="s">
        <v>4419</v>
      </c>
    </row>
    <row r="2083" spans="1:5">
      <c r="A2083" t="s">
        <v>4298</v>
      </c>
      <c r="B2083" t="s">
        <v>96</v>
      </c>
      <c r="C2083" t="s">
        <v>11</v>
      </c>
      <c r="D2083" t="s">
        <v>9</v>
      </c>
      <c r="E2083" t="s">
        <v>4420</v>
      </c>
    </row>
    <row r="2084" spans="1:5">
      <c r="A2084" t="s">
        <v>4298</v>
      </c>
      <c r="B2084" t="s">
        <v>96</v>
      </c>
      <c r="C2084" t="s">
        <v>11</v>
      </c>
      <c r="D2084" t="s">
        <v>13</v>
      </c>
      <c r="E2084" t="s">
        <v>4421</v>
      </c>
    </row>
    <row r="2085" spans="1:5">
      <c r="A2085" t="s">
        <v>4298</v>
      </c>
      <c r="B2085" t="s">
        <v>96</v>
      </c>
      <c r="C2085" t="s">
        <v>11</v>
      </c>
      <c r="D2085" t="s">
        <v>13</v>
      </c>
      <c r="E2085" t="s">
        <v>4422</v>
      </c>
    </row>
    <row r="2086" spans="1:5">
      <c r="A2086" t="s">
        <v>4298</v>
      </c>
      <c r="B2086" t="s">
        <v>96</v>
      </c>
      <c r="C2086" t="s">
        <v>11</v>
      </c>
      <c r="D2086" t="s">
        <v>9</v>
      </c>
      <c r="E2086" t="s">
        <v>4423</v>
      </c>
    </row>
    <row r="2087" spans="1:5">
      <c r="A2087" t="s">
        <v>4298</v>
      </c>
      <c r="B2087" t="s">
        <v>96</v>
      </c>
      <c r="C2087" t="s">
        <v>11</v>
      </c>
      <c r="D2087" t="s">
        <v>13</v>
      </c>
      <c r="E2087" t="s">
        <v>4424</v>
      </c>
    </row>
    <row r="2088" spans="1:5">
      <c r="A2088" t="s">
        <v>4298</v>
      </c>
      <c r="B2088" t="s">
        <v>96</v>
      </c>
      <c r="C2088" t="s">
        <v>11</v>
      </c>
      <c r="D2088" t="s">
        <v>13</v>
      </c>
      <c r="E2088" t="s">
        <v>4425</v>
      </c>
    </row>
    <row r="2089" spans="1:5">
      <c r="A2089" t="s">
        <v>4298</v>
      </c>
      <c r="B2089" t="s">
        <v>96</v>
      </c>
      <c r="C2089" t="s">
        <v>11</v>
      </c>
      <c r="D2089" t="s">
        <v>13</v>
      </c>
      <c r="E2089" t="s">
        <v>4426</v>
      </c>
    </row>
    <row r="2090" spans="1:5">
      <c r="A2090" t="s">
        <v>4298</v>
      </c>
      <c r="B2090" t="s">
        <v>96</v>
      </c>
      <c r="C2090" t="s">
        <v>11</v>
      </c>
      <c r="D2090" t="s">
        <v>13</v>
      </c>
      <c r="E2090" t="s">
        <v>4427</v>
      </c>
    </row>
    <row r="2091" spans="1:5">
      <c r="A2091" t="s">
        <v>4298</v>
      </c>
      <c r="B2091" t="s">
        <v>96</v>
      </c>
      <c r="C2091" t="s">
        <v>11</v>
      </c>
      <c r="D2091" t="s">
        <v>13</v>
      </c>
      <c r="E2091" t="s">
        <v>4428</v>
      </c>
    </row>
    <row r="2092" spans="1:5">
      <c r="A2092" t="s">
        <v>4298</v>
      </c>
      <c r="B2092" t="s">
        <v>96</v>
      </c>
      <c r="C2092" t="s">
        <v>11</v>
      </c>
      <c r="D2092" t="s">
        <v>13</v>
      </c>
      <c r="E2092" t="s">
        <v>4429</v>
      </c>
    </row>
    <row r="2093" spans="1:5">
      <c r="A2093" t="s">
        <v>4298</v>
      </c>
      <c r="B2093" t="s">
        <v>96</v>
      </c>
      <c r="C2093" t="s">
        <v>11</v>
      </c>
      <c r="D2093" t="s">
        <v>13</v>
      </c>
      <c r="E2093" t="s">
        <v>4430</v>
      </c>
    </row>
    <row r="2094" spans="1:5">
      <c r="A2094" t="s">
        <v>4298</v>
      </c>
      <c r="B2094" t="s">
        <v>96</v>
      </c>
      <c r="C2094" t="s">
        <v>11</v>
      </c>
      <c r="D2094" t="s">
        <v>9</v>
      </c>
      <c r="E2094" t="s">
        <v>4431</v>
      </c>
    </row>
    <row r="2095" spans="1:5">
      <c r="A2095" t="s">
        <v>4298</v>
      </c>
      <c r="B2095" t="s">
        <v>96</v>
      </c>
      <c r="C2095" t="s">
        <v>11</v>
      </c>
      <c r="D2095" t="s">
        <v>9</v>
      </c>
      <c r="E2095" t="s">
        <v>4432</v>
      </c>
    </row>
    <row r="2096" spans="1:5">
      <c r="A2096" t="s">
        <v>4298</v>
      </c>
      <c r="B2096" t="s">
        <v>96</v>
      </c>
      <c r="C2096" t="s">
        <v>4148</v>
      </c>
      <c r="D2096" t="s">
        <v>13</v>
      </c>
      <c r="E2096" t="s">
        <v>4433</v>
      </c>
    </row>
    <row r="2097" spans="1:6">
      <c r="A2097" t="s">
        <v>4298</v>
      </c>
      <c r="B2097" t="s">
        <v>96</v>
      </c>
      <c r="C2097" t="s">
        <v>4148</v>
      </c>
      <c r="D2097" t="s">
        <v>13</v>
      </c>
      <c r="E2097" t="s">
        <v>4434</v>
      </c>
    </row>
    <row r="2098" spans="1:6">
      <c r="A2098" t="s">
        <v>4298</v>
      </c>
      <c r="B2098" t="s">
        <v>96</v>
      </c>
      <c r="C2098" t="s">
        <v>4148</v>
      </c>
      <c r="D2098" t="s">
        <v>9</v>
      </c>
      <c r="E2098" t="s">
        <v>4435</v>
      </c>
    </row>
    <row r="2099" spans="1:6">
      <c r="A2099" t="s">
        <v>4298</v>
      </c>
      <c r="B2099" t="s">
        <v>96</v>
      </c>
      <c r="C2099" t="s">
        <v>4148</v>
      </c>
      <c r="D2099" t="s">
        <v>13</v>
      </c>
      <c r="E2099" t="s">
        <v>4436</v>
      </c>
    </row>
    <row r="2100" spans="1:6">
      <c r="A2100" t="s">
        <v>4298</v>
      </c>
      <c r="B2100" t="s">
        <v>637</v>
      </c>
      <c r="C2100" t="s">
        <v>10</v>
      </c>
      <c r="D2100" t="s">
        <v>13</v>
      </c>
      <c r="E2100" t="s">
        <v>4437</v>
      </c>
    </row>
    <row r="2101" spans="1:6">
      <c r="A2101" t="s">
        <v>4298</v>
      </c>
      <c r="B2101" t="s">
        <v>637</v>
      </c>
      <c r="C2101" t="s">
        <v>11</v>
      </c>
      <c r="D2101" t="s">
        <v>13</v>
      </c>
      <c r="E2101" t="s">
        <v>4438</v>
      </c>
      <c r="F2101" t="s">
        <v>1843</v>
      </c>
    </row>
    <row r="2102" spans="1:6">
      <c r="A2102" t="s">
        <v>4298</v>
      </c>
      <c r="B2102" t="s">
        <v>637</v>
      </c>
      <c r="C2102" t="s">
        <v>11</v>
      </c>
      <c r="D2102" t="s">
        <v>13</v>
      </c>
      <c r="E2102" t="s">
        <v>4439</v>
      </c>
    </row>
    <row r="2103" spans="1:6">
      <c r="A2103" t="s">
        <v>4298</v>
      </c>
      <c r="B2103" t="s">
        <v>637</v>
      </c>
      <c r="C2103" t="s">
        <v>11</v>
      </c>
      <c r="D2103" t="s">
        <v>13</v>
      </c>
      <c r="E2103" t="s">
        <v>4440</v>
      </c>
    </row>
    <row r="2104" spans="1:6">
      <c r="A2104" t="s">
        <v>4298</v>
      </c>
      <c r="B2104" t="s">
        <v>637</v>
      </c>
      <c r="C2104" t="s">
        <v>11</v>
      </c>
      <c r="D2104" t="s">
        <v>13</v>
      </c>
      <c r="E2104" t="s">
        <v>4441</v>
      </c>
    </row>
    <row r="2105" spans="1:6">
      <c r="A2105" t="s">
        <v>4298</v>
      </c>
      <c r="B2105" t="s">
        <v>637</v>
      </c>
      <c r="C2105" t="s">
        <v>11</v>
      </c>
      <c r="D2105" t="s">
        <v>9</v>
      </c>
      <c r="E2105" t="s">
        <v>4442</v>
      </c>
    </row>
    <row r="2106" spans="1:6">
      <c r="A2106" t="s">
        <v>4298</v>
      </c>
      <c r="B2106" t="s">
        <v>637</v>
      </c>
      <c r="C2106" t="s">
        <v>11</v>
      </c>
      <c r="D2106" t="s">
        <v>13</v>
      </c>
      <c r="E2106" t="s">
        <v>4443</v>
      </c>
    </row>
    <row r="2107" spans="1:6">
      <c r="A2107" t="s">
        <v>4298</v>
      </c>
      <c r="B2107" t="s">
        <v>637</v>
      </c>
      <c r="C2107" t="s">
        <v>11</v>
      </c>
      <c r="D2107" t="s">
        <v>9</v>
      </c>
      <c r="E2107" t="s">
        <v>4444</v>
      </c>
    </row>
    <row r="2108" spans="1:6">
      <c r="A2108" t="s">
        <v>4298</v>
      </c>
      <c r="B2108" t="s">
        <v>637</v>
      </c>
      <c r="C2108" t="s">
        <v>4148</v>
      </c>
      <c r="D2108" t="s">
        <v>9</v>
      </c>
      <c r="E2108" t="s">
        <v>4445</v>
      </c>
    </row>
    <row r="2109" spans="1:6">
      <c r="A2109" t="s">
        <v>4298</v>
      </c>
      <c r="B2109" t="s">
        <v>519</v>
      </c>
      <c r="C2109" t="s">
        <v>10</v>
      </c>
      <c r="D2109" t="s">
        <v>13</v>
      </c>
      <c r="E2109" t="s">
        <v>4446</v>
      </c>
    </row>
    <row r="2110" spans="1:6">
      <c r="A2110" t="s">
        <v>4298</v>
      </c>
      <c r="B2110" t="s">
        <v>519</v>
      </c>
      <c r="C2110" t="s">
        <v>10</v>
      </c>
      <c r="D2110" t="s">
        <v>9</v>
      </c>
      <c r="E2110" t="s">
        <v>4447</v>
      </c>
    </row>
    <row r="2111" spans="1:6">
      <c r="A2111" t="s">
        <v>4298</v>
      </c>
      <c r="B2111" t="s">
        <v>519</v>
      </c>
      <c r="C2111" t="s">
        <v>11</v>
      </c>
      <c r="D2111" t="s">
        <v>13</v>
      </c>
      <c r="E2111" t="s">
        <v>4448</v>
      </c>
    </row>
    <row r="2112" spans="1:6">
      <c r="A2112" t="s">
        <v>4298</v>
      </c>
      <c r="B2112" t="s">
        <v>519</v>
      </c>
      <c r="C2112" t="s">
        <v>11</v>
      </c>
      <c r="D2112" t="s">
        <v>9</v>
      </c>
      <c r="E2112" t="s">
        <v>4449</v>
      </c>
      <c r="F2112" t="s">
        <v>95</v>
      </c>
    </row>
    <row r="2113" spans="1:6">
      <c r="A2113" t="s">
        <v>4298</v>
      </c>
      <c r="B2113" t="s">
        <v>519</v>
      </c>
      <c r="C2113" t="s">
        <v>11</v>
      </c>
      <c r="D2113" t="s">
        <v>13</v>
      </c>
      <c r="E2113" t="s">
        <v>4450</v>
      </c>
      <c r="F2113" t="s">
        <v>95</v>
      </c>
    </row>
    <row r="2114" spans="1:6">
      <c r="A2114" t="s">
        <v>4298</v>
      </c>
      <c r="B2114" t="s">
        <v>519</v>
      </c>
      <c r="C2114" t="s">
        <v>10</v>
      </c>
      <c r="D2114" t="s">
        <v>13</v>
      </c>
      <c r="E2114" t="s">
        <v>4451</v>
      </c>
    </row>
    <row r="2115" spans="1:6">
      <c r="A2115" t="s">
        <v>4298</v>
      </c>
      <c r="B2115" t="s">
        <v>519</v>
      </c>
      <c r="C2115" t="s">
        <v>10</v>
      </c>
      <c r="D2115" t="s">
        <v>9</v>
      </c>
      <c r="E2115" t="s">
        <v>4452</v>
      </c>
    </row>
    <row r="2116" spans="1:6">
      <c r="A2116" t="s">
        <v>4298</v>
      </c>
      <c r="B2116" t="s">
        <v>519</v>
      </c>
      <c r="C2116" t="s">
        <v>10</v>
      </c>
      <c r="D2116" t="s">
        <v>9</v>
      </c>
      <c r="E2116" t="s">
        <v>4453</v>
      </c>
    </row>
    <row r="2117" spans="1:6">
      <c r="A2117" t="s">
        <v>4298</v>
      </c>
      <c r="B2117" t="s">
        <v>519</v>
      </c>
      <c r="C2117" t="s">
        <v>11</v>
      </c>
      <c r="D2117" t="s">
        <v>9</v>
      </c>
      <c r="E2117" t="s">
        <v>4454</v>
      </c>
    </row>
    <row r="2118" spans="1:6">
      <c r="A2118" t="s">
        <v>4298</v>
      </c>
      <c r="B2118" t="s">
        <v>519</v>
      </c>
      <c r="C2118" t="s">
        <v>11</v>
      </c>
      <c r="D2118" t="s">
        <v>9</v>
      </c>
      <c r="E2118" t="s">
        <v>4455</v>
      </c>
    </row>
    <row r="2119" spans="1:6">
      <c r="A2119" t="s">
        <v>4298</v>
      </c>
      <c r="B2119" t="s">
        <v>519</v>
      </c>
      <c r="C2119" t="s">
        <v>11</v>
      </c>
      <c r="D2119" t="s">
        <v>9</v>
      </c>
      <c r="E2119" t="s">
        <v>4456</v>
      </c>
    </row>
    <row r="2120" spans="1:6">
      <c r="A2120" t="s">
        <v>4298</v>
      </c>
      <c r="B2120" t="s">
        <v>519</v>
      </c>
      <c r="C2120" t="s">
        <v>4148</v>
      </c>
      <c r="D2120" t="s">
        <v>9</v>
      </c>
      <c r="E2120" t="s">
        <v>4457</v>
      </c>
    </row>
    <row r="2121" spans="1:6">
      <c r="A2121" t="s">
        <v>4298</v>
      </c>
      <c r="B2121" t="s">
        <v>54</v>
      </c>
      <c r="C2121" t="s">
        <v>4149</v>
      </c>
      <c r="D2121" t="s">
        <v>9</v>
      </c>
      <c r="E2121" t="s">
        <v>4458</v>
      </c>
    </row>
    <row r="2122" spans="1:6">
      <c r="A2122" t="s">
        <v>4298</v>
      </c>
      <c r="B2122" t="s">
        <v>54</v>
      </c>
      <c r="C2122" t="s">
        <v>4147</v>
      </c>
      <c r="D2122" t="s">
        <v>9</v>
      </c>
      <c r="E2122" t="s">
        <v>4459</v>
      </c>
    </row>
    <row r="2123" spans="1:6">
      <c r="A2123" t="s">
        <v>4298</v>
      </c>
      <c r="B2123" t="s">
        <v>54</v>
      </c>
      <c r="C2123" t="s">
        <v>4147</v>
      </c>
      <c r="D2123" t="s">
        <v>13</v>
      </c>
      <c r="E2123" t="s">
        <v>4460</v>
      </c>
      <c r="F2123" t="s">
        <v>1848</v>
      </c>
    </row>
    <row r="2124" spans="1:6">
      <c r="A2124" t="s">
        <v>4298</v>
      </c>
      <c r="B2124" t="s">
        <v>54</v>
      </c>
      <c r="C2124" t="s">
        <v>4149</v>
      </c>
      <c r="D2124" t="s">
        <v>9</v>
      </c>
      <c r="E2124" t="s">
        <v>4461</v>
      </c>
      <c r="F2124" t="s">
        <v>3028</v>
      </c>
    </row>
    <row r="2125" spans="1:6">
      <c r="A2125" t="s">
        <v>4298</v>
      </c>
      <c r="B2125" t="s">
        <v>54</v>
      </c>
      <c r="C2125" t="s">
        <v>4147</v>
      </c>
      <c r="D2125" t="s">
        <v>9</v>
      </c>
      <c r="E2125" t="s">
        <v>4462</v>
      </c>
    </row>
    <row r="2126" spans="1:6">
      <c r="A2126" t="s">
        <v>4298</v>
      </c>
      <c r="B2126" t="s">
        <v>54</v>
      </c>
      <c r="C2126" t="s">
        <v>4147</v>
      </c>
      <c r="D2126" t="s">
        <v>13</v>
      </c>
      <c r="E2126" t="s">
        <v>4463</v>
      </c>
    </row>
    <row r="2127" spans="1:6">
      <c r="A2127" t="s">
        <v>4298</v>
      </c>
      <c r="B2127" t="s">
        <v>54</v>
      </c>
      <c r="C2127" t="s">
        <v>4147</v>
      </c>
      <c r="D2127" t="s">
        <v>9</v>
      </c>
      <c r="E2127" t="s">
        <v>4464</v>
      </c>
    </row>
    <row r="2128" spans="1:6">
      <c r="A2128" t="s">
        <v>4298</v>
      </c>
      <c r="B2128" t="s">
        <v>54</v>
      </c>
      <c r="C2128" t="s">
        <v>4147</v>
      </c>
      <c r="D2128" t="s">
        <v>13</v>
      </c>
      <c r="E2128" t="s">
        <v>4465</v>
      </c>
    </row>
    <row r="2129" spans="1:6">
      <c r="A2129" t="s">
        <v>4298</v>
      </c>
      <c r="B2129" t="s">
        <v>54</v>
      </c>
      <c r="C2129" t="s">
        <v>4147</v>
      </c>
      <c r="D2129" t="s">
        <v>9</v>
      </c>
      <c r="E2129" t="s">
        <v>4466</v>
      </c>
    </row>
    <row r="2130" spans="1:6">
      <c r="A2130" t="s">
        <v>4298</v>
      </c>
      <c r="B2130" t="s">
        <v>54</v>
      </c>
      <c r="C2130" t="s">
        <v>4147</v>
      </c>
      <c r="D2130" t="s">
        <v>9</v>
      </c>
      <c r="E2130" t="s">
        <v>4467</v>
      </c>
    </row>
    <row r="2131" spans="1:6">
      <c r="A2131" t="s">
        <v>4298</v>
      </c>
      <c r="B2131" t="s">
        <v>54</v>
      </c>
      <c r="C2131" t="s">
        <v>4147</v>
      </c>
      <c r="D2131" t="s">
        <v>9</v>
      </c>
      <c r="E2131" t="s">
        <v>4468</v>
      </c>
    </row>
    <row r="2132" spans="1:6">
      <c r="A2132" t="s">
        <v>4298</v>
      </c>
      <c r="B2132" t="s">
        <v>54</v>
      </c>
      <c r="C2132" t="s">
        <v>4147</v>
      </c>
      <c r="D2132" t="s">
        <v>9</v>
      </c>
      <c r="E2132" t="s">
        <v>4469</v>
      </c>
    </row>
    <row r="2133" spans="1:6">
      <c r="A2133" t="s">
        <v>4298</v>
      </c>
      <c r="B2133" t="s">
        <v>54</v>
      </c>
      <c r="C2133" t="s">
        <v>4147</v>
      </c>
      <c r="D2133" t="s">
        <v>9</v>
      </c>
      <c r="E2133" t="s">
        <v>4470</v>
      </c>
    </row>
    <row r="2134" spans="1:6">
      <c r="A2134" t="s">
        <v>4298</v>
      </c>
      <c r="B2134" t="s">
        <v>54</v>
      </c>
      <c r="C2134" t="s">
        <v>4147</v>
      </c>
      <c r="D2134" t="s">
        <v>9</v>
      </c>
      <c r="E2134" t="s">
        <v>4471</v>
      </c>
    </row>
    <row r="2135" spans="1:6">
      <c r="A2135" t="s">
        <v>4298</v>
      </c>
      <c r="B2135" t="s">
        <v>54</v>
      </c>
      <c r="C2135" t="s">
        <v>4147</v>
      </c>
      <c r="D2135" t="s">
        <v>9</v>
      </c>
      <c r="E2135" t="s">
        <v>4472</v>
      </c>
    </row>
    <row r="2136" spans="1:6">
      <c r="A2136" t="s">
        <v>4298</v>
      </c>
      <c r="B2136" t="s">
        <v>54</v>
      </c>
      <c r="C2136" t="s">
        <v>4147</v>
      </c>
      <c r="D2136" t="s">
        <v>9</v>
      </c>
      <c r="E2136" t="s">
        <v>4473</v>
      </c>
    </row>
    <row r="2137" spans="1:6">
      <c r="A2137" t="s">
        <v>4298</v>
      </c>
      <c r="B2137" t="s">
        <v>54</v>
      </c>
      <c r="C2137" t="s">
        <v>4147</v>
      </c>
      <c r="D2137" t="s">
        <v>9</v>
      </c>
      <c r="E2137" t="s">
        <v>4474</v>
      </c>
    </row>
    <row r="2138" spans="1:6">
      <c r="A2138" t="s">
        <v>4298</v>
      </c>
      <c r="B2138" t="s">
        <v>54</v>
      </c>
      <c r="C2138" t="s">
        <v>12</v>
      </c>
      <c r="D2138" t="s">
        <v>9</v>
      </c>
      <c r="E2138" t="s">
        <v>4475</v>
      </c>
      <c r="F2138" t="s">
        <v>2327</v>
      </c>
    </row>
    <row r="2139" spans="1:6">
      <c r="A2139" t="s">
        <v>4298</v>
      </c>
      <c r="B2139" t="s">
        <v>54</v>
      </c>
      <c r="C2139" t="s">
        <v>12</v>
      </c>
      <c r="D2139" t="s">
        <v>13</v>
      </c>
      <c r="E2139" t="s">
        <v>4476</v>
      </c>
      <c r="F2139" t="s">
        <v>2327</v>
      </c>
    </row>
    <row r="2140" spans="1:6">
      <c r="A2140" t="s">
        <v>4298</v>
      </c>
      <c r="B2140" t="s">
        <v>54</v>
      </c>
      <c r="C2140" t="s">
        <v>12</v>
      </c>
      <c r="D2140" t="s">
        <v>9</v>
      </c>
      <c r="E2140" t="s">
        <v>4477</v>
      </c>
      <c r="F2140" t="s">
        <v>2327</v>
      </c>
    </row>
    <row r="2141" spans="1:6">
      <c r="A2141" t="s">
        <v>4298</v>
      </c>
      <c r="B2141" t="s">
        <v>54</v>
      </c>
      <c r="C2141" t="s">
        <v>12</v>
      </c>
      <c r="D2141" t="s">
        <v>9</v>
      </c>
      <c r="E2141" t="s">
        <v>4478</v>
      </c>
      <c r="F2141" t="s">
        <v>2327</v>
      </c>
    </row>
    <row r="2142" spans="1:6">
      <c r="A2142" t="s">
        <v>4298</v>
      </c>
      <c r="B2142" t="s">
        <v>54</v>
      </c>
      <c r="C2142" t="s">
        <v>12</v>
      </c>
      <c r="D2142" t="s">
        <v>9</v>
      </c>
      <c r="E2142" t="s">
        <v>4479</v>
      </c>
      <c r="F2142" t="s">
        <v>2327</v>
      </c>
    </row>
    <row r="2143" spans="1:6">
      <c r="A2143" t="s">
        <v>4298</v>
      </c>
      <c r="B2143" t="s">
        <v>54</v>
      </c>
      <c r="C2143" t="s">
        <v>12</v>
      </c>
      <c r="D2143" t="s">
        <v>9</v>
      </c>
      <c r="E2143" t="s">
        <v>4480</v>
      </c>
      <c r="F2143" t="s">
        <v>2327</v>
      </c>
    </row>
    <row r="2144" spans="1:6">
      <c r="A2144" t="s">
        <v>4298</v>
      </c>
      <c r="B2144" t="s">
        <v>54</v>
      </c>
      <c r="C2144" t="s">
        <v>12</v>
      </c>
      <c r="D2144" t="s">
        <v>9</v>
      </c>
      <c r="E2144" t="s">
        <v>4481</v>
      </c>
      <c r="F2144" t="s">
        <v>2327</v>
      </c>
    </row>
    <row r="2145" spans="1:6">
      <c r="A2145" t="s">
        <v>4298</v>
      </c>
      <c r="B2145" t="s">
        <v>54</v>
      </c>
      <c r="C2145" t="s">
        <v>12</v>
      </c>
      <c r="D2145" t="s">
        <v>13</v>
      </c>
      <c r="E2145" t="s">
        <v>4482</v>
      </c>
      <c r="F2145" t="s">
        <v>2327</v>
      </c>
    </row>
    <row r="2146" spans="1:6">
      <c r="A2146" t="s">
        <v>4298</v>
      </c>
      <c r="B2146" t="s">
        <v>54</v>
      </c>
      <c r="C2146" t="s">
        <v>12</v>
      </c>
      <c r="D2146" t="s">
        <v>9</v>
      </c>
      <c r="E2146" t="s">
        <v>4483</v>
      </c>
      <c r="F2146" t="s">
        <v>2327</v>
      </c>
    </row>
    <row r="2147" spans="1:6">
      <c r="A2147" t="s">
        <v>4484</v>
      </c>
      <c r="B2147" t="s">
        <v>519</v>
      </c>
      <c r="C2147" t="s">
        <v>10</v>
      </c>
      <c r="D2147" t="s">
        <v>13</v>
      </c>
      <c r="E2147" t="s">
        <v>4485</v>
      </c>
    </row>
    <row r="2148" spans="1:6">
      <c r="A2148" t="s">
        <v>4484</v>
      </c>
      <c r="B2148" t="s">
        <v>519</v>
      </c>
      <c r="C2148" t="s">
        <v>11</v>
      </c>
      <c r="D2148" t="s">
        <v>13</v>
      </c>
      <c r="E2148" t="s">
        <v>4486</v>
      </c>
    </row>
    <row r="2149" spans="1:6">
      <c r="A2149" t="s">
        <v>4484</v>
      </c>
      <c r="B2149" t="s">
        <v>519</v>
      </c>
      <c r="C2149" t="s">
        <v>11</v>
      </c>
      <c r="D2149" t="s">
        <v>9</v>
      </c>
      <c r="E2149" t="s">
        <v>4487</v>
      </c>
    </row>
    <row r="2150" spans="1:6">
      <c r="A2150" t="s">
        <v>4484</v>
      </c>
      <c r="B2150" t="s">
        <v>519</v>
      </c>
      <c r="C2150" t="s">
        <v>4148</v>
      </c>
      <c r="D2150" t="s">
        <v>9</v>
      </c>
      <c r="E2150" t="s">
        <v>4488</v>
      </c>
    </row>
    <row r="2151" spans="1:6">
      <c r="A2151" t="s">
        <v>4484</v>
      </c>
      <c r="B2151" t="s">
        <v>519</v>
      </c>
      <c r="C2151" t="s">
        <v>4148</v>
      </c>
      <c r="D2151" t="s">
        <v>13</v>
      </c>
      <c r="E2151" t="s">
        <v>4489</v>
      </c>
    </row>
    <row r="2152" spans="1:6">
      <c r="A2152" t="s">
        <v>4484</v>
      </c>
      <c r="B2152" t="s">
        <v>519</v>
      </c>
      <c r="C2152" t="s">
        <v>4148</v>
      </c>
      <c r="D2152" t="s">
        <v>13</v>
      </c>
      <c r="E2152" t="s">
        <v>4490</v>
      </c>
    </row>
    <row r="2153" spans="1:6">
      <c r="A2153" t="s">
        <v>4484</v>
      </c>
      <c r="B2153" t="s">
        <v>519</v>
      </c>
      <c r="C2153" t="s">
        <v>4148</v>
      </c>
      <c r="D2153" t="s">
        <v>9</v>
      </c>
      <c r="E2153" t="s">
        <v>4491</v>
      </c>
    </row>
    <row r="2154" spans="1:6">
      <c r="A2154" t="s">
        <v>4484</v>
      </c>
      <c r="B2154" t="s">
        <v>519</v>
      </c>
      <c r="C2154" t="s">
        <v>11</v>
      </c>
      <c r="D2154" t="s">
        <v>13</v>
      </c>
      <c r="E2154" t="s">
        <v>4492</v>
      </c>
    </row>
    <row r="2155" spans="1:6">
      <c r="A2155" t="s">
        <v>4484</v>
      </c>
      <c r="B2155" t="s">
        <v>519</v>
      </c>
      <c r="C2155" t="s">
        <v>11</v>
      </c>
      <c r="D2155" t="s">
        <v>9</v>
      </c>
      <c r="E2155" t="s">
        <v>4493</v>
      </c>
    </row>
    <row r="2156" spans="1:6">
      <c r="A2156" t="s">
        <v>4484</v>
      </c>
      <c r="B2156" t="s">
        <v>519</v>
      </c>
      <c r="C2156" t="s">
        <v>11</v>
      </c>
      <c r="D2156" t="s">
        <v>9</v>
      </c>
      <c r="E2156" t="s">
        <v>4494</v>
      </c>
    </row>
    <row r="2157" spans="1:6">
      <c r="A2157" t="s">
        <v>4484</v>
      </c>
      <c r="B2157" t="s">
        <v>519</v>
      </c>
      <c r="C2157" t="s">
        <v>11</v>
      </c>
      <c r="D2157" t="s">
        <v>9</v>
      </c>
      <c r="E2157" t="s">
        <v>4495</v>
      </c>
    </row>
    <row r="2158" spans="1:6">
      <c r="A2158" t="s">
        <v>4484</v>
      </c>
      <c r="B2158" t="s">
        <v>519</v>
      </c>
      <c r="C2158" t="s">
        <v>11</v>
      </c>
      <c r="D2158" t="s">
        <v>13</v>
      </c>
      <c r="E2158" t="s">
        <v>4496</v>
      </c>
    </row>
    <row r="2159" spans="1:6">
      <c r="A2159" t="s">
        <v>4484</v>
      </c>
      <c r="B2159" t="s">
        <v>519</v>
      </c>
      <c r="C2159" t="s">
        <v>11</v>
      </c>
      <c r="D2159" t="s">
        <v>13</v>
      </c>
      <c r="E2159" t="s">
        <v>4497</v>
      </c>
    </row>
    <row r="2160" spans="1:6">
      <c r="A2160" t="s">
        <v>4484</v>
      </c>
      <c r="B2160" t="s">
        <v>519</v>
      </c>
      <c r="C2160" t="s">
        <v>4148</v>
      </c>
      <c r="D2160" t="s">
        <v>9</v>
      </c>
      <c r="E2160" t="s">
        <v>4498</v>
      </c>
    </row>
    <row r="2161" spans="1:5">
      <c r="A2161" t="s">
        <v>4484</v>
      </c>
      <c r="B2161" t="s">
        <v>519</v>
      </c>
      <c r="C2161" t="s">
        <v>11</v>
      </c>
      <c r="D2161" t="s">
        <v>9</v>
      </c>
      <c r="E2161" t="s">
        <v>4499</v>
      </c>
    </row>
    <row r="2162" spans="1:5">
      <c r="A2162" t="s">
        <v>4484</v>
      </c>
      <c r="B2162" t="s">
        <v>519</v>
      </c>
      <c r="C2162" t="s">
        <v>4148</v>
      </c>
      <c r="D2162" t="s">
        <v>13</v>
      </c>
      <c r="E2162" t="s">
        <v>4500</v>
      </c>
    </row>
    <row r="2163" spans="1:5">
      <c r="A2163" t="s">
        <v>4484</v>
      </c>
      <c r="B2163" t="s">
        <v>519</v>
      </c>
      <c r="C2163" t="s">
        <v>4148</v>
      </c>
      <c r="D2163" t="s">
        <v>9</v>
      </c>
      <c r="E2163" t="s">
        <v>4501</v>
      </c>
    </row>
    <row r="2164" spans="1:5">
      <c r="A2164" t="s">
        <v>4484</v>
      </c>
      <c r="B2164" t="s">
        <v>519</v>
      </c>
      <c r="C2164" t="s">
        <v>4148</v>
      </c>
      <c r="D2164" t="s">
        <v>9</v>
      </c>
      <c r="E2164" t="s">
        <v>4502</v>
      </c>
    </row>
    <row r="2165" spans="1:5">
      <c r="A2165" t="s">
        <v>4484</v>
      </c>
      <c r="B2165" t="s">
        <v>4503</v>
      </c>
      <c r="C2165" t="s">
        <v>10</v>
      </c>
      <c r="D2165" t="s">
        <v>9</v>
      </c>
      <c r="E2165" t="s">
        <v>4504</v>
      </c>
    </row>
    <row r="2166" spans="1:5">
      <c r="A2166" t="s">
        <v>4484</v>
      </c>
      <c r="B2166" t="s">
        <v>4503</v>
      </c>
      <c r="C2166" t="s">
        <v>11</v>
      </c>
      <c r="D2166" t="s">
        <v>9</v>
      </c>
      <c r="E2166" t="s">
        <v>4505</v>
      </c>
    </row>
    <row r="2167" spans="1:5">
      <c r="A2167" t="s">
        <v>4484</v>
      </c>
      <c r="B2167" t="s">
        <v>4503</v>
      </c>
      <c r="C2167" t="s">
        <v>4148</v>
      </c>
      <c r="D2167" t="s">
        <v>13</v>
      </c>
      <c r="E2167" t="s">
        <v>4506</v>
      </c>
    </row>
    <row r="2168" spans="1:5">
      <c r="A2168" t="s">
        <v>4484</v>
      </c>
      <c r="B2168" t="s">
        <v>4503</v>
      </c>
      <c r="C2168" t="s">
        <v>4148</v>
      </c>
      <c r="D2168" t="s">
        <v>13</v>
      </c>
      <c r="E2168" t="s">
        <v>4507</v>
      </c>
    </row>
    <row r="2169" spans="1:5">
      <c r="A2169" t="s">
        <v>4484</v>
      </c>
      <c r="B2169" t="s">
        <v>4503</v>
      </c>
      <c r="C2169" t="s">
        <v>4148</v>
      </c>
      <c r="D2169" t="s">
        <v>13</v>
      </c>
      <c r="E2169" t="s">
        <v>4508</v>
      </c>
    </row>
    <row r="2170" spans="1:5">
      <c r="A2170" t="s">
        <v>4484</v>
      </c>
      <c r="B2170" t="s">
        <v>4503</v>
      </c>
      <c r="C2170" t="s">
        <v>4148</v>
      </c>
      <c r="D2170" t="s">
        <v>9</v>
      </c>
      <c r="E2170" t="s">
        <v>4509</v>
      </c>
    </row>
    <row r="2171" spans="1:5">
      <c r="A2171" t="s">
        <v>4484</v>
      </c>
      <c r="B2171" t="s">
        <v>556</v>
      </c>
      <c r="C2171" t="s">
        <v>10</v>
      </c>
      <c r="D2171" t="s">
        <v>9</v>
      </c>
      <c r="E2171" t="s">
        <v>4510</v>
      </c>
    </row>
    <row r="2172" spans="1:5">
      <c r="A2172" t="s">
        <v>4484</v>
      </c>
      <c r="B2172" t="s">
        <v>556</v>
      </c>
      <c r="C2172" t="s">
        <v>4148</v>
      </c>
      <c r="D2172" t="s">
        <v>13</v>
      </c>
      <c r="E2172" t="s">
        <v>4512</v>
      </c>
    </row>
    <row r="2173" spans="1:5">
      <c r="A2173" t="s">
        <v>4484</v>
      </c>
      <c r="B2173" t="s">
        <v>556</v>
      </c>
      <c r="C2173" t="s">
        <v>4148</v>
      </c>
      <c r="D2173" t="s">
        <v>13</v>
      </c>
      <c r="E2173" t="s">
        <v>4511</v>
      </c>
    </row>
    <row r="2174" spans="1:5">
      <c r="A2174" t="s">
        <v>4484</v>
      </c>
      <c r="B2174" t="s">
        <v>1879</v>
      </c>
      <c r="C2174" t="s">
        <v>10</v>
      </c>
      <c r="D2174" t="s">
        <v>9</v>
      </c>
      <c r="E2174" t="s">
        <v>4513</v>
      </c>
    </row>
    <row r="2175" spans="1:5">
      <c r="A2175" t="s">
        <v>4484</v>
      </c>
      <c r="B2175" t="s">
        <v>1879</v>
      </c>
      <c r="C2175" t="s">
        <v>11</v>
      </c>
      <c r="D2175" t="s">
        <v>9</v>
      </c>
      <c r="E2175" t="s">
        <v>4514</v>
      </c>
    </row>
    <row r="2176" spans="1:5">
      <c r="A2176" t="s">
        <v>4484</v>
      </c>
      <c r="B2176" t="s">
        <v>1879</v>
      </c>
      <c r="C2176" t="s">
        <v>11</v>
      </c>
      <c r="D2176" t="s">
        <v>13</v>
      </c>
      <c r="E2176" t="s">
        <v>4515</v>
      </c>
    </row>
    <row r="2177" spans="1:5">
      <c r="A2177" t="s">
        <v>4484</v>
      </c>
      <c r="B2177" t="s">
        <v>1879</v>
      </c>
      <c r="C2177" t="s">
        <v>4148</v>
      </c>
      <c r="D2177" t="s">
        <v>9</v>
      </c>
      <c r="E2177" t="s">
        <v>4516</v>
      </c>
    </row>
    <row r="2178" spans="1:5">
      <c r="A2178" t="s">
        <v>4484</v>
      </c>
      <c r="B2178" t="s">
        <v>1879</v>
      </c>
      <c r="C2178" t="s">
        <v>4148</v>
      </c>
      <c r="D2178" t="s">
        <v>13</v>
      </c>
      <c r="E2178" t="s">
        <v>4517</v>
      </c>
    </row>
    <row r="2179" spans="1:5">
      <c r="A2179" t="s">
        <v>4484</v>
      </c>
      <c r="B2179" t="s">
        <v>4518</v>
      </c>
      <c r="C2179" t="s">
        <v>10</v>
      </c>
      <c r="D2179" t="s">
        <v>13</v>
      </c>
      <c r="E2179" t="s">
        <v>4519</v>
      </c>
    </row>
    <row r="2180" spans="1:5">
      <c r="A2180" t="s">
        <v>4484</v>
      </c>
      <c r="B2180" t="s">
        <v>4518</v>
      </c>
      <c r="C2180" t="s">
        <v>11</v>
      </c>
      <c r="D2180" t="s">
        <v>13</v>
      </c>
      <c r="E2180" t="s">
        <v>4520</v>
      </c>
    </row>
    <row r="2181" spans="1:5">
      <c r="A2181" t="s">
        <v>4484</v>
      </c>
      <c r="B2181" t="s">
        <v>4518</v>
      </c>
      <c r="C2181" t="s">
        <v>11</v>
      </c>
      <c r="D2181" t="s">
        <v>13</v>
      </c>
      <c r="E2181" t="s">
        <v>4521</v>
      </c>
    </row>
    <row r="2182" spans="1:5">
      <c r="A2182" t="s">
        <v>4484</v>
      </c>
      <c r="B2182" t="s">
        <v>4522</v>
      </c>
      <c r="C2182" t="s">
        <v>10</v>
      </c>
      <c r="D2182" t="s">
        <v>9</v>
      </c>
      <c r="E2182" t="s">
        <v>4523</v>
      </c>
    </row>
    <row r="2183" spans="1:5">
      <c r="A2183" t="s">
        <v>4484</v>
      </c>
      <c r="B2183" t="s">
        <v>4522</v>
      </c>
      <c r="C2183" t="s">
        <v>11</v>
      </c>
      <c r="D2183" t="s">
        <v>13</v>
      </c>
      <c r="E2183" t="s">
        <v>4524</v>
      </c>
    </row>
    <row r="2184" spans="1:5">
      <c r="A2184" t="s">
        <v>4484</v>
      </c>
      <c r="B2184" t="s">
        <v>4522</v>
      </c>
      <c r="C2184" t="s">
        <v>4148</v>
      </c>
      <c r="D2184" t="s">
        <v>13</v>
      </c>
      <c r="E2184" t="s">
        <v>4525</v>
      </c>
    </row>
    <row r="2185" spans="1:5">
      <c r="A2185" t="s">
        <v>4484</v>
      </c>
      <c r="B2185" t="s">
        <v>4522</v>
      </c>
      <c r="C2185" t="s">
        <v>11</v>
      </c>
      <c r="D2185" t="s">
        <v>13</v>
      </c>
      <c r="E2185" t="s">
        <v>4526</v>
      </c>
    </row>
    <row r="2186" spans="1:5">
      <c r="A2186" t="s">
        <v>4484</v>
      </c>
      <c r="B2186" t="s">
        <v>4522</v>
      </c>
      <c r="C2186" t="s">
        <v>4148</v>
      </c>
      <c r="D2186" t="s">
        <v>13</v>
      </c>
      <c r="E2186" t="s">
        <v>4527</v>
      </c>
    </row>
    <row r="2187" spans="1:5">
      <c r="A2187" t="s">
        <v>4484</v>
      </c>
      <c r="B2187" t="s">
        <v>4522</v>
      </c>
      <c r="C2187" t="s">
        <v>11</v>
      </c>
      <c r="D2187" t="s">
        <v>13</v>
      </c>
      <c r="E2187" t="s">
        <v>4528</v>
      </c>
    </row>
    <row r="2188" spans="1:5">
      <c r="A2188" t="s">
        <v>4484</v>
      </c>
      <c r="B2188" t="s">
        <v>4529</v>
      </c>
      <c r="C2188" t="s">
        <v>10</v>
      </c>
      <c r="D2188" t="s">
        <v>13</v>
      </c>
      <c r="E2188" t="s">
        <v>4530</v>
      </c>
    </row>
    <row r="2189" spans="1:5">
      <c r="A2189" t="s">
        <v>4484</v>
      </c>
      <c r="B2189" t="s">
        <v>4529</v>
      </c>
      <c r="C2189" t="s">
        <v>11</v>
      </c>
      <c r="D2189" t="s">
        <v>9</v>
      </c>
      <c r="E2189" t="s">
        <v>4531</v>
      </c>
    </row>
    <row r="2190" spans="1:5">
      <c r="A2190" t="s">
        <v>4484</v>
      </c>
      <c r="B2190" t="s">
        <v>4529</v>
      </c>
      <c r="C2190" t="s">
        <v>11</v>
      </c>
      <c r="D2190" t="s">
        <v>9</v>
      </c>
      <c r="E2190" t="s">
        <v>4532</v>
      </c>
    </row>
    <row r="2191" spans="1:5">
      <c r="A2191" t="s">
        <v>4484</v>
      </c>
      <c r="B2191" t="s">
        <v>4529</v>
      </c>
      <c r="C2191" t="s">
        <v>4148</v>
      </c>
      <c r="D2191" t="s">
        <v>13</v>
      </c>
      <c r="E2191" t="s">
        <v>4533</v>
      </c>
    </row>
    <row r="2192" spans="1:5">
      <c r="A2192" t="s">
        <v>4484</v>
      </c>
      <c r="B2192" t="s">
        <v>4529</v>
      </c>
      <c r="C2192" t="s">
        <v>4148</v>
      </c>
      <c r="D2192" t="s">
        <v>13</v>
      </c>
      <c r="E2192" t="s">
        <v>4534</v>
      </c>
    </row>
    <row r="2193" spans="1:5">
      <c r="A2193" t="s">
        <v>4484</v>
      </c>
      <c r="B2193" t="s">
        <v>1598</v>
      </c>
      <c r="C2193" t="s">
        <v>10</v>
      </c>
      <c r="D2193" t="s">
        <v>9</v>
      </c>
      <c r="E2193" t="s">
        <v>4544</v>
      </c>
    </row>
    <row r="2194" spans="1:5">
      <c r="A2194" t="s">
        <v>4484</v>
      </c>
      <c r="B2194" t="s">
        <v>1598</v>
      </c>
      <c r="C2194" t="s">
        <v>11</v>
      </c>
      <c r="D2194" t="s">
        <v>13</v>
      </c>
      <c r="E2194" t="s">
        <v>4535</v>
      </c>
    </row>
    <row r="2195" spans="1:5">
      <c r="A2195" t="s">
        <v>4484</v>
      </c>
      <c r="B2195" t="s">
        <v>1598</v>
      </c>
      <c r="C2195" t="s">
        <v>4148</v>
      </c>
      <c r="D2195" t="s">
        <v>13</v>
      </c>
      <c r="E2195" t="s">
        <v>4536</v>
      </c>
    </row>
    <row r="2196" spans="1:5">
      <c r="A2196" t="s">
        <v>4484</v>
      </c>
      <c r="B2196" t="s">
        <v>1598</v>
      </c>
      <c r="C2196" t="s">
        <v>4148</v>
      </c>
      <c r="D2196" t="s">
        <v>13</v>
      </c>
      <c r="E2196" t="s">
        <v>4537</v>
      </c>
    </row>
    <row r="2197" spans="1:5">
      <c r="A2197" t="s">
        <v>4484</v>
      </c>
      <c r="B2197" t="s">
        <v>1598</v>
      </c>
      <c r="C2197" t="s">
        <v>11</v>
      </c>
      <c r="D2197" t="s">
        <v>13</v>
      </c>
      <c r="E2197" t="s">
        <v>4538</v>
      </c>
    </row>
    <row r="2198" spans="1:5">
      <c r="A2198" t="s">
        <v>4484</v>
      </c>
      <c r="B2198" t="s">
        <v>1598</v>
      </c>
      <c r="C2198" t="s">
        <v>11</v>
      </c>
      <c r="D2198" t="s">
        <v>13</v>
      </c>
      <c r="E2198" t="s">
        <v>4539</v>
      </c>
    </row>
    <row r="2199" spans="1:5">
      <c r="A2199" t="s">
        <v>4484</v>
      </c>
      <c r="B2199" t="s">
        <v>1598</v>
      </c>
      <c r="C2199" t="s">
        <v>11</v>
      </c>
      <c r="D2199" t="s">
        <v>13</v>
      </c>
      <c r="E2199" t="s">
        <v>4540</v>
      </c>
    </row>
    <row r="2200" spans="1:5">
      <c r="A2200" t="s">
        <v>4484</v>
      </c>
      <c r="B2200" t="s">
        <v>1598</v>
      </c>
      <c r="C2200" t="s">
        <v>11</v>
      </c>
      <c r="D2200" t="s">
        <v>13</v>
      </c>
      <c r="E2200" t="s">
        <v>4541</v>
      </c>
    </row>
    <row r="2201" spans="1:5">
      <c r="A2201" t="s">
        <v>4484</v>
      </c>
      <c r="B2201" t="s">
        <v>1598</v>
      </c>
      <c r="C2201" t="s">
        <v>11</v>
      </c>
      <c r="D2201" t="s">
        <v>13</v>
      </c>
      <c r="E2201" t="s">
        <v>4542</v>
      </c>
    </row>
    <row r="2202" spans="1:5">
      <c r="A2202" t="s">
        <v>4484</v>
      </c>
      <c r="B2202" t="s">
        <v>1598</v>
      </c>
      <c r="C2202" t="s">
        <v>11</v>
      </c>
      <c r="D2202" t="s">
        <v>13</v>
      </c>
      <c r="E2202" t="s">
        <v>4543</v>
      </c>
    </row>
    <row r="2203" spans="1:5">
      <c r="A2203" t="s">
        <v>4484</v>
      </c>
      <c r="B2203" t="s">
        <v>139</v>
      </c>
      <c r="C2203" t="s">
        <v>10</v>
      </c>
      <c r="D2203" t="s">
        <v>9</v>
      </c>
      <c r="E2203" t="s">
        <v>4545</v>
      </c>
    </row>
    <row r="2204" spans="1:5">
      <c r="A2204" t="s">
        <v>4484</v>
      </c>
      <c r="B2204" t="s">
        <v>139</v>
      </c>
      <c r="C2204" t="s">
        <v>11</v>
      </c>
      <c r="D2204" t="s">
        <v>13</v>
      </c>
      <c r="E2204" t="s">
        <v>4546</v>
      </c>
    </row>
    <row r="2205" spans="1:5">
      <c r="A2205" t="s">
        <v>4484</v>
      </c>
      <c r="B2205" t="s">
        <v>139</v>
      </c>
      <c r="C2205" t="s">
        <v>11</v>
      </c>
      <c r="D2205" t="s">
        <v>13</v>
      </c>
      <c r="E2205" t="s">
        <v>4547</v>
      </c>
    </row>
    <row r="2206" spans="1:5">
      <c r="A2206" t="s">
        <v>4484</v>
      </c>
      <c r="B2206" t="s">
        <v>139</v>
      </c>
      <c r="C2206" t="s">
        <v>11</v>
      </c>
      <c r="D2206" t="s">
        <v>9</v>
      </c>
      <c r="E2206" t="s">
        <v>4548</v>
      </c>
    </row>
    <row r="2207" spans="1:5">
      <c r="A2207" t="s">
        <v>4484</v>
      </c>
      <c r="B2207" t="s">
        <v>139</v>
      </c>
      <c r="C2207" t="s">
        <v>11</v>
      </c>
      <c r="D2207" t="s">
        <v>9</v>
      </c>
      <c r="E2207" t="s">
        <v>4549</v>
      </c>
    </row>
    <row r="2208" spans="1:5">
      <c r="A2208" t="s">
        <v>4484</v>
      </c>
      <c r="B2208" t="s">
        <v>139</v>
      </c>
      <c r="C2208" t="s">
        <v>11</v>
      </c>
      <c r="D2208" t="s">
        <v>13</v>
      </c>
      <c r="E2208" t="s">
        <v>4550</v>
      </c>
    </row>
    <row r="2209" spans="1:5">
      <c r="A2209" t="s">
        <v>4484</v>
      </c>
      <c r="B2209" t="s">
        <v>139</v>
      </c>
      <c r="C2209" t="s">
        <v>4148</v>
      </c>
      <c r="D2209" t="s">
        <v>9</v>
      </c>
      <c r="E2209" t="s">
        <v>4551</v>
      </c>
    </row>
    <row r="2210" spans="1:5">
      <c r="A2210" t="s">
        <v>4484</v>
      </c>
      <c r="B2210" t="s">
        <v>139</v>
      </c>
      <c r="C2210" t="s">
        <v>11</v>
      </c>
      <c r="D2210" t="s">
        <v>13</v>
      </c>
      <c r="E2210" t="s">
        <v>4552</v>
      </c>
    </row>
    <row r="2211" spans="1:5">
      <c r="A2211" t="s">
        <v>4484</v>
      </c>
      <c r="B2211" t="s">
        <v>139</v>
      </c>
      <c r="C2211" t="s">
        <v>11</v>
      </c>
      <c r="D2211" t="s">
        <v>9</v>
      </c>
      <c r="E2211" t="s">
        <v>4553</v>
      </c>
    </row>
    <row r="2212" spans="1:5">
      <c r="A2212" t="s">
        <v>4484</v>
      </c>
      <c r="B2212" t="s">
        <v>139</v>
      </c>
      <c r="C2212" t="s">
        <v>11</v>
      </c>
      <c r="D2212" t="s">
        <v>9</v>
      </c>
      <c r="E2212" t="s">
        <v>4554</v>
      </c>
    </row>
    <row r="2213" spans="1:5">
      <c r="A2213" t="s">
        <v>4484</v>
      </c>
      <c r="B2213" t="s">
        <v>139</v>
      </c>
      <c r="C2213" t="s">
        <v>4148</v>
      </c>
      <c r="D2213" t="s">
        <v>9</v>
      </c>
      <c r="E2213" t="s">
        <v>4555</v>
      </c>
    </row>
    <row r="2214" spans="1:5">
      <c r="A2214" t="s">
        <v>4484</v>
      </c>
      <c r="B2214" t="s">
        <v>139</v>
      </c>
      <c r="C2214" t="s">
        <v>4148</v>
      </c>
      <c r="D2214" t="s">
        <v>13</v>
      </c>
      <c r="E2214" t="s">
        <v>4556</v>
      </c>
    </row>
    <row r="2215" spans="1:5">
      <c r="A2215" t="s">
        <v>4484</v>
      </c>
      <c r="B2215" t="s">
        <v>139</v>
      </c>
      <c r="C2215" t="s">
        <v>4148</v>
      </c>
      <c r="D2215" t="s">
        <v>13</v>
      </c>
      <c r="E2215" t="s">
        <v>4557</v>
      </c>
    </row>
    <row r="2216" spans="1:5">
      <c r="A2216" t="s">
        <v>4484</v>
      </c>
      <c r="B2216" t="s">
        <v>2380</v>
      </c>
      <c r="C2216" t="s">
        <v>10</v>
      </c>
      <c r="D2216" t="s">
        <v>9</v>
      </c>
      <c r="E2216" t="s">
        <v>4563</v>
      </c>
    </row>
    <row r="2217" spans="1:5">
      <c r="A2217" t="s">
        <v>4484</v>
      </c>
      <c r="B2217" t="s">
        <v>2380</v>
      </c>
      <c r="C2217" t="s">
        <v>4148</v>
      </c>
      <c r="D2217" t="s">
        <v>9</v>
      </c>
      <c r="E2217" t="s">
        <v>4558</v>
      </c>
    </row>
    <row r="2218" spans="1:5">
      <c r="A2218" t="s">
        <v>4484</v>
      </c>
      <c r="B2218" t="s">
        <v>2380</v>
      </c>
      <c r="C2218" t="s">
        <v>4148</v>
      </c>
      <c r="D2218" t="s">
        <v>9</v>
      </c>
      <c r="E2218" t="s">
        <v>4559</v>
      </c>
    </row>
    <row r="2219" spans="1:5">
      <c r="A2219" t="s">
        <v>4484</v>
      </c>
      <c r="B2219" t="s">
        <v>2380</v>
      </c>
      <c r="C2219" t="s">
        <v>4148</v>
      </c>
      <c r="D2219" t="s">
        <v>13</v>
      </c>
      <c r="E2219" t="s">
        <v>4560</v>
      </c>
    </row>
    <row r="2220" spans="1:5">
      <c r="A2220" t="s">
        <v>4484</v>
      </c>
      <c r="B2220" t="s">
        <v>2380</v>
      </c>
      <c r="C2220" t="s">
        <v>11</v>
      </c>
      <c r="D2220" t="s">
        <v>9</v>
      </c>
      <c r="E2220" t="s">
        <v>4561</v>
      </c>
    </row>
    <row r="2221" spans="1:5">
      <c r="A2221" t="s">
        <v>4484</v>
      </c>
      <c r="B2221" t="s">
        <v>2380</v>
      </c>
      <c r="C2221" t="s">
        <v>11</v>
      </c>
      <c r="D2221" t="s">
        <v>13</v>
      </c>
      <c r="E2221" t="s">
        <v>4562</v>
      </c>
    </row>
    <row r="2222" spans="1:5">
      <c r="A2222" t="s">
        <v>4484</v>
      </c>
      <c r="B2222" t="s">
        <v>2380</v>
      </c>
      <c r="C2222" t="s">
        <v>4148</v>
      </c>
      <c r="D2222" t="s">
        <v>9</v>
      </c>
      <c r="E2222" t="s">
        <v>4564</v>
      </c>
    </row>
    <row r="2223" spans="1:5">
      <c r="A2223" t="s">
        <v>4484</v>
      </c>
      <c r="B2223" t="s">
        <v>2380</v>
      </c>
      <c r="C2223" t="s">
        <v>4148</v>
      </c>
      <c r="D2223" t="s">
        <v>9</v>
      </c>
      <c r="E2223" t="s">
        <v>4565</v>
      </c>
    </row>
    <row r="2224" spans="1:5">
      <c r="A2224" t="s">
        <v>4484</v>
      </c>
      <c r="B2224" t="s">
        <v>2380</v>
      </c>
      <c r="C2224" t="s">
        <v>11</v>
      </c>
      <c r="D2224" t="s">
        <v>9</v>
      </c>
      <c r="E2224" t="s">
        <v>4566</v>
      </c>
    </row>
    <row r="2225" spans="1:5">
      <c r="A2225" t="s">
        <v>4484</v>
      </c>
      <c r="B2225" t="s">
        <v>2380</v>
      </c>
      <c r="C2225" t="s">
        <v>11</v>
      </c>
      <c r="D2225" t="s">
        <v>9</v>
      </c>
      <c r="E2225" t="s">
        <v>4567</v>
      </c>
    </row>
    <row r="2226" spans="1:5">
      <c r="A2226" t="s">
        <v>4484</v>
      </c>
      <c r="B2226" t="s">
        <v>2380</v>
      </c>
      <c r="C2226" t="s">
        <v>11</v>
      </c>
      <c r="D2226" t="s">
        <v>13</v>
      </c>
      <c r="E2226" t="s">
        <v>4568</v>
      </c>
    </row>
    <row r="2227" spans="1:5">
      <c r="A2227" t="s">
        <v>4484</v>
      </c>
      <c r="B2227" t="s">
        <v>4569</v>
      </c>
      <c r="C2227" t="s">
        <v>10</v>
      </c>
      <c r="D2227" t="s">
        <v>9</v>
      </c>
      <c r="E2227" t="s">
        <v>4570</v>
      </c>
    </row>
    <row r="2228" spans="1:5">
      <c r="A2228" t="s">
        <v>4484</v>
      </c>
      <c r="B2228" t="s">
        <v>4569</v>
      </c>
      <c r="C2228" t="s">
        <v>11</v>
      </c>
      <c r="D2228" t="s">
        <v>9</v>
      </c>
      <c r="E2228" t="s">
        <v>4571</v>
      </c>
    </row>
    <row r="2229" spans="1:5">
      <c r="A2229" t="s">
        <v>4484</v>
      </c>
      <c r="B2229" t="s">
        <v>4569</v>
      </c>
      <c r="C2229" t="s">
        <v>4148</v>
      </c>
      <c r="D2229" t="s">
        <v>9</v>
      </c>
      <c r="E2229" t="s">
        <v>4572</v>
      </c>
    </row>
    <row r="2230" spans="1:5">
      <c r="A2230" t="s">
        <v>4484</v>
      </c>
      <c r="B2230" t="s">
        <v>4573</v>
      </c>
      <c r="C2230" t="s">
        <v>10</v>
      </c>
      <c r="D2230" t="s">
        <v>9</v>
      </c>
      <c r="E2230" t="s">
        <v>4574</v>
      </c>
    </row>
    <row r="2231" spans="1:5">
      <c r="A2231" t="s">
        <v>4484</v>
      </c>
      <c r="B2231" t="s">
        <v>4573</v>
      </c>
      <c r="C2231" t="s">
        <v>4148</v>
      </c>
      <c r="D2231" t="s">
        <v>9</v>
      </c>
      <c r="E2231" t="s">
        <v>4575</v>
      </c>
    </row>
    <row r="2232" spans="1:5">
      <c r="A2232" t="s">
        <v>4484</v>
      </c>
      <c r="B2232" t="s">
        <v>4573</v>
      </c>
      <c r="C2232" t="s">
        <v>11</v>
      </c>
      <c r="D2232" t="s">
        <v>9</v>
      </c>
      <c r="E2232" t="s">
        <v>4576</v>
      </c>
    </row>
    <row r="2233" spans="1:5">
      <c r="A2233" t="s">
        <v>4484</v>
      </c>
      <c r="B2233" t="s">
        <v>125</v>
      </c>
      <c r="C2233" t="s">
        <v>10</v>
      </c>
      <c r="D2233" t="s">
        <v>13</v>
      </c>
      <c r="E2233" t="s">
        <v>4577</v>
      </c>
    </row>
    <row r="2234" spans="1:5">
      <c r="A2234" t="s">
        <v>4484</v>
      </c>
      <c r="B2234" t="s">
        <v>125</v>
      </c>
      <c r="C2234" t="s">
        <v>4148</v>
      </c>
      <c r="D2234" t="s">
        <v>9</v>
      </c>
      <c r="E2234" t="s">
        <v>4578</v>
      </c>
    </row>
    <row r="2235" spans="1:5">
      <c r="A2235" t="s">
        <v>4484</v>
      </c>
      <c r="B2235" t="s">
        <v>125</v>
      </c>
      <c r="C2235" t="s">
        <v>4148</v>
      </c>
      <c r="D2235" t="s">
        <v>13</v>
      </c>
      <c r="E2235" t="s">
        <v>4579</v>
      </c>
    </row>
    <row r="2236" spans="1:5">
      <c r="A2236" t="s">
        <v>4484</v>
      </c>
      <c r="B2236" t="s">
        <v>125</v>
      </c>
      <c r="C2236" t="s">
        <v>4148</v>
      </c>
      <c r="D2236" t="s">
        <v>13</v>
      </c>
      <c r="E2236" t="s">
        <v>4580</v>
      </c>
    </row>
    <row r="2237" spans="1:5">
      <c r="A2237" t="s">
        <v>4484</v>
      </c>
      <c r="B2237" t="s">
        <v>125</v>
      </c>
      <c r="C2237" t="s">
        <v>11</v>
      </c>
      <c r="D2237" t="s">
        <v>13</v>
      </c>
      <c r="E2237" t="s">
        <v>4581</v>
      </c>
    </row>
    <row r="2238" spans="1:5">
      <c r="A2238" t="s">
        <v>4484</v>
      </c>
      <c r="B2238" t="s">
        <v>125</v>
      </c>
      <c r="C2238" t="s">
        <v>11</v>
      </c>
      <c r="D2238" t="s">
        <v>13</v>
      </c>
      <c r="E2238" t="s">
        <v>4582</v>
      </c>
    </row>
    <row r="2239" spans="1:5">
      <c r="A2239" t="s">
        <v>4484</v>
      </c>
      <c r="B2239" t="s">
        <v>125</v>
      </c>
      <c r="C2239" t="s">
        <v>4148</v>
      </c>
      <c r="D2239" t="s">
        <v>9</v>
      </c>
      <c r="E2239" t="s">
        <v>4583</v>
      </c>
    </row>
    <row r="2240" spans="1:5">
      <c r="A2240" t="s">
        <v>4484</v>
      </c>
      <c r="B2240" t="s">
        <v>125</v>
      </c>
      <c r="C2240" t="s">
        <v>4148</v>
      </c>
      <c r="D2240" t="s">
        <v>13</v>
      </c>
      <c r="E2240" t="s">
        <v>4584</v>
      </c>
    </row>
    <row r="2241" spans="1:5">
      <c r="A2241" t="s">
        <v>4484</v>
      </c>
      <c r="B2241" t="s">
        <v>125</v>
      </c>
      <c r="C2241" t="s">
        <v>11</v>
      </c>
      <c r="D2241" t="s">
        <v>13</v>
      </c>
      <c r="E2241" t="s">
        <v>4585</v>
      </c>
    </row>
    <row r="2242" spans="1:5">
      <c r="A2242" t="s">
        <v>4484</v>
      </c>
      <c r="B2242" t="s">
        <v>96</v>
      </c>
      <c r="C2242" t="s">
        <v>10</v>
      </c>
      <c r="D2242" t="s">
        <v>13</v>
      </c>
      <c r="E2242" t="s">
        <v>4586</v>
      </c>
    </row>
    <row r="2243" spans="1:5">
      <c r="A2243" t="s">
        <v>4484</v>
      </c>
      <c r="B2243" t="s">
        <v>96</v>
      </c>
      <c r="C2243" t="s">
        <v>11</v>
      </c>
      <c r="D2243" t="s">
        <v>13</v>
      </c>
      <c r="E2243" t="s">
        <v>4587</v>
      </c>
    </row>
    <row r="2244" spans="1:5">
      <c r="A2244" t="s">
        <v>4484</v>
      </c>
      <c r="B2244" t="s">
        <v>96</v>
      </c>
      <c r="C2244" t="s">
        <v>4148</v>
      </c>
      <c r="D2244" t="s">
        <v>13</v>
      </c>
      <c r="E2244" t="s">
        <v>4588</v>
      </c>
    </row>
    <row r="2245" spans="1:5">
      <c r="A2245" t="s">
        <v>4484</v>
      </c>
      <c r="B2245" t="s">
        <v>96</v>
      </c>
      <c r="C2245" t="s">
        <v>4148</v>
      </c>
      <c r="D2245" t="s">
        <v>13</v>
      </c>
      <c r="E2245" t="s">
        <v>4589</v>
      </c>
    </row>
    <row r="2246" spans="1:5">
      <c r="A2246" t="s">
        <v>4484</v>
      </c>
      <c r="B2246" t="s">
        <v>96</v>
      </c>
      <c r="C2246" t="s">
        <v>4148</v>
      </c>
      <c r="D2246" t="s">
        <v>13</v>
      </c>
      <c r="E2246" t="s">
        <v>4590</v>
      </c>
    </row>
    <row r="2247" spans="1:5">
      <c r="A2247" t="s">
        <v>4484</v>
      </c>
      <c r="B2247" t="s">
        <v>96</v>
      </c>
      <c r="C2247" t="s">
        <v>4148</v>
      </c>
      <c r="D2247" t="s">
        <v>13</v>
      </c>
      <c r="E2247" t="s">
        <v>4591</v>
      </c>
    </row>
    <row r="2248" spans="1:5">
      <c r="A2248" t="s">
        <v>4484</v>
      </c>
      <c r="B2248" t="s">
        <v>96</v>
      </c>
      <c r="C2248" t="s">
        <v>11</v>
      </c>
      <c r="D2248" t="s">
        <v>13</v>
      </c>
      <c r="E2248" t="s">
        <v>4592</v>
      </c>
    </row>
    <row r="2249" spans="1:5">
      <c r="A2249" t="s">
        <v>4484</v>
      </c>
      <c r="B2249" t="s">
        <v>96</v>
      </c>
      <c r="C2249" t="s">
        <v>4148</v>
      </c>
      <c r="D2249" t="s">
        <v>9</v>
      </c>
      <c r="E2249" t="s">
        <v>4593</v>
      </c>
    </row>
    <row r="2250" spans="1:5">
      <c r="A2250" t="s">
        <v>4484</v>
      </c>
      <c r="B2250" t="s">
        <v>96</v>
      </c>
      <c r="C2250" t="s">
        <v>4148</v>
      </c>
      <c r="D2250" t="s">
        <v>9</v>
      </c>
      <c r="E2250" t="s">
        <v>4594</v>
      </c>
    </row>
    <row r="2251" spans="1:5">
      <c r="A2251" t="s">
        <v>4484</v>
      </c>
      <c r="B2251" t="s">
        <v>96</v>
      </c>
      <c r="C2251" t="s">
        <v>4148</v>
      </c>
      <c r="D2251" t="s">
        <v>9</v>
      </c>
      <c r="E2251" t="s">
        <v>4596</v>
      </c>
    </row>
    <row r="2252" spans="1:5">
      <c r="A2252" t="s">
        <v>4484</v>
      </c>
      <c r="B2252" t="s">
        <v>96</v>
      </c>
      <c r="C2252" t="s">
        <v>4148</v>
      </c>
      <c r="D2252" t="s">
        <v>13</v>
      </c>
      <c r="E2252" t="s">
        <v>4595</v>
      </c>
    </row>
    <row r="2253" spans="1:5">
      <c r="A2253" t="s">
        <v>4484</v>
      </c>
      <c r="B2253" t="s">
        <v>96</v>
      </c>
      <c r="C2253" t="s">
        <v>4148</v>
      </c>
      <c r="D2253" t="s">
        <v>9</v>
      </c>
      <c r="E2253" t="s">
        <v>4597</v>
      </c>
    </row>
    <row r="2254" spans="1:5">
      <c r="A2254" t="s">
        <v>4484</v>
      </c>
      <c r="B2254" t="s">
        <v>96</v>
      </c>
      <c r="C2254" t="s">
        <v>4148</v>
      </c>
      <c r="D2254" t="s">
        <v>9</v>
      </c>
      <c r="E2254" t="s">
        <v>4598</v>
      </c>
    </row>
    <row r="2255" spans="1:5">
      <c r="A2255" t="s">
        <v>4484</v>
      </c>
      <c r="B2255" t="s">
        <v>96</v>
      </c>
      <c r="C2255" t="s">
        <v>4148</v>
      </c>
      <c r="D2255" t="s">
        <v>13</v>
      </c>
      <c r="E2255" t="s">
        <v>4599</v>
      </c>
    </row>
    <row r="2256" spans="1:5">
      <c r="A2256" t="s">
        <v>4484</v>
      </c>
      <c r="B2256" t="s">
        <v>96</v>
      </c>
      <c r="C2256" t="s">
        <v>4148</v>
      </c>
      <c r="D2256" t="s">
        <v>13</v>
      </c>
      <c r="E2256" t="s">
        <v>4600</v>
      </c>
    </row>
    <row r="2257" spans="1:6">
      <c r="A2257" t="s">
        <v>4484</v>
      </c>
      <c r="B2257" t="s">
        <v>96</v>
      </c>
      <c r="C2257" t="s">
        <v>11</v>
      </c>
      <c r="D2257" t="s">
        <v>9</v>
      </c>
      <c r="E2257" t="s">
        <v>4601</v>
      </c>
    </row>
    <row r="2258" spans="1:6">
      <c r="A2258" t="s">
        <v>4484</v>
      </c>
      <c r="B2258" t="s">
        <v>96</v>
      </c>
      <c r="C2258" t="s">
        <v>4148</v>
      </c>
      <c r="D2258" t="s">
        <v>9</v>
      </c>
      <c r="E2258" t="s">
        <v>4602</v>
      </c>
    </row>
    <row r="2259" spans="1:6">
      <c r="A2259" t="s">
        <v>4484</v>
      </c>
      <c r="B2259" t="s">
        <v>96</v>
      </c>
      <c r="C2259" t="s">
        <v>4148</v>
      </c>
      <c r="D2259" t="s">
        <v>9</v>
      </c>
      <c r="E2259" t="s">
        <v>4603</v>
      </c>
    </row>
    <row r="2260" spans="1:6">
      <c r="A2260" t="s">
        <v>4484</v>
      </c>
      <c r="B2260" t="s">
        <v>96</v>
      </c>
      <c r="C2260" t="s">
        <v>4148</v>
      </c>
      <c r="D2260" t="s">
        <v>13</v>
      </c>
      <c r="E2260" t="s">
        <v>4604</v>
      </c>
    </row>
    <row r="2261" spans="1:6">
      <c r="A2261" t="s">
        <v>4484</v>
      </c>
      <c r="B2261" t="s">
        <v>96</v>
      </c>
      <c r="C2261" t="s">
        <v>4148</v>
      </c>
      <c r="D2261" t="s">
        <v>13</v>
      </c>
      <c r="E2261" t="s">
        <v>4605</v>
      </c>
    </row>
    <row r="2262" spans="1:6">
      <c r="A2262" t="s">
        <v>4484</v>
      </c>
      <c r="B2262" t="s">
        <v>96</v>
      </c>
      <c r="C2262" t="s">
        <v>11</v>
      </c>
      <c r="D2262" t="s">
        <v>9</v>
      </c>
      <c r="E2262" t="s">
        <v>4606</v>
      </c>
    </row>
    <row r="2263" spans="1:6">
      <c r="A2263" t="s">
        <v>4484</v>
      </c>
      <c r="B2263" t="s">
        <v>96</v>
      </c>
      <c r="C2263" t="s">
        <v>11</v>
      </c>
      <c r="D2263" t="s">
        <v>9</v>
      </c>
      <c r="E2263" t="s">
        <v>4607</v>
      </c>
    </row>
    <row r="2264" spans="1:6">
      <c r="A2264" t="s">
        <v>4484</v>
      </c>
      <c r="B2264" t="s">
        <v>96</v>
      </c>
      <c r="C2264" t="s">
        <v>11</v>
      </c>
      <c r="D2264" t="s">
        <v>9</v>
      </c>
      <c r="E2264" t="s">
        <v>4608</v>
      </c>
    </row>
    <row r="2265" spans="1:6">
      <c r="A2265" t="s">
        <v>4484</v>
      </c>
      <c r="B2265" t="s">
        <v>96</v>
      </c>
      <c r="C2265" t="s">
        <v>4148</v>
      </c>
      <c r="D2265" t="s">
        <v>13</v>
      </c>
      <c r="E2265" t="s">
        <v>4609</v>
      </c>
    </row>
    <row r="2266" spans="1:6">
      <c r="A2266" t="s">
        <v>4484</v>
      </c>
      <c r="B2266" t="s">
        <v>4610</v>
      </c>
      <c r="C2266" t="s">
        <v>4147</v>
      </c>
      <c r="D2266" t="s">
        <v>13</v>
      </c>
      <c r="E2266" t="s">
        <v>4616</v>
      </c>
      <c r="F2266" t="s">
        <v>1848</v>
      </c>
    </row>
    <row r="2267" spans="1:6">
      <c r="A2267" t="s">
        <v>4484</v>
      </c>
      <c r="B2267" t="s">
        <v>4610</v>
      </c>
      <c r="C2267" t="s">
        <v>4148</v>
      </c>
      <c r="D2267" t="s">
        <v>9</v>
      </c>
      <c r="E2267" t="s">
        <v>4611</v>
      </c>
    </row>
    <row r="2268" spans="1:6">
      <c r="A2268" t="s">
        <v>4484</v>
      </c>
      <c r="B2268" t="s">
        <v>4610</v>
      </c>
      <c r="C2268" t="s">
        <v>4148</v>
      </c>
      <c r="D2268" t="s">
        <v>13</v>
      </c>
      <c r="E2268" t="s">
        <v>4612</v>
      </c>
    </row>
    <row r="2269" spans="1:6">
      <c r="A2269" t="s">
        <v>4484</v>
      </c>
      <c r="B2269" t="s">
        <v>4610</v>
      </c>
      <c r="C2269" t="s">
        <v>4148</v>
      </c>
      <c r="D2269" t="s">
        <v>13</v>
      </c>
      <c r="E2269" t="s">
        <v>4613</v>
      </c>
    </row>
    <row r="2270" spans="1:6">
      <c r="A2270" t="s">
        <v>4484</v>
      </c>
      <c r="B2270" t="s">
        <v>4610</v>
      </c>
      <c r="C2270" t="s">
        <v>4148</v>
      </c>
      <c r="D2270" t="s">
        <v>13</v>
      </c>
      <c r="E2270" t="s">
        <v>4614</v>
      </c>
    </row>
    <row r="2271" spans="1:6">
      <c r="A2271" t="s">
        <v>4484</v>
      </c>
      <c r="B2271" t="s">
        <v>4610</v>
      </c>
      <c r="C2271" t="s">
        <v>4148</v>
      </c>
      <c r="D2271" t="s">
        <v>13</v>
      </c>
      <c r="E2271" t="s">
        <v>4615</v>
      </c>
    </row>
    <row r="2272" spans="1:6">
      <c r="A2272" t="s">
        <v>4484</v>
      </c>
      <c r="B2272" t="s">
        <v>480</v>
      </c>
      <c r="C2272" t="s">
        <v>4148</v>
      </c>
      <c r="D2272" t="s">
        <v>13</v>
      </c>
      <c r="E2272" t="s">
        <v>4617</v>
      </c>
    </row>
    <row r="2273" spans="1:5">
      <c r="A2273" t="s">
        <v>4484</v>
      </c>
      <c r="B2273" t="s">
        <v>480</v>
      </c>
      <c r="C2273" t="s">
        <v>10</v>
      </c>
      <c r="D2273" t="s">
        <v>9</v>
      </c>
      <c r="E2273" t="s">
        <v>4618</v>
      </c>
    </row>
    <row r="2274" spans="1:5">
      <c r="A2274" t="s">
        <v>4484</v>
      </c>
      <c r="B2274" t="s">
        <v>480</v>
      </c>
      <c r="C2274" t="s">
        <v>4148</v>
      </c>
      <c r="D2274" t="s">
        <v>13</v>
      </c>
      <c r="E2274" t="s">
        <v>4619</v>
      </c>
    </row>
    <row r="2275" spans="1:5">
      <c r="A2275" t="s">
        <v>4484</v>
      </c>
      <c r="B2275" t="s">
        <v>480</v>
      </c>
      <c r="C2275" t="s">
        <v>11</v>
      </c>
      <c r="D2275" t="s">
        <v>13</v>
      </c>
      <c r="E2275" t="s">
        <v>4620</v>
      </c>
    </row>
    <row r="2276" spans="1:5">
      <c r="A2276" t="s">
        <v>4484</v>
      </c>
      <c r="B2276" t="s">
        <v>480</v>
      </c>
      <c r="C2276" t="s">
        <v>11</v>
      </c>
      <c r="D2276" t="s">
        <v>9</v>
      </c>
      <c r="E2276" t="s">
        <v>4621</v>
      </c>
    </row>
    <row r="2277" spans="1:5">
      <c r="A2277" t="s">
        <v>4484</v>
      </c>
      <c r="B2277" t="s">
        <v>480</v>
      </c>
      <c r="C2277" t="s">
        <v>11</v>
      </c>
      <c r="D2277" t="s">
        <v>9</v>
      </c>
      <c r="E2277" t="s">
        <v>4622</v>
      </c>
    </row>
    <row r="2278" spans="1:5">
      <c r="A2278" t="s">
        <v>4484</v>
      </c>
      <c r="B2278" t="s">
        <v>671</v>
      </c>
      <c r="C2278" t="s">
        <v>10</v>
      </c>
      <c r="D2278" t="s">
        <v>9</v>
      </c>
      <c r="E2278" t="s">
        <v>4623</v>
      </c>
    </row>
    <row r="2279" spans="1:5">
      <c r="A2279" t="s">
        <v>4484</v>
      </c>
      <c r="B2279" t="s">
        <v>671</v>
      </c>
      <c r="C2279" t="s">
        <v>4148</v>
      </c>
      <c r="D2279" t="s">
        <v>13</v>
      </c>
      <c r="E2279" t="s">
        <v>4624</v>
      </c>
    </row>
    <row r="2280" spans="1:5">
      <c r="A2280" t="s">
        <v>4484</v>
      </c>
      <c r="B2280" t="s">
        <v>671</v>
      </c>
      <c r="C2280" t="s">
        <v>11</v>
      </c>
      <c r="D2280" t="s">
        <v>13</v>
      </c>
      <c r="E2280" t="s">
        <v>4625</v>
      </c>
    </row>
    <row r="2281" spans="1:5">
      <c r="A2281" t="s">
        <v>4484</v>
      </c>
      <c r="B2281" t="s">
        <v>671</v>
      </c>
      <c r="C2281" t="s">
        <v>11</v>
      </c>
      <c r="D2281" t="s">
        <v>9</v>
      </c>
      <c r="E2281" t="s">
        <v>4626</v>
      </c>
    </row>
    <row r="2282" spans="1:5">
      <c r="A2282" t="s">
        <v>4484</v>
      </c>
      <c r="B2282" t="s">
        <v>671</v>
      </c>
      <c r="C2282" t="s">
        <v>11</v>
      </c>
      <c r="D2282" t="s">
        <v>9</v>
      </c>
      <c r="E2282" t="s">
        <v>4627</v>
      </c>
    </row>
    <row r="2283" spans="1:5">
      <c r="A2283" t="s">
        <v>4484</v>
      </c>
      <c r="B2283" t="s">
        <v>671</v>
      </c>
      <c r="C2283" t="s">
        <v>4148</v>
      </c>
      <c r="D2283" t="s">
        <v>13</v>
      </c>
      <c r="E2283" t="s">
        <v>4628</v>
      </c>
    </row>
    <row r="2284" spans="1:5">
      <c r="A2284" t="s">
        <v>4484</v>
      </c>
      <c r="B2284" t="s">
        <v>4629</v>
      </c>
      <c r="C2284" t="s">
        <v>11</v>
      </c>
      <c r="D2284" t="s">
        <v>13</v>
      </c>
      <c r="E2284" t="s">
        <v>4630</v>
      </c>
    </row>
    <row r="2285" spans="1:5">
      <c r="A2285" t="s">
        <v>4484</v>
      </c>
      <c r="B2285" t="s">
        <v>4629</v>
      </c>
      <c r="C2285" t="s">
        <v>11</v>
      </c>
      <c r="D2285" t="s">
        <v>13</v>
      </c>
      <c r="E2285" t="s">
        <v>4631</v>
      </c>
    </row>
    <row r="2286" spans="1:5">
      <c r="A2286" t="s">
        <v>4484</v>
      </c>
      <c r="B2286" t="s">
        <v>4629</v>
      </c>
      <c r="C2286" t="s">
        <v>10</v>
      </c>
      <c r="D2286" t="s">
        <v>13</v>
      </c>
      <c r="E2286" t="s">
        <v>4632</v>
      </c>
    </row>
    <row r="2287" spans="1:5">
      <c r="A2287" t="s">
        <v>4484</v>
      </c>
      <c r="B2287" t="s">
        <v>4629</v>
      </c>
      <c r="C2287" t="s">
        <v>11</v>
      </c>
      <c r="D2287" t="s">
        <v>9</v>
      </c>
      <c r="E2287" t="s">
        <v>4633</v>
      </c>
    </row>
    <row r="2288" spans="1:5">
      <c r="A2288" t="s">
        <v>4484</v>
      </c>
      <c r="B2288" t="s">
        <v>4629</v>
      </c>
      <c r="C2288" t="s">
        <v>11</v>
      </c>
      <c r="D2288" t="s">
        <v>9</v>
      </c>
      <c r="E2288" t="s">
        <v>4634</v>
      </c>
    </row>
    <row r="2289" spans="1:6">
      <c r="A2289" t="s">
        <v>4484</v>
      </c>
      <c r="B2289" t="s">
        <v>4629</v>
      </c>
      <c r="C2289" t="s">
        <v>10</v>
      </c>
      <c r="D2289" t="s">
        <v>9</v>
      </c>
      <c r="E2289" t="s">
        <v>4635</v>
      </c>
    </row>
    <row r="2290" spans="1:6">
      <c r="A2290" t="s">
        <v>4484</v>
      </c>
      <c r="B2290" t="s">
        <v>54</v>
      </c>
      <c r="C2290" t="s">
        <v>4149</v>
      </c>
      <c r="D2290" t="s">
        <v>9</v>
      </c>
      <c r="E2290" t="s">
        <v>4636</v>
      </c>
    </row>
    <row r="2291" spans="1:6">
      <c r="A2291" t="s">
        <v>4484</v>
      </c>
      <c r="B2291" t="s">
        <v>54</v>
      </c>
      <c r="C2291" t="s">
        <v>4147</v>
      </c>
      <c r="D2291" t="s">
        <v>13</v>
      </c>
      <c r="E2291" t="s">
        <v>4637</v>
      </c>
      <c r="F2291" t="s">
        <v>1848</v>
      </c>
    </row>
    <row r="2292" spans="1:6">
      <c r="A2292" t="s">
        <v>4484</v>
      </c>
      <c r="B2292" t="s">
        <v>54</v>
      </c>
      <c r="C2292" t="s">
        <v>4147</v>
      </c>
      <c r="D2292" t="s">
        <v>9</v>
      </c>
      <c r="E2292" t="s">
        <v>4638</v>
      </c>
    </row>
    <row r="2293" spans="1:6">
      <c r="A2293" t="s">
        <v>4484</v>
      </c>
      <c r="B2293" t="s">
        <v>54</v>
      </c>
      <c r="C2293" t="s">
        <v>4147</v>
      </c>
      <c r="D2293" t="s">
        <v>13</v>
      </c>
      <c r="E2293" t="s">
        <v>4639</v>
      </c>
      <c r="F2293" t="s">
        <v>1848</v>
      </c>
    </row>
    <row r="2294" spans="1:6">
      <c r="A2294" t="s">
        <v>4484</v>
      </c>
      <c r="B2294" t="s">
        <v>54</v>
      </c>
      <c r="C2294" t="s">
        <v>12</v>
      </c>
      <c r="D2294" t="s">
        <v>13</v>
      </c>
      <c r="E2294" t="s">
        <v>4640</v>
      </c>
      <c r="F2294" t="s">
        <v>4643</v>
      </c>
    </row>
    <row r="2295" spans="1:6">
      <c r="A2295" t="s">
        <v>4484</v>
      </c>
      <c r="B2295" t="s">
        <v>54</v>
      </c>
      <c r="C2295" t="s">
        <v>12</v>
      </c>
      <c r="D2295" t="s">
        <v>9</v>
      </c>
      <c r="E2295" t="s">
        <v>4641</v>
      </c>
      <c r="F2295" t="s">
        <v>4643</v>
      </c>
    </row>
    <row r="2296" spans="1:6">
      <c r="A2296" t="s">
        <v>4484</v>
      </c>
      <c r="B2296" t="s">
        <v>54</v>
      </c>
      <c r="C2296" t="s">
        <v>12</v>
      </c>
      <c r="D2296" t="s">
        <v>13</v>
      </c>
      <c r="E2296" t="s">
        <v>4642</v>
      </c>
      <c r="F2296" t="s">
        <v>4643</v>
      </c>
    </row>
    <row r="2297" spans="1:6">
      <c r="A2297" t="s">
        <v>4484</v>
      </c>
      <c r="B2297" t="s">
        <v>54</v>
      </c>
      <c r="C2297" t="s">
        <v>4147</v>
      </c>
      <c r="D2297" t="s">
        <v>9</v>
      </c>
      <c r="E2297" t="s">
        <v>4644</v>
      </c>
    </row>
    <row r="2298" spans="1:6">
      <c r="A2298" t="s">
        <v>4484</v>
      </c>
      <c r="B2298" t="s">
        <v>54</v>
      </c>
      <c r="C2298" t="s">
        <v>4147</v>
      </c>
      <c r="D2298" t="s">
        <v>9</v>
      </c>
      <c r="E2298" t="s">
        <v>4645</v>
      </c>
    </row>
    <row r="2299" spans="1:6">
      <c r="A2299" t="s">
        <v>4484</v>
      </c>
      <c r="B2299" t="s">
        <v>54</v>
      </c>
      <c r="C2299" t="s">
        <v>4147</v>
      </c>
      <c r="D2299" t="s">
        <v>9</v>
      </c>
      <c r="E2299" t="s">
        <v>4646</v>
      </c>
    </row>
    <row r="2300" spans="1:6">
      <c r="A2300" t="s">
        <v>4484</v>
      </c>
      <c r="B2300" t="s">
        <v>54</v>
      </c>
      <c r="C2300" t="s">
        <v>4147</v>
      </c>
      <c r="D2300" t="s">
        <v>9</v>
      </c>
      <c r="E2300" t="s">
        <v>4647</v>
      </c>
    </row>
    <row r="2301" spans="1:6">
      <c r="A2301" t="s">
        <v>4484</v>
      </c>
      <c r="B2301" t="s">
        <v>54</v>
      </c>
      <c r="C2301" t="s">
        <v>4147</v>
      </c>
      <c r="D2301" t="s">
        <v>13</v>
      </c>
      <c r="E2301" t="s">
        <v>4648</v>
      </c>
    </row>
    <row r="2302" spans="1:6">
      <c r="A2302" t="s">
        <v>4484</v>
      </c>
      <c r="B2302" t="s">
        <v>54</v>
      </c>
      <c r="C2302" t="s">
        <v>4147</v>
      </c>
      <c r="D2302" t="s">
        <v>9</v>
      </c>
      <c r="E2302" t="s">
        <v>4649</v>
      </c>
    </row>
    <row r="2303" spans="1:6">
      <c r="A2303" t="s">
        <v>4484</v>
      </c>
      <c r="B2303" t="s">
        <v>54</v>
      </c>
      <c r="C2303" t="s">
        <v>4147</v>
      </c>
      <c r="D2303" t="s">
        <v>9</v>
      </c>
      <c r="E2303" t="s">
        <v>4650</v>
      </c>
    </row>
    <row r="2304" spans="1:6">
      <c r="A2304" t="s">
        <v>4484</v>
      </c>
      <c r="B2304" t="s">
        <v>54</v>
      </c>
      <c r="C2304" t="s">
        <v>4147</v>
      </c>
      <c r="D2304" t="s">
        <v>9</v>
      </c>
      <c r="E2304" t="s">
        <v>4651</v>
      </c>
    </row>
    <row r="2305" spans="1:6">
      <c r="A2305" t="s">
        <v>4484</v>
      </c>
      <c r="B2305" t="s">
        <v>54</v>
      </c>
      <c r="C2305" t="s">
        <v>4147</v>
      </c>
      <c r="D2305" t="s">
        <v>9</v>
      </c>
      <c r="E2305" t="s">
        <v>4652</v>
      </c>
    </row>
    <row r="2306" spans="1:6">
      <c r="A2306" t="s">
        <v>4484</v>
      </c>
      <c r="B2306" t="s">
        <v>54</v>
      </c>
      <c r="C2306" t="s">
        <v>4147</v>
      </c>
      <c r="D2306" t="s">
        <v>13</v>
      </c>
      <c r="E2306" t="s">
        <v>4653</v>
      </c>
    </row>
    <row r="2307" spans="1:6">
      <c r="A2307" t="s">
        <v>4484</v>
      </c>
      <c r="B2307" t="s">
        <v>54</v>
      </c>
      <c r="C2307" t="s">
        <v>4147</v>
      </c>
      <c r="D2307" t="s">
        <v>13</v>
      </c>
      <c r="E2307" t="s">
        <v>4654</v>
      </c>
    </row>
    <row r="2308" spans="1:6">
      <c r="A2308" t="s">
        <v>4484</v>
      </c>
      <c r="B2308" t="s">
        <v>54</v>
      </c>
      <c r="C2308" t="s">
        <v>4147</v>
      </c>
      <c r="D2308" t="s">
        <v>9</v>
      </c>
      <c r="E2308" t="s">
        <v>4655</v>
      </c>
    </row>
    <row r="2309" spans="1:6">
      <c r="A2309" t="s">
        <v>4484</v>
      </c>
      <c r="B2309" t="s">
        <v>54</v>
      </c>
      <c r="C2309" t="s">
        <v>4147</v>
      </c>
      <c r="D2309" t="s">
        <v>13</v>
      </c>
      <c r="E2309" t="s">
        <v>4656</v>
      </c>
    </row>
    <row r="2310" spans="1:6">
      <c r="A2310" t="s">
        <v>4484</v>
      </c>
      <c r="B2310" t="s">
        <v>54</v>
      </c>
      <c r="C2310" t="s">
        <v>4147</v>
      </c>
      <c r="D2310" t="s">
        <v>9</v>
      </c>
      <c r="E2310" t="s">
        <v>4657</v>
      </c>
    </row>
    <row r="2311" spans="1:6">
      <c r="A2311" t="s">
        <v>4484</v>
      </c>
      <c r="B2311" t="s">
        <v>54</v>
      </c>
      <c r="C2311" t="s">
        <v>12</v>
      </c>
      <c r="D2311" t="s">
        <v>13</v>
      </c>
      <c r="E2311" t="s">
        <v>4658</v>
      </c>
      <c r="F2311" t="s">
        <v>4643</v>
      </c>
    </row>
    <row r="2312" spans="1:6">
      <c r="A2312" t="s">
        <v>4484</v>
      </c>
      <c r="B2312" t="s">
        <v>54</v>
      </c>
      <c r="C2312" t="s">
        <v>12</v>
      </c>
      <c r="D2312" t="s">
        <v>9</v>
      </c>
      <c r="E2312" t="s">
        <v>4659</v>
      </c>
      <c r="F2312" t="s">
        <v>4643</v>
      </c>
    </row>
    <row r="2313" spans="1:6">
      <c r="A2313" t="s">
        <v>4484</v>
      </c>
      <c r="B2313" t="s">
        <v>54</v>
      </c>
      <c r="C2313" t="s">
        <v>12</v>
      </c>
      <c r="D2313" t="s">
        <v>9</v>
      </c>
      <c r="E2313" t="s">
        <v>4660</v>
      </c>
      <c r="F2313" t="s">
        <v>4643</v>
      </c>
    </row>
    <row r="2314" spans="1:6">
      <c r="A2314" t="s">
        <v>4484</v>
      </c>
      <c r="B2314" t="s">
        <v>54</v>
      </c>
      <c r="C2314" t="s">
        <v>4147</v>
      </c>
      <c r="D2314" t="s">
        <v>13</v>
      </c>
      <c r="E2314" t="s">
        <v>4661</v>
      </c>
    </row>
    <row r="2315" spans="1:6">
      <c r="A2315" t="s">
        <v>4484</v>
      </c>
      <c r="B2315" t="s">
        <v>54</v>
      </c>
      <c r="C2315" t="s">
        <v>4147</v>
      </c>
      <c r="D2315" t="s">
        <v>13</v>
      </c>
      <c r="E2315" t="s">
        <v>4662</v>
      </c>
    </row>
    <row r="2316" spans="1:6">
      <c r="A2316" t="s">
        <v>4484</v>
      </c>
      <c r="B2316" t="s">
        <v>54</v>
      </c>
      <c r="C2316" t="s">
        <v>4147</v>
      </c>
      <c r="D2316" t="s">
        <v>13</v>
      </c>
      <c r="E2316" t="s">
        <v>4663</v>
      </c>
    </row>
    <row r="2317" spans="1:6">
      <c r="A2317" t="s">
        <v>4484</v>
      </c>
      <c r="B2317" t="s">
        <v>54</v>
      </c>
      <c r="C2317" t="s">
        <v>4147</v>
      </c>
      <c r="D2317" t="s">
        <v>9</v>
      </c>
      <c r="E2317" t="s">
        <v>4665</v>
      </c>
    </row>
    <row r="2318" spans="1:6">
      <c r="A2318" t="s">
        <v>4484</v>
      </c>
      <c r="B2318" t="s">
        <v>54</v>
      </c>
      <c r="C2318" t="s">
        <v>4147</v>
      </c>
      <c r="D2318" t="s">
        <v>13</v>
      </c>
      <c r="E2318" t="s">
        <v>4664</v>
      </c>
    </row>
    <row r="2319" spans="1:6">
      <c r="A2319" t="s">
        <v>4484</v>
      </c>
      <c r="B2319" t="s">
        <v>54</v>
      </c>
      <c r="C2319" t="s">
        <v>4147</v>
      </c>
      <c r="D2319" t="s">
        <v>9</v>
      </c>
      <c r="E2319" t="s">
        <v>4666</v>
      </c>
    </row>
    <row r="2320" spans="1:6">
      <c r="A2320" t="s">
        <v>4484</v>
      </c>
      <c r="B2320" t="s">
        <v>54</v>
      </c>
      <c r="C2320" t="s">
        <v>4147</v>
      </c>
      <c r="D2320" t="s">
        <v>13</v>
      </c>
      <c r="E2320" t="s">
        <v>4667</v>
      </c>
    </row>
    <row r="2321" spans="1:5">
      <c r="A2321" t="s">
        <v>4668</v>
      </c>
      <c r="B2321" t="s">
        <v>519</v>
      </c>
      <c r="C2321" t="s">
        <v>10</v>
      </c>
      <c r="D2321" t="s">
        <v>9</v>
      </c>
      <c r="E2321" t="s">
        <v>4669</v>
      </c>
    </row>
    <row r="2322" spans="1:5">
      <c r="A2322" t="s">
        <v>4668</v>
      </c>
      <c r="B2322" t="s">
        <v>519</v>
      </c>
      <c r="C2322" t="s">
        <v>11</v>
      </c>
      <c r="D2322" t="s">
        <v>9</v>
      </c>
      <c r="E2322" t="s">
        <v>4670</v>
      </c>
    </row>
    <row r="2323" spans="1:5">
      <c r="A2323" t="s">
        <v>4668</v>
      </c>
      <c r="B2323" t="s">
        <v>519</v>
      </c>
      <c r="C2323" t="s">
        <v>11</v>
      </c>
      <c r="D2323" t="s">
        <v>9</v>
      </c>
      <c r="E2323" t="s">
        <v>4671</v>
      </c>
    </row>
    <row r="2324" spans="1:5">
      <c r="A2324" t="s">
        <v>4668</v>
      </c>
      <c r="B2324" t="s">
        <v>519</v>
      </c>
      <c r="C2324" t="s">
        <v>11</v>
      </c>
      <c r="D2324" t="s">
        <v>13</v>
      </c>
      <c r="E2324" t="s">
        <v>4672</v>
      </c>
    </row>
    <row r="2325" spans="1:5">
      <c r="A2325" t="s">
        <v>4668</v>
      </c>
      <c r="B2325" t="s">
        <v>519</v>
      </c>
      <c r="C2325" t="s">
        <v>11</v>
      </c>
      <c r="D2325" t="s">
        <v>13</v>
      </c>
      <c r="E2325" t="s">
        <v>4673</v>
      </c>
    </row>
    <row r="2326" spans="1:5">
      <c r="A2326" t="s">
        <v>4668</v>
      </c>
      <c r="B2326" t="s">
        <v>519</v>
      </c>
      <c r="C2326" t="s">
        <v>11</v>
      </c>
      <c r="D2326" t="s">
        <v>9</v>
      </c>
      <c r="E2326" t="s">
        <v>4674</v>
      </c>
    </row>
    <row r="2327" spans="1:5">
      <c r="A2327" t="s">
        <v>4668</v>
      </c>
      <c r="B2327" t="s">
        <v>519</v>
      </c>
      <c r="C2327" t="s">
        <v>11</v>
      </c>
      <c r="D2327" t="s">
        <v>13</v>
      </c>
      <c r="E2327" t="s">
        <v>4675</v>
      </c>
    </row>
    <row r="2328" spans="1:5">
      <c r="A2328" t="s">
        <v>4668</v>
      </c>
      <c r="B2328" t="s">
        <v>519</v>
      </c>
      <c r="C2328" t="s">
        <v>11</v>
      </c>
      <c r="D2328" t="s">
        <v>13</v>
      </c>
      <c r="E2328" t="s">
        <v>4676</v>
      </c>
    </row>
    <row r="2329" spans="1:5">
      <c r="A2329" t="s">
        <v>4668</v>
      </c>
      <c r="B2329" t="s">
        <v>519</v>
      </c>
      <c r="C2329" t="s">
        <v>11</v>
      </c>
      <c r="D2329" t="s">
        <v>9</v>
      </c>
      <c r="E2329" t="s">
        <v>4677</v>
      </c>
    </row>
    <row r="2330" spans="1:5">
      <c r="A2330" t="s">
        <v>4668</v>
      </c>
      <c r="B2330" t="s">
        <v>519</v>
      </c>
      <c r="C2330" t="s">
        <v>4148</v>
      </c>
      <c r="D2330" t="s">
        <v>9</v>
      </c>
      <c r="E2330" t="s">
        <v>4678</v>
      </c>
    </row>
    <row r="2331" spans="1:5">
      <c r="A2331" t="s">
        <v>4668</v>
      </c>
      <c r="B2331" t="s">
        <v>4679</v>
      </c>
      <c r="C2331" t="s">
        <v>10</v>
      </c>
      <c r="D2331" t="s">
        <v>9</v>
      </c>
      <c r="E2331" t="s">
        <v>4680</v>
      </c>
    </row>
    <row r="2332" spans="1:5">
      <c r="A2332" t="s">
        <v>4668</v>
      </c>
      <c r="B2332" t="s">
        <v>4679</v>
      </c>
      <c r="C2332" t="s">
        <v>4148</v>
      </c>
      <c r="D2332" t="s">
        <v>13</v>
      </c>
      <c r="E2332" t="s">
        <v>4681</v>
      </c>
    </row>
    <row r="2333" spans="1:5">
      <c r="A2333" t="s">
        <v>4668</v>
      </c>
      <c r="B2333" t="s">
        <v>4679</v>
      </c>
      <c r="C2333" t="s">
        <v>4148</v>
      </c>
      <c r="D2333" t="s">
        <v>13</v>
      </c>
      <c r="E2333" t="s">
        <v>4682</v>
      </c>
    </row>
    <row r="2334" spans="1:5">
      <c r="A2334" t="s">
        <v>4668</v>
      </c>
      <c r="B2334" t="s">
        <v>4679</v>
      </c>
      <c r="C2334" t="s">
        <v>4148</v>
      </c>
      <c r="D2334" t="s">
        <v>13</v>
      </c>
      <c r="E2334" t="s">
        <v>4683</v>
      </c>
    </row>
    <row r="2335" spans="1:5">
      <c r="A2335" t="s">
        <v>4668</v>
      </c>
      <c r="B2335" t="s">
        <v>4679</v>
      </c>
      <c r="C2335" t="s">
        <v>4148</v>
      </c>
      <c r="D2335" t="s">
        <v>13</v>
      </c>
      <c r="E2335" t="s">
        <v>4684</v>
      </c>
    </row>
    <row r="2336" spans="1:5">
      <c r="A2336" t="s">
        <v>4668</v>
      </c>
      <c r="B2336" t="s">
        <v>4679</v>
      </c>
      <c r="C2336" t="s">
        <v>11</v>
      </c>
      <c r="D2336" t="s">
        <v>9</v>
      </c>
      <c r="E2336" t="s">
        <v>4685</v>
      </c>
    </row>
    <row r="2337" spans="1:6">
      <c r="A2337" t="s">
        <v>4668</v>
      </c>
      <c r="B2337" t="s">
        <v>4679</v>
      </c>
      <c r="C2337" t="s">
        <v>11</v>
      </c>
      <c r="D2337" t="s">
        <v>13</v>
      </c>
      <c r="E2337" t="s">
        <v>4686</v>
      </c>
    </row>
    <row r="2338" spans="1:6">
      <c r="A2338" t="s">
        <v>4668</v>
      </c>
      <c r="B2338" t="s">
        <v>4679</v>
      </c>
      <c r="C2338" t="s">
        <v>11</v>
      </c>
      <c r="D2338" t="s">
        <v>9</v>
      </c>
      <c r="E2338" t="s">
        <v>4687</v>
      </c>
    </row>
    <row r="2339" spans="1:6">
      <c r="A2339" t="s">
        <v>4668</v>
      </c>
      <c r="B2339" t="s">
        <v>4689</v>
      </c>
      <c r="C2339" t="s">
        <v>10</v>
      </c>
      <c r="D2339" t="s">
        <v>13</v>
      </c>
      <c r="E2339" t="s">
        <v>4688</v>
      </c>
    </row>
    <row r="2340" spans="1:6">
      <c r="A2340" t="s">
        <v>4668</v>
      </c>
      <c r="B2340" t="s">
        <v>4689</v>
      </c>
      <c r="C2340" t="s">
        <v>10</v>
      </c>
      <c r="D2340" t="s">
        <v>13</v>
      </c>
      <c r="E2340" t="s">
        <v>4690</v>
      </c>
    </row>
    <row r="2341" spans="1:6">
      <c r="A2341" t="s">
        <v>4668</v>
      </c>
      <c r="B2341" t="s">
        <v>4689</v>
      </c>
      <c r="C2341" t="s">
        <v>11</v>
      </c>
      <c r="D2341" t="s">
        <v>13</v>
      </c>
      <c r="E2341" t="s">
        <v>4691</v>
      </c>
    </row>
    <row r="2342" spans="1:6">
      <c r="A2342" t="s">
        <v>4668</v>
      </c>
      <c r="B2342" t="s">
        <v>4689</v>
      </c>
      <c r="C2342" t="s">
        <v>11</v>
      </c>
      <c r="D2342" t="s">
        <v>13</v>
      </c>
      <c r="E2342" t="s">
        <v>4692</v>
      </c>
    </row>
    <row r="2343" spans="1:6">
      <c r="A2343" t="s">
        <v>4668</v>
      </c>
      <c r="B2343" t="s">
        <v>4689</v>
      </c>
      <c r="C2343" t="s">
        <v>11</v>
      </c>
      <c r="D2343" t="s">
        <v>9</v>
      </c>
      <c r="E2343" t="s">
        <v>4693</v>
      </c>
    </row>
    <row r="2344" spans="1:6">
      <c r="A2344" t="s">
        <v>4668</v>
      </c>
      <c r="B2344" t="s">
        <v>4689</v>
      </c>
      <c r="C2344" t="s">
        <v>11</v>
      </c>
      <c r="D2344" t="s">
        <v>13</v>
      </c>
      <c r="E2344" t="s">
        <v>4694</v>
      </c>
    </row>
    <row r="2345" spans="1:6">
      <c r="A2345" t="s">
        <v>4668</v>
      </c>
      <c r="B2345" t="s">
        <v>4689</v>
      </c>
      <c r="C2345" t="s">
        <v>11</v>
      </c>
      <c r="D2345" t="s">
        <v>13</v>
      </c>
      <c r="E2345" t="s">
        <v>4695</v>
      </c>
    </row>
    <row r="2346" spans="1:6">
      <c r="A2346" t="s">
        <v>4668</v>
      </c>
      <c r="B2346" t="s">
        <v>549</v>
      </c>
      <c r="C2346" t="s">
        <v>10</v>
      </c>
      <c r="D2346" t="s">
        <v>9</v>
      </c>
      <c r="E2346" t="s">
        <v>4696</v>
      </c>
    </row>
    <row r="2347" spans="1:6">
      <c r="A2347" t="s">
        <v>4668</v>
      </c>
      <c r="B2347" t="s">
        <v>549</v>
      </c>
      <c r="C2347" t="s">
        <v>11</v>
      </c>
      <c r="D2347" t="s">
        <v>9</v>
      </c>
      <c r="E2347" t="s">
        <v>4697</v>
      </c>
      <c r="F2347" t="s">
        <v>4698</v>
      </c>
    </row>
    <row r="2348" spans="1:6">
      <c r="A2348" t="s">
        <v>4668</v>
      </c>
      <c r="B2348" t="s">
        <v>549</v>
      </c>
      <c r="C2348" t="s">
        <v>11</v>
      </c>
      <c r="D2348" t="s">
        <v>9</v>
      </c>
      <c r="E2348" t="s">
        <v>4699</v>
      </c>
      <c r="F2348" t="s">
        <v>1776</v>
      </c>
    </row>
    <row r="2349" spans="1:6">
      <c r="A2349" t="s">
        <v>4668</v>
      </c>
      <c r="B2349" t="s">
        <v>549</v>
      </c>
      <c r="C2349" t="s">
        <v>11</v>
      </c>
      <c r="D2349" t="s">
        <v>9</v>
      </c>
      <c r="E2349" t="s">
        <v>4700</v>
      </c>
    </row>
    <row r="2350" spans="1:6">
      <c r="A2350" t="s">
        <v>4668</v>
      </c>
      <c r="B2350" t="s">
        <v>549</v>
      </c>
      <c r="C2350" t="s">
        <v>11</v>
      </c>
      <c r="D2350" t="s">
        <v>9</v>
      </c>
      <c r="E2350" t="s">
        <v>4701</v>
      </c>
    </row>
    <row r="2351" spans="1:6">
      <c r="A2351" t="s">
        <v>4668</v>
      </c>
      <c r="B2351" t="s">
        <v>549</v>
      </c>
      <c r="C2351" t="s">
        <v>11</v>
      </c>
      <c r="D2351" t="s">
        <v>13</v>
      </c>
      <c r="E2351" t="s">
        <v>4702</v>
      </c>
    </row>
    <row r="2352" spans="1:6">
      <c r="A2352" t="s">
        <v>4668</v>
      </c>
      <c r="B2352" t="s">
        <v>549</v>
      </c>
      <c r="C2352" t="s">
        <v>11</v>
      </c>
      <c r="D2352" t="s">
        <v>13</v>
      </c>
      <c r="E2352" t="s">
        <v>4703</v>
      </c>
    </row>
    <row r="2353" spans="1:5">
      <c r="A2353" t="s">
        <v>4668</v>
      </c>
      <c r="B2353" t="s">
        <v>549</v>
      </c>
      <c r="C2353" t="s">
        <v>4148</v>
      </c>
      <c r="D2353" t="s">
        <v>9</v>
      </c>
      <c r="E2353" t="s">
        <v>4704</v>
      </c>
    </row>
    <row r="2354" spans="1:5">
      <c r="A2354" t="s">
        <v>4668</v>
      </c>
      <c r="B2354" t="s">
        <v>549</v>
      </c>
      <c r="C2354" t="s">
        <v>4148</v>
      </c>
      <c r="D2354" t="s">
        <v>9</v>
      </c>
      <c r="E2354" t="s">
        <v>4705</v>
      </c>
    </row>
    <row r="2355" spans="1:5">
      <c r="A2355" t="s">
        <v>4668</v>
      </c>
      <c r="B2355" t="s">
        <v>549</v>
      </c>
      <c r="C2355" t="s">
        <v>4148</v>
      </c>
      <c r="D2355" t="s">
        <v>13</v>
      </c>
      <c r="E2355" t="s">
        <v>4706</v>
      </c>
    </row>
    <row r="2356" spans="1:5">
      <c r="A2356" t="s">
        <v>4668</v>
      </c>
      <c r="B2356" t="s">
        <v>549</v>
      </c>
      <c r="C2356" t="s">
        <v>4148</v>
      </c>
      <c r="D2356" t="s">
        <v>9</v>
      </c>
      <c r="E2356" t="s">
        <v>4707</v>
      </c>
    </row>
    <row r="2357" spans="1:5">
      <c r="A2357" t="s">
        <v>4668</v>
      </c>
      <c r="B2357" t="s">
        <v>549</v>
      </c>
      <c r="C2357" t="s">
        <v>4148</v>
      </c>
      <c r="D2357" t="s">
        <v>13</v>
      </c>
      <c r="E2357" t="s">
        <v>4708</v>
      </c>
    </row>
    <row r="2358" spans="1:5">
      <c r="A2358" t="s">
        <v>4668</v>
      </c>
      <c r="B2358" t="s">
        <v>549</v>
      </c>
      <c r="C2358" t="s">
        <v>4148</v>
      </c>
      <c r="D2358" t="s">
        <v>9</v>
      </c>
      <c r="E2358" t="s">
        <v>4709</v>
      </c>
    </row>
    <row r="2359" spans="1:5">
      <c r="A2359" t="s">
        <v>4668</v>
      </c>
      <c r="B2359" t="s">
        <v>549</v>
      </c>
      <c r="C2359" t="s">
        <v>4148</v>
      </c>
      <c r="D2359" t="s">
        <v>9</v>
      </c>
      <c r="E2359" t="s">
        <v>4710</v>
      </c>
    </row>
    <row r="2360" spans="1:5">
      <c r="A2360" t="s">
        <v>4668</v>
      </c>
      <c r="B2360" t="s">
        <v>549</v>
      </c>
      <c r="C2360" t="s">
        <v>4148</v>
      </c>
      <c r="D2360" t="s">
        <v>13</v>
      </c>
      <c r="E2360" t="s">
        <v>4711</v>
      </c>
    </row>
    <row r="2361" spans="1:5">
      <c r="A2361" t="s">
        <v>4668</v>
      </c>
      <c r="B2361" t="s">
        <v>1121</v>
      </c>
      <c r="C2361" t="s">
        <v>10</v>
      </c>
      <c r="D2361" t="s">
        <v>9</v>
      </c>
      <c r="E2361" t="s">
        <v>4712</v>
      </c>
    </row>
    <row r="2362" spans="1:5">
      <c r="A2362" t="s">
        <v>4668</v>
      </c>
      <c r="B2362" t="s">
        <v>1121</v>
      </c>
      <c r="C2362" t="s">
        <v>11</v>
      </c>
      <c r="D2362" t="s">
        <v>13</v>
      </c>
      <c r="E2362" t="s">
        <v>4713</v>
      </c>
    </row>
    <row r="2363" spans="1:5">
      <c r="A2363" t="s">
        <v>4668</v>
      </c>
      <c r="B2363" t="s">
        <v>1121</v>
      </c>
      <c r="C2363" t="s">
        <v>11</v>
      </c>
      <c r="D2363" t="s">
        <v>13</v>
      </c>
      <c r="E2363" t="s">
        <v>4714</v>
      </c>
    </row>
    <row r="2364" spans="1:5">
      <c r="A2364" t="s">
        <v>4668</v>
      </c>
      <c r="B2364" t="s">
        <v>1121</v>
      </c>
      <c r="C2364" t="s">
        <v>11</v>
      </c>
      <c r="D2364" t="s">
        <v>13</v>
      </c>
      <c r="E2364" t="s">
        <v>4715</v>
      </c>
    </row>
    <row r="2365" spans="1:5">
      <c r="A2365" t="s">
        <v>4668</v>
      </c>
      <c r="B2365" t="s">
        <v>1121</v>
      </c>
      <c r="C2365" t="s">
        <v>4148</v>
      </c>
      <c r="D2365" t="s">
        <v>9</v>
      </c>
      <c r="E2365" t="s">
        <v>4716</v>
      </c>
    </row>
    <row r="2366" spans="1:5">
      <c r="A2366" t="s">
        <v>4668</v>
      </c>
      <c r="B2366" t="s">
        <v>1121</v>
      </c>
      <c r="C2366" t="s">
        <v>4148</v>
      </c>
      <c r="D2366" t="s">
        <v>13</v>
      </c>
      <c r="E2366" t="s">
        <v>4717</v>
      </c>
    </row>
    <row r="2367" spans="1:5">
      <c r="A2367" t="s">
        <v>4668</v>
      </c>
      <c r="B2367" t="s">
        <v>1121</v>
      </c>
      <c r="C2367" t="s">
        <v>4148</v>
      </c>
      <c r="D2367" t="s">
        <v>9</v>
      </c>
      <c r="E2367" t="s">
        <v>4718</v>
      </c>
    </row>
    <row r="2368" spans="1:5">
      <c r="A2368" t="s">
        <v>4668</v>
      </c>
      <c r="B2368" t="s">
        <v>96</v>
      </c>
      <c r="C2368" t="s">
        <v>10</v>
      </c>
      <c r="D2368" t="s">
        <v>9</v>
      </c>
      <c r="E2368" t="s">
        <v>4719</v>
      </c>
    </row>
    <row r="2369" spans="1:6">
      <c r="A2369" t="s">
        <v>4668</v>
      </c>
      <c r="B2369" t="s">
        <v>96</v>
      </c>
      <c r="C2369" t="s">
        <v>11</v>
      </c>
      <c r="D2369" t="s">
        <v>9</v>
      </c>
      <c r="E2369" t="s">
        <v>4720</v>
      </c>
      <c r="F2369" t="s">
        <v>4698</v>
      </c>
    </row>
    <row r="2370" spans="1:6">
      <c r="A2370" t="s">
        <v>4668</v>
      </c>
      <c r="B2370" t="s">
        <v>96</v>
      </c>
      <c r="C2370" t="s">
        <v>11</v>
      </c>
      <c r="D2370" t="s">
        <v>13</v>
      </c>
      <c r="E2370" t="s">
        <v>4721</v>
      </c>
      <c r="F2370" t="s">
        <v>1776</v>
      </c>
    </row>
    <row r="2371" spans="1:6">
      <c r="A2371" t="s">
        <v>4668</v>
      </c>
      <c r="B2371" t="s">
        <v>96</v>
      </c>
      <c r="C2371" t="s">
        <v>11</v>
      </c>
      <c r="D2371" t="s">
        <v>13</v>
      </c>
      <c r="E2371" t="s">
        <v>4722</v>
      </c>
    </row>
    <row r="2372" spans="1:6">
      <c r="A2372" t="s">
        <v>4668</v>
      </c>
      <c r="B2372" t="s">
        <v>96</v>
      </c>
      <c r="C2372" t="s">
        <v>11</v>
      </c>
      <c r="D2372" t="s">
        <v>13</v>
      </c>
      <c r="E2372" t="s">
        <v>4723</v>
      </c>
      <c r="F2372" t="s">
        <v>1776</v>
      </c>
    </row>
    <row r="2373" spans="1:6">
      <c r="A2373" t="s">
        <v>4668</v>
      </c>
      <c r="B2373" t="s">
        <v>96</v>
      </c>
      <c r="C2373" t="s">
        <v>11</v>
      </c>
      <c r="D2373" t="s">
        <v>13</v>
      </c>
      <c r="E2373" t="s">
        <v>4724</v>
      </c>
    </row>
    <row r="2374" spans="1:6">
      <c r="A2374" t="s">
        <v>4668</v>
      </c>
      <c r="B2374" t="s">
        <v>96</v>
      </c>
      <c r="C2374" t="s">
        <v>11</v>
      </c>
      <c r="D2374" t="s">
        <v>13</v>
      </c>
      <c r="E2374" t="s">
        <v>4725</v>
      </c>
    </row>
    <row r="2375" spans="1:6">
      <c r="A2375" t="s">
        <v>4668</v>
      </c>
      <c r="B2375" t="s">
        <v>96</v>
      </c>
      <c r="C2375" t="s">
        <v>11</v>
      </c>
      <c r="D2375" t="s">
        <v>9</v>
      </c>
      <c r="E2375" t="s">
        <v>4726</v>
      </c>
      <c r="F2375" t="s">
        <v>1776</v>
      </c>
    </row>
    <row r="2376" spans="1:6">
      <c r="A2376" t="s">
        <v>4668</v>
      </c>
      <c r="B2376" t="s">
        <v>96</v>
      </c>
      <c r="C2376" t="s">
        <v>11</v>
      </c>
      <c r="D2376" t="s">
        <v>9</v>
      </c>
      <c r="E2376" t="s">
        <v>4727</v>
      </c>
      <c r="F2376" t="s">
        <v>1776</v>
      </c>
    </row>
    <row r="2377" spans="1:6">
      <c r="A2377" t="s">
        <v>4668</v>
      </c>
      <c r="B2377" t="s">
        <v>96</v>
      </c>
      <c r="C2377" t="s">
        <v>11</v>
      </c>
      <c r="D2377" t="s">
        <v>9</v>
      </c>
      <c r="E2377" t="s">
        <v>4728</v>
      </c>
    </row>
    <row r="2378" spans="1:6">
      <c r="A2378" t="s">
        <v>4668</v>
      </c>
      <c r="B2378" t="s">
        <v>96</v>
      </c>
      <c r="C2378" t="s">
        <v>11</v>
      </c>
      <c r="D2378" t="s">
        <v>13</v>
      </c>
      <c r="E2378" t="s">
        <v>4729</v>
      </c>
      <c r="F2378" t="s">
        <v>1776</v>
      </c>
    </row>
    <row r="2379" spans="1:6">
      <c r="A2379" t="s">
        <v>4668</v>
      </c>
      <c r="B2379" t="s">
        <v>96</v>
      </c>
      <c r="C2379" t="s">
        <v>4148</v>
      </c>
      <c r="D2379" t="s">
        <v>9</v>
      </c>
      <c r="E2379" t="s">
        <v>4730</v>
      </c>
    </row>
    <row r="2380" spans="1:6">
      <c r="A2380" t="s">
        <v>4668</v>
      </c>
      <c r="B2380" t="s">
        <v>96</v>
      </c>
      <c r="C2380" t="s">
        <v>11</v>
      </c>
      <c r="D2380" t="s">
        <v>9</v>
      </c>
      <c r="E2380" t="s">
        <v>4731</v>
      </c>
    </row>
    <row r="2381" spans="1:6">
      <c r="A2381" t="s">
        <v>4668</v>
      </c>
      <c r="B2381" t="s">
        <v>96</v>
      </c>
      <c r="C2381" t="s">
        <v>11</v>
      </c>
      <c r="D2381" t="s">
        <v>9</v>
      </c>
      <c r="E2381" t="s">
        <v>4732</v>
      </c>
    </row>
    <row r="2382" spans="1:6">
      <c r="A2382" t="s">
        <v>4668</v>
      </c>
      <c r="B2382" t="s">
        <v>96</v>
      </c>
      <c r="C2382" t="s">
        <v>11</v>
      </c>
      <c r="D2382" t="s">
        <v>9</v>
      </c>
      <c r="E2382" t="s">
        <v>4733</v>
      </c>
    </row>
    <row r="2383" spans="1:6">
      <c r="A2383" t="s">
        <v>4668</v>
      </c>
      <c r="B2383" t="s">
        <v>96</v>
      </c>
      <c r="C2383" t="s">
        <v>11</v>
      </c>
      <c r="D2383" t="s">
        <v>13</v>
      </c>
      <c r="E2383" t="s">
        <v>4734</v>
      </c>
    </row>
    <row r="2384" spans="1:6">
      <c r="A2384" t="s">
        <v>4668</v>
      </c>
      <c r="B2384" t="s">
        <v>96</v>
      </c>
      <c r="C2384" t="s">
        <v>11</v>
      </c>
      <c r="D2384" t="s">
        <v>9</v>
      </c>
      <c r="E2384" t="s">
        <v>4735</v>
      </c>
      <c r="F2384" t="s">
        <v>1776</v>
      </c>
    </row>
    <row r="2385" spans="1:5">
      <c r="A2385" t="s">
        <v>4668</v>
      </c>
      <c r="B2385" t="s">
        <v>96</v>
      </c>
      <c r="C2385" t="s">
        <v>11</v>
      </c>
      <c r="D2385" t="s">
        <v>13</v>
      </c>
      <c r="E2385" t="s">
        <v>4736</v>
      </c>
    </row>
    <row r="2386" spans="1:5">
      <c r="A2386" t="s">
        <v>4668</v>
      </c>
      <c r="B2386" t="s">
        <v>4108</v>
      </c>
      <c r="C2386" t="s">
        <v>10</v>
      </c>
      <c r="D2386" t="s">
        <v>9</v>
      </c>
      <c r="E2386" t="s">
        <v>4737</v>
      </c>
    </row>
    <row r="2387" spans="1:5">
      <c r="A2387" t="s">
        <v>4668</v>
      </c>
      <c r="B2387" t="s">
        <v>4108</v>
      </c>
      <c r="C2387" t="s">
        <v>11</v>
      </c>
      <c r="D2387" t="s">
        <v>9</v>
      </c>
      <c r="E2387" t="s">
        <v>4738</v>
      </c>
    </row>
    <row r="2388" spans="1:5">
      <c r="A2388" t="s">
        <v>4668</v>
      </c>
      <c r="B2388" t="s">
        <v>4108</v>
      </c>
      <c r="C2388" t="s">
        <v>4148</v>
      </c>
      <c r="D2388" t="s">
        <v>13</v>
      </c>
      <c r="E2388" t="s">
        <v>4739</v>
      </c>
    </row>
    <row r="2389" spans="1:5">
      <c r="A2389" t="s">
        <v>4668</v>
      </c>
      <c r="B2389" t="s">
        <v>4108</v>
      </c>
      <c r="C2389" t="s">
        <v>4148</v>
      </c>
      <c r="D2389" t="s">
        <v>9</v>
      </c>
      <c r="E2389" t="s">
        <v>4740</v>
      </c>
    </row>
    <row r="2390" spans="1:5">
      <c r="A2390" t="s">
        <v>4668</v>
      </c>
      <c r="B2390" t="s">
        <v>4108</v>
      </c>
      <c r="C2390" t="s">
        <v>4148</v>
      </c>
      <c r="D2390" t="s">
        <v>13</v>
      </c>
      <c r="E2390" t="s">
        <v>4741</v>
      </c>
    </row>
    <row r="2391" spans="1:5">
      <c r="A2391" t="s">
        <v>4668</v>
      </c>
      <c r="B2391" t="s">
        <v>4108</v>
      </c>
      <c r="C2391" t="s">
        <v>11</v>
      </c>
      <c r="D2391" t="s">
        <v>13</v>
      </c>
      <c r="E2391" t="s">
        <v>4742</v>
      </c>
    </row>
    <row r="2392" spans="1:5">
      <c r="A2392" t="s">
        <v>4668</v>
      </c>
      <c r="B2392" t="s">
        <v>4108</v>
      </c>
      <c r="C2392" t="s">
        <v>4148</v>
      </c>
      <c r="D2392" t="s">
        <v>13</v>
      </c>
      <c r="E2392" t="s">
        <v>4743</v>
      </c>
    </row>
    <row r="2393" spans="1:5">
      <c r="A2393" t="s">
        <v>4668</v>
      </c>
      <c r="B2393" t="s">
        <v>4744</v>
      </c>
      <c r="C2393" t="s">
        <v>10</v>
      </c>
      <c r="D2393" t="s">
        <v>9</v>
      </c>
      <c r="E2393" t="s">
        <v>4745</v>
      </c>
    </row>
    <row r="2394" spans="1:5">
      <c r="A2394" t="s">
        <v>4668</v>
      </c>
      <c r="B2394" t="s">
        <v>4744</v>
      </c>
      <c r="C2394" t="s">
        <v>11</v>
      </c>
      <c r="D2394" t="s">
        <v>9</v>
      </c>
      <c r="E2394" t="s">
        <v>4746</v>
      </c>
    </row>
    <row r="2395" spans="1:5">
      <c r="A2395" t="s">
        <v>4668</v>
      </c>
      <c r="B2395" t="s">
        <v>4744</v>
      </c>
      <c r="C2395" t="s">
        <v>11</v>
      </c>
      <c r="D2395" t="s">
        <v>13</v>
      </c>
      <c r="E2395" t="s">
        <v>4747</v>
      </c>
    </row>
    <row r="2396" spans="1:5">
      <c r="A2396" t="s">
        <v>4668</v>
      </c>
      <c r="B2396" t="s">
        <v>637</v>
      </c>
      <c r="C2396" t="s">
        <v>10</v>
      </c>
      <c r="D2396" t="s">
        <v>13</v>
      </c>
      <c r="E2396" t="s">
        <v>4748</v>
      </c>
    </row>
    <row r="2397" spans="1:5">
      <c r="A2397" t="s">
        <v>4668</v>
      </c>
      <c r="B2397" t="s">
        <v>637</v>
      </c>
      <c r="C2397" t="s">
        <v>11</v>
      </c>
      <c r="D2397" t="s">
        <v>13</v>
      </c>
      <c r="E2397" t="s">
        <v>4749</v>
      </c>
    </row>
    <row r="2398" spans="1:5">
      <c r="A2398" t="s">
        <v>4668</v>
      </c>
      <c r="B2398" t="s">
        <v>637</v>
      </c>
      <c r="C2398" t="s">
        <v>11</v>
      </c>
      <c r="D2398" t="s">
        <v>13</v>
      </c>
      <c r="E2398" t="s">
        <v>4750</v>
      </c>
    </row>
    <row r="2399" spans="1:5">
      <c r="A2399" t="s">
        <v>4668</v>
      </c>
      <c r="B2399" t="s">
        <v>637</v>
      </c>
      <c r="C2399" t="s">
        <v>11</v>
      </c>
      <c r="D2399" t="s">
        <v>13</v>
      </c>
      <c r="E2399" t="s">
        <v>4751</v>
      </c>
    </row>
    <row r="2400" spans="1:5">
      <c r="A2400" t="s">
        <v>4668</v>
      </c>
      <c r="B2400" t="s">
        <v>637</v>
      </c>
      <c r="C2400" t="s">
        <v>11</v>
      </c>
      <c r="D2400" t="s">
        <v>13</v>
      </c>
      <c r="E2400" t="s">
        <v>4752</v>
      </c>
    </row>
    <row r="2401" spans="1:6">
      <c r="A2401" t="s">
        <v>4668</v>
      </c>
      <c r="B2401" t="s">
        <v>637</v>
      </c>
      <c r="C2401" t="s">
        <v>4148</v>
      </c>
      <c r="D2401" t="s">
        <v>13</v>
      </c>
      <c r="E2401" t="s">
        <v>4753</v>
      </c>
    </row>
    <row r="2402" spans="1:6">
      <c r="A2402" t="s">
        <v>4668</v>
      </c>
      <c r="B2402" t="s">
        <v>637</v>
      </c>
      <c r="C2402" t="s">
        <v>4148</v>
      </c>
      <c r="D2402" t="s">
        <v>13</v>
      </c>
      <c r="E2402" t="s">
        <v>4754</v>
      </c>
    </row>
    <row r="2403" spans="1:6">
      <c r="A2403" t="s">
        <v>4668</v>
      </c>
      <c r="B2403" t="s">
        <v>637</v>
      </c>
      <c r="C2403" t="s">
        <v>4148</v>
      </c>
      <c r="D2403" t="s">
        <v>9</v>
      </c>
      <c r="E2403" t="s">
        <v>4755</v>
      </c>
    </row>
    <row r="2404" spans="1:6">
      <c r="A2404" t="s">
        <v>4668</v>
      </c>
      <c r="B2404" t="s">
        <v>637</v>
      </c>
      <c r="C2404" t="s">
        <v>4148</v>
      </c>
      <c r="D2404" t="s">
        <v>13</v>
      </c>
      <c r="E2404" t="s">
        <v>4756</v>
      </c>
    </row>
    <row r="2405" spans="1:6">
      <c r="A2405" t="s">
        <v>4668</v>
      </c>
      <c r="B2405" t="s">
        <v>637</v>
      </c>
      <c r="C2405" t="s">
        <v>4148</v>
      </c>
      <c r="D2405" t="s">
        <v>13</v>
      </c>
      <c r="E2405" t="s">
        <v>4757</v>
      </c>
    </row>
    <row r="2406" spans="1:6">
      <c r="A2406" t="s">
        <v>4668</v>
      </c>
      <c r="B2406" t="s">
        <v>637</v>
      </c>
      <c r="C2406" t="s">
        <v>4148</v>
      </c>
      <c r="D2406" t="s">
        <v>13</v>
      </c>
      <c r="E2406" t="s">
        <v>4758</v>
      </c>
    </row>
    <row r="2407" spans="1:6">
      <c r="A2407" t="s">
        <v>4668</v>
      </c>
      <c r="B2407" t="s">
        <v>637</v>
      </c>
      <c r="C2407" t="s">
        <v>4148</v>
      </c>
      <c r="D2407" t="s">
        <v>13</v>
      </c>
      <c r="E2407" t="s">
        <v>4759</v>
      </c>
    </row>
    <row r="2408" spans="1:6">
      <c r="A2408" t="s">
        <v>4668</v>
      </c>
      <c r="B2408" t="s">
        <v>637</v>
      </c>
      <c r="C2408" t="s">
        <v>4148</v>
      </c>
      <c r="D2408" t="s">
        <v>13</v>
      </c>
      <c r="E2408" t="s">
        <v>4760</v>
      </c>
    </row>
    <row r="2409" spans="1:6">
      <c r="A2409" t="s">
        <v>4668</v>
      </c>
      <c r="B2409" t="s">
        <v>643</v>
      </c>
      <c r="C2409" t="s">
        <v>10</v>
      </c>
      <c r="D2409" t="s">
        <v>9</v>
      </c>
      <c r="E2409" t="s">
        <v>4761</v>
      </c>
    </row>
    <row r="2410" spans="1:6">
      <c r="A2410" t="s">
        <v>4668</v>
      </c>
      <c r="B2410" t="s">
        <v>643</v>
      </c>
      <c r="C2410" t="s">
        <v>11</v>
      </c>
      <c r="D2410" t="s">
        <v>13</v>
      </c>
      <c r="E2410" t="s">
        <v>4762</v>
      </c>
    </row>
    <row r="2411" spans="1:6">
      <c r="A2411" t="s">
        <v>4668</v>
      </c>
      <c r="B2411" t="s">
        <v>643</v>
      </c>
      <c r="C2411" t="s">
        <v>11</v>
      </c>
      <c r="D2411" t="s">
        <v>13</v>
      </c>
      <c r="E2411" t="s">
        <v>4763</v>
      </c>
    </row>
    <row r="2412" spans="1:6">
      <c r="A2412" t="s">
        <v>4668</v>
      </c>
      <c r="B2412" t="s">
        <v>643</v>
      </c>
      <c r="C2412" t="s">
        <v>11</v>
      </c>
      <c r="D2412" t="s">
        <v>9</v>
      </c>
      <c r="E2412" t="s">
        <v>4764</v>
      </c>
    </row>
    <row r="2413" spans="1:6">
      <c r="A2413" t="s">
        <v>4668</v>
      </c>
      <c r="B2413" t="s">
        <v>643</v>
      </c>
      <c r="C2413" t="s">
        <v>11</v>
      </c>
      <c r="D2413" t="s">
        <v>9</v>
      </c>
      <c r="E2413" t="s">
        <v>4765</v>
      </c>
    </row>
    <row r="2414" spans="1:6">
      <c r="A2414" t="s">
        <v>4668</v>
      </c>
      <c r="B2414" t="s">
        <v>643</v>
      </c>
      <c r="C2414" t="s">
        <v>11</v>
      </c>
      <c r="D2414" t="s">
        <v>13</v>
      </c>
      <c r="E2414" t="s">
        <v>4766</v>
      </c>
    </row>
    <row r="2415" spans="1:6">
      <c r="A2415" t="s">
        <v>4668</v>
      </c>
      <c r="B2415" t="s">
        <v>643</v>
      </c>
      <c r="C2415" t="s">
        <v>11</v>
      </c>
      <c r="D2415" t="s">
        <v>13</v>
      </c>
      <c r="E2415" t="s">
        <v>4767</v>
      </c>
      <c r="F2415" t="s">
        <v>1776</v>
      </c>
    </row>
    <row r="2416" spans="1:6">
      <c r="A2416" t="s">
        <v>4668</v>
      </c>
      <c r="B2416" t="s">
        <v>643</v>
      </c>
      <c r="C2416" t="s">
        <v>11</v>
      </c>
      <c r="D2416" t="s">
        <v>9</v>
      </c>
      <c r="E2416" t="s">
        <v>4768</v>
      </c>
    </row>
    <row r="2417" spans="1:6">
      <c r="A2417" t="s">
        <v>4668</v>
      </c>
      <c r="B2417" t="s">
        <v>643</v>
      </c>
      <c r="C2417" t="s">
        <v>11</v>
      </c>
      <c r="D2417" t="s">
        <v>13</v>
      </c>
      <c r="E2417" t="s">
        <v>4769</v>
      </c>
    </row>
    <row r="2418" spans="1:6">
      <c r="A2418" t="s">
        <v>4668</v>
      </c>
      <c r="B2418" t="s">
        <v>643</v>
      </c>
      <c r="C2418" t="s">
        <v>11</v>
      </c>
      <c r="D2418" t="s">
        <v>9</v>
      </c>
      <c r="E2418" t="s">
        <v>4770</v>
      </c>
    </row>
    <row r="2419" spans="1:6">
      <c r="A2419" t="s">
        <v>4668</v>
      </c>
      <c r="B2419" t="s">
        <v>643</v>
      </c>
      <c r="C2419" t="s">
        <v>11</v>
      </c>
      <c r="D2419" t="s">
        <v>13</v>
      </c>
      <c r="E2419" t="s">
        <v>4771</v>
      </c>
    </row>
    <row r="2420" spans="1:6">
      <c r="A2420" t="s">
        <v>4668</v>
      </c>
      <c r="B2420" t="s">
        <v>643</v>
      </c>
      <c r="C2420" t="s">
        <v>11</v>
      </c>
      <c r="D2420" t="s">
        <v>9</v>
      </c>
      <c r="E2420" t="s">
        <v>4772</v>
      </c>
    </row>
    <row r="2421" spans="1:6">
      <c r="A2421" t="s">
        <v>4668</v>
      </c>
      <c r="B2421" t="s">
        <v>643</v>
      </c>
      <c r="C2421" t="s">
        <v>11</v>
      </c>
      <c r="D2421" t="s">
        <v>9</v>
      </c>
      <c r="E2421" t="s">
        <v>4773</v>
      </c>
      <c r="F2421" t="s">
        <v>1776</v>
      </c>
    </row>
    <row r="2422" spans="1:6">
      <c r="A2422" t="s">
        <v>4668</v>
      </c>
      <c r="B2422" t="s">
        <v>643</v>
      </c>
      <c r="C2422" t="s">
        <v>4148</v>
      </c>
      <c r="D2422" t="s">
        <v>13</v>
      </c>
      <c r="E2422" t="s">
        <v>4774</v>
      </c>
    </row>
    <row r="2423" spans="1:6">
      <c r="A2423" t="s">
        <v>4668</v>
      </c>
      <c r="B2423" t="s">
        <v>643</v>
      </c>
      <c r="C2423" t="s">
        <v>4148</v>
      </c>
      <c r="D2423" t="s">
        <v>9</v>
      </c>
      <c r="E2423" t="s">
        <v>4775</v>
      </c>
    </row>
    <row r="2424" spans="1:6">
      <c r="A2424" t="s">
        <v>4668</v>
      </c>
      <c r="B2424" t="s">
        <v>643</v>
      </c>
      <c r="C2424" t="s">
        <v>4148</v>
      </c>
      <c r="D2424" t="s">
        <v>9</v>
      </c>
      <c r="E2424" t="s">
        <v>4776</v>
      </c>
    </row>
    <row r="2425" spans="1:6">
      <c r="A2425" t="s">
        <v>4668</v>
      </c>
      <c r="B2425" t="s">
        <v>4154</v>
      </c>
      <c r="C2425" t="s">
        <v>10</v>
      </c>
      <c r="D2425" t="s">
        <v>9</v>
      </c>
      <c r="E2425" t="s">
        <v>4777</v>
      </c>
    </row>
    <row r="2426" spans="1:6">
      <c r="A2426" t="s">
        <v>4668</v>
      </c>
      <c r="B2426" t="s">
        <v>4154</v>
      </c>
      <c r="C2426" t="s">
        <v>11</v>
      </c>
      <c r="D2426" t="s">
        <v>9</v>
      </c>
      <c r="E2426" t="s">
        <v>4778</v>
      </c>
    </row>
    <row r="2427" spans="1:6">
      <c r="A2427" t="s">
        <v>4668</v>
      </c>
      <c r="B2427" t="s">
        <v>4154</v>
      </c>
      <c r="C2427" t="s">
        <v>11</v>
      </c>
      <c r="D2427" t="s">
        <v>13</v>
      </c>
      <c r="E2427" t="s">
        <v>4779</v>
      </c>
    </row>
    <row r="2428" spans="1:6">
      <c r="A2428" t="s">
        <v>4668</v>
      </c>
      <c r="B2428" t="s">
        <v>671</v>
      </c>
      <c r="C2428" t="s">
        <v>10</v>
      </c>
      <c r="D2428" t="s">
        <v>9</v>
      </c>
      <c r="E2428" t="s">
        <v>4780</v>
      </c>
    </row>
    <row r="2429" spans="1:6">
      <c r="A2429" t="s">
        <v>4668</v>
      </c>
      <c r="B2429" t="s">
        <v>671</v>
      </c>
      <c r="C2429" t="s">
        <v>4148</v>
      </c>
      <c r="D2429" t="s">
        <v>9</v>
      </c>
      <c r="E2429" t="s">
        <v>4781</v>
      </c>
    </row>
    <row r="2430" spans="1:6">
      <c r="A2430" t="s">
        <v>4668</v>
      </c>
      <c r="B2430" t="s">
        <v>671</v>
      </c>
      <c r="C2430" t="s">
        <v>4148</v>
      </c>
      <c r="D2430" t="s">
        <v>13</v>
      </c>
      <c r="E2430" t="s">
        <v>4782</v>
      </c>
    </row>
    <row r="2431" spans="1:6">
      <c r="A2431" t="s">
        <v>4668</v>
      </c>
      <c r="B2431" t="s">
        <v>4783</v>
      </c>
      <c r="C2431" t="s">
        <v>10</v>
      </c>
      <c r="D2431" t="s">
        <v>13</v>
      </c>
      <c r="E2431" t="s">
        <v>4784</v>
      </c>
    </row>
    <row r="2432" spans="1:6">
      <c r="A2432" t="s">
        <v>4668</v>
      </c>
      <c r="B2432" t="s">
        <v>4783</v>
      </c>
      <c r="C2432" t="s">
        <v>11</v>
      </c>
      <c r="D2432" t="s">
        <v>9</v>
      </c>
      <c r="E2432" t="s">
        <v>4785</v>
      </c>
      <c r="F2432" t="s">
        <v>1776</v>
      </c>
    </row>
    <row r="2433" spans="1:5">
      <c r="A2433" t="s">
        <v>4668</v>
      </c>
      <c r="B2433" t="s">
        <v>4783</v>
      </c>
      <c r="C2433" t="s">
        <v>4148</v>
      </c>
      <c r="D2433" t="s">
        <v>13</v>
      </c>
      <c r="E2433" t="s">
        <v>4786</v>
      </c>
    </row>
    <row r="2434" spans="1:5">
      <c r="A2434" t="s">
        <v>4668</v>
      </c>
      <c r="B2434" t="s">
        <v>4783</v>
      </c>
      <c r="C2434" t="s">
        <v>4148</v>
      </c>
      <c r="D2434" t="s">
        <v>13</v>
      </c>
      <c r="E2434" t="s">
        <v>4787</v>
      </c>
    </row>
    <row r="2435" spans="1:5">
      <c r="A2435" t="s">
        <v>4668</v>
      </c>
      <c r="B2435" t="s">
        <v>4783</v>
      </c>
      <c r="C2435" t="s">
        <v>11</v>
      </c>
      <c r="D2435" t="s">
        <v>13</v>
      </c>
      <c r="E2435" t="s">
        <v>4788</v>
      </c>
    </row>
    <row r="2436" spans="1:5">
      <c r="A2436" t="s">
        <v>4668</v>
      </c>
      <c r="B2436" t="s">
        <v>4783</v>
      </c>
      <c r="C2436" t="s">
        <v>11</v>
      </c>
      <c r="D2436" t="s">
        <v>13</v>
      </c>
      <c r="E2436" t="s">
        <v>4789</v>
      </c>
    </row>
    <row r="2437" spans="1:5">
      <c r="A2437" t="s">
        <v>4668</v>
      </c>
      <c r="B2437" t="s">
        <v>4783</v>
      </c>
      <c r="C2437" t="s">
        <v>11</v>
      </c>
      <c r="D2437" t="s">
        <v>13</v>
      </c>
      <c r="E2437" t="s">
        <v>4581</v>
      </c>
    </row>
    <row r="2438" spans="1:5">
      <c r="A2438" t="s">
        <v>4668</v>
      </c>
      <c r="B2438" t="s">
        <v>4783</v>
      </c>
      <c r="C2438" t="s">
        <v>11</v>
      </c>
      <c r="D2438" t="s">
        <v>13</v>
      </c>
      <c r="E2438" t="s">
        <v>4790</v>
      </c>
    </row>
    <row r="2439" spans="1:5">
      <c r="A2439" t="s">
        <v>4668</v>
      </c>
      <c r="B2439" t="s">
        <v>4783</v>
      </c>
      <c r="C2439" t="s">
        <v>11</v>
      </c>
      <c r="D2439" t="s">
        <v>13</v>
      </c>
      <c r="E2439" t="s">
        <v>4791</v>
      </c>
    </row>
    <row r="2440" spans="1:5">
      <c r="A2440" t="s">
        <v>4668</v>
      </c>
      <c r="B2440" t="s">
        <v>125</v>
      </c>
      <c r="C2440" t="s">
        <v>10</v>
      </c>
      <c r="D2440" t="s">
        <v>9</v>
      </c>
      <c r="E2440" t="s">
        <v>4792</v>
      </c>
    </row>
    <row r="2441" spans="1:5">
      <c r="A2441" t="s">
        <v>4668</v>
      </c>
      <c r="B2441" t="s">
        <v>125</v>
      </c>
      <c r="C2441" t="s">
        <v>11</v>
      </c>
      <c r="D2441" t="s">
        <v>9</v>
      </c>
      <c r="E2441" t="s">
        <v>4793</v>
      </c>
    </row>
    <row r="2442" spans="1:5">
      <c r="A2442" t="s">
        <v>4668</v>
      </c>
      <c r="B2442" t="s">
        <v>125</v>
      </c>
      <c r="C2442" t="s">
        <v>11</v>
      </c>
      <c r="D2442" t="s">
        <v>13</v>
      </c>
      <c r="E2442" t="s">
        <v>4794</v>
      </c>
    </row>
    <row r="2443" spans="1:5">
      <c r="A2443" t="s">
        <v>4668</v>
      </c>
      <c r="B2443" t="s">
        <v>125</v>
      </c>
      <c r="C2443" t="s">
        <v>11</v>
      </c>
      <c r="D2443" t="s">
        <v>13</v>
      </c>
      <c r="E2443" t="s">
        <v>4795</v>
      </c>
    </row>
    <row r="2444" spans="1:5">
      <c r="A2444" t="s">
        <v>4668</v>
      </c>
      <c r="B2444" t="s">
        <v>125</v>
      </c>
      <c r="C2444" t="s">
        <v>11</v>
      </c>
      <c r="D2444" t="s">
        <v>9</v>
      </c>
      <c r="E2444" t="s">
        <v>4796</v>
      </c>
    </row>
    <row r="2445" spans="1:5">
      <c r="A2445" t="s">
        <v>4668</v>
      </c>
      <c r="B2445" t="s">
        <v>125</v>
      </c>
      <c r="C2445" t="s">
        <v>11</v>
      </c>
      <c r="D2445" t="s">
        <v>13</v>
      </c>
      <c r="E2445" t="s">
        <v>4797</v>
      </c>
    </row>
    <row r="2446" spans="1:5">
      <c r="A2446" t="s">
        <v>4668</v>
      </c>
      <c r="B2446" t="s">
        <v>125</v>
      </c>
      <c r="C2446" t="s">
        <v>11</v>
      </c>
      <c r="D2446" t="s">
        <v>13</v>
      </c>
      <c r="E2446" t="s">
        <v>4798</v>
      </c>
    </row>
    <row r="2447" spans="1:5">
      <c r="A2447" t="s">
        <v>4668</v>
      </c>
      <c r="B2447" t="s">
        <v>125</v>
      </c>
      <c r="C2447" t="s">
        <v>4148</v>
      </c>
      <c r="D2447" t="s">
        <v>13</v>
      </c>
      <c r="E2447" t="s">
        <v>4799</v>
      </c>
    </row>
    <row r="2448" spans="1:5">
      <c r="A2448" t="s">
        <v>4668</v>
      </c>
      <c r="B2448" t="s">
        <v>125</v>
      </c>
      <c r="C2448" t="s">
        <v>4148</v>
      </c>
      <c r="D2448" t="s">
        <v>9</v>
      </c>
      <c r="E2448" t="s">
        <v>4800</v>
      </c>
    </row>
    <row r="2449" spans="1:6">
      <c r="A2449" t="s">
        <v>4668</v>
      </c>
      <c r="B2449" t="s">
        <v>125</v>
      </c>
      <c r="C2449" t="s">
        <v>4148</v>
      </c>
      <c r="D2449" t="s">
        <v>13</v>
      </c>
      <c r="E2449" t="s">
        <v>4801</v>
      </c>
    </row>
    <row r="2450" spans="1:6">
      <c r="A2450" t="s">
        <v>4668</v>
      </c>
      <c r="B2450" t="s">
        <v>125</v>
      </c>
      <c r="C2450" t="s">
        <v>4148</v>
      </c>
      <c r="D2450" t="s">
        <v>13</v>
      </c>
      <c r="E2450" t="s">
        <v>4802</v>
      </c>
    </row>
    <row r="2451" spans="1:6">
      <c r="A2451" t="s">
        <v>4668</v>
      </c>
      <c r="B2451" t="s">
        <v>125</v>
      </c>
      <c r="C2451" t="s">
        <v>4148</v>
      </c>
      <c r="D2451" t="s">
        <v>9</v>
      </c>
      <c r="E2451" t="s">
        <v>4681</v>
      </c>
    </row>
    <row r="2452" spans="1:6">
      <c r="A2452" t="s">
        <v>4668</v>
      </c>
      <c r="B2452" t="s">
        <v>125</v>
      </c>
      <c r="C2452" t="s">
        <v>4148</v>
      </c>
      <c r="D2452" t="s">
        <v>9</v>
      </c>
      <c r="E2452" t="s">
        <v>4803</v>
      </c>
    </row>
    <row r="2453" spans="1:6">
      <c r="A2453" t="s">
        <v>4668</v>
      </c>
      <c r="B2453" t="s">
        <v>125</v>
      </c>
      <c r="C2453" t="s">
        <v>4148</v>
      </c>
      <c r="D2453" t="s">
        <v>9</v>
      </c>
      <c r="E2453" t="s">
        <v>4804</v>
      </c>
    </row>
    <row r="2454" spans="1:6">
      <c r="A2454" t="s">
        <v>4668</v>
      </c>
      <c r="B2454" t="s">
        <v>54</v>
      </c>
      <c r="C2454" t="s">
        <v>4149</v>
      </c>
      <c r="D2454" t="s">
        <v>13</v>
      </c>
      <c r="E2454" t="s">
        <v>4805</v>
      </c>
    </row>
    <row r="2455" spans="1:6">
      <c r="A2455" t="s">
        <v>4668</v>
      </c>
      <c r="B2455" t="s">
        <v>54</v>
      </c>
      <c r="C2455" t="s">
        <v>4149</v>
      </c>
      <c r="D2455" t="s">
        <v>9</v>
      </c>
      <c r="E2455" t="s">
        <v>4806</v>
      </c>
    </row>
    <row r="2456" spans="1:6">
      <c r="A2456" t="s">
        <v>4668</v>
      </c>
      <c r="B2456" t="s">
        <v>54</v>
      </c>
      <c r="C2456" t="s">
        <v>4147</v>
      </c>
      <c r="D2456" t="s">
        <v>9</v>
      </c>
      <c r="E2456" t="s">
        <v>4807</v>
      </c>
    </row>
    <row r="2457" spans="1:6">
      <c r="A2457" t="s">
        <v>4668</v>
      </c>
      <c r="B2457" t="s">
        <v>54</v>
      </c>
      <c r="C2457" t="s">
        <v>4147</v>
      </c>
      <c r="D2457" t="s">
        <v>13</v>
      </c>
      <c r="E2457" t="s">
        <v>4808</v>
      </c>
    </row>
    <row r="2458" spans="1:6">
      <c r="A2458" t="s">
        <v>4668</v>
      </c>
      <c r="B2458" t="s">
        <v>54</v>
      </c>
      <c r="C2458" t="s">
        <v>4147</v>
      </c>
      <c r="D2458" t="s">
        <v>9</v>
      </c>
      <c r="E2458" t="s">
        <v>4809</v>
      </c>
    </row>
    <row r="2459" spans="1:6">
      <c r="A2459" t="s">
        <v>4668</v>
      </c>
      <c r="B2459" t="s">
        <v>54</v>
      </c>
      <c r="C2459" t="s">
        <v>4147</v>
      </c>
      <c r="D2459" t="s">
        <v>9</v>
      </c>
      <c r="E2459" t="s">
        <v>4810</v>
      </c>
    </row>
    <row r="2460" spans="1:6">
      <c r="A2460" t="s">
        <v>4668</v>
      </c>
      <c r="B2460" t="s">
        <v>54</v>
      </c>
      <c r="C2460" t="s">
        <v>4147</v>
      </c>
      <c r="D2460" t="s">
        <v>9</v>
      </c>
      <c r="E2460" t="s">
        <v>4811</v>
      </c>
    </row>
    <row r="2461" spans="1:6">
      <c r="A2461" t="s">
        <v>4668</v>
      </c>
      <c r="B2461" t="s">
        <v>54</v>
      </c>
      <c r="C2461" t="s">
        <v>4147</v>
      </c>
      <c r="D2461" t="s">
        <v>13</v>
      </c>
      <c r="E2461" t="s">
        <v>4812</v>
      </c>
    </row>
    <row r="2462" spans="1:6">
      <c r="A2462" t="s">
        <v>4668</v>
      </c>
      <c r="B2462" t="s">
        <v>54</v>
      </c>
      <c r="C2462" t="s">
        <v>12</v>
      </c>
      <c r="D2462" t="s">
        <v>13</v>
      </c>
      <c r="E2462" t="s">
        <v>4813</v>
      </c>
      <c r="F2462" t="s">
        <v>2327</v>
      </c>
    </row>
    <row r="2463" spans="1:6">
      <c r="A2463" t="s">
        <v>4668</v>
      </c>
      <c r="B2463" t="s">
        <v>54</v>
      </c>
      <c r="C2463" t="s">
        <v>4147</v>
      </c>
      <c r="D2463" t="s">
        <v>9</v>
      </c>
      <c r="E2463" t="s">
        <v>4814</v>
      </c>
    </row>
    <row r="2464" spans="1:6">
      <c r="A2464" t="s">
        <v>4668</v>
      </c>
      <c r="B2464" t="s">
        <v>54</v>
      </c>
      <c r="C2464" t="s">
        <v>12</v>
      </c>
      <c r="D2464" t="s">
        <v>9</v>
      </c>
      <c r="E2464" t="s">
        <v>4815</v>
      </c>
      <c r="F2464" t="s">
        <v>2327</v>
      </c>
    </row>
    <row r="2465" spans="1:6">
      <c r="A2465" t="s">
        <v>4668</v>
      </c>
      <c r="B2465" t="s">
        <v>54</v>
      </c>
      <c r="C2465" t="s">
        <v>4147</v>
      </c>
      <c r="D2465" t="s">
        <v>9</v>
      </c>
      <c r="E2465" t="s">
        <v>4817</v>
      </c>
    </row>
    <row r="2466" spans="1:6">
      <c r="A2466" t="s">
        <v>4668</v>
      </c>
      <c r="B2466" t="s">
        <v>54</v>
      </c>
      <c r="C2466" t="s">
        <v>12</v>
      </c>
      <c r="D2466" t="s">
        <v>9</v>
      </c>
      <c r="E2466" t="s">
        <v>4816</v>
      </c>
      <c r="F2466" t="s">
        <v>2327</v>
      </c>
    </row>
    <row r="2467" spans="1:6">
      <c r="A2467" t="s">
        <v>4668</v>
      </c>
      <c r="B2467" t="s">
        <v>54</v>
      </c>
      <c r="C2467" t="s">
        <v>12</v>
      </c>
      <c r="D2467" t="s">
        <v>13</v>
      </c>
      <c r="E2467" t="s">
        <v>4818</v>
      </c>
      <c r="F2467" t="s">
        <v>2327</v>
      </c>
    </row>
    <row r="2468" spans="1:6">
      <c r="A2468" t="s">
        <v>4668</v>
      </c>
      <c r="B2468" t="s">
        <v>54</v>
      </c>
      <c r="C2468" t="s">
        <v>12</v>
      </c>
      <c r="D2468" t="s">
        <v>9</v>
      </c>
      <c r="E2468" t="s">
        <v>4819</v>
      </c>
      <c r="F2468" t="s">
        <v>2327</v>
      </c>
    </row>
    <row r="2469" spans="1:6">
      <c r="A2469" t="s">
        <v>4837</v>
      </c>
      <c r="B2469" t="s">
        <v>519</v>
      </c>
      <c r="C2469" t="s">
        <v>10</v>
      </c>
      <c r="D2469" t="s">
        <v>9</v>
      </c>
      <c r="E2469" t="s">
        <v>4848</v>
      </c>
    </row>
    <row r="2470" spans="1:6">
      <c r="A2470" t="s">
        <v>4837</v>
      </c>
      <c r="B2470" t="s">
        <v>519</v>
      </c>
      <c r="C2470" t="s">
        <v>11</v>
      </c>
      <c r="D2470" t="s">
        <v>13</v>
      </c>
      <c r="E2470" t="s">
        <v>4849</v>
      </c>
    </row>
    <row r="2471" spans="1:6">
      <c r="A2471" t="s">
        <v>4837</v>
      </c>
      <c r="B2471" t="s">
        <v>519</v>
      </c>
      <c r="C2471" t="s">
        <v>11</v>
      </c>
      <c r="D2471" t="s">
        <v>13</v>
      </c>
      <c r="E2471" t="s">
        <v>4850</v>
      </c>
    </row>
    <row r="2472" spans="1:6">
      <c r="A2472" t="s">
        <v>4837</v>
      </c>
      <c r="B2472" t="s">
        <v>519</v>
      </c>
      <c r="C2472" t="s">
        <v>11</v>
      </c>
      <c r="D2472" t="s">
        <v>9</v>
      </c>
      <c r="E2472" t="s">
        <v>4851</v>
      </c>
    </row>
    <row r="2473" spans="1:6">
      <c r="A2473" t="s">
        <v>4837</v>
      </c>
      <c r="B2473" t="s">
        <v>519</v>
      </c>
      <c r="C2473" t="s">
        <v>11</v>
      </c>
      <c r="D2473" t="s">
        <v>13</v>
      </c>
      <c r="E2473" t="s">
        <v>4852</v>
      </c>
    </row>
    <row r="2474" spans="1:6">
      <c r="A2474" t="s">
        <v>4837</v>
      </c>
      <c r="B2474" t="s">
        <v>519</v>
      </c>
      <c r="C2474" t="s">
        <v>4148</v>
      </c>
      <c r="D2474" t="s">
        <v>9</v>
      </c>
      <c r="E2474" t="s">
        <v>4853</v>
      </c>
    </row>
    <row r="2475" spans="1:6">
      <c r="A2475" t="s">
        <v>4837</v>
      </c>
      <c r="B2475" t="s">
        <v>519</v>
      </c>
      <c r="C2475" t="s">
        <v>11</v>
      </c>
      <c r="D2475" t="s">
        <v>9</v>
      </c>
      <c r="E2475" t="s">
        <v>4854</v>
      </c>
    </row>
    <row r="2476" spans="1:6">
      <c r="A2476" t="s">
        <v>4837</v>
      </c>
      <c r="B2476" t="s">
        <v>519</v>
      </c>
      <c r="C2476" t="s">
        <v>11</v>
      </c>
      <c r="D2476" t="s">
        <v>13</v>
      </c>
      <c r="E2476" t="s">
        <v>4855</v>
      </c>
    </row>
    <row r="2477" spans="1:6">
      <c r="A2477" t="s">
        <v>4837</v>
      </c>
      <c r="B2477" t="s">
        <v>519</v>
      </c>
      <c r="C2477" t="s">
        <v>4148</v>
      </c>
      <c r="D2477" t="s">
        <v>13</v>
      </c>
      <c r="E2477" t="s">
        <v>4856</v>
      </c>
    </row>
    <row r="2478" spans="1:6">
      <c r="A2478" t="s">
        <v>4837</v>
      </c>
      <c r="B2478" t="s">
        <v>519</v>
      </c>
      <c r="C2478" t="s">
        <v>4148</v>
      </c>
      <c r="D2478" t="s">
        <v>13</v>
      </c>
      <c r="E2478" t="s">
        <v>4857</v>
      </c>
    </row>
    <row r="2479" spans="1:6">
      <c r="A2479" t="s">
        <v>4837</v>
      </c>
      <c r="B2479" t="s">
        <v>519</v>
      </c>
      <c r="C2479" t="s">
        <v>4148</v>
      </c>
      <c r="D2479" t="s">
        <v>9</v>
      </c>
      <c r="E2479" t="s">
        <v>4858</v>
      </c>
    </row>
    <row r="2480" spans="1:6">
      <c r="A2480" t="s">
        <v>4837</v>
      </c>
      <c r="B2480" t="s">
        <v>519</v>
      </c>
      <c r="C2480" t="s">
        <v>4148</v>
      </c>
      <c r="D2480" t="s">
        <v>9</v>
      </c>
      <c r="E2480" t="s">
        <v>4859</v>
      </c>
    </row>
    <row r="2481" spans="1:5">
      <c r="A2481" t="s">
        <v>4837</v>
      </c>
      <c r="B2481" t="s">
        <v>519</v>
      </c>
      <c r="C2481" t="s">
        <v>4148</v>
      </c>
      <c r="D2481" t="s">
        <v>9</v>
      </c>
      <c r="E2481" t="s">
        <v>4860</v>
      </c>
    </row>
    <row r="2482" spans="1:5">
      <c r="A2482" t="s">
        <v>4837</v>
      </c>
      <c r="B2482" t="s">
        <v>519</v>
      </c>
      <c r="C2482" t="s">
        <v>11</v>
      </c>
      <c r="D2482" t="s">
        <v>9</v>
      </c>
      <c r="E2482" t="s">
        <v>4861</v>
      </c>
    </row>
    <row r="2483" spans="1:5">
      <c r="A2483" t="s">
        <v>4837</v>
      </c>
      <c r="B2483" t="s">
        <v>519</v>
      </c>
      <c r="C2483" t="s">
        <v>4148</v>
      </c>
      <c r="D2483" t="s">
        <v>13</v>
      </c>
      <c r="E2483" t="s">
        <v>4862</v>
      </c>
    </row>
    <row r="2484" spans="1:5">
      <c r="A2484" t="s">
        <v>4837</v>
      </c>
      <c r="B2484" t="s">
        <v>4503</v>
      </c>
      <c r="C2484" t="s">
        <v>10</v>
      </c>
      <c r="D2484" t="s">
        <v>13</v>
      </c>
      <c r="E2484" t="s">
        <v>4863</v>
      </c>
    </row>
    <row r="2485" spans="1:5">
      <c r="A2485" t="s">
        <v>4837</v>
      </c>
      <c r="B2485" t="s">
        <v>4503</v>
      </c>
      <c r="C2485" t="s">
        <v>11</v>
      </c>
      <c r="D2485" t="s">
        <v>9</v>
      </c>
      <c r="E2485" t="s">
        <v>4864</v>
      </c>
    </row>
    <row r="2486" spans="1:5">
      <c r="A2486" t="s">
        <v>4837</v>
      </c>
      <c r="B2486" t="s">
        <v>4503</v>
      </c>
      <c r="C2486" t="s">
        <v>4148</v>
      </c>
      <c r="D2486" t="s">
        <v>9</v>
      </c>
      <c r="E2486" t="s">
        <v>4865</v>
      </c>
    </row>
    <row r="2487" spans="1:5">
      <c r="A2487" t="s">
        <v>4837</v>
      </c>
      <c r="B2487" t="s">
        <v>4503</v>
      </c>
      <c r="C2487" t="s">
        <v>11</v>
      </c>
      <c r="D2487" t="s">
        <v>13</v>
      </c>
      <c r="E2487" t="s">
        <v>4866</v>
      </c>
    </row>
    <row r="2488" spans="1:5">
      <c r="A2488" t="s">
        <v>4837</v>
      </c>
      <c r="B2488" t="s">
        <v>4503</v>
      </c>
      <c r="C2488" t="s">
        <v>11</v>
      </c>
      <c r="D2488" t="s">
        <v>13</v>
      </c>
      <c r="E2488" t="s">
        <v>4867</v>
      </c>
    </row>
    <row r="2489" spans="1:5">
      <c r="A2489" t="s">
        <v>4837</v>
      </c>
      <c r="B2489" t="s">
        <v>4503</v>
      </c>
      <c r="C2489" t="s">
        <v>11</v>
      </c>
      <c r="D2489" t="s">
        <v>9</v>
      </c>
      <c r="E2489" t="s">
        <v>4868</v>
      </c>
    </row>
    <row r="2490" spans="1:5">
      <c r="A2490" t="s">
        <v>4837</v>
      </c>
      <c r="B2490" t="s">
        <v>4869</v>
      </c>
      <c r="C2490" t="s">
        <v>10</v>
      </c>
      <c r="D2490" t="s">
        <v>9</v>
      </c>
      <c r="E2490" t="s">
        <v>4870</v>
      </c>
    </row>
    <row r="2491" spans="1:5">
      <c r="A2491" t="s">
        <v>4837</v>
      </c>
      <c r="B2491" t="s">
        <v>4869</v>
      </c>
      <c r="C2491" t="s">
        <v>11</v>
      </c>
      <c r="D2491" t="s">
        <v>13</v>
      </c>
      <c r="E2491" t="s">
        <v>4871</v>
      </c>
    </row>
    <row r="2492" spans="1:5">
      <c r="A2492" t="s">
        <v>4837</v>
      </c>
      <c r="B2492" t="s">
        <v>4869</v>
      </c>
      <c r="C2492" t="s">
        <v>4148</v>
      </c>
      <c r="D2492" t="s">
        <v>13</v>
      </c>
      <c r="E2492" t="s">
        <v>4872</v>
      </c>
    </row>
    <row r="2493" spans="1:5">
      <c r="A2493" t="s">
        <v>4837</v>
      </c>
      <c r="B2493" t="s">
        <v>4869</v>
      </c>
      <c r="C2493" t="s">
        <v>4148</v>
      </c>
      <c r="D2493" t="s">
        <v>13</v>
      </c>
      <c r="E2493" t="s">
        <v>4873</v>
      </c>
    </row>
    <row r="2494" spans="1:5">
      <c r="A2494" t="s">
        <v>4837</v>
      </c>
      <c r="B2494" t="s">
        <v>4869</v>
      </c>
      <c r="C2494" t="s">
        <v>11</v>
      </c>
      <c r="D2494" t="s">
        <v>13</v>
      </c>
      <c r="E2494" t="s">
        <v>4874</v>
      </c>
    </row>
    <row r="2495" spans="1:5">
      <c r="A2495" t="s">
        <v>4837</v>
      </c>
      <c r="B2495" t="s">
        <v>2409</v>
      </c>
      <c r="C2495" t="s">
        <v>10</v>
      </c>
      <c r="D2495" t="s">
        <v>9</v>
      </c>
      <c r="E2495" t="s">
        <v>4875</v>
      </c>
    </row>
    <row r="2496" spans="1:5">
      <c r="A2496" t="s">
        <v>4837</v>
      </c>
      <c r="B2496" t="s">
        <v>2409</v>
      </c>
      <c r="C2496" t="s">
        <v>11</v>
      </c>
      <c r="D2496" t="s">
        <v>9</v>
      </c>
      <c r="E2496" t="s">
        <v>4876</v>
      </c>
    </row>
    <row r="2497" spans="1:5">
      <c r="A2497" t="s">
        <v>4837</v>
      </c>
      <c r="B2497" t="s">
        <v>2409</v>
      </c>
      <c r="C2497" t="s">
        <v>11</v>
      </c>
      <c r="D2497" t="s">
        <v>9</v>
      </c>
      <c r="E2497" t="s">
        <v>4877</v>
      </c>
    </row>
    <row r="2498" spans="1:5">
      <c r="A2498" t="s">
        <v>4837</v>
      </c>
      <c r="B2498" t="s">
        <v>2409</v>
      </c>
      <c r="C2498" t="s">
        <v>11</v>
      </c>
      <c r="D2498" t="s">
        <v>13</v>
      </c>
      <c r="E2498" t="s">
        <v>4878</v>
      </c>
    </row>
    <row r="2499" spans="1:5">
      <c r="A2499" t="s">
        <v>4837</v>
      </c>
      <c r="B2499" t="s">
        <v>2409</v>
      </c>
      <c r="C2499" t="s">
        <v>11</v>
      </c>
      <c r="D2499" t="s">
        <v>9</v>
      </c>
      <c r="E2499" t="s">
        <v>4879</v>
      </c>
    </row>
    <row r="2500" spans="1:5">
      <c r="A2500" t="s">
        <v>4837</v>
      </c>
      <c r="B2500" t="s">
        <v>2409</v>
      </c>
      <c r="C2500" t="s">
        <v>11</v>
      </c>
      <c r="D2500" t="s">
        <v>13</v>
      </c>
      <c r="E2500" t="s">
        <v>4880</v>
      </c>
    </row>
    <row r="2501" spans="1:5">
      <c r="A2501" t="s">
        <v>4837</v>
      </c>
      <c r="B2501" t="s">
        <v>2409</v>
      </c>
      <c r="C2501" t="s">
        <v>4148</v>
      </c>
      <c r="D2501" t="s">
        <v>9</v>
      </c>
      <c r="E2501" t="s">
        <v>4881</v>
      </c>
    </row>
    <row r="2502" spans="1:5">
      <c r="A2502" t="s">
        <v>4837</v>
      </c>
      <c r="B2502" t="s">
        <v>2409</v>
      </c>
      <c r="C2502" t="s">
        <v>4148</v>
      </c>
      <c r="D2502" t="s">
        <v>9</v>
      </c>
      <c r="E2502" t="s">
        <v>4882</v>
      </c>
    </row>
    <row r="2503" spans="1:5">
      <c r="A2503" t="s">
        <v>4837</v>
      </c>
      <c r="B2503" t="s">
        <v>2409</v>
      </c>
      <c r="C2503" t="s">
        <v>4148</v>
      </c>
      <c r="D2503" t="s">
        <v>13</v>
      </c>
      <c r="E2503" t="s">
        <v>4883</v>
      </c>
    </row>
    <row r="2504" spans="1:5">
      <c r="A2504" t="s">
        <v>4837</v>
      </c>
      <c r="B2504" t="s">
        <v>1121</v>
      </c>
      <c r="C2504" t="s">
        <v>10</v>
      </c>
      <c r="D2504" t="s">
        <v>13</v>
      </c>
      <c r="E2504" t="s">
        <v>4884</v>
      </c>
    </row>
    <row r="2505" spans="1:5">
      <c r="A2505" t="s">
        <v>4837</v>
      </c>
      <c r="B2505" t="s">
        <v>1121</v>
      </c>
      <c r="C2505" t="s">
        <v>11</v>
      </c>
      <c r="D2505" t="s">
        <v>9</v>
      </c>
      <c r="E2505" t="s">
        <v>4885</v>
      </c>
    </row>
    <row r="2506" spans="1:5">
      <c r="A2506" t="s">
        <v>4837</v>
      </c>
      <c r="B2506" t="s">
        <v>1121</v>
      </c>
      <c r="C2506" t="s">
        <v>11</v>
      </c>
      <c r="D2506" t="s">
        <v>13</v>
      </c>
      <c r="E2506" t="s">
        <v>4886</v>
      </c>
    </row>
    <row r="2507" spans="1:5">
      <c r="A2507" t="s">
        <v>4837</v>
      </c>
      <c r="B2507" t="s">
        <v>1121</v>
      </c>
      <c r="C2507" t="s">
        <v>4148</v>
      </c>
      <c r="D2507" t="s">
        <v>9</v>
      </c>
      <c r="E2507" t="s">
        <v>4887</v>
      </c>
    </row>
    <row r="2508" spans="1:5">
      <c r="A2508" t="s">
        <v>4837</v>
      </c>
      <c r="B2508" t="s">
        <v>1121</v>
      </c>
      <c r="C2508" t="s">
        <v>11</v>
      </c>
      <c r="D2508" t="s">
        <v>9</v>
      </c>
      <c r="E2508" t="s">
        <v>4888</v>
      </c>
    </row>
    <row r="2509" spans="1:5">
      <c r="A2509" t="s">
        <v>4837</v>
      </c>
      <c r="B2509" t="s">
        <v>4889</v>
      </c>
      <c r="C2509" t="s">
        <v>10</v>
      </c>
      <c r="D2509" t="s">
        <v>9</v>
      </c>
      <c r="E2509" t="s">
        <v>4891</v>
      </c>
    </row>
    <row r="2510" spans="1:5">
      <c r="A2510" t="s">
        <v>4837</v>
      </c>
      <c r="B2510" t="s">
        <v>4889</v>
      </c>
      <c r="C2510" t="s">
        <v>11</v>
      </c>
      <c r="D2510" t="s">
        <v>9</v>
      </c>
      <c r="E2510" t="s">
        <v>4892</v>
      </c>
    </row>
    <row r="2511" spans="1:5">
      <c r="A2511" t="s">
        <v>4837</v>
      </c>
      <c r="B2511" t="s">
        <v>4889</v>
      </c>
      <c r="C2511" t="s">
        <v>4148</v>
      </c>
      <c r="D2511" t="s">
        <v>13</v>
      </c>
      <c r="E2511" t="s">
        <v>4893</v>
      </c>
    </row>
    <row r="2512" spans="1:5">
      <c r="A2512" t="s">
        <v>4837</v>
      </c>
      <c r="B2512" t="s">
        <v>4889</v>
      </c>
      <c r="C2512" t="s">
        <v>11</v>
      </c>
      <c r="D2512" t="s">
        <v>9</v>
      </c>
      <c r="E2512" t="s">
        <v>4894</v>
      </c>
    </row>
    <row r="2513" spans="1:5">
      <c r="A2513" t="s">
        <v>4837</v>
      </c>
      <c r="B2513" t="s">
        <v>125</v>
      </c>
      <c r="C2513" t="s">
        <v>10</v>
      </c>
      <c r="D2513" t="s">
        <v>13</v>
      </c>
      <c r="E2513" t="s">
        <v>4895</v>
      </c>
    </row>
    <row r="2514" spans="1:5">
      <c r="A2514" t="s">
        <v>4837</v>
      </c>
      <c r="B2514" t="s">
        <v>125</v>
      </c>
      <c r="C2514" t="s">
        <v>11</v>
      </c>
      <c r="D2514" t="s">
        <v>13</v>
      </c>
      <c r="E2514" t="s">
        <v>4896</v>
      </c>
    </row>
    <row r="2515" spans="1:5">
      <c r="A2515" t="s">
        <v>4837</v>
      </c>
      <c r="B2515" t="s">
        <v>125</v>
      </c>
      <c r="C2515" t="s">
        <v>4148</v>
      </c>
      <c r="D2515" t="s">
        <v>9</v>
      </c>
      <c r="E2515" t="s">
        <v>4897</v>
      </c>
    </row>
    <row r="2516" spans="1:5">
      <c r="A2516" t="s">
        <v>4837</v>
      </c>
      <c r="B2516" t="s">
        <v>125</v>
      </c>
      <c r="C2516" t="s">
        <v>11</v>
      </c>
      <c r="D2516" t="s">
        <v>13</v>
      </c>
      <c r="E2516" t="s">
        <v>4898</v>
      </c>
    </row>
    <row r="2517" spans="1:5">
      <c r="A2517" t="s">
        <v>4837</v>
      </c>
      <c r="B2517" t="s">
        <v>125</v>
      </c>
      <c r="C2517" t="s">
        <v>11</v>
      </c>
      <c r="D2517" t="s">
        <v>13</v>
      </c>
      <c r="E2517" t="s">
        <v>4899</v>
      </c>
    </row>
    <row r="2518" spans="1:5">
      <c r="A2518" t="s">
        <v>4837</v>
      </c>
      <c r="B2518" t="s">
        <v>125</v>
      </c>
      <c r="C2518" t="s">
        <v>11</v>
      </c>
      <c r="D2518" t="s">
        <v>13</v>
      </c>
      <c r="E2518" t="s">
        <v>4900</v>
      </c>
    </row>
    <row r="2519" spans="1:5">
      <c r="A2519" t="s">
        <v>4837</v>
      </c>
      <c r="B2519" t="s">
        <v>125</v>
      </c>
      <c r="C2519" t="s">
        <v>4148</v>
      </c>
      <c r="D2519" t="s">
        <v>13</v>
      </c>
      <c r="E2519" t="s">
        <v>4901</v>
      </c>
    </row>
    <row r="2520" spans="1:5">
      <c r="A2520" t="s">
        <v>4837</v>
      </c>
      <c r="B2520" t="s">
        <v>125</v>
      </c>
      <c r="C2520" t="s">
        <v>11</v>
      </c>
      <c r="D2520" t="s">
        <v>9</v>
      </c>
      <c r="E2520" t="s">
        <v>4902</v>
      </c>
    </row>
    <row r="2521" spans="1:5">
      <c r="A2521" t="s">
        <v>4837</v>
      </c>
      <c r="B2521" t="s">
        <v>125</v>
      </c>
      <c r="C2521" t="s">
        <v>4148</v>
      </c>
      <c r="D2521" t="s">
        <v>9</v>
      </c>
      <c r="E2521" t="s">
        <v>4903</v>
      </c>
    </row>
    <row r="2522" spans="1:5">
      <c r="A2522" t="s">
        <v>4837</v>
      </c>
      <c r="B2522" t="s">
        <v>125</v>
      </c>
      <c r="C2522" t="s">
        <v>11</v>
      </c>
      <c r="D2522" t="s">
        <v>13</v>
      </c>
      <c r="E2522" t="s">
        <v>4904</v>
      </c>
    </row>
    <row r="2523" spans="1:5">
      <c r="A2523" t="s">
        <v>4837</v>
      </c>
      <c r="B2523" t="s">
        <v>125</v>
      </c>
      <c r="C2523" t="s">
        <v>4148</v>
      </c>
      <c r="D2523" t="s">
        <v>9</v>
      </c>
      <c r="E2523" t="s">
        <v>4905</v>
      </c>
    </row>
    <row r="2524" spans="1:5">
      <c r="A2524" t="s">
        <v>4837</v>
      </c>
      <c r="B2524" t="s">
        <v>125</v>
      </c>
      <c r="C2524" t="s">
        <v>4148</v>
      </c>
      <c r="D2524" t="s">
        <v>9</v>
      </c>
      <c r="E2524" t="s">
        <v>4906</v>
      </c>
    </row>
    <row r="2525" spans="1:5">
      <c r="A2525" t="s">
        <v>4837</v>
      </c>
      <c r="B2525" t="s">
        <v>125</v>
      </c>
      <c r="C2525" t="s">
        <v>11</v>
      </c>
      <c r="D2525" t="s">
        <v>9</v>
      </c>
      <c r="E2525" t="s">
        <v>4907</v>
      </c>
    </row>
    <row r="2526" spans="1:5">
      <c r="A2526" t="s">
        <v>4837</v>
      </c>
      <c r="B2526" t="s">
        <v>125</v>
      </c>
      <c r="C2526" t="s">
        <v>11</v>
      </c>
      <c r="D2526" t="s">
        <v>13</v>
      </c>
      <c r="E2526" t="s">
        <v>4908</v>
      </c>
    </row>
    <row r="2527" spans="1:5">
      <c r="A2527" t="s">
        <v>4837</v>
      </c>
      <c r="B2527" t="s">
        <v>2861</v>
      </c>
      <c r="C2527" t="s">
        <v>10</v>
      </c>
      <c r="D2527" t="s">
        <v>13</v>
      </c>
      <c r="E2527" t="s">
        <v>4909</v>
      </c>
    </row>
    <row r="2528" spans="1:5">
      <c r="A2528" t="s">
        <v>4837</v>
      </c>
      <c r="B2528" t="s">
        <v>2861</v>
      </c>
      <c r="C2528" t="s">
        <v>11</v>
      </c>
      <c r="D2528" t="s">
        <v>9</v>
      </c>
      <c r="E2528" t="s">
        <v>4910</v>
      </c>
    </row>
    <row r="2529" spans="1:6">
      <c r="A2529" t="s">
        <v>4837</v>
      </c>
      <c r="B2529" t="s">
        <v>2861</v>
      </c>
      <c r="C2529" t="s">
        <v>11</v>
      </c>
      <c r="D2529" t="s">
        <v>9</v>
      </c>
      <c r="E2529" t="s">
        <v>4911</v>
      </c>
    </row>
    <row r="2530" spans="1:6">
      <c r="A2530" t="s">
        <v>4837</v>
      </c>
      <c r="B2530" t="s">
        <v>2861</v>
      </c>
      <c r="C2530" t="s">
        <v>11</v>
      </c>
      <c r="D2530" t="s">
        <v>9</v>
      </c>
      <c r="E2530" t="s">
        <v>4912</v>
      </c>
    </row>
    <row r="2531" spans="1:6">
      <c r="A2531" t="s">
        <v>4837</v>
      </c>
      <c r="B2531" t="s">
        <v>2861</v>
      </c>
      <c r="C2531" t="s">
        <v>11</v>
      </c>
      <c r="D2531" t="s">
        <v>9</v>
      </c>
      <c r="E2531" t="s">
        <v>4913</v>
      </c>
    </row>
    <row r="2532" spans="1:6">
      <c r="A2532" t="s">
        <v>4837</v>
      </c>
      <c r="B2532" t="s">
        <v>2861</v>
      </c>
      <c r="C2532" t="s">
        <v>11</v>
      </c>
      <c r="D2532" t="s">
        <v>9</v>
      </c>
      <c r="E2532" t="s">
        <v>4914</v>
      </c>
    </row>
    <row r="2533" spans="1:6">
      <c r="A2533" t="s">
        <v>4837</v>
      </c>
      <c r="B2533" t="s">
        <v>96</v>
      </c>
      <c r="C2533" t="s">
        <v>10</v>
      </c>
      <c r="D2533" t="s">
        <v>9</v>
      </c>
      <c r="E2533" t="s">
        <v>4915</v>
      </c>
    </row>
    <row r="2534" spans="1:6">
      <c r="A2534" t="s">
        <v>4837</v>
      </c>
      <c r="B2534" t="s">
        <v>96</v>
      </c>
      <c r="C2534" t="s">
        <v>11</v>
      </c>
      <c r="D2534" t="s">
        <v>9</v>
      </c>
      <c r="E2534" t="s">
        <v>4916</v>
      </c>
      <c r="F2534" t="s">
        <v>1776</v>
      </c>
    </row>
    <row r="2535" spans="1:6">
      <c r="A2535" t="s">
        <v>4837</v>
      </c>
      <c r="B2535" t="s">
        <v>96</v>
      </c>
      <c r="C2535" t="s">
        <v>11</v>
      </c>
      <c r="D2535" t="s">
        <v>9</v>
      </c>
      <c r="E2535" t="s">
        <v>4917</v>
      </c>
      <c r="F2535" t="s">
        <v>1776</v>
      </c>
    </row>
    <row r="2536" spans="1:6">
      <c r="A2536" t="s">
        <v>4837</v>
      </c>
      <c r="B2536" t="s">
        <v>96</v>
      </c>
      <c r="C2536" t="s">
        <v>11</v>
      </c>
      <c r="D2536" t="s">
        <v>9</v>
      </c>
      <c r="E2536" t="s">
        <v>4918</v>
      </c>
      <c r="F2536" t="s">
        <v>1776</v>
      </c>
    </row>
    <row r="2537" spans="1:6">
      <c r="A2537" t="s">
        <v>4837</v>
      </c>
      <c r="B2537" t="s">
        <v>96</v>
      </c>
      <c r="C2537" t="s">
        <v>11</v>
      </c>
      <c r="D2537" t="s">
        <v>13</v>
      </c>
      <c r="E2537" t="s">
        <v>4919</v>
      </c>
      <c r="F2537" t="s">
        <v>1776</v>
      </c>
    </row>
    <row r="2538" spans="1:6">
      <c r="A2538" t="s">
        <v>4837</v>
      </c>
      <c r="B2538" t="s">
        <v>96</v>
      </c>
      <c r="C2538" t="s">
        <v>11</v>
      </c>
      <c r="D2538" t="s">
        <v>9</v>
      </c>
      <c r="E2538" t="s">
        <v>4920</v>
      </c>
      <c r="F2538" t="s">
        <v>1776</v>
      </c>
    </row>
    <row r="2539" spans="1:6">
      <c r="A2539" t="s">
        <v>4837</v>
      </c>
      <c r="B2539" t="s">
        <v>96</v>
      </c>
      <c r="C2539" t="s">
        <v>11</v>
      </c>
      <c r="D2539" t="s">
        <v>9</v>
      </c>
      <c r="E2539" t="s">
        <v>4921</v>
      </c>
      <c r="F2539" t="s">
        <v>1776</v>
      </c>
    </row>
    <row r="2540" spans="1:6">
      <c r="A2540" t="s">
        <v>4837</v>
      </c>
      <c r="B2540" t="s">
        <v>96</v>
      </c>
      <c r="C2540" t="s">
        <v>11</v>
      </c>
      <c r="D2540" t="s">
        <v>9</v>
      </c>
      <c r="E2540" t="s">
        <v>4922</v>
      </c>
      <c r="F2540" t="s">
        <v>1776</v>
      </c>
    </row>
    <row r="2541" spans="1:6">
      <c r="A2541" t="s">
        <v>4837</v>
      </c>
      <c r="B2541" t="s">
        <v>96</v>
      </c>
      <c r="C2541" t="s">
        <v>4148</v>
      </c>
      <c r="D2541" t="s">
        <v>13</v>
      </c>
      <c r="E2541" t="s">
        <v>4923</v>
      </c>
    </row>
    <row r="2542" spans="1:6">
      <c r="A2542" t="s">
        <v>4837</v>
      </c>
      <c r="B2542" t="s">
        <v>96</v>
      </c>
      <c r="C2542" t="s">
        <v>11</v>
      </c>
      <c r="D2542" t="s">
        <v>9</v>
      </c>
      <c r="E2542" t="s">
        <v>4924</v>
      </c>
    </row>
    <row r="2543" spans="1:6">
      <c r="A2543" t="s">
        <v>4837</v>
      </c>
      <c r="B2543" t="s">
        <v>96</v>
      </c>
      <c r="C2543" t="s">
        <v>11</v>
      </c>
      <c r="D2543" t="s">
        <v>13</v>
      </c>
      <c r="E2543" t="s">
        <v>4925</v>
      </c>
    </row>
    <row r="2544" spans="1:6">
      <c r="A2544" t="s">
        <v>4837</v>
      </c>
      <c r="B2544" t="s">
        <v>96</v>
      </c>
      <c r="C2544" t="s">
        <v>11</v>
      </c>
      <c r="D2544" t="s">
        <v>9</v>
      </c>
      <c r="E2544" t="s">
        <v>4926</v>
      </c>
    </row>
    <row r="2545" spans="1:5">
      <c r="A2545" t="s">
        <v>4837</v>
      </c>
      <c r="B2545" t="s">
        <v>96</v>
      </c>
      <c r="C2545" t="s">
        <v>11</v>
      </c>
      <c r="D2545" t="s">
        <v>9</v>
      </c>
      <c r="E2545" t="s">
        <v>4927</v>
      </c>
    </row>
    <row r="2546" spans="1:5">
      <c r="A2546" t="s">
        <v>4837</v>
      </c>
      <c r="B2546" t="s">
        <v>96</v>
      </c>
      <c r="C2546" t="s">
        <v>11</v>
      </c>
      <c r="D2546" t="s">
        <v>9</v>
      </c>
      <c r="E2546" t="s">
        <v>4928</v>
      </c>
    </row>
    <row r="2547" spans="1:5">
      <c r="A2547" t="s">
        <v>4837</v>
      </c>
      <c r="B2547" t="s">
        <v>96</v>
      </c>
      <c r="C2547" t="s">
        <v>11</v>
      </c>
      <c r="D2547" t="s">
        <v>13</v>
      </c>
      <c r="E2547" t="s">
        <v>4929</v>
      </c>
    </row>
    <row r="2548" spans="1:5">
      <c r="A2548" t="s">
        <v>4837</v>
      </c>
      <c r="B2548" t="s">
        <v>96</v>
      </c>
      <c r="C2548" t="s">
        <v>11</v>
      </c>
      <c r="D2548" t="s">
        <v>13</v>
      </c>
      <c r="E2548" t="s">
        <v>4930</v>
      </c>
    </row>
    <row r="2549" spans="1:5">
      <c r="A2549" t="s">
        <v>4837</v>
      </c>
      <c r="B2549" t="s">
        <v>96</v>
      </c>
      <c r="C2549" t="s">
        <v>11</v>
      </c>
      <c r="D2549" t="s">
        <v>9</v>
      </c>
      <c r="E2549" t="s">
        <v>4931</v>
      </c>
    </row>
    <row r="2550" spans="1:5">
      <c r="A2550" t="s">
        <v>4837</v>
      </c>
      <c r="B2550" t="s">
        <v>96</v>
      </c>
      <c r="C2550" t="s">
        <v>11</v>
      </c>
      <c r="D2550" t="s">
        <v>13</v>
      </c>
      <c r="E2550" t="s">
        <v>4932</v>
      </c>
    </row>
    <row r="2551" spans="1:5">
      <c r="A2551" t="s">
        <v>4837</v>
      </c>
      <c r="B2551" t="s">
        <v>96</v>
      </c>
      <c r="C2551" t="s">
        <v>11</v>
      </c>
      <c r="D2551" t="s">
        <v>9</v>
      </c>
      <c r="E2551" t="s">
        <v>4933</v>
      </c>
    </row>
    <row r="2552" spans="1:5">
      <c r="A2552" t="s">
        <v>4837</v>
      </c>
      <c r="B2552" t="s">
        <v>96</v>
      </c>
      <c r="C2552" t="s">
        <v>11</v>
      </c>
      <c r="D2552" t="s">
        <v>13</v>
      </c>
      <c r="E2552" t="s">
        <v>4934</v>
      </c>
    </row>
    <row r="2553" spans="1:5">
      <c r="A2553" t="s">
        <v>4837</v>
      </c>
      <c r="B2553" t="s">
        <v>96</v>
      </c>
      <c r="C2553" t="s">
        <v>11</v>
      </c>
      <c r="D2553" t="s">
        <v>9</v>
      </c>
      <c r="E2553" t="s">
        <v>4935</v>
      </c>
    </row>
    <row r="2554" spans="1:5">
      <c r="A2554" t="s">
        <v>4837</v>
      </c>
      <c r="B2554" t="s">
        <v>96</v>
      </c>
      <c r="C2554" t="s">
        <v>4148</v>
      </c>
      <c r="D2554" t="s">
        <v>13</v>
      </c>
      <c r="E2554" t="s">
        <v>4936</v>
      </c>
    </row>
    <row r="2555" spans="1:5">
      <c r="A2555" t="s">
        <v>4837</v>
      </c>
      <c r="B2555" t="s">
        <v>96</v>
      </c>
      <c r="C2555" t="s">
        <v>11</v>
      </c>
      <c r="D2555" t="s">
        <v>13</v>
      </c>
      <c r="E2555" t="s">
        <v>4937</v>
      </c>
    </row>
    <row r="2556" spans="1:5">
      <c r="A2556" t="s">
        <v>4837</v>
      </c>
      <c r="B2556" t="s">
        <v>1363</v>
      </c>
      <c r="C2556" t="s">
        <v>10</v>
      </c>
      <c r="D2556" t="s">
        <v>13</v>
      </c>
      <c r="E2556" t="s">
        <v>4938</v>
      </c>
    </row>
    <row r="2557" spans="1:5">
      <c r="A2557" t="s">
        <v>4837</v>
      </c>
      <c r="B2557" t="s">
        <v>1363</v>
      </c>
      <c r="C2557" t="s">
        <v>11</v>
      </c>
      <c r="D2557" t="s">
        <v>9</v>
      </c>
      <c r="E2557" t="s">
        <v>4939</v>
      </c>
    </row>
    <row r="2558" spans="1:5">
      <c r="A2558" t="s">
        <v>4837</v>
      </c>
      <c r="B2558" t="s">
        <v>1363</v>
      </c>
      <c r="C2558" t="s">
        <v>4148</v>
      </c>
      <c r="D2558" t="s">
        <v>13</v>
      </c>
      <c r="E2558" t="s">
        <v>4940</v>
      </c>
    </row>
    <row r="2559" spans="1:5">
      <c r="A2559" t="s">
        <v>4837</v>
      </c>
      <c r="B2559" t="s">
        <v>1363</v>
      </c>
      <c r="C2559" t="s">
        <v>4148</v>
      </c>
      <c r="D2559" t="s">
        <v>9</v>
      </c>
      <c r="E2559" t="s">
        <v>4941</v>
      </c>
    </row>
    <row r="2560" spans="1:5">
      <c r="A2560" t="s">
        <v>4837</v>
      </c>
      <c r="B2560" t="s">
        <v>4942</v>
      </c>
      <c r="C2560" t="s">
        <v>10</v>
      </c>
      <c r="D2560" t="s">
        <v>9</v>
      </c>
      <c r="E2560" t="s">
        <v>4943</v>
      </c>
    </row>
    <row r="2561" spans="1:6">
      <c r="A2561" t="s">
        <v>4837</v>
      </c>
      <c r="B2561" t="s">
        <v>4944</v>
      </c>
      <c r="C2561" t="s">
        <v>10</v>
      </c>
      <c r="D2561" t="s">
        <v>9</v>
      </c>
      <c r="E2561" t="s">
        <v>4945</v>
      </c>
    </row>
    <row r="2562" spans="1:6">
      <c r="A2562" t="s">
        <v>4837</v>
      </c>
      <c r="B2562" t="s">
        <v>4944</v>
      </c>
      <c r="C2562" t="s">
        <v>11</v>
      </c>
      <c r="D2562" t="s">
        <v>13</v>
      </c>
      <c r="E2562" t="s">
        <v>4946</v>
      </c>
    </row>
    <row r="2563" spans="1:6">
      <c r="A2563" t="s">
        <v>4837</v>
      </c>
      <c r="B2563" t="s">
        <v>54</v>
      </c>
      <c r="C2563" t="s">
        <v>4149</v>
      </c>
      <c r="D2563" t="s">
        <v>9</v>
      </c>
      <c r="E2563" t="s">
        <v>4947</v>
      </c>
    </row>
    <row r="2564" spans="1:6">
      <c r="A2564" t="s">
        <v>4837</v>
      </c>
      <c r="B2564" t="s">
        <v>54</v>
      </c>
      <c r="C2564" t="s">
        <v>4147</v>
      </c>
      <c r="D2564" t="s">
        <v>9</v>
      </c>
      <c r="E2564" t="s">
        <v>4948</v>
      </c>
      <c r="F2564" t="s">
        <v>1848</v>
      </c>
    </row>
    <row r="2565" spans="1:6">
      <c r="A2565" t="s">
        <v>4837</v>
      </c>
      <c r="B2565" t="s">
        <v>54</v>
      </c>
      <c r="C2565" t="s">
        <v>4147</v>
      </c>
      <c r="D2565" t="s">
        <v>13</v>
      </c>
      <c r="E2565" t="s">
        <v>4949</v>
      </c>
    </row>
    <row r="2566" spans="1:6">
      <c r="A2566" t="s">
        <v>4837</v>
      </c>
      <c r="B2566" t="s">
        <v>54</v>
      </c>
      <c r="C2566" t="s">
        <v>4147</v>
      </c>
      <c r="D2566" t="s">
        <v>9</v>
      </c>
      <c r="E2566" t="s">
        <v>4950</v>
      </c>
    </row>
    <row r="2567" spans="1:6">
      <c r="A2567" t="s">
        <v>4837</v>
      </c>
      <c r="B2567" t="s">
        <v>54</v>
      </c>
      <c r="C2567" t="s">
        <v>4147</v>
      </c>
      <c r="D2567" t="s">
        <v>13</v>
      </c>
      <c r="E2567" t="s">
        <v>4951</v>
      </c>
    </row>
    <row r="2568" spans="1:6">
      <c r="A2568" t="s">
        <v>4837</v>
      </c>
      <c r="B2568" t="s">
        <v>54</v>
      </c>
      <c r="C2568" t="s">
        <v>4147</v>
      </c>
      <c r="D2568" t="s">
        <v>9</v>
      </c>
      <c r="E2568" t="s">
        <v>4952</v>
      </c>
    </row>
    <row r="2569" spans="1:6">
      <c r="A2569" t="s">
        <v>4837</v>
      </c>
      <c r="B2569" t="s">
        <v>54</v>
      </c>
      <c r="C2569" t="s">
        <v>4147</v>
      </c>
      <c r="D2569" t="s">
        <v>9</v>
      </c>
      <c r="E2569" t="s">
        <v>4953</v>
      </c>
    </row>
    <row r="2570" spans="1:6">
      <c r="A2570" t="s">
        <v>4837</v>
      </c>
      <c r="B2570" t="s">
        <v>54</v>
      </c>
      <c r="C2570" t="s">
        <v>4147</v>
      </c>
      <c r="D2570" t="s">
        <v>13</v>
      </c>
      <c r="E2570" t="s">
        <v>4954</v>
      </c>
    </row>
    <row r="2571" spans="1:6">
      <c r="A2571" t="s">
        <v>4837</v>
      </c>
      <c r="B2571" t="s">
        <v>54</v>
      </c>
      <c r="C2571" t="s">
        <v>4147</v>
      </c>
      <c r="D2571" t="s">
        <v>9</v>
      </c>
      <c r="E2571" t="s">
        <v>4955</v>
      </c>
    </row>
    <row r="2572" spans="1:6">
      <c r="A2572" t="s">
        <v>4837</v>
      </c>
      <c r="B2572" t="s">
        <v>54</v>
      </c>
      <c r="C2572" t="s">
        <v>4147</v>
      </c>
      <c r="D2572" t="s">
        <v>9</v>
      </c>
      <c r="E2572" t="s">
        <v>4956</v>
      </c>
    </row>
    <row r="2573" spans="1:6">
      <c r="A2573" t="s">
        <v>4837</v>
      </c>
      <c r="B2573" t="s">
        <v>54</v>
      </c>
      <c r="C2573" t="s">
        <v>4147</v>
      </c>
      <c r="D2573" t="s">
        <v>9</v>
      </c>
      <c r="E2573" t="s">
        <v>4915</v>
      </c>
    </row>
    <row r="2574" spans="1:6">
      <c r="A2574" t="s">
        <v>4837</v>
      </c>
      <c r="B2574" t="s">
        <v>54</v>
      </c>
      <c r="C2574" t="s">
        <v>4147</v>
      </c>
      <c r="D2574" t="s">
        <v>9</v>
      </c>
      <c r="E2574" t="s">
        <v>4957</v>
      </c>
    </row>
    <row r="2575" spans="1:6">
      <c r="A2575" t="s">
        <v>4837</v>
      </c>
      <c r="B2575" t="s">
        <v>54</v>
      </c>
      <c r="C2575" t="s">
        <v>4147</v>
      </c>
      <c r="D2575" t="s">
        <v>9</v>
      </c>
      <c r="E2575" t="s">
        <v>4958</v>
      </c>
    </row>
    <row r="2576" spans="1:6">
      <c r="A2576" t="s">
        <v>4837</v>
      </c>
      <c r="B2576" t="s">
        <v>54</v>
      </c>
      <c r="C2576" t="s">
        <v>4147</v>
      </c>
      <c r="D2576" t="s">
        <v>13</v>
      </c>
      <c r="E2576" t="s">
        <v>4959</v>
      </c>
    </row>
    <row r="2577" spans="1:6">
      <c r="A2577" t="s">
        <v>4837</v>
      </c>
      <c r="B2577" t="s">
        <v>54</v>
      </c>
      <c r="C2577" t="s">
        <v>4147</v>
      </c>
      <c r="D2577" t="s">
        <v>13</v>
      </c>
      <c r="E2577" t="s">
        <v>4960</v>
      </c>
    </row>
    <row r="2578" spans="1:6">
      <c r="A2578" t="s">
        <v>4837</v>
      </c>
      <c r="B2578" t="s">
        <v>54</v>
      </c>
      <c r="C2578" t="s">
        <v>4147</v>
      </c>
      <c r="D2578" t="s">
        <v>9</v>
      </c>
      <c r="E2578" t="s">
        <v>4961</v>
      </c>
    </row>
    <row r="2579" spans="1:6">
      <c r="A2579" t="s">
        <v>4837</v>
      </c>
      <c r="B2579" t="s">
        <v>54</v>
      </c>
      <c r="C2579" t="s">
        <v>4147</v>
      </c>
      <c r="D2579" t="s">
        <v>13</v>
      </c>
      <c r="E2579" t="s">
        <v>4962</v>
      </c>
    </row>
    <row r="2580" spans="1:6">
      <c r="A2580" t="s">
        <v>4837</v>
      </c>
      <c r="B2580" t="s">
        <v>54</v>
      </c>
      <c r="C2580" t="s">
        <v>4147</v>
      </c>
      <c r="D2580" t="s">
        <v>9</v>
      </c>
      <c r="E2580" t="s">
        <v>4963</v>
      </c>
    </row>
    <row r="2581" spans="1:6">
      <c r="A2581" t="s">
        <v>4837</v>
      </c>
      <c r="B2581" t="s">
        <v>54</v>
      </c>
      <c r="C2581" t="s">
        <v>12</v>
      </c>
      <c r="D2581" t="s">
        <v>13</v>
      </c>
      <c r="E2581" t="s">
        <v>4964</v>
      </c>
      <c r="F2581" t="s">
        <v>4288</v>
      </c>
    </row>
    <row r="2582" spans="1:6">
      <c r="A2582" t="s">
        <v>4837</v>
      </c>
      <c r="B2582" t="s">
        <v>54</v>
      </c>
      <c r="C2582" t="s">
        <v>12</v>
      </c>
      <c r="D2582" t="s">
        <v>9</v>
      </c>
      <c r="E2582" t="s">
        <v>4965</v>
      </c>
      <c r="F2582" t="s">
        <v>4288</v>
      </c>
    </row>
    <row r="2583" spans="1:6">
      <c r="A2583" t="s">
        <v>4837</v>
      </c>
      <c r="B2583" t="s">
        <v>54</v>
      </c>
      <c r="C2583" t="s">
        <v>4147</v>
      </c>
      <c r="D2583" t="s">
        <v>13</v>
      </c>
      <c r="E2583" t="s">
        <v>4966</v>
      </c>
    </row>
    <row r="2584" spans="1:6">
      <c r="A2584" t="s">
        <v>4837</v>
      </c>
      <c r="B2584" t="s">
        <v>54</v>
      </c>
      <c r="C2584" t="s">
        <v>4147</v>
      </c>
      <c r="D2584" t="s">
        <v>13</v>
      </c>
      <c r="E2584" t="s">
        <v>4967</v>
      </c>
    </row>
    <row r="2585" spans="1:6">
      <c r="A2585" t="s">
        <v>5328</v>
      </c>
      <c r="B2585" t="s">
        <v>3889</v>
      </c>
      <c r="C2585" t="s">
        <v>10</v>
      </c>
      <c r="D2585" t="s">
        <v>13</v>
      </c>
      <c r="E2585" t="s">
        <v>5329</v>
      </c>
    </row>
    <row r="2586" spans="1:6">
      <c r="A2586" t="s">
        <v>5328</v>
      </c>
      <c r="B2586" t="s">
        <v>3889</v>
      </c>
      <c r="C2586" t="s">
        <v>11</v>
      </c>
      <c r="D2586" t="s">
        <v>13</v>
      </c>
      <c r="E2586" t="s">
        <v>5330</v>
      </c>
    </row>
    <row r="2587" spans="1:6">
      <c r="A2587" t="s">
        <v>5328</v>
      </c>
      <c r="B2587" t="s">
        <v>3889</v>
      </c>
      <c r="C2587" t="s">
        <v>11</v>
      </c>
      <c r="D2587" t="s">
        <v>9</v>
      </c>
      <c r="E2587" t="s">
        <v>5331</v>
      </c>
    </row>
    <row r="2588" spans="1:6">
      <c r="A2588" t="s">
        <v>5328</v>
      </c>
      <c r="B2588" t="s">
        <v>3889</v>
      </c>
      <c r="C2588" t="s">
        <v>11</v>
      </c>
      <c r="D2588" t="s">
        <v>9</v>
      </c>
      <c r="E2588" t="s">
        <v>5332</v>
      </c>
    </row>
    <row r="2589" spans="1:6">
      <c r="A2589" t="s">
        <v>5328</v>
      </c>
      <c r="B2589" t="s">
        <v>3889</v>
      </c>
      <c r="C2589" t="s">
        <v>11</v>
      </c>
      <c r="D2589" t="s">
        <v>9</v>
      </c>
      <c r="E2589" t="s">
        <v>5333</v>
      </c>
    </row>
    <row r="2590" spans="1:6">
      <c r="A2590" t="s">
        <v>5328</v>
      </c>
      <c r="B2590" t="s">
        <v>3889</v>
      </c>
      <c r="C2590" t="s">
        <v>4148</v>
      </c>
      <c r="D2590" t="s">
        <v>13</v>
      </c>
      <c r="E2590" t="s">
        <v>5334</v>
      </c>
    </row>
    <row r="2591" spans="1:6">
      <c r="A2591" t="s">
        <v>5328</v>
      </c>
      <c r="B2591" t="s">
        <v>3889</v>
      </c>
      <c r="C2591" t="s">
        <v>4148</v>
      </c>
      <c r="D2591" t="s">
        <v>13</v>
      </c>
      <c r="E2591" t="s">
        <v>5335</v>
      </c>
    </row>
    <row r="2592" spans="1:6">
      <c r="A2592" t="s">
        <v>5328</v>
      </c>
      <c r="B2592" t="s">
        <v>139</v>
      </c>
      <c r="C2592" t="s">
        <v>10</v>
      </c>
      <c r="D2592" t="s">
        <v>9</v>
      </c>
      <c r="E2592" t="s">
        <v>5336</v>
      </c>
    </row>
    <row r="2593" spans="1:5">
      <c r="A2593" t="s">
        <v>5328</v>
      </c>
      <c r="B2593" t="s">
        <v>139</v>
      </c>
      <c r="C2593" t="s">
        <v>11</v>
      </c>
      <c r="D2593" t="s">
        <v>9</v>
      </c>
      <c r="E2593" t="s">
        <v>5337</v>
      </c>
    </row>
    <row r="2594" spans="1:5">
      <c r="A2594" t="s">
        <v>5328</v>
      </c>
      <c r="B2594" t="s">
        <v>139</v>
      </c>
      <c r="C2594" t="s">
        <v>11</v>
      </c>
      <c r="D2594" t="s">
        <v>9</v>
      </c>
      <c r="E2594" t="s">
        <v>5338</v>
      </c>
    </row>
    <row r="2595" spans="1:5">
      <c r="A2595" t="s">
        <v>5328</v>
      </c>
      <c r="B2595" t="s">
        <v>139</v>
      </c>
      <c r="C2595" t="s">
        <v>11</v>
      </c>
      <c r="D2595" t="s">
        <v>13</v>
      </c>
      <c r="E2595" t="s">
        <v>5339</v>
      </c>
    </row>
    <row r="2596" spans="1:5">
      <c r="A2596" t="s">
        <v>5328</v>
      </c>
      <c r="B2596" t="s">
        <v>139</v>
      </c>
      <c r="C2596" t="s">
        <v>4148</v>
      </c>
      <c r="D2596" t="s">
        <v>9</v>
      </c>
      <c r="E2596" t="s">
        <v>5340</v>
      </c>
    </row>
    <row r="2597" spans="1:5">
      <c r="A2597" t="s">
        <v>5328</v>
      </c>
      <c r="B2597" t="s">
        <v>5342</v>
      </c>
      <c r="C2597" t="s">
        <v>10</v>
      </c>
      <c r="D2597" t="s">
        <v>9</v>
      </c>
      <c r="E2597" t="s">
        <v>5341</v>
      </c>
    </row>
    <row r="2598" spans="1:5">
      <c r="A2598" t="s">
        <v>5328</v>
      </c>
      <c r="B2598" t="s">
        <v>5342</v>
      </c>
      <c r="C2598" t="s">
        <v>11</v>
      </c>
      <c r="D2598" t="s">
        <v>9</v>
      </c>
      <c r="E2598" t="s">
        <v>5343</v>
      </c>
    </row>
    <row r="2599" spans="1:5">
      <c r="A2599" t="s">
        <v>5328</v>
      </c>
      <c r="B2599" t="s">
        <v>5342</v>
      </c>
      <c r="C2599" t="s">
        <v>11</v>
      </c>
      <c r="D2599" t="s">
        <v>9</v>
      </c>
      <c r="E2599" t="s">
        <v>5344</v>
      </c>
    </row>
    <row r="2600" spans="1:5">
      <c r="A2600" t="s">
        <v>5328</v>
      </c>
      <c r="B2600" t="s">
        <v>5342</v>
      </c>
      <c r="C2600" t="s">
        <v>11</v>
      </c>
      <c r="D2600" t="s">
        <v>9</v>
      </c>
      <c r="E2600" t="s">
        <v>5345</v>
      </c>
    </row>
    <row r="2601" spans="1:5">
      <c r="A2601" t="s">
        <v>5328</v>
      </c>
      <c r="B2601" t="s">
        <v>221</v>
      </c>
      <c r="C2601" t="s">
        <v>10</v>
      </c>
      <c r="D2601" t="s">
        <v>9</v>
      </c>
      <c r="E2601" t="s">
        <v>5346</v>
      </c>
    </row>
    <row r="2602" spans="1:5">
      <c r="A2602" t="s">
        <v>5328</v>
      </c>
      <c r="B2602" t="s">
        <v>221</v>
      </c>
      <c r="C2602" t="s">
        <v>11</v>
      </c>
      <c r="D2602" t="s">
        <v>13</v>
      </c>
      <c r="E2602" t="s">
        <v>5347</v>
      </c>
    </row>
    <row r="2603" spans="1:5">
      <c r="A2603" t="s">
        <v>5328</v>
      </c>
      <c r="B2603" t="s">
        <v>221</v>
      </c>
      <c r="C2603" t="s">
        <v>11</v>
      </c>
      <c r="D2603" t="s">
        <v>13</v>
      </c>
      <c r="E2603" t="s">
        <v>5348</v>
      </c>
    </row>
    <row r="2604" spans="1:5">
      <c r="A2604" t="s">
        <v>5328</v>
      </c>
      <c r="B2604" t="s">
        <v>221</v>
      </c>
      <c r="C2604" t="s">
        <v>11</v>
      </c>
      <c r="D2604" t="s">
        <v>9</v>
      </c>
      <c r="E2604" t="s">
        <v>5349</v>
      </c>
    </row>
    <row r="2605" spans="1:5">
      <c r="A2605" t="s">
        <v>5328</v>
      </c>
      <c r="B2605" t="s">
        <v>221</v>
      </c>
      <c r="C2605" t="s">
        <v>11</v>
      </c>
      <c r="D2605" t="s">
        <v>9</v>
      </c>
      <c r="E2605" t="s">
        <v>5350</v>
      </c>
    </row>
    <row r="2606" spans="1:5">
      <c r="A2606" t="s">
        <v>5328</v>
      </c>
      <c r="B2606" t="s">
        <v>221</v>
      </c>
      <c r="C2606" t="s">
        <v>11</v>
      </c>
      <c r="D2606" t="s">
        <v>13</v>
      </c>
      <c r="E2606" t="s">
        <v>5351</v>
      </c>
    </row>
    <row r="2607" spans="1:5">
      <c r="A2607" t="s">
        <v>5328</v>
      </c>
      <c r="B2607" t="s">
        <v>221</v>
      </c>
      <c r="C2607" t="s">
        <v>11</v>
      </c>
      <c r="D2607" t="s">
        <v>9</v>
      </c>
      <c r="E2607" t="s">
        <v>5352</v>
      </c>
    </row>
    <row r="2608" spans="1:5">
      <c r="A2608" t="s">
        <v>5328</v>
      </c>
      <c r="B2608" t="s">
        <v>4108</v>
      </c>
      <c r="C2608" t="s">
        <v>10</v>
      </c>
      <c r="D2608" t="s">
        <v>13</v>
      </c>
      <c r="E2608" t="s">
        <v>5353</v>
      </c>
    </row>
    <row r="2609" spans="1:7">
      <c r="A2609" t="s">
        <v>5328</v>
      </c>
      <c r="B2609" t="s">
        <v>4108</v>
      </c>
      <c r="C2609" t="s">
        <v>11</v>
      </c>
      <c r="D2609" t="s">
        <v>9</v>
      </c>
      <c r="E2609" t="s">
        <v>5354</v>
      </c>
    </row>
    <row r="2610" spans="1:7">
      <c r="A2610" t="s">
        <v>5328</v>
      </c>
      <c r="B2610" t="s">
        <v>4108</v>
      </c>
      <c r="C2610" t="s">
        <v>11</v>
      </c>
      <c r="D2610" t="s">
        <v>9</v>
      </c>
      <c r="E2610" t="s">
        <v>5355</v>
      </c>
    </row>
    <row r="2611" spans="1:7">
      <c r="A2611" t="s">
        <v>5328</v>
      </c>
      <c r="B2611" t="s">
        <v>4108</v>
      </c>
      <c r="C2611" t="s">
        <v>11</v>
      </c>
      <c r="D2611" t="s">
        <v>13</v>
      </c>
      <c r="E2611" t="s">
        <v>5356</v>
      </c>
    </row>
    <row r="2612" spans="1:7">
      <c r="A2612" t="s">
        <v>5328</v>
      </c>
      <c r="B2612" t="s">
        <v>4108</v>
      </c>
      <c r="C2612" t="s">
        <v>11</v>
      </c>
      <c r="D2612" t="s">
        <v>13</v>
      </c>
      <c r="E2612" t="s">
        <v>5357</v>
      </c>
      <c r="G2612" s="2"/>
    </row>
    <row r="2613" spans="1:7">
      <c r="A2613" t="s">
        <v>5328</v>
      </c>
      <c r="B2613" t="s">
        <v>2949</v>
      </c>
      <c r="C2613" t="s">
        <v>10</v>
      </c>
      <c r="D2613" t="s">
        <v>9</v>
      </c>
      <c r="E2613" t="s">
        <v>5358</v>
      </c>
      <c r="G2613" s="2"/>
    </row>
    <row r="2614" spans="1:7">
      <c r="A2614" t="s">
        <v>5328</v>
      </c>
      <c r="B2614" t="s">
        <v>2949</v>
      </c>
      <c r="C2614" t="s">
        <v>11</v>
      </c>
      <c r="D2614" t="s">
        <v>13</v>
      </c>
      <c r="E2614" t="s">
        <v>5359</v>
      </c>
      <c r="G2614" s="2"/>
    </row>
    <row r="2615" spans="1:7">
      <c r="A2615" t="s">
        <v>5328</v>
      </c>
      <c r="B2615" t="s">
        <v>2949</v>
      </c>
      <c r="C2615" t="s">
        <v>11</v>
      </c>
      <c r="D2615" t="s">
        <v>9</v>
      </c>
      <c r="E2615" t="s">
        <v>5360</v>
      </c>
    </row>
    <row r="2616" spans="1:7">
      <c r="A2616" t="s">
        <v>5328</v>
      </c>
      <c r="B2616" t="s">
        <v>2949</v>
      </c>
      <c r="C2616" t="s">
        <v>11</v>
      </c>
      <c r="D2616" t="s">
        <v>9</v>
      </c>
      <c r="E2616" t="s">
        <v>5361</v>
      </c>
    </row>
    <row r="2617" spans="1:7">
      <c r="A2617" t="s">
        <v>5328</v>
      </c>
      <c r="B2617" t="s">
        <v>2949</v>
      </c>
      <c r="C2617" t="s">
        <v>4148</v>
      </c>
      <c r="D2617" t="s">
        <v>9</v>
      </c>
      <c r="E2617" t="s">
        <v>5362</v>
      </c>
    </row>
    <row r="2618" spans="1:7">
      <c r="A2618" t="s">
        <v>5328</v>
      </c>
      <c r="B2618" t="s">
        <v>2949</v>
      </c>
      <c r="C2618" t="s">
        <v>4148</v>
      </c>
      <c r="D2618" t="s">
        <v>13</v>
      </c>
      <c r="E2618" t="s">
        <v>5363</v>
      </c>
    </row>
    <row r="2619" spans="1:7">
      <c r="A2619" t="s">
        <v>5328</v>
      </c>
      <c r="B2619" t="s">
        <v>4518</v>
      </c>
      <c r="C2619" t="s">
        <v>10</v>
      </c>
      <c r="D2619" t="s">
        <v>13</v>
      </c>
      <c r="E2619" t="s">
        <v>5329</v>
      </c>
    </row>
    <row r="2620" spans="1:7">
      <c r="A2620" t="s">
        <v>5328</v>
      </c>
      <c r="B2620" t="s">
        <v>4518</v>
      </c>
      <c r="C2620" t="s">
        <v>4148</v>
      </c>
      <c r="D2620" t="s">
        <v>13</v>
      </c>
      <c r="E2620" t="s">
        <v>5364</v>
      </c>
    </row>
    <row r="2621" spans="1:7">
      <c r="A2621" t="s">
        <v>5328</v>
      </c>
      <c r="B2621" t="s">
        <v>5365</v>
      </c>
      <c r="C2621" t="s">
        <v>10</v>
      </c>
      <c r="D2621" t="s">
        <v>9</v>
      </c>
      <c r="E2621" t="s">
        <v>5370</v>
      </c>
    </row>
    <row r="2622" spans="1:7">
      <c r="A2622" t="s">
        <v>5328</v>
      </c>
      <c r="B2622" t="s">
        <v>5365</v>
      </c>
      <c r="C2622" t="s">
        <v>11</v>
      </c>
      <c r="D2622" t="s">
        <v>9</v>
      </c>
      <c r="E2622" t="s">
        <v>5366</v>
      </c>
    </row>
    <row r="2623" spans="1:7">
      <c r="A2623" t="s">
        <v>5328</v>
      </c>
      <c r="B2623" t="s">
        <v>5365</v>
      </c>
      <c r="C2623" t="s">
        <v>11</v>
      </c>
      <c r="D2623" t="s">
        <v>9</v>
      </c>
      <c r="E2623" t="s">
        <v>5367</v>
      </c>
    </row>
    <row r="2624" spans="1:7">
      <c r="A2624" t="s">
        <v>5328</v>
      </c>
      <c r="B2624" t="s">
        <v>5365</v>
      </c>
      <c r="C2624" t="s">
        <v>11</v>
      </c>
      <c r="D2624" t="s">
        <v>9</v>
      </c>
      <c r="E2624" t="s">
        <v>5368</v>
      </c>
    </row>
    <row r="2625" spans="1:6">
      <c r="A2625" t="s">
        <v>5328</v>
      </c>
      <c r="B2625" t="s">
        <v>5365</v>
      </c>
      <c r="C2625" t="s">
        <v>11</v>
      </c>
      <c r="D2625" t="s">
        <v>9</v>
      </c>
      <c r="E2625" t="s">
        <v>5369</v>
      </c>
    </row>
    <row r="2626" spans="1:6">
      <c r="A2626" t="s">
        <v>5328</v>
      </c>
      <c r="B2626" t="s">
        <v>5365</v>
      </c>
      <c r="C2626" t="s">
        <v>11</v>
      </c>
      <c r="D2626" t="s">
        <v>9</v>
      </c>
      <c r="E2626" t="s">
        <v>5371</v>
      </c>
    </row>
    <row r="2627" spans="1:6">
      <c r="A2627" t="s">
        <v>5328</v>
      </c>
      <c r="B2627" t="s">
        <v>5365</v>
      </c>
      <c r="C2627" t="s">
        <v>11</v>
      </c>
      <c r="D2627" t="s">
        <v>13</v>
      </c>
      <c r="E2627" t="s">
        <v>5372</v>
      </c>
      <c r="F2627" t="s">
        <v>1776</v>
      </c>
    </row>
    <row r="2628" spans="1:6">
      <c r="A2628" t="s">
        <v>5328</v>
      </c>
      <c r="B2628" t="s">
        <v>3504</v>
      </c>
      <c r="C2628" t="s">
        <v>10</v>
      </c>
      <c r="D2628" t="s">
        <v>9</v>
      </c>
      <c r="E2628" t="s">
        <v>5373</v>
      </c>
    </row>
    <row r="2629" spans="1:6">
      <c r="A2629" t="s">
        <v>5328</v>
      </c>
      <c r="B2629" t="s">
        <v>5374</v>
      </c>
      <c r="C2629" t="s">
        <v>10</v>
      </c>
      <c r="D2629" t="s">
        <v>13</v>
      </c>
      <c r="E2629" t="s">
        <v>5375</v>
      </c>
    </row>
    <row r="2630" spans="1:6">
      <c r="A2630" t="s">
        <v>5328</v>
      </c>
      <c r="B2630" t="s">
        <v>5374</v>
      </c>
      <c r="C2630" t="s">
        <v>4148</v>
      </c>
      <c r="D2630" t="s">
        <v>13</v>
      </c>
      <c r="E2630" t="s">
        <v>5376</v>
      </c>
    </row>
    <row r="2631" spans="1:6">
      <c r="A2631" t="s">
        <v>5328</v>
      </c>
      <c r="B2631" t="s">
        <v>5374</v>
      </c>
      <c r="C2631" t="s">
        <v>11</v>
      </c>
      <c r="D2631" t="s">
        <v>9</v>
      </c>
      <c r="E2631" t="s">
        <v>5377</v>
      </c>
    </row>
    <row r="2632" spans="1:6">
      <c r="A2632" t="s">
        <v>5328</v>
      </c>
      <c r="B2632" t="s">
        <v>5374</v>
      </c>
      <c r="C2632" t="s">
        <v>11</v>
      </c>
      <c r="D2632" t="s">
        <v>9</v>
      </c>
      <c r="E2632" t="s">
        <v>5378</v>
      </c>
    </row>
    <row r="2633" spans="1:6">
      <c r="A2633" t="s">
        <v>5328</v>
      </c>
      <c r="B2633" t="s">
        <v>5374</v>
      </c>
      <c r="C2633" t="s">
        <v>11</v>
      </c>
      <c r="D2633" t="s">
        <v>13</v>
      </c>
      <c r="E2633" t="s">
        <v>5379</v>
      </c>
    </row>
    <row r="2634" spans="1:6">
      <c r="A2634" t="s">
        <v>5328</v>
      </c>
      <c r="B2634" t="s">
        <v>96</v>
      </c>
      <c r="C2634" t="s">
        <v>10</v>
      </c>
      <c r="D2634" t="s">
        <v>9</v>
      </c>
      <c r="E2634" t="s">
        <v>5380</v>
      </c>
    </row>
    <row r="2635" spans="1:6">
      <c r="A2635" t="s">
        <v>5328</v>
      </c>
      <c r="B2635" t="s">
        <v>96</v>
      </c>
      <c r="C2635" t="s">
        <v>11</v>
      </c>
      <c r="D2635" t="s">
        <v>13</v>
      </c>
      <c r="E2635" t="s">
        <v>5381</v>
      </c>
      <c r="F2635" t="s">
        <v>1776</v>
      </c>
    </row>
    <row r="2636" spans="1:6">
      <c r="A2636" t="s">
        <v>5328</v>
      </c>
      <c r="B2636" t="s">
        <v>96</v>
      </c>
      <c r="C2636" t="s">
        <v>11</v>
      </c>
      <c r="D2636" t="s">
        <v>9</v>
      </c>
      <c r="E2636" t="s">
        <v>5382</v>
      </c>
    </row>
    <row r="2637" spans="1:6">
      <c r="A2637" t="s">
        <v>5328</v>
      </c>
      <c r="B2637" t="s">
        <v>96</v>
      </c>
      <c r="C2637" t="s">
        <v>4148</v>
      </c>
      <c r="D2637" t="s">
        <v>13</v>
      </c>
      <c r="E2637" t="s">
        <v>5383</v>
      </c>
    </row>
    <row r="2638" spans="1:6">
      <c r="A2638" t="s">
        <v>5328</v>
      </c>
      <c r="B2638" t="s">
        <v>96</v>
      </c>
      <c r="C2638" t="s">
        <v>11</v>
      </c>
      <c r="D2638" t="s">
        <v>13</v>
      </c>
      <c r="E2638" t="s">
        <v>5384</v>
      </c>
    </row>
    <row r="2639" spans="1:6">
      <c r="A2639" t="s">
        <v>5328</v>
      </c>
      <c r="B2639" t="s">
        <v>96</v>
      </c>
      <c r="C2639" t="s">
        <v>4148</v>
      </c>
      <c r="D2639" t="s">
        <v>13</v>
      </c>
      <c r="E2639" t="s">
        <v>5385</v>
      </c>
    </row>
    <row r="2640" spans="1:6">
      <c r="A2640" t="s">
        <v>5328</v>
      </c>
      <c r="B2640" t="s">
        <v>96</v>
      </c>
      <c r="C2640" t="s">
        <v>11</v>
      </c>
      <c r="D2640" t="s">
        <v>13</v>
      </c>
      <c r="E2640" t="s">
        <v>5386</v>
      </c>
    </row>
    <row r="2641" spans="1:5">
      <c r="A2641" t="s">
        <v>5328</v>
      </c>
      <c r="B2641" t="s">
        <v>96</v>
      </c>
      <c r="C2641" t="s">
        <v>11</v>
      </c>
      <c r="D2641" t="s">
        <v>9</v>
      </c>
      <c r="E2641" t="s">
        <v>5387</v>
      </c>
    </row>
    <row r="2642" spans="1:5">
      <c r="A2642" t="s">
        <v>5328</v>
      </c>
      <c r="B2642" t="s">
        <v>96</v>
      </c>
      <c r="C2642" t="s">
        <v>4148</v>
      </c>
      <c r="D2642" t="s">
        <v>9</v>
      </c>
      <c r="E2642" t="s">
        <v>5388</v>
      </c>
    </row>
    <row r="2643" spans="1:5">
      <c r="A2643" t="s">
        <v>5328</v>
      </c>
      <c r="B2643" t="s">
        <v>96</v>
      </c>
      <c r="C2643" t="s">
        <v>11</v>
      </c>
      <c r="D2643" t="s">
        <v>9</v>
      </c>
      <c r="E2643" t="s">
        <v>5389</v>
      </c>
    </row>
    <row r="2644" spans="1:5">
      <c r="A2644" t="s">
        <v>5328</v>
      </c>
      <c r="B2644" t="s">
        <v>96</v>
      </c>
      <c r="C2644" t="s">
        <v>4148</v>
      </c>
      <c r="D2644" t="s">
        <v>13</v>
      </c>
      <c r="E2644" t="s">
        <v>5390</v>
      </c>
    </row>
    <row r="2645" spans="1:5">
      <c r="A2645" t="s">
        <v>5328</v>
      </c>
      <c r="B2645" t="s">
        <v>96</v>
      </c>
      <c r="C2645" t="s">
        <v>11</v>
      </c>
      <c r="D2645" t="s">
        <v>9</v>
      </c>
      <c r="E2645" t="s">
        <v>5391</v>
      </c>
    </row>
    <row r="2646" spans="1:5">
      <c r="A2646" t="s">
        <v>5328</v>
      </c>
      <c r="B2646" t="s">
        <v>96</v>
      </c>
      <c r="C2646" t="s">
        <v>11</v>
      </c>
      <c r="D2646" t="s">
        <v>13</v>
      </c>
      <c r="E2646" t="s">
        <v>5392</v>
      </c>
    </row>
    <row r="2647" spans="1:5">
      <c r="A2647" t="s">
        <v>5328</v>
      </c>
      <c r="B2647" t="s">
        <v>96</v>
      </c>
      <c r="C2647" t="s">
        <v>11</v>
      </c>
      <c r="D2647" t="s">
        <v>13</v>
      </c>
      <c r="E2647" t="s">
        <v>5393</v>
      </c>
    </row>
    <row r="2648" spans="1:5">
      <c r="A2648" t="s">
        <v>5328</v>
      </c>
      <c r="B2648" t="s">
        <v>96</v>
      </c>
      <c r="C2648" t="s">
        <v>4148</v>
      </c>
      <c r="D2648" t="s">
        <v>9</v>
      </c>
      <c r="E2648" t="s">
        <v>5394</v>
      </c>
    </row>
    <row r="2649" spans="1:5">
      <c r="A2649" t="s">
        <v>5328</v>
      </c>
      <c r="B2649" t="s">
        <v>637</v>
      </c>
      <c r="C2649" t="s">
        <v>10</v>
      </c>
      <c r="D2649" t="s">
        <v>13</v>
      </c>
      <c r="E2649" t="s">
        <v>5395</v>
      </c>
    </row>
    <row r="2650" spans="1:5">
      <c r="A2650" t="s">
        <v>5328</v>
      </c>
      <c r="B2650" t="s">
        <v>637</v>
      </c>
      <c r="C2650" t="s">
        <v>11</v>
      </c>
      <c r="D2650" t="s">
        <v>9</v>
      </c>
      <c r="E2650" t="s">
        <v>5396</v>
      </c>
    </row>
    <row r="2651" spans="1:5">
      <c r="A2651" t="s">
        <v>5328</v>
      </c>
      <c r="B2651" t="s">
        <v>637</v>
      </c>
      <c r="C2651" t="s">
        <v>11</v>
      </c>
      <c r="D2651" t="s">
        <v>13</v>
      </c>
      <c r="E2651" t="s">
        <v>5397</v>
      </c>
    </row>
    <row r="2652" spans="1:5">
      <c r="A2652" t="s">
        <v>5328</v>
      </c>
      <c r="B2652" t="s">
        <v>637</v>
      </c>
      <c r="C2652" t="s">
        <v>11</v>
      </c>
      <c r="D2652" t="s">
        <v>13</v>
      </c>
      <c r="E2652" t="s">
        <v>5398</v>
      </c>
    </row>
    <row r="2653" spans="1:5">
      <c r="A2653" t="s">
        <v>5328</v>
      </c>
      <c r="B2653" t="s">
        <v>637</v>
      </c>
      <c r="C2653" t="s">
        <v>4148</v>
      </c>
      <c r="D2653" t="s">
        <v>13</v>
      </c>
      <c r="E2653" t="s">
        <v>5399</v>
      </c>
    </row>
    <row r="2654" spans="1:5">
      <c r="A2654" t="s">
        <v>5328</v>
      </c>
      <c r="B2654" t="s">
        <v>643</v>
      </c>
      <c r="C2654" t="s">
        <v>10</v>
      </c>
      <c r="D2654" t="s">
        <v>13</v>
      </c>
      <c r="E2654" t="s">
        <v>5400</v>
      </c>
    </row>
    <row r="2655" spans="1:5">
      <c r="A2655" t="s">
        <v>5328</v>
      </c>
      <c r="B2655" t="s">
        <v>643</v>
      </c>
      <c r="C2655" t="s">
        <v>11</v>
      </c>
      <c r="D2655" t="s">
        <v>9</v>
      </c>
      <c r="E2655" t="s">
        <v>5401</v>
      </c>
    </row>
    <row r="2656" spans="1:5">
      <c r="A2656" t="s">
        <v>5328</v>
      </c>
      <c r="B2656" t="s">
        <v>643</v>
      </c>
      <c r="C2656" t="s">
        <v>11</v>
      </c>
      <c r="D2656" t="s">
        <v>13</v>
      </c>
      <c r="E2656" t="s">
        <v>5402</v>
      </c>
    </row>
    <row r="2657" spans="1:5">
      <c r="A2657" t="s">
        <v>5328</v>
      </c>
      <c r="B2657" t="s">
        <v>643</v>
      </c>
      <c r="C2657" t="s">
        <v>11</v>
      </c>
      <c r="D2657" t="s">
        <v>13</v>
      </c>
      <c r="E2657" t="s">
        <v>5403</v>
      </c>
    </row>
    <row r="2658" spans="1:5">
      <c r="A2658" t="s">
        <v>5328</v>
      </c>
      <c r="B2658" t="s">
        <v>643</v>
      </c>
      <c r="C2658" t="s">
        <v>11</v>
      </c>
      <c r="D2658" t="s">
        <v>9</v>
      </c>
      <c r="E2658" t="s">
        <v>5404</v>
      </c>
    </row>
    <row r="2659" spans="1:5">
      <c r="A2659" t="s">
        <v>5328</v>
      </c>
      <c r="B2659" t="s">
        <v>643</v>
      </c>
      <c r="C2659" t="s">
        <v>11</v>
      </c>
      <c r="D2659" t="s">
        <v>9</v>
      </c>
      <c r="E2659" t="s">
        <v>5405</v>
      </c>
    </row>
    <row r="2660" spans="1:5">
      <c r="A2660" t="s">
        <v>5328</v>
      </c>
      <c r="B2660" t="s">
        <v>643</v>
      </c>
      <c r="C2660" t="s">
        <v>11</v>
      </c>
      <c r="D2660" t="s">
        <v>9</v>
      </c>
      <c r="E2660" t="s">
        <v>5406</v>
      </c>
    </row>
    <row r="2661" spans="1:5">
      <c r="A2661" t="s">
        <v>5328</v>
      </c>
      <c r="B2661" t="s">
        <v>643</v>
      </c>
      <c r="C2661" t="s">
        <v>4148</v>
      </c>
      <c r="D2661" t="s">
        <v>13</v>
      </c>
      <c r="E2661" t="s">
        <v>5407</v>
      </c>
    </row>
    <row r="2662" spans="1:5">
      <c r="A2662" t="s">
        <v>5328</v>
      </c>
      <c r="B2662" t="s">
        <v>643</v>
      </c>
      <c r="C2662" t="s">
        <v>4148</v>
      </c>
      <c r="D2662" t="s">
        <v>13</v>
      </c>
      <c r="E2662" t="s">
        <v>5408</v>
      </c>
    </row>
    <row r="2663" spans="1:5">
      <c r="A2663" t="s">
        <v>5328</v>
      </c>
      <c r="B2663" t="s">
        <v>643</v>
      </c>
      <c r="C2663" t="s">
        <v>4148</v>
      </c>
      <c r="D2663" t="s">
        <v>13</v>
      </c>
      <c r="E2663" t="s">
        <v>5409</v>
      </c>
    </row>
    <row r="2664" spans="1:5">
      <c r="A2664" t="s">
        <v>5328</v>
      </c>
      <c r="B2664" t="s">
        <v>5410</v>
      </c>
      <c r="C2664" t="s">
        <v>10</v>
      </c>
      <c r="D2664" t="s">
        <v>9</v>
      </c>
      <c r="E2664" t="s">
        <v>5411</v>
      </c>
    </row>
    <row r="2665" spans="1:5">
      <c r="A2665" t="s">
        <v>5328</v>
      </c>
      <c r="B2665" t="s">
        <v>5410</v>
      </c>
      <c r="C2665" t="s">
        <v>11</v>
      </c>
      <c r="D2665" t="s">
        <v>9</v>
      </c>
      <c r="E2665" t="s">
        <v>5412</v>
      </c>
    </row>
    <row r="2666" spans="1:5">
      <c r="A2666" t="s">
        <v>5328</v>
      </c>
      <c r="B2666" t="s">
        <v>357</v>
      </c>
      <c r="C2666" t="s">
        <v>10</v>
      </c>
      <c r="D2666" t="s">
        <v>9</v>
      </c>
      <c r="E2666" t="s">
        <v>5413</v>
      </c>
    </row>
    <row r="2667" spans="1:5">
      <c r="A2667" t="s">
        <v>5328</v>
      </c>
      <c r="B2667" t="s">
        <v>357</v>
      </c>
      <c r="C2667" t="s">
        <v>11</v>
      </c>
      <c r="D2667" t="s">
        <v>13</v>
      </c>
      <c r="E2667" t="s">
        <v>5414</v>
      </c>
    </row>
    <row r="2668" spans="1:5">
      <c r="A2668" t="s">
        <v>5328</v>
      </c>
      <c r="B2668" t="s">
        <v>357</v>
      </c>
      <c r="C2668" t="s">
        <v>11</v>
      </c>
      <c r="D2668" t="s">
        <v>13</v>
      </c>
      <c r="E2668" t="s">
        <v>5415</v>
      </c>
    </row>
    <row r="2669" spans="1:5">
      <c r="A2669" t="s">
        <v>5328</v>
      </c>
      <c r="B2669" t="s">
        <v>357</v>
      </c>
      <c r="C2669" t="s">
        <v>11</v>
      </c>
      <c r="D2669" t="s">
        <v>13</v>
      </c>
      <c r="E2669" t="s">
        <v>5416</v>
      </c>
    </row>
    <row r="2670" spans="1:5">
      <c r="A2670" t="s">
        <v>5328</v>
      </c>
      <c r="B2670" t="s">
        <v>357</v>
      </c>
      <c r="C2670" t="s">
        <v>4148</v>
      </c>
      <c r="D2670" t="s">
        <v>13</v>
      </c>
      <c r="E2670" t="s">
        <v>5417</v>
      </c>
    </row>
    <row r="2671" spans="1:5">
      <c r="A2671" t="s">
        <v>5328</v>
      </c>
      <c r="B2671" t="s">
        <v>357</v>
      </c>
      <c r="C2671" t="s">
        <v>11</v>
      </c>
      <c r="D2671" t="s">
        <v>13</v>
      </c>
      <c r="E2671" t="s">
        <v>5418</v>
      </c>
    </row>
    <row r="2672" spans="1:5">
      <c r="A2672" t="s">
        <v>5328</v>
      </c>
      <c r="B2672" t="s">
        <v>357</v>
      </c>
      <c r="C2672" t="s">
        <v>11</v>
      </c>
      <c r="D2672" t="s">
        <v>13</v>
      </c>
      <c r="E2672" t="s">
        <v>5419</v>
      </c>
    </row>
    <row r="2673" spans="1:6">
      <c r="A2673" t="s">
        <v>5328</v>
      </c>
      <c r="B2673" t="s">
        <v>357</v>
      </c>
      <c r="C2673" t="s">
        <v>4148</v>
      </c>
      <c r="D2673" t="s">
        <v>13</v>
      </c>
      <c r="E2673" t="s">
        <v>5420</v>
      </c>
    </row>
    <row r="2674" spans="1:6">
      <c r="A2674" t="s">
        <v>5328</v>
      </c>
      <c r="B2674" t="s">
        <v>357</v>
      </c>
      <c r="C2674" t="s">
        <v>11</v>
      </c>
      <c r="D2674" t="s">
        <v>9</v>
      </c>
      <c r="E2674" t="s">
        <v>5421</v>
      </c>
    </row>
    <row r="2675" spans="1:6">
      <c r="A2675" t="s">
        <v>5328</v>
      </c>
      <c r="B2675" t="s">
        <v>357</v>
      </c>
      <c r="C2675" t="s">
        <v>4148</v>
      </c>
      <c r="D2675" t="s">
        <v>13</v>
      </c>
      <c r="E2675" t="s">
        <v>5422</v>
      </c>
    </row>
    <row r="2676" spans="1:6">
      <c r="A2676" t="s">
        <v>5328</v>
      </c>
      <c r="B2676" t="s">
        <v>671</v>
      </c>
      <c r="C2676" t="s">
        <v>10</v>
      </c>
      <c r="D2676" t="s">
        <v>13</v>
      </c>
      <c r="E2676" t="s">
        <v>5425</v>
      </c>
    </row>
    <row r="2677" spans="1:6">
      <c r="A2677" t="s">
        <v>5328</v>
      </c>
      <c r="B2677" t="s">
        <v>671</v>
      </c>
      <c r="C2677" t="s">
        <v>11</v>
      </c>
      <c r="D2677" t="s">
        <v>13</v>
      </c>
      <c r="E2677" t="s">
        <v>5423</v>
      </c>
    </row>
    <row r="2678" spans="1:6">
      <c r="A2678" t="s">
        <v>5328</v>
      </c>
      <c r="B2678" t="s">
        <v>671</v>
      </c>
      <c r="C2678" t="s">
        <v>11</v>
      </c>
      <c r="D2678" t="s">
        <v>9</v>
      </c>
      <c r="E2678" t="s">
        <v>5424</v>
      </c>
    </row>
    <row r="2679" spans="1:6">
      <c r="A2679" t="s">
        <v>5328</v>
      </c>
      <c r="B2679" t="s">
        <v>54</v>
      </c>
      <c r="C2679" t="s">
        <v>4149</v>
      </c>
      <c r="D2679" t="s">
        <v>9</v>
      </c>
      <c r="E2679" t="s">
        <v>5426</v>
      </c>
    </row>
    <row r="2680" spans="1:6">
      <c r="A2680" t="s">
        <v>5328</v>
      </c>
      <c r="B2680" t="s">
        <v>54</v>
      </c>
      <c r="C2680" t="s">
        <v>4147</v>
      </c>
      <c r="D2680" t="s">
        <v>13</v>
      </c>
      <c r="E2680" t="s">
        <v>5427</v>
      </c>
    </row>
    <row r="2681" spans="1:6">
      <c r="A2681" t="s">
        <v>5328</v>
      </c>
      <c r="B2681" t="s">
        <v>54</v>
      </c>
      <c r="C2681" t="s">
        <v>4147</v>
      </c>
      <c r="D2681" t="s">
        <v>13</v>
      </c>
      <c r="E2681" t="s">
        <v>5428</v>
      </c>
    </row>
    <row r="2682" spans="1:6">
      <c r="A2682" t="s">
        <v>5328</v>
      </c>
      <c r="B2682" t="s">
        <v>54</v>
      </c>
      <c r="C2682" t="s">
        <v>4147</v>
      </c>
      <c r="D2682" t="s">
        <v>13</v>
      </c>
      <c r="E2682" t="s">
        <v>5429</v>
      </c>
    </row>
    <row r="2683" spans="1:6">
      <c r="A2683" t="s">
        <v>5328</v>
      </c>
      <c r="B2683" t="s">
        <v>54</v>
      </c>
      <c r="C2683" t="s">
        <v>4147</v>
      </c>
      <c r="D2683" t="s">
        <v>9</v>
      </c>
      <c r="E2683" t="s">
        <v>5430</v>
      </c>
    </row>
    <row r="2684" spans="1:6">
      <c r="A2684" t="s">
        <v>5328</v>
      </c>
      <c r="B2684" t="s">
        <v>54</v>
      </c>
      <c r="C2684" t="s">
        <v>4147</v>
      </c>
      <c r="D2684" t="s">
        <v>9</v>
      </c>
      <c r="E2684" t="s">
        <v>5431</v>
      </c>
    </row>
    <row r="2685" spans="1:6">
      <c r="A2685" t="s">
        <v>5328</v>
      </c>
      <c r="B2685" t="s">
        <v>54</v>
      </c>
      <c r="C2685" t="s">
        <v>4147</v>
      </c>
      <c r="D2685" t="s">
        <v>9</v>
      </c>
      <c r="E2685" t="s">
        <v>5432</v>
      </c>
    </row>
    <row r="2686" spans="1:6">
      <c r="A2686" t="s">
        <v>5328</v>
      </c>
      <c r="B2686" t="s">
        <v>54</v>
      </c>
      <c r="C2686" t="s">
        <v>4147</v>
      </c>
      <c r="D2686" t="s">
        <v>13</v>
      </c>
      <c r="E2686" t="s">
        <v>5433</v>
      </c>
    </row>
    <row r="2687" spans="1:6">
      <c r="A2687" t="s">
        <v>5328</v>
      </c>
      <c r="B2687" t="s">
        <v>54</v>
      </c>
      <c r="C2687" t="s">
        <v>12</v>
      </c>
      <c r="D2687" t="s">
        <v>9</v>
      </c>
      <c r="E2687" t="s">
        <v>5434</v>
      </c>
      <c r="F2687" t="s">
        <v>4288</v>
      </c>
    </row>
    <row r="2688" spans="1:6">
      <c r="A2688" t="s">
        <v>5328</v>
      </c>
      <c r="B2688" t="s">
        <v>54</v>
      </c>
      <c r="C2688" t="s">
        <v>12</v>
      </c>
      <c r="D2688" t="s">
        <v>9</v>
      </c>
      <c r="E2688" t="s">
        <v>5435</v>
      </c>
      <c r="F2688" t="s">
        <v>4288</v>
      </c>
    </row>
    <row r="2689" spans="1:6">
      <c r="A2689" t="s">
        <v>5328</v>
      </c>
      <c r="B2689" t="s">
        <v>54</v>
      </c>
      <c r="C2689" t="s">
        <v>12</v>
      </c>
      <c r="D2689" t="s">
        <v>9</v>
      </c>
      <c r="E2689" t="s">
        <v>5436</v>
      </c>
      <c r="F2689" t="s">
        <v>4288</v>
      </c>
    </row>
    <row r="2690" spans="1:6">
      <c r="A2690" t="s">
        <v>5328</v>
      </c>
      <c r="B2690" t="s">
        <v>54</v>
      </c>
      <c r="C2690" t="s">
        <v>12</v>
      </c>
      <c r="D2690" t="s">
        <v>9</v>
      </c>
      <c r="E2690" t="s">
        <v>5437</v>
      </c>
      <c r="F2690" t="s">
        <v>4288</v>
      </c>
    </row>
    <row r="2691" spans="1:6">
      <c r="A2691" t="s">
        <v>5328</v>
      </c>
      <c r="B2691" t="s">
        <v>54</v>
      </c>
      <c r="C2691" t="s">
        <v>12</v>
      </c>
      <c r="D2691" t="s">
        <v>9</v>
      </c>
      <c r="E2691" t="s">
        <v>5438</v>
      </c>
      <c r="F2691" t="s">
        <v>4288</v>
      </c>
    </row>
    <row r="2692" spans="1:6">
      <c r="A2692" t="s">
        <v>5328</v>
      </c>
      <c r="B2692" t="s">
        <v>54</v>
      </c>
      <c r="C2692" t="s">
        <v>12</v>
      </c>
      <c r="D2692" t="s">
        <v>13</v>
      </c>
      <c r="E2692" t="s">
        <v>5439</v>
      </c>
      <c r="F2692" t="s">
        <v>4288</v>
      </c>
    </row>
    <row r="2693" spans="1:6">
      <c r="A2693" t="s">
        <v>5328</v>
      </c>
      <c r="B2693" t="s">
        <v>54</v>
      </c>
      <c r="C2693" t="s">
        <v>12</v>
      </c>
      <c r="D2693" t="s">
        <v>9</v>
      </c>
      <c r="E2693" t="s">
        <v>5440</v>
      </c>
      <c r="F2693" t="s">
        <v>4288</v>
      </c>
    </row>
    <row r="2694" spans="1:6">
      <c r="A2694" t="s">
        <v>5328</v>
      </c>
      <c r="B2694" t="s">
        <v>54</v>
      </c>
      <c r="C2694" t="s">
        <v>12</v>
      </c>
      <c r="D2694" t="s">
        <v>13</v>
      </c>
      <c r="E2694" t="s">
        <v>5441</v>
      </c>
      <c r="F2694" t="s">
        <v>4288</v>
      </c>
    </row>
    <row r="2695" spans="1:6">
      <c r="A2695" t="s">
        <v>5328</v>
      </c>
      <c r="B2695" t="s">
        <v>54</v>
      </c>
      <c r="C2695" t="s">
        <v>12</v>
      </c>
      <c r="D2695" t="s">
        <v>9</v>
      </c>
      <c r="E2695" t="s">
        <v>5442</v>
      </c>
      <c r="F2695" t="s">
        <v>4288</v>
      </c>
    </row>
    <row r="2696" spans="1:6">
      <c r="A2696" t="s">
        <v>5328</v>
      </c>
      <c r="B2696" t="s">
        <v>54</v>
      </c>
      <c r="C2696" t="s">
        <v>12</v>
      </c>
      <c r="D2696" t="s">
        <v>9</v>
      </c>
      <c r="E2696" t="s">
        <v>5443</v>
      </c>
      <c r="F2696" t="s">
        <v>4288</v>
      </c>
    </row>
    <row r="2697" spans="1:6">
      <c r="A2697" t="s">
        <v>5328</v>
      </c>
      <c r="B2697" t="s">
        <v>54</v>
      </c>
      <c r="C2697" t="s">
        <v>4147</v>
      </c>
      <c r="D2697" t="s">
        <v>9</v>
      </c>
      <c r="E2697" t="s">
        <v>5444</v>
      </c>
    </row>
    <row r="2698" spans="1:6">
      <c r="A2698" t="s">
        <v>5328</v>
      </c>
      <c r="B2698" t="s">
        <v>54</v>
      </c>
      <c r="C2698" t="s">
        <v>4147</v>
      </c>
      <c r="D2698" t="s">
        <v>9</v>
      </c>
      <c r="E2698" t="s">
        <v>5445</v>
      </c>
    </row>
    <row r="2699" spans="1:6">
      <c r="A2699" t="s">
        <v>4843</v>
      </c>
      <c r="B2699" t="s">
        <v>3889</v>
      </c>
      <c r="C2699" t="s">
        <v>10</v>
      </c>
      <c r="D2699" t="s">
        <v>13</v>
      </c>
      <c r="E2699" t="s">
        <v>5447</v>
      </c>
    </row>
    <row r="2700" spans="1:6">
      <c r="A2700" t="s">
        <v>4843</v>
      </c>
      <c r="B2700" t="s">
        <v>3889</v>
      </c>
      <c r="C2700" t="s">
        <v>4148</v>
      </c>
      <c r="D2700" t="s">
        <v>13</v>
      </c>
      <c r="E2700" t="s">
        <v>5446</v>
      </c>
    </row>
    <row r="2701" spans="1:6">
      <c r="A2701" t="s">
        <v>4843</v>
      </c>
      <c r="B2701" t="s">
        <v>3889</v>
      </c>
      <c r="C2701" t="s">
        <v>4148</v>
      </c>
      <c r="D2701" t="s">
        <v>13</v>
      </c>
      <c r="E2701" t="s">
        <v>5448</v>
      </c>
    </row>
    <row r="2702" spans="1:6">
      <c r="A2702" t="s">
        <v>4843</v>
      </c>
      <c r="B2702" t="s">
        <v>3889</v>
      </c>
      <c r="C2702" t="s">
        <v>10</v>
      </c>
      <c r="D2702" t="s">
        <v>9</v>
      </c>
      <c r="E2702" t="s">
        <v>5449</v>
      </c>
    </row>
    <row r="2703" spans="1:6">
      <c r="A2703" t="s">
        <v>4843</v>
      </c>
      <c r="B2703" t="s">
        <v>3889</v>
      </c>
      <c r="C2703" t="s">
        <v>10</v>
      </c>
      <c r="D2703" t="s">
        <v>13</v>
      </c>
      <c r="E2703" t="s">
        <v>5450</v>
      </c>
    </row>
    <row r="2704" spans="1:6">
      <c r="A2704" t="s">
        <v>4843</v>
      </c>
      <c r="B2704" t="s">
        <v>3889</v>
      </c>
      <c r="C2704" t="s">
        <v>4148</v>
      </c>
      <c r="D2704" t="s">
        <v>13</v>
      </c>
      <c r="E2704" t="s">
        <v>5271</v>
      </c>
    </row>
    <row r="2705" spans="1:5">
      <c r="A2705" t="s">
        <v>4843</v>
      </c>
      <c r="B2705" t="s">
        <v>3889</v>
      </c>
      <c r="C2705" t="s">
        <v>10</v>
      </c>
      <c r="D2705" t="s">
        <v>9</v>
      </c>
      <c r="E2705" t="s">
        <v>5451</v>
      </c>
    </row>
    <row r="2706" spans="1:5">
      <c r="A2706" t="s">
        <v>4843</v>
      </c>
      <c r="B2706" t="s">
        <v>5452</v>
      </c>
      <c r="C2706" t="s">
        <v>10</v>
      </c>
      <c r="D2706" t="s">
        <v>13</v>
      </c>
      <c r="E2706" t="s">
        <v>5453</v>
      </c>
    </row>
    <row r="2707" spans="1:5">
      <c r="A2707" t="s">
        <v>4843</v>
      </c>
      <c r="B2707" t="s">
        <v>5452</v>
      </c>
      <c r="C2707" t="s">
        <v>11</v>
      </c>
      <c r="D2707" t="s">
        <v>13</v>
      </c>
      <c r="E2707" t="s">
        <v>5454</v>
      </c>
    </row>
    <row r="2708" spans="1:5">
      <c r="A2708" t="s">
        <v>4843</v>
      </c>
      <c r="B2708" t="s">
        <v>5452</v>
      </c>
      <c r="C2708" t="s">
        <v>11</v>
      </c>
      <c r="D2708" t="s">
        <v>13</v>
      </c>
      <c r="E2708" t="s">
        <v>5455</v>
      </c>
    </row>
    <row r="2709" spans="1:5">
      <c r="A2709" t="s">
        <v>4843</v>
      </c>
      <c r="B2709" t="s">
        <v>5452</v>
      </c>
      <c r="C2709" t="s">
        <v>11</v>
      </c>
      <c r="D2709" t="s">
        <v>13</v>
      </c>
      <c r="E2709" t="s">
        <v>5456</v>
      </c>
    </row>
    <row r="2710" spans="1:5">
      <c r="A2710" t="s">
        <v>4843</v>
      </c>
      <c r="B2710" t="s">
        <v>5452</v>
      </c>
      <c r="C2710" t="s">
        <v>11</v>
      </c>
      <c r="D2710" t="s">
        <v>13</v>
      </c>
      <c r="E2710" t="s">
        <v>5457</v>
      </c>
    </row>
    <row r="2711" spans="1:5">
      <c r="A2711" t="s">
        <v>4843</v>
      </c>
      <c r="B2711" t="s">
        <v>5452</v>
      </c>
      <c r="C2711" t="s">
        <v>11</v>
      </c>
      <c r="D2711" t="s">
        <v>13</v>
      </c>
      <c r="E2711" t="s">
        <v>5458</v>
      </c>
    </row>
    <row r="2712" spans="1:5">
      <c r="A2712" t="s">
        <v>4843</v>
      </c>
      <c r="B2712" t="s">
        <v>5452</v>
      </c>
      <c r="C2712" t="s">
        <v>11</v>
      </c>
      <c r="D2712" t="s">
        <v>9</v>
      </c>
      <c r="E2712" t="s">
        <v>5459</v>
      </c>
    </row>
    <row r="2713" spans="1:5">
      <c r="A2713" t="s">
        <v>4843</v>
      </c>
      <c r="B2713" t="s">
        <v>5452</v>
      </c>
      <c r="C2713" t="s">
        <v>11</v>
      </c>
      <c r="D2713" t="s">
        <v>13</v>
      </c>
      <c r="E2713" t="s">
        <v>5460</v>
      </c>
    </row>
    <row r="2714" spans="1:5">
      <c r="A2714" t="s">
        <v>4843</v>
      </c>
      <c r="B2714" t="s">
        <v>5452</v>
      </c>
      <c r="C2714" t="s">
        <v>11</v>
      </c>
      <c r="D2714" t="s">
        <v>13</v>
      </c>
      <c r="E2714" t="s">
        <v>5461</v>
      </c>
    </row>
    <row r="2715" spans="1:5">
      <c r="A2715" t="s">
        <v>4843</v>
      </c>
      <c r="B2715" t="s">
        <v>5452</v>
      </c>
      <c r="C2715" t="s">
        <v>11</v>
      </c>
      <c r="D2715" t="s">
        <v>9</v>
      </c>
      <c r="E2715" t="s">
        <v>5462</v>
      </c>
    </row>
    <row r="2716" spans="1:5">
      <c r="A2716" t="s">
        <v>4843</v>
      </c>
      <c r="B2716" t="s">
        <v>5452</v>
      </c>
      <c r="C2716" t="s">
        <v>4148</v>
      </c>
      <c r="D2716" t="s">
        <v>13</v>
      </c>
      <c r="E2716" t="s">
        <v>5463</v>
      </c>
    </row>
    <row r="2717" spans="1:5">
      <c r="A2717" t="s">
        <v>4843</v>
      </c>
      <c r="B2717" t="s">
        <v>5452</v>
      </c>
      <c r="C2717" t="s">
        <v>4148</v>
      </c>
      <c r="D2717" t="s">
        <v>9</v>
      </c>
      <c r="E2717" t="s">
        <v>5464</v>
      </c>
    </row>
    <row r="2718" spans="1:5">
      <c r="A2718" t="s">
        <v>4843</v>
      </c>
      <c r="B2718" t="s">
        <v>5452</v>
      </c>
      <c r="C2718" t="s">
        <v>4148</v>
      </c>
      <c r="D2718" t="s">
        <v>13</v>
      </c>
      <c r="E2718" t="s">
        <v>5465</v>
      </c>
    </row>
    <row r="2719" spans="1:5">
      <c r="A2719" t="s">
        <v>4843</v>
      </c>
      <c r="B2719" t="s">
        <v>5452</v>
      </c>
      <c r="C2719" t="s">
        <v>4148</v>
      </c>
      <c r="D2719" t="s">
        <v>9</v>
      </c>
      <c r="E2719" t="s">
        <v>5466</v>
      </c>
    </row>
    <row r="2720" spans="1:5">
      <c r="A2720" t="s">
        <v>4843</v>
      </c>
      <c r="B2720" t="s">
        <v>5452</v>
      </c>
      <c r="C2720" t="s">
        <v>4148</v>
      </c>
      <c r="D2720" t="s">
        <v>13</v>
      </c>
      <c r="E2720" t="s">
        <v>5467</v>
      </c>
    </row>
    <row r="2721" spans="1:5">
      <c r="A2721" t="s">
        <v>4843</v>
      </c>
      <c r="B2721" t="s">
        <v>5452</v>
      </c>
      <c r="C2721" t="s">
        <v>4148</v>
      </c>
      <c r="D2721" t="s">
        <v>13</v>
      </c>
      <c r="E2721" t="s">
        <v>5468</v>
      </c>
    </row>
    <row r="2722" spans="1:5">
      <c r="A2722" t="s">
        <v>4843</v>
      </c>
      <c r="B2722" t="s">
        <v>5452</v>
      </c>
      <c r="C2722" t="s">
        <v>4148</v>
      </c>
      <c r="D2722" t="s">
        <v>13</v>
      </c>
      <c r="E2722" t="s">
        <v>5469</v>
      </c>
    </row>
    <row r="2723" spans="1:5">
      <c r="A2723" t="s">
        <v>4843</v>
      </c>
      <c r="B2723" t="s">
        <v>4154</v>
      </c>
      <c r="C2723" t="s">
        <v>10</v>
      </c>
      <c r="D2723" t="s">
        <v>9</v>
      </c>
      <c r="E2723" t="s">
        <v>5470</v>
      </c>
    </row>
    <row r="2724" spans="1:5">
      <c r="A2724" t="s">
        <v>4843</v>
      </c>
      <c r="B2724" t="s">
        <v>4154</v>
      </c>
      <c r="C2724" t="s">
        <v>11</v>
      </c>
      <c r="D2724" t="s">
        <v>9</v>
      </c>
      <c r="E2724" t="s">
        <v>5471</v>
      </c>
    </row>
    <row r="2725" spans="1:5">
      <c r="A2725" t="s">
        <v>4843</v>
      </c>
      <c r="B2725" t="s">
        <v>4154</v>
      </c>
      <c r="C2725" t="s">
        <v>4148</v>
      </c>
      <c r="D2725" t="s">
        <v>13</v>
      </c>
      <c r="E2725" t="s">
        <v>5472</v>
      </c>
    </row>
    <row r="2726" spans="1:5">
      <c r="A2726" t="s">
        <v>4843</v>
      </c>
      <c r="B2726" t="s">
        <v>4154</v>
      </c>
      <c r="C2726" t="s">
        <v>4148</v>
      </c>
      <c r="D2726" t="s">
        <v>13</v>
      </c>
      <c r="E2726" t="s">
        <v>5473</v>
      </c>
    </row>
    <row r="2727" spans="1:5">
      <c r="A2727" t="s">
        <v>4843</v>
      </c>
      <c r="B2727" t="s">
        <v>5474</v>
      </c>
      <c r="C2727" t="s">
        <v>10</v>
      </c>
      <c r="D2727" t="s">
        <v>9</v>
      </c>
      <c r="E2727" t="s">
        <v>5475</v>
      </c>
    </row>
    <row r="2728" spans="1:5">
      <c r="A2728" t="s">
        <v>4843</v>
      </c>
      <c r="B2728" t="s">
        <v>5474</v>
      </c>
      <c r="C2728" t="s">
        <v>11</v>
      </c>
      <c r="D2728" t="s">
        <v>13</v>
      </c>
      <c r="E2728" t="s">
        <v>5476</v>
      </c>
    </row>
    <row r="2729" spans="1:5">
      <c r="A2729" t="s">
        <v>4843</v>
      </c>
      <c r="B2729" t="s">
        <v>5474</v>
      </c>
      <c r="C2729" t="s">
        <v>4148</v>
      </c>
      <c r="D2729" t="s">
        <v>9</v>
      </c>
      <c r="E2729" t="s">
        <v>5477</v>
      </c>
    </row>
    <row r="2730" spans="1:5">
      <c r="A2730" t="s">
        <v>4843</v>
      </c>
      <c r="B2730" t="s">
        <v>5474</v>
      </c>
      <c r="C2730" t="s">
        <v>11</v>
      </c>
      <c r="D2730" t="s">
        <v>13</v>
      </c>
      <c r="E2730" t="s">
        <v>5478</v>
      </c>
    </row>
    <row r="2731" spans="1:5">
      <c r="A2731" t="s">
        <v>4843</v>
      </c>
      <c r="B2731" t="s">
        <v>5474</v>
      </c>
      <c r="C2731" t="s">
        <v>11</v>
      </c>
      <c r="D2731" t="s">
        <v>13</v>
      </c>
      <c r="E2731" t="s">
        <v>5479</v>
      </c>
    </row>
    <row r="2732" spans="1:5">
      <c r="A2732" t="s">
        <v>4843</v>
      </c>
      <c r="B2732" t="s">
        <v>2409</v>
      </c>
      <c r="C2732" t="s">
        <v>10</v>
      </c>
      <c r="D2732" t="s">
        <v>9</v>
      </c>
      <c r="E2732" t="s">
        <v>5480</v>
      </c>
    </row>
    <row r="2733" spans="1:5">
      <c r="A2733" t="s">
        <v>4843</v>
      </c>
      <c r="B2733" t="s">
        <v>2409</v>
      </c>
      <c r="C2733" t="s">
        <v>11</v>
      </c>
      <c r="D2733" t="s">
        <v>9</v>
      </c>
      <c r="E2733" t="s">
        <v>5481</v>
      </c>
    </row>
    <row r="2734" spans="1:5">
      <c r="A2734" t="s">
        <v>4843</v>
      </c>
      <c r="B2734" t="s">
        <v>2409</v>
      </c>
      <c r="C2734" t="s">
        <v>4148</v>
      </c>
      <c r="D2734" t="s">
        <v>9</v>
      </c>
      <c r="E2734" t="s">
        <v>5482</v>
      </c>
    </row>
    <row r="2735" spans="1:5">
      <c r="A2735" t="s">
        <v>4843</v>
      </c>
      <c r="B2735" t="s">
        <v>2409</v>
      </c>
      <c r="C2735" t="s">
        <v>11</v>
      </c>
      <c r="D2735" t="s">
        <v>13</v>
      </c>
      <c r="E2735" t="s">
        <v>5483</v>
      </c>
    </row>
    <row r="2736" spans="1:5">
      <c r="A2736" t="s">
        <v>4843</v>
      </c>
      <c r="B2736" t="s">
        <v>2409</v>
      </c>
      <c r="C2736" t="s">
        <v>4148</v>
      </c>
      <c r="D2736" t="s">
        <v>13</v>
      </c>
      <c r="E2736" t="s">
        <v>5484</v>
      </c>
    </row>
    <row r="2737" spans="1:6">
      <c r="A2737" t="s">
        <v>4843</v>
      </c>
      <c r="B2737" t="s">
        <v>2409</v>
      </c>
      <c r="C2737" t="s">
        <v>11</v>
      </c>
      <c r="D2737" t="s">
        <v>9</v>
      </c>
      <c r="E2737" t="s">
        <v>5485</v>
      </c>
      <c r="F2737" t="s">
        <v>1776</v>
      </c>
    </row>
    <row r="2738" spans="1:6">
      <c r="A2738" t="s">
        <v>4843</v>
      </c>
      <c r="B2738" t="s">
        <v>2409</v>
      </c>
      <c r="C2738" t="s">
        <v>11</v>
      </c>
      <c r="D2738" t="s">
        <v>9</v>
      </c>
      <c r="E2738" t="s">
        <v>5486</v>
      </c>
    </row>
    <row r="2739" spans="1:6">
      <c r="A2739" t="s">
        <v>4843</v>
      </c>
      <c r="B2739" t="s">
        <v>2409</v>
      </c>
      <c r="C2739" t="s">
        <v>4148</v>
      </c>
      <c r="D2739" t="s">
        <v>9</v>
      </c>
      <c r="E2739" t="s">
        <v>5487</v>
      </c>
    </row>
    <row r="2740" spans="1:6">
      <c r="A2740" t="s">
        <v>4843</v>
      </c>
      <c r="B2740" t="s">
        <v>2409</v>
      </c>
      <c r="C2740" t="s">
        <v>4148</v>
      </c>
      <c r="D2740" t="s">
        <v>13</v>
      </c>
      <c r="E2740" t="s">
        <v>5488</v>
      </c>
    </row>
    <row r="2741" spans="1:6">
      <c r="A2741" t="s">
        <v>4843</v>
      </c>
      <c r="B2741" t="s">
        <v>2409</v>
      </c>
      <c r="C2741" t="s">
        <v>10</v>
      </c>
      <c r="D2741" t="s">
        <v>9</v>
      </c>
      <c r="E2741" t="s">
        <v>5489</v>
      </c>
    </row>
    <row r="2742" spans="1:6">
      <c r="A2742" t="s">
        <v>4843</v>
      </c>
      <c r="B2742" t="s">
        <v>2409</v>
      </c>
      <c r="C2742" t="s">
        <v>4148</v>
      </c>
      <c r="D2742" t="s">
        <v>9</v>
      </c>
      <c r="E2742" t="s">
        <v>5490</v>
      </c>
    </row>
    <row r="2743" spans="1:6">
      <c r="A2743" t="s">
        <v>4843</v>
      </c>
      <c r="B2743" t="s">
        <v>2409</v>
      </c>
      <c r="C2743" t="s">
        <v>4148</v>
      </c>
      <c r="D2743" t="s">
        <v>13</v>
      </c>
      <c r="E2743" t="s">
        <v>5491</v>
      </c>
    </row>
    <row r="2744" spans="1:6">
      <c r="A2744" t="s">
        <v>4843</v>
      </c>
      <c r="B2744" t="s">
        <v>2409</v>
      </c>
      <c r="C2744" t="s">
        <v>4148</v>
      </c>
      <c r="D2744" t="s">
        <v>13</v>
      </c>
      <c r="E2744" t="s">
        <v>5492</v>
      </c>
    </row>
    <row r="2745" spans="1:6">
      <c r="A2745" t="s">
        <v>4843</v>
      </c>
      <c r="B2745" t="s">
        <v>2409</v>
      </c>
      <c r="C2745" t="s">
        <v>4148</v>
      </c>
      <c r="D2745" t="s">
        <v>13</v>
      </c>
      <c r="E2745" t="s">
        <v>5493</v>
      </c>
    </row>
    <row r="2746" spans="1:6">
      <c r="A2746" t="s">
        <v>4843</v>
      </c>
      <c r="B2746" t="s">
        <v>2409</v>
      </c>
      <c r="C2746" t="s">
        <v>11</v>
      </c>
      <c r="D2746" t="s">
        <v>13</v>
      </c>
      <c r="E2746" t="s">
        <v>5494</v>
      </c>
    </row>
    <row r="2747" spans="1:6">
      <c r="A2747" t="s">
        <v>4843</v>
      </c>
      <c r="B2747" t="s">
        <v>2409</v>
      </c>
      <c r="C2747" t="s">
        <v>11</v>
      </c>
      <c r="D2747" t="s">
        <v>9</v>
      </c>
      <c r="E2747" t="s">
        <v>5495</v>
      </c>
      <c r="F2747" t="s">
        <v>1776</v>
      </c>
    </row>
    <row r="2748" spans="1:6">
      <c r="A2748" t="s">
        <v>4843</v>
      </c>
      <c r="B2748" t="s">
        <v>125</v>
      </c>
      <c r="C2748" t="s">
        <v>10</v>
      </c>
      <c r="D2748" t="s">
        <v>13</v>
      </c>
      <c r="E2748" t="s">
        <v>5496</v>
      </c>
    </row>
    <row r="2749" spans="1:6">
      <c r="A2749" t="s">
        <v>4843</v>
      </c>
      <c r="B2749" t="s">
        <v>125</v>
      </c>
      <c r="C2749" t="s">
        <v>11</v>
      </c>
      <c r="D2749" t="s">
        <v>9</v>
      </c>
      <c r="E2749" t="s">
        <v>5497</v>
      </c>
      <c r="F2749" t="s">
        <v>1776</v>
      </c>
    </row>
    <row r="2750" spans="1:6">
      <c r="A2750" t="s">
        <v>4843</v>
      </c>
      <c r="B2750" t="s">
        <v>125</v>
      </c>
      <c r="C2750" t="s">
        <v>11</v>
      </c>
      <c r="D2750" t="s">
        <v>13</v>
      </c>
      <c r="E2750" t="s">
        <v>5498</v>
      </c>
      <c r="F2750" t="s">
        <v>1776</v>
      </c>
    </row>
    <row r="2751" spans="1:6">
      <c r="A2751" t="s">
        <v>4843</v>
      </c>
      <c r="B2751" t="s">
        <v>125</v>
      </c>
      <c r="C2751" t="s">
        <v>11</v>
      </c>
      <c r="D2751" t="s">
        <v>13</v>
      </c>
      <c r="E2751" t="s">
        <v>5499</v>
      </c>
    </row>
    <row r="2752" spans="1:6">
      <c r="A2752" t="s">
        <v>4843</v>
      </c>
      <c r="B2752" t="s">
        <v>125</v>
      </c>
      <c r="C2752" t="s">
        <v>11</v>
      </c>
      <c r="D2752" t="s">
        <v>9</v>
      </c>
      <c r="E2752" t="s">
        <v>5500</v>
      </c>
    </row>
    <row r="2753" spans="1:5">
      <c r="A2753" t="s">
        <v>4843</v>
      </c>
      <c r="B2753" t="s">
        <v>125</v>
      </c>
      <c r="C2753" t="s">
        <v>11</v>
      </c>
      <c r="D2753" t="s">
        <v>13</v>
      </c>
      <c r="E2753" t="s">
        <v>5502</v>
      </c>
    </row>
    <row r="2754" spans="1:5">
      <c r="A2754" t="s">
        <v>4843</v>
      </c>
      <c r="B2754" t="s">
        <v>125</v>
      </c>
      <c r="C2754" t="s">
        <v>11</v>
      </c>
      <c r="D2754" t="s">
        <v>9</v>
      </c>
      <c r="E2754" t="s">
        <v>5501</v>
      </c>
    </row>
    <row r="2755" spans="1:5">
      <c r="A2755" t="s">
        <v>4843</v>
      </c>
      <c r="B2755" t="s">
        <v>125</v>
      </c>
      <c r="C2755" t="s">
        <v>11</v>
      </c>
      <c r="D2755" t="s">
        <v>13</v>
      </c>
      <c r="E2755" t="s">
        <v>5503</v>
      </c>
    </row>
    <row r="2756" spans="1:5">
      <c r="A2756" t="s">
        <v>4843</v>
      </c>
      <c r="B2756" t="s">
        <v>125</v>
      </c>
      <c r="C2756" t="s">
        <v>11</v>
      </c>
      <c r="D2756" t="s">
        <v>13</v>
      </c>
      <c r="E2756" t="s">
        <v>5504</v>
      </c>
    </row>
    <row r="2757" spans="1:5">
      <c r="A2757" t="s">
        <v>4843</v>
      </c>
      <c r="B2757" t="s">
        <v>125</v>
      </c>
      <c r="C2757" t="s">
        <v>11</v>
      </c>
      <c r="D2757" t="s">
        <v>13</v>
      </c>
      <c r="E2757" t="s">
        <v>5505</v>
      </c>
    </row>
    <row r="2758" spans="1:5">
      <c r="A2758" t="s">
        <v>4843</v>
      </c>
      <c r="B2758" t="s">
        <v>125</v>
      </c>
      <c r="C2758" t="s">
        <v>11</v>
      </c>
      <c r="D2758" t="s">
        <v>13</v>
      </c>
      <c r="E2758" t="s">
        <v>5506</v>
      </c>
    </row>
    <row r="2759" spans="1:5">
      <c r="A2759" t="s">
        <v>4843</v>
      </c>
      <c r="B2759" t="s">
        <v>125</v>
      </c>
      <c r="C2759" t="s">
        <v>4148</v>
      </c>
      <c r="D2759" t="s">
        <v>13</v>
      </c>
      <c r="E2759" t="s">
        <v>5507</v>
      </c>
    </row>
    <row r="2760" spans="1:5">
      <c r="A2760" t="s">
        <v>4843</v>
      </c>
      <c r="B2760" t="s">
        <v>125</v>
      </c>
      <c r="C2760" t="s">
        <v>4148</v>
      </c>
      <c r="D2760" t="s">
        <v>9</v>
      </c>
      <c r="E2760" t="s">
        <v>5508</v>
      </c>
    </row>
    <row r="2761" spans="1:5">
      <c r="A2761" t="s">
        <v>4843</v>
      </c>
      <c r="B2761" t="s">
        <v>125</v>
      </c>
      <c r="C2761" t="s">
        <v>4148</v>
      </c>
      <c r="D2761" t="s">
        <v>13</v>
      </c>
      <c r="E2761" t="s">
        <v>5509</v>
      </c>
    </row>
    <row r="2762" spans="1:5">
      <c r="A2762" t="s">
        <v>4843</v>
      </c>
      <c r="B2762" t="s">
        <v>96</v>
      </c>
      <c r="C2762" t="s">
        <v>10</v>
      </c>
      <c r="D2762" t="s">
        <v>9</v>
      </c>
      <c r="E2762" t="s">
        <v>5510</v>
      </c>
    </row>
    <row r="2763" spans="1:5">
      <c r="A2763" t="s">
        <v>4843</v>
      </c>
      <c r="B2763" t="s">
        <v>96</v>
      </c>
      <c r="C2763" t="s">
        <v>11</v>
      </c>
      <c r="D2763" t="s">
        <v>9</v>
      </c>
      <c r="E2763" t="s">
        <v>5511</v>
      </c>
    </row>
    <row r="2764" spans="1:5">
      <c r="A2764" t="s">
        <v>4843</v>
      </c>
      <c r="B2764" t="s">
        <v>96</v>
      </c>
      <c r="C2764" t="s">
        <v>4148</v>
      </c>
      <c r="D2764" t="s">
        <v>13</v>
      </c>
      <c r="E2764" t="s">
        <v>5512</v>
      </c>
    </row>
    <row r="2765" spans="1:5">
      <c r="A2765" t="s">
        <v>4843</v>
      </c>
      <c r="B2765" t="s">
        <v>96</v>
      </c>
      <c r="C2765" t="s">
        <v>4148</v>
      </c>
      <c r="D2765" t="s">
        <v>13</v>
      </c>
      <c r="E2765" t="s">
        <v>5513</v>
      </c>
    </row>
    <row r="2766" spans="1:5">
      <c r="A2766" t="s">
        <v>4843</v>
      </c>
      <c r="B2766" t="s">
        <v>96</v>
      </c>
      <c r="C2766" t="s">
        <v>4148</v>
      </c>
      <c r="D2766" t="s">
        <v>9</v>
      </c>
      <c r="E2766" t="s">
        <v>5514</v>
      </c>
    </row>
    <row r="2767" spans="1:5">
      <c r="A2767" t="s">
        <v>4843</v>
      </c>
      <c r="B2767" t="s">
        <v>96</v>
      </c>
      <c r="C2767" t="s">
        <v>11</v>
      </c>
      <c r="D2767" t="s">
        <v>9</v>
      </c>
      <c r="E2767" t="s">
        <v>5515</v>
      </c>
    </row>
    <row r="2768" spans="1:5">
      <c r="A2768" t="s">
        <v>4843</v>
      </c>
      <c r="B2768" t="s">
        <v>96</v>
      </c>
      <c r="C2768" t="s">
        <v>4148</v>
      </c>
      <c r="D2768" t="s">
        <v>9</v>
      </c>
      <c r="E2768" t="s">
        <v>5516</v>
      </c>
    </row>
    <row r="2769" spans="1:5">
      <c r="A2769" t="s">
        <v>4843</v>
      </c>
      <c r="B2769" t="s">
        <v>96</v>
      </c>
      <c r="C2769" t="s">
        <v>4148</v>
      </c>
      <c r="D2769" t="s">
        <v>13</v>
      </c>
      <c r="E2769" t="s">
        <v>5517</v>
      </c>
    </row>
    <row r="2770" spans="1:5">
      <c r="A2770" t="s">
        <v>4843</v>
      </c>
      <c r="B2770" t="s">
        <v>54</v>
      </c>
      <c r="C2770" t="s">
        <v>4149</v>
      </c>
      <c r="D2770" t="s">
        <v>9</v>
      </c>
      <c r="E2770" t="s">
        <v>5518</v>
      </c>
    </row>
    <row r="2771" spans="1:5">
      <c r="A2771" t="s">
        <v>4843</v>
      </c>
      <c r="B2771" t="s">
        <v>54</v>
      </c>
      <c r="C2771" t="s">
        <v>4147</v>
      </c>
      <c r="D2771" t="s">
        <v>9</v>
      </c>
      <c r="E2771" t="s">
        <v>5519</v>
      </c>
    </row>
    <row r="2772" spans="1:5">
      <c r="A2772" t="s">
        <v>4843</v>
      </c>
      <c r="B2772" t="s">
        <v>54</v>
      </c>
      <c r="C2772" t="s">
        <v>4147</v>
      </c>
      <c r="D2772" t="s">
        <v>9</v>
      </c>
      <c r="E2772" t="s">
        <v>5510</v>
      </c>
    </row>
    <row r="2773" spans="1:5">
      <c r="A2773" t="s">
        <v>4843</v>
      </c>
      <c r="B2773" t="s">
        <v>54</v>
      </c>
      <c r="C2773" t="s">
        <v>4147</v>
      </c>
      <c r="D2773" t="s">
        <v>9</v>
      </c>
      <c r="E2773" t="s">
        <v>5520</v>
      </c>
    </row>
    <row r="2774" spans="1:5">
      <c r="A2774" t="s">
        <v>4843</v>
      </c>
      <c r="B2774" t="s">
        <v>54</v>
      </c>
      <c r="C2774" t="s">
        <v>4147</v>
      </c>
      <c r="D2774" t="s">
        <v>9</v>
      </c>
      <c r="E2774" t="s">
        <v>5521</v>
      </c>
    </row>
    <row r="2775" spans="1:5">
      <c r="A2775" t="s">
        <v>4843</v>
      </c>
      <c r="B2775" t="s">
        <v>54</v>
      </c>
      <c r="C2775" t="s">
        <v>4147</v>
      </c>
      <c r="D2775" t="s">
        <v>13</v>
      </c>
      <c r="E2775" t="s">
        <v>5522</v>
      </c>
    </row>
    <row r="2776" spans="1:5">
      <c r="A2776" t="s">
        <v>4843</v>
      </c>
      <c r="B2776" t="s">
        <v>54</v>
      </c>
      <c r="C2776" t="s">
        <v>4147</v>
      </c>
      <c r="D2776" t="s">
        <v>9</v>
      </c>
      <c r="E2776" t="s">
        <v>5523</v>
      </c>
    </row>
    <row r="2777" spans="1:5">
      <c r="A2777" t="s">
        <v>4843</v>
      </c>
      <c r="B2777" t="s">
        <v>54</v>
      </c>
      <c r="C2777" t="s">
        <v>4147</v>
      </c>
      <c r="D2777" t="s">
        <v>13</v>
      </c>
      <c r="E2777" t="s">
        <v>5524</v>
      </c>
    </row>
    <row r="2778" spans="1:5">
      <c r="A2778" t="s">
        <v>4843</v>
      </c>
      <c r="B2778" t="s">
        <v>54</v>
      </c>
      <c r="C2778" t="s">
        <v>4147</v>
      </c>
      <c r="D2778" t="s">
        <v>9</v>
      </c>
      <c r="E2778" t="s">
        <v>5525</v>
      </c>
    </row>
    <row r="2779" spans="1:5">
      <c r="A2779" t="s">
        <v>4843</v>
      </c>
      <c r="B2779" t="s">
        <v>54</v>
      </c>
      <c r="C2779" t="s">
        <v>4147</v>
      </c>
      <c r="D2779" t="s">
        <v>13</v>
      </c>
      <c r="E2779" t="s">
        <v>5526</v>
      </c>
    </row>
    <row r="2780" spans="1:5">
      <c r="A2780" t="s">
        <v>4843</v>
      </c>
      <c r="B2780" t="s">
        <v>54</v>
      </c>
      <c r="C2780" t="s">
        <v>4147</v>
      </c>
      <c r="D2780" t="s">
        <v>9</v>
      </c>
      <c r="E2780" t="s">
        <v>5527</v>
      </c>
    </row>
    <row r="2781" spans="1:5">
      <c r="A2781" t="s">
        <v>4843</v>
      </c>
      <c r="B2781" t="s">
        <v>54</v>
      </c>
      <c r="C2781" t="s">
        <v>4147</v>
      </c>
      <c r="D2781" t="s">
        <v>13</v>
      </c>
      <c r="E2781" t="s">
        <v>5528</v>
      </c>
    </row>
    <row r="2782" spans="1:5">
      <c r="A2782" t="s">
        <v>4843</v>
      </c>
      <c r="B2782" t="s">
        <v>54</v>
      </c>
      <c r="C2782" t="s">
        <v>4147</v>
      </c>
      <c r="D2782" t="s">
        <v>13</v>
      </c>
      <c r="E2782" t="s">
        <v>5529</v>
      </c>
    </row>
    <row r="2783" spans="1:5">
      <c r="A2783" t="s">
        <v>4843</v>
      </c>
      <c r="B2783" t="s">
        <v>54</v>
      </c>
      <c r="C2783" t="s">
        <v>4147</v>
      </c>
      <c r="D2783" t="s">
        <v>13</v>
      </c>
      <c r="E2783" t="s">
        <v>5530</v>
      </c>
    </row>
    <row r="2784" spans="1:5">
      <c r="A2784" t="s">
        <v>4843</v>
      </c>
      <c r="B2784" t="s">
        <v>54</v>
      </c>
      <c r="C2784" t="s">
        <v>4147</v>
      </c>
      <c r="D2784" t="s">
        <v>13</v>
      </c>
      <c r="E2784" t="s">
        <v>5531</v>
      </c>
    </row>
    <row r="2785" spans="1:6">
      <c r="A2785" t="s">
        <v>4843</v>
      </c>
      <c r="B2785" t="s">
        <v>54</v>
      </c>
      <c r="C2785" t="s">
        <v>12</v>
      </c>
      <c r="D2785" t="s">
        <v>13</v>
      </c>
      <c r="E2785" t="s">
        <v>5532</v>
      </c>
      <c r="F2785" t="s">
        <v>4288</v>
      </c>
    </row>
    <row r="2786" spans="1:6">
      <c r="A2786" t="s">
        <v>4843</v>
      </c>
      <c r="B2786" t="s">
        <v>54</v>
      </c>
      <c r="C2786" t="s">
        <v>4147</v>
      </c>
      <c r="D2786" t="s">
        <v>9</v>
      </c>
      <c r="E2786" t="s">
        <v>5533</v>
      </c>
    </row>
    <row r="2787" spans="1:6">
      <c r="A2787" t="s">
        <v>4843</v>
      </c>
      <c r="B2787" t="s">
        <v>54</v>
      </c>
      <c r="C2787" t="s">
        <v>12</v>
      </c>
      <c r="D2787" t="s">
        <v>9</v>
      </c>
      <c r="E2787" t="s">
        <v>5534</v>
      </c>
      <c r="F2787" t="s">
        <v>4288</v>
      </c>
    </row>
    <row r="2788" spans="1:6">
      <c r="A2788" t="s">
        <v>4843</v>
      </c>
      <c r="B2788" t="s">
        <v>54</v>
      </c>
      <c r="C2788" t="s">
        <v>12</v>
      </c>
      <c r="D2788" t="s">
        <v>13</v>
      </c>
      <c r="E2788" t="s">
        <v>5535</v>
      </c>
      <c r="F2788" t="s">
        <v>4288</v>
      </c>
    </row>
    <row r="2789" spans="1:6">
      <c r="A2789" t="s">
        <v>4843</v>
      </c>
      <c r="B2789" t="s">
        <v>54</v>
      </c>
      <c r="C2789" t="s">
        <v>4147</v>
      </c>
      <c r="D2789" t="s">
        <v>9</v>
      </c>
      <c r="E2789" t="s">
        <v>5536</v>
      </c>
    </row>
    <row r="2790" spans="1:6">
      <c r="A2790" t="s">
        <v>4843</v>
      </c>
      <c r="B2790" t="s">
        <v>54</v>
      </c>
      <c r="C2790" t="s">
        <v>4147</v>
      </c>
      <c r="D2790" t="s">
        <v>13</v>
      </c>
      <c r="E2790" t="s">
        <v>5537</v>
      </c>
    </row>
    <row r="2791" spans="1:6">
      <c r="A2791" t="s">
        <v>4843</v>
      </c>
      <c r="B2791" t="s">
        <v>54</v>
      </c>
      <c r="C2791" t="s">
        <v>4147</v>
      </c>
      <c r="D2791" t="s">
        <v>13</v>
      </c>
      <c r="E2791" t="s">
        <v>5538</v>
      </c>
    </row>
    <row r="2792" spans="1:6">
      <c r="A2792" t="s">
        <v>4843</v>
      </c>
      <c r="B2792" t="s">
        <v>54</v>
      </c>
      <c r="C2792" t="s">
        <v>12</v>
      </c>
      <c r="D2792" t="s">
        <v>13</v>
      </c>
      <c r="E2792" t="s">
        <v>5539</v>
      </c>
      <c r="F2792" t="s">
        <v>4288</v>
      </c>
    </row>
    <row r="2793" spans="1:6">
      <c r="A2793" t="s">
        <v>4843</v>
      </c>
      <c r="B2793" t="s">
        <v>54</v>
      </c>
      <c r="C2793" t="s">
        <v>12</v>
      </c>
      <c r="D2793" t="s">
        <v>13</v>
      </c>
      <c r="E2793" t="s">
        <v>5540</v>
      </c>
      <c r="F2793" t="s">
        <v>4288</v>
      </c>
    </row>
    <row r="2794" spans="1:6">
      <c r="A2794" t="s">
        <v>4843</v>
      </c>
      <c r="B2794" t="s">
        <v>54</v>
      </c>
      <c r="C2794" t="s">
        <v>12</v>
      </c>
      <c r="D2794" t="s">
        <v>13</v>
      </c>
      <c r="E2794" t="s">
        <v>5541</v>
      </c>
      <c r="F2794" t="s">
        <v>4288</v>
      </c>
    </row>
    <row r="2795" spans="1:6">
      <c r="A2795" t="s">
        <v>4843</v>
      </c>
      <c r="B2795" t="s">
        <v>54</v>
      </c>
      <c r="C2795" t="s">
        <v>12</v>
      </c>
      <c r="D2795" t="s">
        <v>13</v>
      </c>
      <c r="E2795" t="s">
        <v>5542</v>
      </c>
      <c r="F2795" t="s">
        <v>4288</v>
      </c>
    </row>
    <row r="2796" spans="1:6">
      <c r="A2796" t="s">
        <v>5593</v>
      </c>
      <c r="B2796" t="s">
        <v>139</v>
      </c>
      <c r="C2796" t="s">
        <v>10</v>
      </c>
      <c r="D2796" t="s">
        <v>9</v>
      </c>
      <c r="E2796" t="s">
        <v>5980</v>
      </c>
    </row>
    <row r="2797" spans="1:6">
      <c r="A2797" t="s">
        <v>5593</v>
      </c>
      <c r="B2797" t="s">
        <v>139</v>
      </c>
      <c r="C2797" t="s">
        <v>11</v>
      </c>
      <c r="D2797" t="s">
        <v>13</v>
      </c>
      <c r="E2797" t="s">
        <v>5981</v>
      </c>
    </row>
    <row r="2798" spans="1:6">
      <c r="A2798" t="s">
        <v>5593</v>
      </c>
      <c r="B2798" t="s">
        <v>139</v>
      </c>
      <c r="C2798" t="s">
        <v>11</v>
      </c>
      <c r="D2798" t="s">
        <v>9</v>
      </c>
      <c r="E2798" t="s">
        <v>5982</v>
      </c>
    </row>
    <row r="2799" spans="1:6">
      <c r="A2799" t="s">
        <v>5593</v>
      </c>
      <c r="B2799" t="s">
        <v>139</v>
      </c>
      <c r="C2799" t="s">
        <v>11</v>
      </c>
      <c r="D2799" t="s">
        <v>13</v>
      </c>
      <c r="E2799" t="s">
        <v>5983</v>
      </c>
    </row>
    <row r="2800" spans="1:6">
      <c r="A2800" t="s">
        <v>5593</v>
      </c>
      <c r="B2800" t="s">
        <v>139</v>
      </c>
      <c r="C2800" t="s">
        <v>4148</v>
      </c>
      <c r="D2800" t="s">
        <v>9</v>
      </c>
      <c r="E2800" t="s">
        <v>5984</v>
      </c>
    </row>
    <row r="2801" spans="1:6">
      <c r="A2801" t="s">
        <v>5593</v>
      </c>
      <c r="B2801" t="s">
        <v>5100</v>
      </c>
      <c r="C2801" t="s">
        <v>10</v>
      </c>
      <c r="D2801" t="s">
        <v>9</v>
      </c>
      <c r="E2801" t="s">
        <v>5985</v>
      </c>
    </row>
    <row r="2802" spans="1:6">
      <c r="A2802" t="s">
        <v>5593</v>
      </c>
      <c r="B2802" t="s">
        <v>5100</v>
      </c>
      <c r="C2802" t="s">
        <v>11</v>
      </c>
      <c r="D2802" t="s">
        <v>9</v>
      </c>
      <c r="E2802" t="s">
        <v>5986</v>
      </c>
    </row>
    <row r="2803" spans="1:6">
      <c r="A2803" t="s">
        <v>5593</v>
      </c>
      <c r="B2803" t="s">
        <v>5100</v>
      </c>
      <c r="C2803" t="s">
        <v>11</v>
      </c>
      <c r="D2803" t="s">
        <v>9</v>
      </c>
      <c r="E2803" t="s">
        <v>5987</v>
      </c>
    </row>
    <row r="2804" spans="1:6">
      <c r="A2804" t="s">
        <v>5593</v>
      </c>
      <c r="B2804" t="s">
        <v>5100</v>
      </c>
      <c r="C2804" t="s">
        <v>11</v>
      </c>
      <c r="D2804" t="s">
        <v>9</v>
      </c>
      <c r="E2804" t="s">
        <v>740</v>
      </c>
    </row>
    <row r="2805" spans="1:6">
      <c r="A2805" t="s">
        <v>5593</v>
      </c>
      <c r="B2805" t="s">
        <v>5997</v>
      </c>
      <c r="C2805" t="s">
        <v>10</v>
      </c>
      <c r="D2805" t="s">
        <v>9</v>
      </c>
      <c r="E2805" t="s">
        <v>5988</v>
      </c>
    </row>
    <row r="2806" spans="1:6">
      <c r="A2806" t="s">
        <v>5593</v>
      </c>
      <c r="B2806" t="s">
        <v>5997</v>
      </c>
      <c r="C2806" t="s">
        <v>11</v>
      </c>
      <c r="D2806" t="s">
        <v>13</v>
      </c>
      <c r="E2806" t="s">
        <v>5989</v>
      </c>
      <c r="F2806" t="s">
        <v>1776</v>
      </c>
    </row>
    <row r="2807" spans="1:6">
      <c r="A2807" t="s">
        <v>5593</v>
      </c>
      <c r="B2807" t="s">
        <v>5997</v>
      </c>
      <c r="C2807" t="s">
        <v>11</v>
      </c>
      <c r="D2807" t="s">
        <v>9</v>
      </c>
      <c r="E2807" t="s">
        <v>5990</v>
      </c>
      <c r="F2807" t="s">
        <v>1776</v>
      </c>
    </row>
    <row r="2808" spans="1:6">
      <c r="A2808" t="s">
        <v>5593</v>
      </c>
      <c r="B2808" t="s">
        <v>5997</v>
      </c>
      <c r="C2808" t="s">
        <v>11</v>
      </c>
      <c r="D2808" t="s">
        <v>9</v>
      </c>
      <c r="E2808" t="s">
        <v>5991</v>
      </c>
      <c r="F2808" t="s">
        <v>1776</v>
      </c>
    </row>
    <row r="2809" spans="1:6">
      <c r="A2809" t="s">
        <v>5593</v>
      </c>
      <c r="B2809" t="s">
        <v>5997</v>
      </c>
      <c r="C2809" t="s">
        <v>11</v>
      </c>
      <c r="D2809" t="s">
        <v>9</v>
      </c>
      <c r="E2809" t="s">
        <v>5992</v>
      </c>
      <c r="F2809" t="s">
        <v>1776</v>
      </c>
    </row>
    <row r="2810" spans="1:6">
      <c r="A2810" t="s">
        <v>5593</v>
      </c>
      <c r="B2810" t="s">
        <v>5997</v>
      </c>
      <c r="C2810" t="s">
        <v>11</v>
      </c>
      <c r="D2810" t="s">
        <v>9</v>
      </c>
      <c r="E2810" t="s">
        <v>5993</v>
      </c>
      <c r="F2810" t="s">
        <v>1776</v>
      </c>
    </row>
    <row r="2811" spans="1:6">
      <c r="A2811" t="s">
        <v>5593</v>
      </c>
      <c r="B2811" t="s">
        <v>5997</v>
      </c>
      <c r="C2811" t="s">
        <v>11</v>
      </c>
      <c r="D2811" t="s">
        <v>13</v>
      </c>
      <c r="E2811" t="s">
        <v>5994</v>
      </c>
      <c r="F2811" t="s">
        <v>1776</v>
      </c>
    </row>
    <row r="2812" spans="1:6">
      <c r="A2812" t="s">
        <v>5593</v>
      </c>
      <c r="B2812" t="s">
        <v>5997</v>
      </c>
      <c r="C2812" t="s">
        <v>11</v>
      </c>
      <c r="D2812" t="s">
        <v>9</v>
      </c>
      <c r="E2812" t="s">
        <v>5995</v>
      </c>
      <c r="F2812" t="s">
        <v>1776</v>
      </c>
    </row>
    <row r="2813" spans="1:6">
      <c r="A2813" t="s">
        <v>5593</v>
      </c>
      <c r="B2813" t="s">
        <v>5997</v>
      </c>
      <c r="C2813" t="s">
        <v>11</v>
      </c>
      <c r="D2813" t="s">
        <v>13</v>
      </c>
      <c r="E2813" t="s">
        <v>5996</v>
      </c>
      <c r="F2813" t="s">
        <v>1776</v>
      </c>
    </row>
    <row r="2814" spans="1:6">
      <c r="A2814" t="s">
        <v>5593</v>
      </c>
      <c r="B2814" t="s">
        <v>5999</v>
      </c>
      <c r="C2814" t="s">
        <v>10</v>
      </c>
      <c r="D2814" t="s">
        <v>9</v>
      </c>
      <c r="E2814" t="s">
        <v>5998</v>
      </c>
    </row>
    <row r="2815" spans="1:6">
      <c r="A2815" t="s">
        <v>5593</v>
      </c>
      <c r="B2815" t="s">
        <v>5999</v>
      </c>
      <c r="C2815" t="s">
        <v>11</v>
      </c>
      <c r="D2815" t="s">
        <v>13</v>
      </c>
      <c r="E2815" t="s">
        <v>6000</v>
      </c>
    </row>
    <row r="2816" spans="1:6">
      <c r="A2816" t="s">
        <v>5593</v>
      </c>
      <c r="B2816" t="s">
        <v>5999</v>
      </c>
      <c r="C2816" t="s">
        <v>4148</v>
      </c>
      <c r="D2816" t="s">
        <v>13</v>
      </c>
      <c r="E2816" t="s">
        <v>6001</v>
      </c>
    </row>
    <row r="2817" spans="1:5">
      <c r="A2817" t="s">
        <v>5593</v>
      </c>
      <c r="B2817" t="s">
        <v>5999</v>
      </c>
      <c r="C2817" t="s">
        <v>11</v>
      </c>
      <c r="D2817" t="s">
        <v>9</v>
      </c>
      <c r="E2817" t="s">
        <v>6002</v>
      </c>
    </row>
    <row r="2818" spans="1:5">
      <c r="A2818" t="s">
        <v>5593</v>
      </c>
      <c r="B2818" t="s">
        <v>5687</v>
      </c>
      <c r="C2818" t="s">
        <v>10</v>
      </c>
      <c r="D2818" t="s">
        <v>13</v>
      </c>
      <c r="E2818" t="s">
        <v>6004</v>
      </c>
    </row>
    <row r="2819" spans="1:5">
      <c r="A2819" t="s">
        <v>5593</v>
      </c>
      <c r="B2819" t="s">
        <v>5687</v>
      </c>
      <c r="C2819" t="s">
        <v>11</v>
      </c>
      <c r="D2819" t="s">
        <v>9</v>
      </c>
      <c r="E2819" t="s">
        <v>6003</v>
      </c>
    </row>
    <row r="2820" spans="1:5">
      <c r="A2820" t="s">
        <v>5593</v>
      </c>
      <c r="B2820" t="s">
        <v>5687</v>
      </c>
      <c r="C2820" t="s">
        <v>11</v>
      </c>
      <c r="D2820" t="s">
        <v>9</v>
      </c>
      <c r="E2820" t="s">
        <v>6005</v>
      </c>
    </row>
    <row r="2821" spans="1:5">
      <c r="A2821" t="s">
        <v>5593</v>
      </c>
      <c r="B2821" t="s">
        <v>5687</v>
      </c>
      <c r="C2821" t="s">
        <v>4148</v>
      </c>
      <c r="D2821" t="s">
        <v>13</v>
      </c>
      <c r="E2821" t="s">
        <v>6006</v>
      </c>
    </row>
    <row r="2822" spans="1:5">
      <c r="A2822" t="s">
        <v>5593</v>
      </c>
      <c r="B2822" t="s">
        <v>6007</v>
      </c>
      <c r="C2822" t="s">
        <v>10</v>
      </c>
      <c r="D2822" t="s">
        <v>9</v>
      </c>
      <c r="E2822" t="s">
        <v>6008</v>
      </c>
    </row>
    <row r="2823" spans="1:5">
      <c r="A2823" t="s">
        <v>5593</v>
      </c>
      <c r="B2823" t="s">
        <v>6007</v>
      </c>
      <c r="C2823" t="s">
        <v>11</v>
      </c>
      <c r="D2823" t="s">
        <v>13</v>
      </c>
      <c r="E2823" t="s">
        <v>6009</v>
      </c>
    </row>
    <row r="2824" spans="1:5">
      <c r="A2824" t="s">
        <v>5593</v>
      </c>
      <c r="B2824" t="s">
        <v>6007</v>
      </c>
      <c r="C2824" t="s">
        <v>4148</v>
      </c>
      <c r="D2824" t="s">
        <v>13</v>
      </c>
      <c r="E2824" t="s">
        <v>6010</v>
      </c>
    </row>
    <row r="2825" spans="1:5">
      <c r="A2825" t="s">
        <v>5593</v>
      </c>
      <c r="B2825" t="s">
        <v>990</v>
      </c>
      <c r="C2825" t="s">
        <v>10</v>
      </c>
      <c r="D2825" t="s">
        <v>9</v>
      </c>
      <c r="E2825" t="s">
        <v>6011</v>
      </c>
    </row>
    <row r="2826" spans="1:5">
      <c r="A2826" t="s">
        <v>5593</v>
      </c>
      <c r="B2826" t="s">
        <v>990</v>
      </c>
      <c r="C2826" t="s">
        <v>11</v>
      </c>
      <c r="D2826" t="s">
        <v>9</v>
      </c>
      <c r="E2826" t="s">
        <v>6013</v>
      </c>
    </row>
    <row r="2827" spans="1:5">
      <c r="A2827" t="s">
        <v>5593</v>
      </c>
      <c r="B2827" t="s">
        <v>990</v>
      </c>
      <c r="C2827" t="s">
        <v>11</v>
      </c>
      <c r="D2827" t="s">
        <v>9</v>
      </c>
      <c r="E2827" t="s">
        <v>6012</v>
      </c>
    </row>
    <row r="2828" spans="1:5">
      <c r="A2828" t="s">
        <v>5593</v>
      </c>
      <c r="B2828" t="s">
        <v>6014</v>
      </c>
      <c r="C2828" t="s">
        <v>4148</v>
      </c>
      <c r="D2828" t="s">
        <v>9</v>
      </c>
      <c r="E2828" t="s">
        <v>6015</v>
      </c>
    </row>
    <row r="2829" spans="1:5">
      <c r="A2829" t="s">
        <v>5593</v>
      </c>
      <c r="B2829" t="s">
        <v>6014</v>
      </c>
      <c r="C2829" t="s">
        <v>4148</v>
      </c>
      <c r="D2829" t="s">
        <v>13</v>
      </c>
      <c r="E2829" t="s">
        <v>6016</v>
      </c>
    </row>
    <row r="2830" spans="1:5">
      <c r="A2830" t="s">
        <v>5593</v>
      </c>
      <c r="B2830" t="s">
        <v>6014</v>
      </c>
      <c r="C2830" t="s">
        <v>4148</v>
      </c>
      <c r="D2830" t="s">
        <v>13</v>
      </c>
      <c r="E2830" t="s">
        <v>6017</v>
      </c>
    </row>
    <row r="2831" spans="1:5">
      <c r="A2831" t="s">
        <v>5593</v>
      </c>
      <c r="B2831" t="s">
        <v>6014</v>
      </c>
      <c r="C2831" t="s">
        <v>4148</v>
      </c>
      <c r="D2831" t="s">
        <v>13</v>
      </c>
      <c r="E2831" t="s">
        <v>6018</v>
      </c>
    </row>
    <row r="2832" spans="1:5">
      <c r="A2832" t="s">
        <v>5593</v>
      </c>
      <c r="B2832" t="s">
        <v>6014</v>
      </c>
      <c r="C2832" t="s">
        <v>4148</v>
      </c>
      <c r="D2832" t="s">
        <v>13</v>
      </c>
      <c r="E2832" t="s">
        <v>6019</v>
      </c>
    </row>
    <row r="2833" spans="1:6">
      <c r="A2833" t="s">
        <v>5593</v>
      </c>
      <c r="B2833" t="s">
        <v>6014</v>
      </c>
      <c r="C2833" t="s">
        <v>4148</v>
      </c>
      <c r="D2833" t="s">
        <v>13</v>
      </c>
      <c r="E2833" t="s">
        <v>6020</v>
      </c>
    </row>
    <row r="2834" spans="1:6">
      <c r="A2834" t="s">
        <v>5593</v>
      </c>
      <c r="B2834" t="s">
        <v>6014</v>
      </c>
      <c r="C2834" t="s">
        <v>4148</v>
      </c>
      <c r="D2834" t="s">
        <v>9</v>
      </c>
      <c r="E2834" t="s">
        <v>6021</v>
      </c>
    </row>
    <row r="2835" spans="1:6">
      <c r="A2835" t="s">
        <v>5593</v>
      </c>
      <c r="B2835" t="s">
        <v>6014</v>
      </c>
      <c r="C2835" t="s">
        <v>4148</v>
      </c>
      <c r="D2835" t="s">
        <v>9</v>
      </c>
      <c r="E2835" t="s">
        <v>6022</v>
      </c>
    </row>
    <row r="2836" spans="1:6">
      <c r="A2836" t="s">
        <v>5593</v>
      </c>
      <c r="B2836" t="s">
        <v>6014</v>
      </c>
      <c r="C2836" t="s">
        <v>4148</v>
      </c>
      <c r="D2836" t="s">
        <v>9</v>
      </c>
      <c r="E2836" t="s">
        <v>6023</v>
      </c>
    </row>
    <row r="2837" spans="1:6">
      <c r="A2837" t="s">
        <v>5593</v>
      </c>
      <c r="B2837" t="s">
        <v>6014</v>
      </c>
      <c r="C2837" t="s">
        <v>4148</v>
      </c>
      <c r="D2837" t="s">
        <v>9</v>
      </c>
      <c r="E2837" t="s">
        <v>6024</v>
      </c>
    </row>
    <row r="2838" spans="1:6">
      <c r="A2838" t="s">
        <v>5593</v>
      </c>
      <c r="B2838" t="s">
        <v>6014</v>
      </c>
      <c r="C2838" t="s">
        <v>4148</v>
      </c>
      <c r="D2838" t="s">
        <v>13</v>
      </c>
      <c r="E2838" t="s">
        <v>6025</v>
      </c>
    </row>
    <row r="2839" spans="1:6">
      <c r="A2839" t="s">
        <v>5593</v>
      </c>
      <c r="B2839" t="s">
        <v>5997</v>
      </c>
      <c r="C2839" t="s">
        <v>4148</v>
      </c>
      <c r="D2839" t="s">
        <v>13</v>
      </c>
      <c r="E2839" t="s">
        <v>6026</v>
      </c>
    </row>
    <row r="2840" spans="1:6">
      <c r="A2840" t="s">
        <v>5593</v>
      </c>
      <c r="B2840" t="s">
        <v>5997</v>
      </c>
      <c r="C2840" t="s">
        <v>4148</v>
      </c>
      <c r="D2840" t="s">
        <v>13</v>
      </c>
      <c r="E2840" t="s">
        <v>6027</v>
      </c>
    </row>
    <row r="2841" spans="1:6">
      <c r="A2841" t="s">
        <v>5593</v>
      </c>
      <c r="B2841" t="s">
        <v>5997</v>
      </c>
      <c r="C2841" t="s">
        <v>4148</v>
      </c>
      <c r="D2841" t="s">
        <v>9</v>
      </c>
      <c r="E2841" t="s">
        <v>6028</v>
      </c>
    </row>
    <row r="2842" spans="1:6">
      <c r="A2842" t="s">
        <v>5593</v>
      </c>
      <c r="B2842" t="s">
        <v>5997</v>
      </c>
      <c r="C2842" t="s">
        <v>11</v>
      </c>
      <c r="D2842" t="s">
        <v>13</v>
      </c>
      <c r="E2842" t="s">
        <v>6029</v>
      </c>
      <c r="F2842" t="s">
        <v>1776</v>
      </c>
    </row>
    <row r="2843" spans="1:6">
      <c r="A2843" t="s">
        <v>5593</v>
      </c>
      <c r="B2843" t="s">
        <v>5997</v>
      </c>
      <c r="C2843" t="s">
        <v>4148</v>
      </c>
      <c r="D2843" t="s">
        <v>13</v>
      </c>
      <c r="E2843" t="s">
        <v>6030</v>
      </c>
    </row>
    <row r="2844" spans="1:6">
      <c r="A2844" t="s">
        <v>5593</v>
      </c>
      <c r="B2844" t="s">
        <v>5997</v>
      </c>
      <c r="C2844" t="s">
        <v>4148</v>
      </c>
      <c r="D2844" t="s">
        <v>13</v>
      </c>
      <c r="E2844" t="s">
        <v>6031</v>
      </c>
    </row>
    <row r="2845" spans="1:6">
      <c r="A2845" t="s">
        <v>5593</v>
      </c>
      <c r="B2845" t="s">
        <v>5997</v>
      </c>
      <c r="C2845" t="s">
        <v>4148</v>
      </c>
      <c r="D2845" t="s">
        <v>13</v>
      </c>
      <c r="E2845" t="s">
        <v>6033</v>
      </c>
    </row>
    <row r="2846" spans="1:6">
      <c r="A2846" t="s">
        <v>5593</v>
      </c>
      <c r="B2846" t="s">
        <v>5997</v>
      </c>
      <c r="C2846" t="s">
        <v>4148</v>
      </c>
      <c r="D2846" t="s">
        <v>13</v>
      </c>
      <c r="E2846" t="s">
        <v>6032</v>
      </c>
    </row>
    <row r="2847" spans="1:6">
      <c r="A2847" t="s">
        <v>5593</v>
      </c>
      <c r="B2847" t="s">
        <v>54</v>
      </c>
      <c r="C2847" t="s">
        <v>4149</v>
      </c>
      <c r="D2847" t="s">
        <v>9</v>
      </c>
      <c r="E2847" t="s">
        <v>6034</v>
      </c>
    </row>
    <row r="2848" spans="1:6">
      <c r="A2848" t="s">
        <v>5593</v>
      </c>
      <c r="B2848" t="s">
        <v>54</v>
      </c>
      <c r="C2848" t="s">
        <v>4147</v>
      </c>
      <c r="D2848" t="s">
        <v>9</v>
      </c>
      <c r="E2848" t="s">
        <v>6035</v>
      </c>
    </row>
    <row r="2849" spans="1:6">
      <c r="A2849" t="s">
        <v>5593</v>
      </c>
      <c r="B2849" t="s">
        <v>54</v>
      </c>
      <c r="C2849" t="s">
        <v>4147</v>
      </c>
      <c r="D2849" t="s">
        <v>9</v>
      </c>
      <c r="E2849" t="s">
        <v>6034</v>
      </c>
    </row>
    <row r="2850" spans="1:6">
      <c r="A2850" t="s">
        <v>5593</v>
      </c>
      <c r="B2850" t="s">
        <v>54</v>
      </c>
      <c r="C2850" t="s">
        <v>4147</v>
      </c>
      <c r="D2850" t="s">
        <v>9</v>
      </c>
      <c r="E2850" t="s">
        <v>6036</v>
      </c>
    </row>
    <row r="2851" spans="1:6">
      <c r="A2851" t="s">
        <v>5593</v>
      </c>
      <c r="B2851" t="s">
        <v>54</v>
      </c>
      <c r="C2851" t="s">
        <v>4147</v>
      </c>
      <c r="D2851" t="s">
        <v>9</v>
      </c>
      <c r="E2851" t="s">
        <v>5988</v>
      </c>
    </row>
    <row r="2852" spans="1:6">
      <c r="A2852" t="s">
        <v>5593</v>
      </c>
      <c r="B2852" t="s">
        <v>54</v>
      </c>
      <c r="C2852" t="s">
        <v>4147</v>
      </c>
      <c r="D2852" t="s">
        <v>9</v>
      </c>
      <c r="E2852" t="s">
        <v>6037</v>
      </c>
    </row>
    <row r="2853" spans="1:6">
      <c r="A2853" t="s">
        <v>5593</v>
      </c>
      <c r="B2853" t="s">
        <v>54</v>
      </c>
      <c r="C2853" t="s">
        <v>4147</v>
      </c>
      <c r="D2853" t="s">
        <v>13</v>
      </c>
      <c r="E2853" t="s">
        <v>6038</v>
      </c>
    </row>
    <row r="2854" spans="1:6">
      <c r="A2854" t="s">
        <v>5593</v>
      </c>
      <c r="B2854" t="s">
        <v>54</v>
      </c>
      <c r="C2854" t="s">
        <v>4149</v>
      </c>
      <c r="D2854" t="s">
        <v>13</v>
      </c>
      <c r="E2854" t="s">
        <v>6039</v>
      </c>
    </row>
    <row r="2855" spans="1:6">
      <c r="A2855" t="s">
        <v>5593</v>
      </c>
      <c r="B2855" t="s">
        <v>54</v>
      </c>
      <c r="C2855" t="s">
        <v>12</v>
      </c>
      <c r="D2855" t="s">
        <v>13</v>
      </c>
      <c r="E2855" t="s">
        <v>6040</v>
      </c>
    </row>
    <row r="2856" spans="1:6">
      <c r="A2856" t="s">
        <v>5593</v>
      </c>
      <c r="B2856" t="s">
        <v>54</v>
      </c>
      <c r="C2856" t="s">
        <v>12</v>
      </c>
      <c r="D2856" t="s">
        <v>9</v>
      </c>
      <c r="E2856" t="s">
        <v>6041</v>
      </c>
    </row>
    <row r="2857" spans="1:6">
      <c r="A2857" t="s">
        <v>6510</v>
      </c>
      <c r="B2857" t="s">
        <v>96</v>
      </c>
      <c r="C2857" t="s">
        <v>10</v>
      </c>
      <c r="D2857" t="s">
        <v>9</v>
      </c>
      <c r="E2857" t="s">
        <v>6316</v>
      </c>
      <c r="F2857" t="s">
        <v>6315</v>
      </c>
    </row>
    <row r="2858" spans="1:6">
      <c r="A2858" t="s">
        <v>6510</v>
      </c>
      <c r="B2858" t="s">
        <v>96</v>
      </c>
      <c r="C2858" t="s">
        <v>11</v>
      </c>
      <c r="D2858" t="s">
        <v>9</v>
      </c>
      <c r="E2858" t="s">
        <v>6317</v>
      </c>
    </row>
    <row r="2859" spans="1:6">
      <c r="A2859" t="s">
        <v>6510</v>
      </c>
      <c r="B2859" t="s">
        <v>96</v>
      </c>
      <c r="C2859" t="s">
        <v>11</v>
      </c>
      <c r="D2859" t="s">
        <v>13</v>
      </c>
      <c r="E2859" t="s">
        <v>6318</v>
      </c>
    </row>
    <row r="2860" spans="1:6">
      <c r="A2860" t="s">
        <v>6510</v>
      </c>
      <c r="B2860" t="s">
        <v>96</v>
      </c>
      <c r="C2860" t="s">
        <v>11</v>
      </c>
      <c r="D2860" t="s">
        <v>13</v>
      </c>
      <c r="E2860" t="s">
        <v>6319</v>
      </c>
    </row>
    <row r="2861" spans="1:6">
      <c r="A2861" t="s">
        <v>6510</v>
      </c>
      <c r="B2861" t="s">
        <v>96</v>
      </c>
      <c r="C2861" t="s">
        <v>11</v>
      </c>
      <c r="D2861" t="s">
        <v>13</v>
      </c>
      <c r="E2861" t="s">
        <v>6320</v>
      </c>
    </row>
    <row r="2862" spans="1:6">
      <c r="A2862" t="s">
        <v>6510</v>
      </c>
      <c r="B2862" t="s">
        <v>96</v>
      </c>
      <c r="C2862" t="s">
        <v>11</v>
      </c>
      <c r="D2862" t="s">
        <v>9</v>
      </c>
      <c r="E2862" t="s">
        <v>6321</v>
      </c>
    </row>
    <row r="2863" spans="1:6">
      <c r="A2863" t="s">
        <v>6510</v>
      </c>
      <c r="B2863" t="s">
        <v>96</v>
      </c>
      <c r="C2863" t="s">
        <v>11</v>
      </c>
      <c r="D2863" t="s">
        <v>13</v>
      </c>
      <c r="E2863" t="s">
        <v>6322</v>
      </c>
    </row>
    <row r="2864" spans="1:6">
      <c r="A2864" t="s">
        <v>6510</v>
      </c>
      <c r="B2864" t="s">
        <v>96</v>
      </c>
      <c r="C2864" t="s">
        <v>4148</v>
      </c>
      <c r="D2864" t="s">
        <v>13</v>
      </c>
      <c r="E2864" t="s">
        <v>6323</v>
      </c>
      <c r="F2864" t="s">
        <v>6325</v>
      </c>
    </row>
    <row r="2865" spans="1:6">
      <c r="A2865" t="s">
        <v>6510</v>
      </c>
      <c r="B2865" t="s">
        <v>96</v>
      </c>
      <c r="C2865" t="s">
        <v>11</v>
      </c>
      <c r="D2865" t="s">
        <v>13</v>
      </c>
      <c r="E2865" t="s">
        <v>6324</v>
      </c>
    </row>
    <row r="2866" spans="1:6">
      <c r="A2866" t="s">
        <v>6510</v>
      </c>
      <c r="B2866" t="s">
        <v>96</v>
      </c>
      <c r="C2866" t="s">
        <v>11</v>
      </c>
      <c r="D2866" t="s">
        <v>9</v>
      </c>
      <c r="E2866" t="s">
        <v>6326</v>
      </c>
    </row>
    <row r="2867" spans="1:6">
      <c r="A2867" t="s">
        <v>6510</v>
      </c>
      <c r="B2867" t="s">
        <v>643</v>
      </c>
      <c r="C2867" t="s">
        <v>10</v>
      </c>
      <c r="D2867" t="s">
        <v>9</v>
      </c>
      <c r="E2867" t="s">
        <v>6327</v>
      </c>
      <c r="F2867" t="s">
        <v>6315</v>
      </c>
    </row>
    <row r="2868" spans="1:6">
      <c r="A2868" t="s">
        <v>6510</v>
      </c>
      <c r="B2868" t="s">
        <v>643</v>
      </c>
      <c r="C2868" t="s">
        <v>4148</v>
      </c>
      <c r="D2868" t="s">
        <v>13</v>
      </c>
      <c r="E2868" t="s">
        <v>6328</v>
      </c>
    </row>
    <row r="2869" spans="1:6">
      <c r="A2869" t="s">
        <v>6510</v>
      </c>
      <c r="B2869" t="s">
        <v>643</v>
      </c>
      <c r="C2869" t="s">
        <v>4148</v>
      </c>
      <c r="D2869" t="s">
        <v>9</v>
      </c>
      <c r="E2869" t="s">
        <v>6329</v>
      </c>
    </row>
    <row r="2870" spans="1:6">
      <c r="A2870" t="s">
        <v>6510</v>
      </c>
      <c r="B2870" t="s">
        <v>643</v>
      </c>
      <c r="C2870" t="s">
        <v>4148</v>
      </c>
      <c r="D2870" t="s">
        <v>13</v>
      </c>
      <c r="E2870" t="s">
        <v>6330</v>
      </c>
    </row>
    <row r="2871" spans="1:6">
      <c r="A2871" t="s">
        <v>6510</v>
      </c>
      <c r="B2871" t="s">
        <v>643</v>
      </c>
      <c r="C2871" t="s">
        <v>4148</v>
      </c>
      <c r="D2871" t="s">
        <v>13</v>
      </c>
      <c r="E2871" t="s">
        <v>6331</v>
      </c>
    </row>
    <row r="2872" spans="1:6">
      <c r="A2872" t="s">
        <v>6510</v>
      </c>
      <c r="B2872" t="s">
        <v>643</v>
      </c>
      <c r="C2872" t="s">
        <v>4148</v>
      </c>
      <c r="D2872" t="s">
        <v>9</v>
      </c>
      <c r="E2872" t="s">
        <v>6332</v>
      </c>
    </row>
    <row r="2873" spans="1:6">
      <c r="A2873" t="s">
        <v>6510</v>
      </c>
      <c r="B2873" t="s">
        <v>643</v>
      </c>
      <c r="C2873" t="s">
        <v>11</v>
      </c>
      <c r="D2873" t="s">
        <v>9</v>
      </c>
      <c r="E2873" t="s">
        <v>6333</v>
      </c>
    </row>
    <row r="2874" spans="1:6">
      <c r="A2874" t="s">
        <v>6510</v>
      </c>
      <c r="B2874" t="s">
        <v>643</v>
      </c>
      <c r="C2874" t="s">
        <v>11</v>
      </c>
      <c r="D2874" t="s">
        <v>9</v>
      </c>
      <c r="E2874" t="s">
        <v>6334</v>
      </c>
    </row>
    <row r="2875" spans="1:6">
      <c r="A2875" t="s">
        <v>6510</v>
      </c>
      <c r="B2875" t="s">
        <v>643</v>
      </c>
      <c r="C2875" t="s">
        <v>11</v>
      </c>
      <c r="D2875" t="s">
        <v>9</v>
      </c>
      <c r="E2875" t="s">
        <v>6335</v>
      </c>
    </row>
    <row r="2876" spans="1:6">
      <c r="A2876" t="s">
        <v>6510</v>
      </c>
      <c r="B2876" t="s">
        <v>643</v>
      </c>
      <c r="C2876" t="s">
        <v>11</v>
      </c>
      <c r="D2876" t="s">
        <v>13</v>
      </c>
      <c r="E2876" t="s">
        <v>6336</v>
      </c>
    </row>
    <row r="2877" spans="1:6">
      <c r="A2877" t="s">
        <v>6510</v>
      </c>
      <c r="B2877" t="s">
        <v>643</v>
      </c>
      <c r="C2877" t="s">
        <v>11</v>
      </c>
      <c r="D2877" t="s">
        <v>9</v>
      </c>
      <c r="E2877" t="s">
        <v>6337</v>
      </c>
    </row>
    <row r="2878" spans="1:6">
      <c r="A2878" t="s">
        <v>6510</v>
      </c>
      <c r="B2878" t="s">
        <v>643</v>
      </c>
      <c r="C2878" t="s">
        <v>11</v>
      </c>
      <c r="D2878" t="s">
        <v>9</v>
      </c>
      <c r="E2878" t="s">
        <v>6338</v>
      </c>
    </row>
    <row r="2879" spans="1:6">
      <c r="A2879" t="s">
        <v>6510</v>
      </c>
      <c r="B2879" t="s">
        <v>643</v>
      </c>
      <c r="C2879" t="s">
        <v>11</v>
      </c>
      <c r="D2879" t="s">
        <v>13</v>
      </c>
      <c r="E2879" t="s">
        <v>6339</v>
      </c>
    </row>
    <row r="2880" spans="1:6">
      <c r="A2880" t="s">
        <v>6510</v>
      </c>
      <c r="B2880" t="s">
        <v>643</v>
      </c>
      <c r="C2880" t="s">
        <v>11</v>
      </c>
      <c r="D2880" t="s">
        <v>13</v>
      </c>
      <c r="E2880" t="s">
        <v>6340</v>
      </c>
    </row>
    <row r="2881" spans="1:7">
      <c r="A2881" t="s">
        <v>6510</v>
      </c>
      <c r="B2881" t="s">
        <v>643</v>
      </c>
      <c r="C2881" t="s">
        <v>11</v>
      </c>
      <c r="D2881" t="s">
        <v>13</v>
      </c>
      <c r="E2881" t="s">
        <v>6341</v>
      </c>
    </row>
    <row r="2882" spans="1:7">
      <c r="A2882" t="s">
        <v>6510</v>
      </c>
      <c r="B2882" t="s">
        <v>549</v>
      </c>
      <c r="C2882" t="s">
        <v>10</v>
      </c>
      <c r="D2882" t="s">
        <v>9</v>
      </c>
      <c r="E2882" t="s">
        <v>6342</v>
      </c>
      <c r="F2882" t="s">
        <v>6343</v>
      </c>
    </row>
    <row r="2883" spans="1:7">
      <c r="A2883" t="s">
        <v>6510</v>
      </c>
      <c r="B2883" t="s">
        <v>549</v>
      </c>
      <c r="C2883" t="s">
        <v>11</v>
      </c>
      <c r="D2883" t="s">
        <v>13</v>
      </c>
      <c r="E2883" t="s">
        <v>6344</v>
      </c>
      <c r="F2883" t="s">
        <v>6345</v>
      </c>
      <c r="G2883" t="s">
        <v>6315</v>
      </c>
    </row>
    <row r="2884" spans="1:7">
      <c r="A2884" t="s">
        <v>6510</v>
      </c>
      <c r="B2884" t="s">
        <v>549</v>
      </c>
      <c r="C2884" t="s">
        <v>11</v>
      </c>
      <c r="D2884" t="s">
        <v>13</v>
      </c>
      <c r="E2884" t="s">
        <v>6346</v>
      </c>
      <c r="F2884" t="s">
        <v>6350</v>
      </c>
    </row>
    <row r="2885" spans="1:7">
      <c r="A2885" t="s">
        <v>6510</v>
      </c>
      <c r="B2885" t="s">
        <v>549</v>
      </c>
      <c r="C2885" t="s">
        <v>11</v>
      </c>
      <c r="D2885" t="s">
        <v>9</v>
      </c>
      <c r="E2885" t="s">
        <v>6347</v>
      </c>
    </row>
    <row r="2886" spans="1:7">
      <c r="A2886" t="s">
        <v>6510</v>
      </c>
      <c r="B2886" t="s">
        <v>549</v>
      </c>
      <c r="C2886" t="s">
        <v>11</v>
      </c>
      <c r="D2886" t="s">
        <v>13</v>
      </c>
      <c r="E2886" t="s">
        <v>6348</v>
      </c>
    </row>
    <row r="2887" spans="1:7">
      <c r="A2887" t="s">
        <v>6510</v>
      </c>
      <c r="B2887" t="s">
        <v>549</v>
      </c>
      <c r="C2887" t="s">
        <v>11</v>
      </c>
      <c r="D2887" t="s">
        <v>9</v>
      </c>
      <c r="E2887" t="s">
        <v>6349</v>
      </c>
    </row>
    <row r="2888" spans="1:7">
      <c r="A2888" t="s">
        <v>6510</v>
      </c>
      <c r="B2888" t="s">
        <v>637</v>
      </c>
      <c r="C2888" t="s">
        <v>10</v>
      </c>
      <c r="D2888" t="s">
        <v>13</v>
      </c>
      <c r="E2888" t="s">
        <v>6351</v>
      </c>
      <c r="F2888" t="s">
        <v>6315</v>
      </c>
    </row>
    <row r="2889" spans="1:7">
      <c r="A2889" t="s">
        <v>6510</v>
      </c>
      <c r="B2889" t="s">
        <v>637</v>
      </c>
      <c r="C2889" t="s">
        <v>11</v>
      </c>
      <c r="D2889" t="s">
        <v>13</v>
      </c>
      <c r="E2889" t="s">
        <v>6356</v>
      </c>
    </row>
    <row r="2890" spans="1:7">
      <c r="A2890" t="s">
        <v>6510</v>
      </c>
      <c r="B2890" t="s">
        <v>637</v>
      </c>
      <c r="C2890" t="s">
        <v>11</v>
      </c>
      <c r="D2890" t="s">
        <v>13</v>
      </c>
      <c r="E2890" t="s">
        <v>6352</v>
      </c>
    </row>
    <row r="2891" spans="1:7">
      <c r="A2891" t="s">
        <v>6510</v>
      </c>
      <c r="B2891" t="s">
        <v>637</v>
      </c>
      <c r="C2891" t="s">
        <v>11</v>
      </c>
      <c r="D2891" t="s">
        <v>9</v>
      </c>
      <c r="E2891" t="s">
        <v>6354</v>
      </c>
    </row>
    <row r="2892" spans="1:7">
      <c r="A2892" t="s">
        <v>6510</v>
      </c>
      <c r="B2892" t="s">
        <v>637</v>
      </c>
      <c r="C2892" t="s">
        <v>11</v>
      </c>
      <c r="D2892" t="s">
        <v>13</v>
      </c>
      <c r="E2892" t="s">
        <v>6355</v>
      </c>
    </row>
    <row r="2893" spans="1:7">
      <c r="A2893" t="s">
        <v>6510</v>
      </c>
      <c r="B2893" t="s">
        <v>637</v>
      </c>
      <c r="C2893" t="s">
        <v>11</v>
      </c>
      <c r="D2893" t="s">
        <v>13</v>
      </c>
      <c r="E2893" t="s">
        <v>6353</v>
      </c>
    </row>
    <row r="2894" spans="1:7">
      <c r="A2894" t="s">
        <v>6510</v>
      </c>
      <c r="B2894" t="s">
        <v>637</v>
      </c>
      <c r="C2894" t="s">
        <v>4148</v>
      </c>
      <c r="D2894" t="s">
        <v>9</v>
      </c>
      <c r="E2894" t="s">
        <v>6358</v>
      </c>
    </row>
    <row r="2895" spans="1:7">
      <c r="A2895" t="s">
        <v>6510</v>
      </c>
      <c r="B2895" t="s">
        <v>637</v>
      </c>
      <c r="C2895" t="s">
        <v>4148</v>
      </c>
      <c r="D2895" t="s">
        <v>13</v>
      </c>
      <c r="E2895" t="s">
        <v>6357</v>
      </c>
    </row>
    <row r="2896" spans="1:7">
      <c r="A2896" t="s">
        <v>6510</v>
      </c>
      <c r="B2896" t="s">
        <v>990</v>
      </c>
      <c r="C2896" t="s">
        <v>4147</v>
      </c>
      <c r="D2896" t="s">
        <v>13</v>
      </c>
      <c r="E2896" t="s">
        <v>6359</v>
      </c>
      <c r="F2896" t="s">
        <v>6315</v>
      </c>
    </row>
    <row r="2897" spans="1:6">
      <c r="A2897" t="s">
        <v>6510</v>
      </c>
      <c r="B2897" t="s">
        <v>990</v>
      </c>
      <c r="C2897" t="s">
        <v>11</v>
      </c>
      <c r="D2897" t="s">
        <v>13</v>
      </c>
      <c r="E2897" t="s">
        <v>6360</v>
      </c>
    </row>
    <row r="2898" spans="1:6">
      <c r="A2898" t="s">
        <v>6510</v>
      </c>
      <c r="B2898" t="s">
        <v>990</v>
      </c>
      <c r="C2898" t="s">
        <v>4148</v>
      </c>
      <c r="D2898" t="s">
        <v>13</v>
      </c>
      <c r="E2898" t="s">
        <v>6361</v>
      </c>
    </row>
    <row r="2899" spans="1:6">
      <c r="A2899" t="s">
        <v>6510</v>
      </c>
      <c r="B2899" t="s">
        <v>54</v>
      </c>
      <c r="C2899" t="s">
        <v>4149</v>
      </c>
      <c r="D2899" t="s">
        <v>9</v>
      </c>
      <c r="E2899" t="s">
        <v>6363</v>
      </c>
      <c r="F2899" t="s">
        <v>6315</v>
      </c>
    </row>
    <row r="2900" spans="1:6">
      <c r="A2900" t="s">
        <v>6510</v>
      </c>
      <c r="B2900" t="s">
        <v>54</v>
      </c>
      <c r="C2900" t="s">
        <v>4149</v>
      </c>
      <c r="D2900" t="s">
        <v>13</v>
      </c>
      <c r="E2900" t="s">
        <v>3015</v>
      </c>
    </row>
    <row r="2901" spans="1:6">
      <c r="A2901" t="s">
        <v>6510</v>
      </c>
      <c r="B2901" t="s">
        <v>54</v>
      </c>
      <c r="C2901" t="s">
        <v>4147</v>
      </c>
      <c r="D2901" t="s">
        <v>9</v>
      </c>
      <c r="E2901" t="s">
        <v>6364</v>
      </c>
    </row>
    <row r="2902" spans="1:6">
      <c r="A2902" t="s">
        <v>6510</v>
      </c>
      <c r="B2902" t="s">
        <v>54</v>
      </c>
      <c r="C2902" t="s">
        <v>4147</v>
      </c>
      <c r="D2902" t="s">
        <v>9</v>
      </c>
      <c r="E2902" t="s">
        <v>6365</v>
      </c>
    </row>
    <row r="2903" spans="1:6">
      <c r="A2903" t="s">
        <v>6510</v>
      </c>
      <c r="B2903" t="s">
        <v>54</v>
      </c>
      <c r="C2903" t="s">
        <v>4147</v>
      </c>
      <c r="D2903" t="s">
        <v>13</v>
      </c>
      <c r="E2903" t="s">
        <v>6366</v>
      </c>
    </row>
    <row r="2904" spans="1:6">
      <c r="A2904" t="s">
        <v>6510</v>
      </c>
      <c r="B2904" t="s">
        <v>54</v>
      </c>
      <c r="C2904" t="s">
        <v>4147</v>
      </c>
      <c r="D2904" t="s">
        <v>13</v>
      </c>
      <c r="E2904" t="s">
        <v>6367</v>
      </c>
    </row>
    <row r="2905" spans="1:6">
      <c r="A2905" t="s">
        <v>6510</v>
      </c>
      <c r="B2905" t="s">
        <v>54</v>
      </c>
      <c r="C2905" t="s">
        <v>4147</v>
      </c>
      <c r="D2905" t="s">
        <v>9</v>
      </c>
      <c r="E2905" t="s">
        <v>6368</v>
      </c>
    </row>
    <row r="2906" spans="1:6">
      <c r="A2906" t="s">
        <v>6510</v>
      </c>
      <c r="B2906" t="s">
        <v>54</v>
      </c>
      <c r="C2906" t="s">
        <v>4147</v>
      </c>
      <c r="D2906" t="s">
        <v>13</v>
      </c>
      <c r="E2906" t="s">
        <v>6369</v>
      </c>
    </row>
    <row r="2907" spans="1:6">
      <c r="A2907" t="s">
        <v>6510</v>
      </c>
      <c r="B2907" t="s">
        <v>54</v>
      </c>
      <c r="C2907" t="s">
        <v>4147</v>
      </c>
      <c r="D2907" t="s">
        <v>13</v>
      </c>
      <c r="E2907" t="s">
        <v>6370</v>
      </c>
    </row>
    <row r="2908" spans="1:6">
      <c r="A2908" t="s">
        <v>6510</v>
      </c>
      <c r="B2908" t="s">
        <v>54</v>
      </c>
      <c r="C2908" t="s">
        <v>12</v>
      </c>
      <c r="D2908" t="s">
        <v>9</v>
      </c>
      <c r="E2908" t="s">
        <v>6371</v>
      </c>
      <c r="F2908" t="s">
        <v>6411</v>
      </c>
    </row>
    <row r="2909" spans="1:6">
      <c r="A2909" t="s">
        <v>6510</v>
      </c>
      <c r="B2909" t="s">
        <v>54</v>
      </c>
      <c r="C2909" t="s">
        <v>4147</v>
      </c>
      <c r="D2909" t="s">
        <v>9</v>
      </c>
      <c r="E2909" t="s">
        <v>6372</v>
      </c>
      <c r="F2909" t="s">
        <v>6373</v>
      </c>
    </row>
    <row r="2910" spans="1:6">
      <c r="A2910" t="s">
        <v>6510</v>
      </c>
      <c r="B2910" t="s">
        <v>54</v>
      </c>
      <c r="C2910" t="s">
        <v>4147</v>
      </c>
      <c r="D2910" t="s">
        <v>13</v>
      </c>
      <c r="E2910" t="s">
        <v>6374</v>
      </c>
    </row>
    <row r="2911" spans="1:6">
      <c r="A2911" t="s">
        <v>6362</v>
      </c>
      <c r="B2911" t="s">
        <v>519</v>
      </c>
      <c r="C2911" t="s">
        <v>10</v>
      </c>
      <c r="D2911" t="s">
        <v>9</v>
      </c>
      <c r="E2911" t="s">
        <v>6376</v>
      </c>
      <c r="F2911" t="s">
        <v>6375</v>
      </c>
    </row>
    <row r="2912" spans="1:6">
      <c r="A2912" t="s">
        <v>6362</v>
      </c>
      <c r="B2912" t="s">
        <v>519</v>
      </c>
      <c r="C2912" t="s">
        <v>10</v>
      </c>
      <c r="D2912" t="s">
        <v>9</v>
      </c>
      <c r="E2912" t="s">
        <v>6377</v>
      </c>
      <c r="F2912" t="s">
        <v>6387</v>
      </c>
    </row>
    <row r="2913" spans="1:6">
      <c r="A2913" t="s">
        <v>6362</v>
      </c>
      <c r="B2913" t="s">
        <v>519</v>
      </c>
      <c r="C2913" t="s">
        <v>11</v>
      </c>
      <c r="D2913" t="s">
        <v>13</v>
      </c>
      <c r="E2913" t="s">
        <v>6378</v>
      </c>
    </row>
    <row r="2914" spans="1:6">
      <c r="A2914" t="s">
        <v>6362</v>
      </c>
      <c r="B2914" t="s">
        <v>519</v>
      </c>
      <c r="C2914" t="s">
        <v>11</v>
      </c>
      <c r="D2914" t="s">
        <v>9</v>
      </c>
      <c r="E2914" t="s">
        <v>6379</v>
      </c>
    </row>
    <row r="2915" spans="1:6">
      <c r="A2915" t="s">
        <v>6362</v>
      </c>
      <c r="B2915" t="s">
        <v>519</v>
      </c>
      <c r="C2915" t="s">
        <v>11</v>
      </c>
      <c r="D2915" t="s">
        <v>9</v>
      </c>
      <c r="E2915" t="s">
        <v>6380</v>
      </c>
    </row>
    <row r="2916" spans="1:6">
      <c r="A2916" t="s">
        <v>6362</v>
      </c>
      <c r="B2916" t="s">
        <v>519</v>
      </c>
      <c r="C2916" t="s">
        <v>4148</v>
      </c>
      <c r="D2916" t="s">
        <v>13</v>
      </c>
      <c r="E2916" t="s">
        <v>6381</v>
      </c>
    </row>
    <row r="2917" spans="1:6">
      <c r="A2917" t="s">
        <v>6362</v>
      </c>
      <c r="B2917" t="s">
        <v>519</v>
      </c>
      <c r="C2917" t="s">
        <v>10</v>
      </c>
      <c r="D2917" t="s">
        <v>13</v>
      </c>
      <c r="E2917" t="s">
        <v>6382</v>
      </c>
    </row>
    <row r="2918" spans="1:6">
      <c r="A2918" t="s">
        <v>6362</v>
      </c>
      <c r="B2918" t="s">
        <v>519</v>
      </c>
      <c r="C2918" t="s">
        <v>10</v>
      </c>
      <c r="D2918" t="s">
        <v>9</v>
      </c>
      <c r="E2918" t="s">
        <v>6383</v>
      </c>
    </row>
    <row r="2919" spans="1:6">
      <c r="A2919" t="s">
        <v>6362</v>
      </c>
      <c r="B2919" t="s">
        <v>519</v>
      </c>
      <c r="C2919" t="s">
        <v>10</v>
      </c>
      <c r="D2919" t="s">
        <v>9</v>
      </c>
      <c r="E2919" t="s">
        <v>6384</v>
      </c>
      <c r="F2919" t="s">
        <v>6385</v>
      </c>
    </row>
    <row r="2920" spans="1:6">
      <c r="A2920" t="s">
        <v>6362</v>
      </c>
      <c r="B2920" t="s">
        <v>519</v>
      </c>
      <c r="C2920" t="s">
        <v>11</v>
      </c>
      <c r="D2920" t="s">
        <v>9</v>
      </c>
      <c r="E2920" t="s">
        <v>6386</v>
      </c>
    </row>
    <row r="2921" spans="1:6">
      <c r="A2921" t="s">
        <v>6362</v>
      </c>
      <c r="B2921" t="s">
        <v>1363</v>
      </c>
      <c r="C2921" t="s">
        <v>10</v>
      </c>
      <c r="D2921" t="s">
        <v>9</v>
      </c>
      <c r="E2921" t="s">
        <v>6388</v>
      </c>
      <c r="F2921" t="s">
        <v>6393</v>
      </c>
    </row>
    <row r="2922" spans="1:6">
      <c r="A2922" t="s">
        <v>6362</v>
      </c>
      <c r="B2922" t="s">
        <v>1363</v>
      </c>
      <c r="C2922" t="s">
        <v>11</v>
      </c>
      <c r="D2922" t="s">
        <v>13</v>
      </c>
      <c r="E2922" t="s">
        <v>6389</v>
      </c>
    </row>
    <row r="2923" spans="1:6">
      <c r="A2923" t="s">
        <v>6362</v>
      </c>
      <c r="B2923" t="s">
        <v>1363</v>
      </c>
      <c r="C2923" t="s">
        <v>11</v>
      </c>
      <c r="D2923" t="s">
        <v>13</v>
      </c>
      <c r="E2923" t="s">
        <v>6390</v>
      </c>
    </row>
    <row r="2924" spans="1:6">
      <c r="A2924" t="s">
        <v>6362</v>
      </c>
      <c r="B2924" t="s">
        <v>1363</v>
      </c>
      <c r="C2924" t="s">
        <v>11</v>
      </c>
      <c r="D2924" t="s">
        <v>13</v>
      </c>
      <c r="E2924" t="s">
        <v>6391</v>
      </c>
    </row>
    <row r="2925" spans="1:6">
      <c r="A2925" t="s">
        <v>6362</v>
      </c>
      <c r="B2925" t="s">
        <v>1363</v>
      </c>
      <c r="C2925" t="s">
        <v>4148</v>
      </c>
      <c r="D2925" t="s">
        <v>9</v>
      </c>
      <c r="E2925" t="s">
        <v>6392</v>
      </c>
    </row>
    <row r="2926" spans="1:6">
      <c r="A2926" t="s">
        <v>6362</v>
      </c>
      <c r="B2926" t="s">
        <v>3176</v>
      </c>
      <c r="C2926" t="s">
        <v>10</v>
      </c>
      <c r="D2926" t="s">
        <v>13</v>
      </c>
      <c r="E2926" t="s">
        <v>6394</v>
      </c>
      <c r="F2926" t="s">
        <v>6395</v>
      </c>
    </row>
    <row r="2927" spans="1:6">
      <c r="A2927" t="s">
        <v>6362</v>
      </c>
      <c r="B2927" t="s">
        <v>3176</v>
      </c>
      <c r="C2927" t="s">
        <v>11</v>
      </c>
      <c r="D2927" t="s">
        <v>13</v>
      </c>
      <c r="E2927" t="s">
        <v>6396</v>
      </c>
    </row>
    <row r="2928" spans="1:6">
      <c r="A2928" t="s">
        <v>6362</v>
      </c>
      <c r="B2928" t="s">
        <v>3176</v>
      </c>
      <c r="C2928" t="s">
        <v>11</v>
      </c>
      <c r="D2928" t="s">
        <v>9</v>
      </c>
      <c r="E2928" t="s">
        <v>6397</v>
      </c>
    </row>
    <row r="2929" spans="1:6">
      <c r="A2929" t="s">
        <v>6362</v>
      </c>
      <c r="B2929" t="s">
        <v>3176</v>
      </c>
      <c r="C2929" t="s">
        <v>4148</v>
      </c>
      <c r="D2929" t="s">
        <v>9</v>
      </c>
      <c r="E2929" t="s">
        <v>6398</v>
      </c>
    </row>
    <row r="2930" spans="1:6">
      <c r="A2930" t="s">
        <v>6362</v>
      </c>
      <c r="B2930" t="s">
        <v>3176</v>
      </c>
      <c r="C2930" t="s">
        <v>4148</v>
      </c>
      <c r="D2930" t="s">
        <v>13</v>
      </c>
      <c r="E2930" t="s">
        <v>6399</v>
      </c>
    </row>
    <row r="2931" spans="1:6">
      <c r="A2931" t="s">
        <v>6362</v>
      </c>
      <c r="B2931" t="s">
        <v>4</v>
      </c>
      <c r="C2931" t="s">
        <v>10</v>
      </c>
      <c r="D2931" t="s">
        <v>9</v>
      </c>
      <c r="E2931" t="s">
        <v>6400</v>
      </c>
      <c r="F2931" t="s">
        <v>6401</v>
      </c>
    </row>
    <row r="2932" spans="1:6">
      <c r="A2932" t="s">
        <v>6362</v>
      </c>
      <c r="B2932" t="s">
        <v>4</v>
      </c>
      <c r="C2932" t="s">
        <v>11</v>
      </c>
      <c r="D2932" t="s">
        <v>9</v>
      </c>
      <c r="E2932" t="s">
        <v>6402</v>
      </c>
    </row>
    <row r="2933" spans="1:6">
      <c r="A2933" t="s">
        <v>6362</v>
      </c>
      <c r="B2933" t="s">
        <v>4</v>
      </c>
      <c r="C2933" t="s">
        <v>11</v>
      </c>
      <c r="D2933" t="s">
        <v>13</v>
      </c>
      <c r="E2933" t="s">
        <v>6403</v>
      </c>
    </row>
    <row r="2934" spans="1:6">
      <c r="A2934" t="s">
        <v>6362</v>
      </c>
      <c r="B2934" t="s">
        <v>4</v>
      </c>
      <c r="C2934" t="s">
        <v>11</v>
      </c>
      <c r="D2934" t="s">
        <v>9</v>
      </c>
      <c r="E2934" t="s">
        <v>6404</v>
      </c>
    </row>
    <row r="2935" spans="1:6">
      <c r="A2935" t="s">
        <v>6362</v>
      </c>
      <c r="B2935" t="s">
        <v>4</v>
      </c>
      <c r="C2935" t="s">
        <v>11</v>
      </c>
      <c r="D2935" t="s">
        <v>9</v>
      </c>
      <c r="E2935" t="s">
        <v>6405</v>
      </c>
    </row>
    <row r="2936" spans="1:6">
      <c r="A2936" t="s">
        <v>6362</v>
      </c>
      <c r="B2936" t="s">
        <v>4</v>
      </c>
      <c r="C2936" t="s">
        <v>11</v>
      </c>
      <c r="D2936" t="s">
        <v>13</v>
      </c>
      <c r="E2936" t="s">
        <v>6406</v>
      </c>
    </row>
    <row r="2937" spans="1:6">
      <c r="A2937" t="s">
        <v>6362</v>
      </c>
      <c r="B2937" t="s">
        <v>4</v>
      </c>
      <c r="C2937" t="s">
        <v>11</v>
      </c>
      <c r="D2937" t="s">
        <v>9</v>
      </c>
      <c r="E2937" t="s">
        <v>6407</v>
      </c>
    </row>
    <row r="2938" spans="1:6">
      <c r="A2938" t="s">
        <v>6362</v>
      </c>
      <c r="B2938" t="s">
        <v>4</v>
      </c>
      <c r="C2938" t="s">
        <v>4148</v>
      </c>
      <c r="D2938" t="s">
        <v>9</v>
      </c>
      <c r="E2938" t="s">
        <v>6408</v>
      </c>
    </row>
    <row r="2939" spans="1:6">
      <c r="A2939" t="s">
        <v>6362</v>
      </c>
      <c r="B2939" t="s">
        <v>4</v>
      </c>
      <c r="C2939" t="s">
        <v>4148</v>
      </c>
      <c r="D2939" t="s">
        <v>13</v>
      </c>
      <c r="E2939" t="s">
        <v>6409</v>
      </c>
    </row>
    <row r="2940" spans="1:6">
      <c r="A2940" t="s">
        <v>6362</v>
      </c>
      <c r="B2940" t="s">
        <v>4</v>
      </c>
      <c r="C2940" t="s">
        <v>4148</v>
      </c>
      <c r="D2940" t="s">
        <v>9</v>
      </c>
      <c r="E2940" t="s">
        <v>6410</v>
      </c>
    </row>
    <row r="2941" spans="1:6">
      <c r="A2941" t="s">
        <v>6362</v>
      </c>
      <c r="B2941" t="s">
        <v>990</v>
      </c>
      <c r="C2941" t="s">
        <v>10</v>
      </c>
      <c r="D2941" t="s">
        <v>9</v>
      </c>
      <c r="E2941" t="s">
        <v>6413</v>
      </c>
      <c r="F2941" t="s">
        <v>6412</v>
      </c>
    </row>
    <row r="2942" spans="1:6">
      <c r="A2942" t="s">
        <v>6362</v>
      </c>
      <c r="B2942" t="s">
        <v>990</v>
      </c>
      <c r="C2942" t="s">
        <v>11</v>
      </c>
      <c r="D2942" t="s">
        <v>9</v>
      </c>
      <c r="E2942" t="s">
        <v>6414</v>
      </c>
    </row>
    <row r="2943" spans="1:6">
      <c r="A2943" t="s">
        <v>6362</v>
      </c>
      <c r="B2943" t="s">
        <v>990</v>
      </c>
      <c r="C2943" t="s">
        <v>11</v>
      </c>
      <c r="D2943" t="s">
        <v>13</v>
      </c>
      <c r="E2943" t="s">
        <v>6415</v>
      </c>
    </row>
    <row r="2944" spans="1:6">
      <c r="A2944" t="s">
        <v>6362</v>
      </c>
      <c r="B2944" t="s">
        <v>990</v>
      </c>
      <c r="C2944" t="s">
        <v>4148</v>
      </c>
      <c r="D2944" t="s">
        <v>9</v>
      </c>
      <c r="E2944" t="s">
        <v>6416</v>
      </c>
    </row>
    <row r="2945" spans="1:6">
      <c r="A2945" t="s">
        <v>6362</v>
      </c>
      <c r="B2945" t="s">
        <v>990</v>
      </c>
      <c r="C2945" t="s">
        <v>4148</v>
      </c>
      <c r="D2945" t="s">
        <v>13</v>
      </c>
      <c r="E2945" t="s">
        <v>6417</v>
      </c>
    </row>
    <row r="2946" spans="1:6">
      <c r="A2946" t="s">
        <v>6362</v>
      </c>
      <c r="B2946" t="s">
        <v>990</v>
      </c>
      <c r="C2946" t="s">
        <v>4148</v>
      </c>
      <c r="D2946" t="s">
        <v>13</v>
      </c>
      <c r="E2946" t="s">
        <v>6418</v>
      </c>
    </row>
    <row r="2947" spans="1:6">
      <c r="A2947" t="s">
        <v>6362</v>
      </c>
      <c r="B2947" t="s">
        <v>125</v>
      </c>
      <c r="C2947" t="s">
        <v>10</v>
      </c>
      <c r="D2947" t="s">
        <v>9</v>
      </c>
      <c r="E2947" t="s">
        <v>6420</v>
      </c>
      <c r="F2947" t="s">
        <v>6419</v>
      </c>
    </row>
    <row r="2948" spans="1:6">
      <c r="A2948" t="s">
        <v>6362</v>
      </c>
      <c r="B2948" t="s">
        <v>125</v>
      </c>
      <c r="C2948" t="s">
        <v>11</v>
      </c>
      <c r="D2948" t="s">
        <v>13</v>
      </c>
      <c r="E2948" t="s">
        <v>6421</v>
      </c>
    </row>
    <row r="2949" spans="1:6">
      <c r="A2949" t="s">
        <v>6362</v>
      </c>
      <c r="B2949" t="s">
        <v>125</v>
      </c>
      <c r="C2949" t="s">
        <v>11</v>
      </c>
      <c r="D2949" t="s">
        <v>9</v>
      </c>
      <c r="E2949" t="s">
        <v>6422</v>
      </c>
    </row>
    <row r="2950" spans="1:6">
      <c r="A2950" t="s">
        <v>6362</v>
      </c>
      <c r="B2950" t="s">
        <v>125</v>
      </c>
      <c r="C2950" t="s">
        <v>11</v>
      </c>
      <c r="D2950" t="s">
        <v>9</v>
      </c>
      <c r="E2950" t="s">
        <v>6423</v>
      </c>
    </row>
    <row r="2951" spans="1:6">
      <c r="A2951" t="s">
        <v>6362</v>
      </c>
      <c r="B2951" t="s">
        <v>125</v>
      </c>
      <c r="C2951" t="s">
        <v>11</v>
      </c>
      <c r="D2951" t="s">
        <v>9</v>
      </c>
      <c r="E2951" t="s">
        <v>6424</v>
      </c>
    </row>
    <row r="2952" spans="1:6">
      <c r="A2952" t="s">
        <v>6362</v>
      </c>
      <c r="B2952" t="s">
        <v>125</v>
      </c>
      <c r="C2952" t="s">
        <v>11</v>
      </c>
      <c r="D2952" t="s">
        <v>9</v>
      </c>
      <c r="E2952" t="s">
        <v>6425</v>
      </c>
    </row>
    <row r="2953" spans="1:6">
      <c r="A2953" t="s">
        <v>6362</v>
      </c>
      <c r="B2953" t="s">
        <v>125</v>
      </c>
      <c r="C2953" t="s">
        <v>4148</v>
      </c>
      <c r="D2953" t="s">
        <v>13</v>
      </c>
      <c r="E2953" t="s">
        <v>6426</v>
      </c>
    </row>
    <row r="2954" spans="1:6">
      <c r="A2954" t="s">
        <v>6362</v>
      </c>
      <c r="B2954" t="s">
        <v>125</v>
      </c>
      <c r="C2954" t="s">
        <v>4148</v>
      </c>
      <c r="D2954" t="s">
        <v>9</v>
      </c>
      <c r="E2954" t="s">
        <v>6427</v>
      </c>
    </row>
    <row r="2955" spans="1:6">
      <c r="A2955" t="s">
        <v>6362</v>
      </c>
      <c r="B2955" t="s">
        <v>125</v>
      </c>
      <c r="C2955" t="s">
        <v>4148</v>
      </c>
      <c r="D2955" t="s">
        <v>13</v>
      </c>
      <c r="E2955" t="s">
        <v>6428</v>
      </c>
    </row>
    <row r="2956" spans="1:6">
      <c r="A2956" t="s">
        <v>6362</v>
      </c>
      <c r="B2956" t="s">
        <v>125</v>
      </c>
      <c r="C2956" t="s">
        <v>4148</v>
      </c>
      <c r="D2956" t="s">
        <v>9</v>
      </c>
      <c r="E2956" t="s">
        <v>6429</v>
      </c>
    </row>
    <row r="2957" spans="1:6">
      <c r="A2957" t="s">
        <v>6362</v>
      </c>
      <c r="B2957" t="s">
        <v>125</v>
      </c>
      <c r="C2957" t="s">
        <v>4148</v>
      </c>
      <c r="D2957" t="s">
        <v>13</v>
      </c>
      <c r="E2957" t="s">
        <v>6430</v>
      </c>
    </row>
    <row r="2958" spans="1:6">
      <c r="A2958" t="s">
        <v>6362</v>
      </c>
      <c r="B2958" t="s">
        <v>125</v>
      </c>
      <c r="C2958" t="s">
        <v>4148</v>
      </c>
      <c r="D2958" t="s">
        <v>13</v>
      </c>
      <c r="E2958" t="s">
        <v>6431</v>
      </c>
    </row>
    <row r="2959" spans="1:6">
      <c r="A2959" t="s">
        <v>6362</v>
      </c>
      <c r="B2959" t="s">
        <v>96</v>
      </c>
      <c r="C2959" t="s">
        <v>10</v>
      </c>
      <c r="D2959" t="s">
        <v>9</v>
      </c>
      <c r="E2959" t="s">
        <v>6432</v>
      </c>
      <c r="F2959" t="s">
        <v>6465</v>
      </c>
    </row>
    <row r="2960" spans="1:6">
      <c r="A2960" t="s">
        <v>6362</v>
      </c>
      <c r="B2960" t="s">
        <v>96</v>
      </c>
      <c r="C2960" t="s">
        <v>10</v>
      </c>
      <c r="D2960" t="s">
        <v>9</v>
      </c>
      <c r="E2960" t="s">
        <v>6433</v>
      </c>
    </row>
    <row r="2961" spans="1:6">
      <c r="A2961" t="s">
        <v>6362</v>
      </c>
      <c r="B2961" t="s">
        <v>96</v>
      </c>
      <c r="C2961" t="s">
        <v>11</v>
      </c>
      <c r="D2961" t="s">
        <v>13</v>
      </c>
      <c r="E2961" t="s">
        <v>6434</v>
      </c>
    </row>
    <row r="2962" spans="1:6">
      <c r="A2962" t="s">
        <v>6362</v>
      </c>
      <c r="B2962" t="s">
        <v>96</v>
      </c>
      <c r="C2962" t="s">
        <v>11</v>
      </c>
      <c r="D2962" t="s">
        <v>9</v>
      </c>
      <c r="E2962" t="s">
        <v>6435</v>
      </c>
    </row>
    <row r="2963" spans="1:6">
      <c r="A2963" t="s">
        <v>6362</v>
      </c>
      <c r="B2963" t="s">
        <v>96</v>
      </c>
      <c r="C2963" t="s">
        <v>11</v>
      </c>
      <c r="D2963" t="s">
        <v>9</v>
      </c>
      <c r="E2963" t="s">
        <v>6436</v>
      </c>
    </row>
    <row r="2964" spans="1:6">
      <c r="A2964" t="s">
        <v>6362</v>
      </c>
      <c r="B2964" t="s">
        <v>96</v>
      </c>
      <c r="C2964" t="s">
        <v>11</v>
      </c>
      <c r="D2964" t="s">
        <v>9</v>
      </c>
      <c r="E2964" t="s">
        <v>6437</v>
      </c>
    </row>
    <row r="2965" spans="1:6">
      <c r="A2965" t="s">
        <v>6362</v>
      </c>
      <c r="B2965" t="s">
        <v>96</v>
      </c>
      <c r="C2965" t="s">
        <v>11</v>
      </c>
      <c r="D2965" t="s">
        <v>9</v>
      </c>
      <c r="E2965" t="s">
        <v>6438</v>
      </c>
    </row>
    <row r="2966" spans="1:6">
      <c r="A2966" t="s">
        <v>6362</v>
      </c>
      <c r="B2966" t="s">
        <v>96</v>
      </c>
      <c r="C2966" t="s">
        <v>11</v>
      </c>
      <c r="D2966" t="s">
        <v>9</v>
      </c>
      <c r="E2966" t="s">
        <v>6439</v>
      </c>
    </row>
    <row r="2967" spans="1:6">
      <c r="A2967" t="s">
        <v>6362</v>
      </c>
      <c r="B2967" t="s">
        <v>96</v>
      </c>
      <c r="C2967" t="s">
        <v>11</v>
      </c>
      <c r="D2967" t="s">
        <v>9</v>
      </c>
      <c r="E2967" t="s">
        <v>6440</v>
      </c>
    </row>
    <row r="2968" spans="1:6">
      <c r="A2968" t="s">
        <v>6362</v>
      </c>
      <c r="B2968" t="s">
        <v>96</v>
      </c>
      <c r="C2968" t="s">
        <v>11</v>
      </c>
      <c r="D2968" t="s">
        <v>9</v>
      </c>
      <c r="E2968" t="s">
        <v>6441</v>
      </c>
    </row>
    <row r="2969" spans="1:6">
      <c r="A2969" t="s">
        <v>6362</v>
      </c>
      <c r="B2969" t="s">
        <v>96</v>
      </c>
      <c r="C2969" t="s">
        <v>11</v>
      </c>
      <c r="D2969" t="s">
        <v>9</v>
      </c>
      <c r="E2969" t="s">
        <v>6442</v>
      </c>
    </row>
    <row r="2970" spans="1:6">
      <c r="A2970" t="s">
        <v>6362</v>
      </c>
      <c r="B2970" t="s">
        <v>96</v>
      </c>
      <c r="C2970" t="s">
        <v>11</v>
      </c>
      <c r="D2970" t="s">
        <v>9</v>
      </c>
      <c r="E2970" t="s">
        <v>6443</v>
      </c>
      <c r="F2970" t="s">
        <v>6464</v>
      </c>
    </row>
    <row r="2971" spans="1:6">
      <c r="A2971" t="s">
        <v>6362</v>
      </c>
      <c r="B2971" t="s">
        <v>96</v>
      </c>
      <c r="C2971" t="s">
        <v>11</v>
      </c>
      <c r="D2971" t="s">
        <v>13</v>
      </c>
      <c r="E2971" t="s">
        <v>6444</v>
      </c>
    </row>
    <row r="2972" spans="1:6">
      <c r="A2972" t="s">
        <v>6362</v>
      </c>
      <c r="B2972" t="s">
        <v>96</v>
      </c>
      <c r="C2972" t="s">
        <v>11</v>
      </c>
      <c r="D2972" t="s">
        <v>13</v>
      </c>
      <c r="E2972" t="s">
        <v>6445</v>
      </c>
    </row>
    <row r="2973" spans="1:6">
      <c r="A2973" t="s">
        <v>6362</v>
      </c>
      <c r="B2973" t="s">
        <v>96</v>
      </c>
      <c r="C2973" t="s">
        <v>11</v>
      </c>
      <c r="D2973" t="s">
        <v>13</v>
      </c>
      <c r="E2973" t="s">
        <v>6446</v>
      </c>
    </row>
    <row r="2974" spans="1:6">
      <c r="A2974" t="s">
        <v>6362</v>
      </c>
      <c r="B2974" t="s">
        <v>96</v>
      </c>
      <c r="C2974" t="s">
        <v>11</v>
      </c>
      <c r="D2974" t="s">
        <v>13</v>
      </c>
      <c r="E2974" t="s">
        <v>6447</v>
      </c>
      <c r="F2974" t="s">
        <v>6464</v>
      </c>
    </row>
    <row r="2975" spans="1:6">
      <c r="A2975" t="s">
        <v>6362</v>
      </c>
      <c r="B2975" t="s">
        <v>96</v>
      </c>
      <c r="C2975" t="s">
        <v>11</v>
      </c>
      <c r="D2975" t="s">
        <v>9</v>
      </c>
      <c r="E2975" t="s">
        <v>6448</v>
      </c>
    </row>
    <row r="2976" spans="1:6">
      <c r="A2976" t="s">
        <v>6362</v>
      </c>
      <c r="B2976" t="s">
        <v>96</v>
      </c>
      <c r="C2976" t="s">
        <v>11</v>
      </c>
      <c r="D2976" t="s">
        <v>9</v>
      </c>
      <c r="E2976" t="s">
        <v>6449</v>
      </c>
    </row>
    <row r="2977" spans="1:6">
      <c r="A2977" t="s">
        <v>6362</v>
      </c>
      <c r="B2977" t="s">
        <v>96</v>
      </c>
      <c r="C2977" t="s">
        <v>11</v>
      </c>
      <c r="D2977" t="s">
        <v>13</v>
      </c>
      <c r="E2977" t="s">
        <v>6450</v>
      </c>
    </row>
    <row r="2978" spans="1:6">
      <c r="A2978" t="s">
        <v>6362</v>
      </c>
      <c r="B2978" t="s">
        <v>96</v>
      </c>
      <c r="C2978" t="s">
        <v>11</v>
      </c>
      <c r="D2978" t="s">
        <v>9</v>
      </c>
      <c r="E2978" t="s">
        <v>6451</v>
      </c>
    </row>
    <row r="2979" spans="1:6">
      <c r="A2979" t="s">
        <v>6362</v>
      </c>
      <c r="B2979" t="s">
        <v>96</v>
      </c>
      <c r="C2979" t="s">
        <v>11</v>
      </c>
      <c r="D2979" t="s">
        <v>13</v>
      </c>
      <c r="E2979" t="s">
        <v>6452</v>
      </c>
    </row>
    <row r="2980" spans="1:6">
      <c r="A2980" t="s">
        <v>6362</v>
      </c>
      <c r="B2980" t="s">
        <v>96</v>
      </c>
      <c r="C2980" t="s">
        <v>11</v>
      </c>
      <c r="D2980" t="s">
        <v>9</v>
      </c>
      <c r="E2980" t="s">
        <v>6453</v>
      </c>
    </row>
    <row r="2981" spans="1:6">
      <c r="A2981" t="s">
        <v>6362</v>
      </c>
      <c r="B2981" t="s">
        <v>96</v>
      </c>
      <c r="C2981" t="s">
        <v>11</v>
      </c>
      <c r="D2981" t="s">
        <v>9</v>
      </c>
      <c r="E2981" t="s">
        <v>6454</v>
      </c>
    </row>
    <row r="2982" spans="1:6">
      <c r="A2982" t="s">
        <v>6362</v>
      </c>
      <c r="B2982" t="s">
        <v>96</v>
      </c>
      <c r="C2982" t="s">
        <v>4148</v>
      </c>
      <c r="D2982" t="s">
        <v>13</v>
      </c>
      <c r="E2982" t="s">
        <v>6455</v>
      </c>
    </row>
    <row r="2983" spans="1:6">
      <c r="A2983" t="s">
        <v>6362</v>
      </c>
      <c r="B2983" t="s">
        <v>96</v>
      </c>
      <c r="C2983" t="s">
        <v>4148</v>
      </c>
      <c r="D2983" t="s">
        <v>9</v>
      </c>
      <c r="E2983" t="s">
        <v>6456</v>
      </c>
    </row>
    <row r="2984" spans="1:6">
      <c r="A2984" t="s">
        <v>6362</v>
      </c>
      <c r="B2984" t="s">
        <v>96</v>
      </c>
      <c r="C2984" t="s">
        <v>4148</v>
      </c>
      <c r="D2984" t="s">
        <v>13</v>
      </c>
      <c r="E2984" t="s">
        <v>6457</v>
      </c>
    </row>
    <row r="2985" spans="1:6">
      <c r="A2985" t="s">
        <v>6362</v>
      </c>
      <c r="B2985" t="s">
        <v>96</v>
      </c>
      <c r="C2985" t="s">
        <v>4148</v>
      </c>
      <c r="D2985" t="s">
        <v>13</v>
      </c>
      <c r="E2985" t="s">
        <v>6458</v>
      </c>
    </row>
    <row r="2986" spans="1:6">
      <c r="A2986" t="s">
        <v>6362</v>
      </c>
      <c r="B2986" t="s">
        <v>96</v>
      </c>
      <c r="C2986" t="s">
        <v>4148</v>
      </c>
      <c r="D2986" t="s">
        <v>13</v>
      </c>
      <c r="E2986" t="s">
        <v>6459</v>
      </c>
    </row>
    <row r="2987" spans="1:6">
      <c r="A2987" t="s">
        <v>6362</v>
      </c>
      <c r="B2987" t="s">
        <v>96</v>
      </c>
      <c r="C2987" t="s">
        <v>4148</v>
      </c>
      <c r="D2987" t="s">
        <v>9</v>
      </c>
      <c r="E2987" t="s">
        <v>6460</v>
      </c>
    </row>
    <row r="2988" spans="1:6">
      <c r="A2988" t="s">
        <v>6362</v>
      </c>
      <c r="B2988" t="s">
        <v>96</v>
      </c>
      <c r="C2988" t="s">
        <v>4148</v>
      </c>
      <c r="D2988" t="s">
        <v>13</v>
      </c>
      <c r="E2988" t="s">
        <v>6461</v>
      </c>
    </row>
    <row r="2989" spans="1:6">
      <c r="A2989" t="s">
        <v>6362</v>
      </c>
      <c r="B2989" t="s">
        <v>96</v>
      </c>
      <c r="C2989" t="s">
        <v>4148</v>
      </c>
      <c r="D2989" t="s">
        <v>13</v>
      </c>
      <c r="E2989" t="s">
        <v>6462</v>
      </c>
    </row>
    <row r="2990" spans="1:6">
      <c r="A2990" t="s">
        <v>6362</v>
      </c>
      <c r="B2990" t="s">
        <v>96</v>
      </c>
      <c r="C2990" t="s">
        <v>4148</v>
      </c>
      <c r="D2990" t="s">
        <v>13</v>
      </c>
      <c r="E2990" t="s">
        <v>6463</v>
      </c>
    </row>
    <row r="2991" spans="1:6">
      <c r="A2991" t="s">
        <v>6362</v>
      </c>
      <c r="B2991" t="s">
        <v>637</v>
      </c>
      <c r="C2991" t="s">
        <v>10</v>
      </c>
      <c r="D2991" t="s">
        <v>13</v>
      </c>
      <c r="E2991" t="s">
        <v>6466</v>
      </c>
      <c r="F2991" t="s">
        <v>6467</v>
      </c>
    </row>
    <row r="2992" spans="1:6">
      <c r="A2992" t="s">
        <v>6362</v>
      </c>
      <c r="B2992" t="s">
        <v>637</v>
      </c>
      <c r="C2992" t="s">
        <v>11</v>
      </c>
      <c r="D2992" t="s">
        <v>13</v>
      </c>
      <c r="E2992" t="s">
        <v>6468</v>
      </c>
    </row>
    <row r="2993" spans="1:6">
      <c r="A2993" t="s">
        <v>6362</v>
      </c>
      <c r="B2993" t="s">
        <v>637</v>
      </c>
      <c r="C2993" t="s">
        <v>11</v>
      </c>
      <c r="D2993" t="s">
        <v>13</v>
      </c>
      <c r="E2993" t="s">
        <v>6469</v>
      </c>
    </row>
    <row r="2994" spans="1:6">
      <c r="A2994" t="s">
        <v>6362</v>
      </c>
      <c r="B2994" t="s">
        <v>637</v>
      </c>
      <c r="C2994" t="s">
        <v>11</v>
      </c>
      <c r="D2994" t="s">
        <v>13</v>
      </c>
      <c r="E2994" t="s">
        <v>6470</v>
      </c>
    </row>
    <row r="2995" spans="1:6">
      <c r="A2995" t="s">
        <v>6362</v>
      </c>
      <c r="B2995" t="s">
        <v>637</v>
      </c>
      <c r="C2995" t="s">
        <v>11</v>
      </c>
      <c r="D2995" t="s">
        <v>13</v>
      </c>
      <c r="E2995" t="s">
        <v>6471</v>
      </c>
    </row>
    <row r="2996" spans="1:6">
      <c r="A2996" t="s">
        <v>6362</v>
      </c>
      <c r="B2996" t="s">
        <v>637</v>
      </c>
      <c r="C2996" t="s">
        <v>11</v>
      </c>
      <c r="D2996" t="s">
        <v>13</v>
      </c>
      <c r="E2996" t="s">
        <v>6472</v>
      </c>
    </row>
    <row r="2997" spans="1:6">
      <c r="A2997" t="s">
        <v>6362</v>
      </c>
      <c r="B2997" t="s">
        <v>139</v>
      </c>
      <c r="C2997" t="s">
        <v>10</v>
      </c>
      <c r="D2997" t="s">
        <v>9</v>
      </c>
      <c r="E2997" t="s">
        <v>6474</v>
      </c>
      <c r="F2997" t="s">
        <v>6473</v>
      </c>
    </row>
    <row r="2998" spans="1:6">
      <c r="A2998" t="s">
        <v>6362</v>
      </c>
      <c r="B2998" t="s">
        <v>139</v>
      </c>
      <c r="C2998" t="s">
        <v>11</v>
      </c>
      <c r="D2998" t="s">
        <v>13</v>
      </c>
      <c r="E2998" t="s">
        <v>6475</v>
      </c>
    </row>
    <row r="2999" spans="1:6">
      <c r="A2999" t="s">
        <v>6362</v>
      </c>
      <c r="B2999" t="s">
        <v>139</v>
      </c>
      <c r="C2999" t="s">
        <v>11</v>
      </c>
      <c r="D2999" t="s">
        <v>9</v>
      </c>
      <c r="E2999" t="s">
        <v>6476</v>
      </c>
      <c r="F2999" t="s">
        <v>6477</v>
      </c>
    </row>
    <row r="3000" spans="1:6">
      <c r="A3000" t="s">
        <v>6362</v>
      </c>
      <c r="B3000" t="s">
        <v>139</v>
      </c>
      <c r="C3000" t="s">
        <v>10</v>
      </c>
      <c r="D3000" t="s">
        <v>9</v>
      </c>
      <c r="E3000" t="s">
        <v>6478</v>
      </c>
    </row>
    <row r="3001" spans="1:6">
      <c r="A3001" t="s">
        <v>6362</v>
      </c>
      <c r="B3001" t="s">
        <v>139</v>
      </c>
      <c r="C3001" t="s">
        <v>10</v>
      </c>
      <c r="D3001" t="s">
        <v>9</v>
      </c>
      <c r="E3001" t="s">
        <v>6479</v>
      </c>
    </row>
    <row r="3002" spans="1:6">
      <c r="A3002" t="s">
        <v>6362</v>
      </c>
      <c r="B3002" t="s">
        <v>4108</v>
      </c>
      <c r="C3002" t="s">
        <v>10</v>
      </c>
      <c r="D3002" t="s">
        <v>13</v>
      </c>
      <c r="E3002" t="s">
        <v>6480</v>
      </c>
      <c r="F3002" t="s">
        <v>6481</v>
      </c>
    </row>
    <row r="3003" spans="1:6">
      <c r="A3003" t="s">
        <v>6362</v>
      </c>
      <c r="B3003" t="s">
        <v>4108</v>
      </c>
      <c r="C3003" t="s">
        <v>11</v>
      </c>
      <c r="D3003" t="s">
        <v>13</v>
      </c>
      <c r="E3003" t="s">
        <v>6482</v>
      </c>
    </row>
    <row r="3004" spans="1:6">
      <c r="A3004" t="s">
        <v>6362</v>
      </c>
      <c r="B3004" t="s">
        <v>4108</v>
      </c>
      <c r="C3004" t="s">
        <v>11</v>
      </c>
      <c r="D3004" t="s">
        <v>9</v>
      </c>
      <c r="E3004" t="s">
        <v>6483</v>
      </c>
    </row>
    <row r="3005" spans="1:6">
      <c r="A3005" t="s">
        <v>6362</v>
      </c>
      <c r="B3005" t="s">
        <v>4108</v>
      </c>
      <c r="C3005" t="s">
        <v>11</v>
      </c>
      <c r="D3005" t="s">
        <v>13</v>
      </c>
      <c r="E3005" t="s">
        <v>6484</v>
      </c>
    </row>
    <row r="3006" spans="1:6">
      <c r="A3006" t="s">
        <v>6362</v>
      </c>
      <c r="B3006" t="s">
        <v>4108</v>
      </c>
      <c r="C3006" t="s">
        <v>11</v>
      </c>
      <c r="D3006" t="s">
        <v>9</v>
      </c>
      <c r="E3006" t="s">
        <v>6485</v>
      </c>
    </row>
    <row r="3007" spans="1:6">
      <c r="A3007" t="s">
        <v>6362</v>
      </c>
      <c r="B3007" t="s">
        <v>4108</v>
      </c>
      <c r="C3007" t="s">
        <v>11</v>
      </c>
      <c r="D3007" t="s">
        <v>13</v>
      </c>
      <c r="E3007" t="s">
        <v>6487</v>
      </c>
    </row>
    <row r="3008" spans="1:6">
      <c r="A3008" t="s">
        <v>6362</v>
      </c>
      <c r="B3008" t="s">
        <v>4108</v>
      </c>
      <c r="C3008" t="s">
        <v>11</v>
      </c>
      <c r="D3008" t="s">
        <v>13</v>
      </c>
      <c r="E3008" t="s">
        <v>6489</v>
      </c>
    </row>
    <row r="3009" spans="1:5">
      <c r="A3009" t="s">
        <v>6362</v>
      </c>
      <c r="B3009" t="s">
        <v>4108</v>
      </c>
      <c r="C3009" t="s">
        <v>11</v>
      </c>
      <c r="D3009" t="s">
        <v>9</v>
      </c>
      <c r="E3009" t="s">
        <v>6488</v>
      </c>
    </row>
    <row r="3010" spans="1:5">
      <c r="A3010" t="s">
        <v>6362</v>
      </c>
      <c r="B3010" t="s">
        <v>4108</v>
      </c>
      <c r="C3010" t="s">
        <v>4148</v>
      </c>
      <c r="D3010" t="s">
        <v>13</v>
      </c>
      <c r="E3010" t="s">
        <v>6486</v>
      </c>
    </row>
    <row r="3011" spans="1:5">
      <c r="A3011" t="s">
        <v>6362</v>
      </c>
      <c r="B3011" t="s">
        <v>54</v>
      </c>
      <c r="C3011" t="s">
        <v>10</v>
      </c>
      <c r="D3011" t="s">
        <v>9</v>
      </c>
      <c r="E3011" t="s">
        <v>6490</v>
      </c>
    </row>
    <row r="3012" spans="1:5">
      <c r="A3012" t="s">
        <v>6362</v>
      </c>
      <c r="B3012" t="s">
        <v>54</v>
      </c>
      <c r="C3012" t="s">
        <v>10</v>
      </c>
      <c r="D3012" t="s">
        <v>13</v>
      </c>
      <c r="E3012" t="s">
        <v>6491</v>
      </c>
    </row>
    <row r="3013" spans="1:5">
      <c r="A3013" t="s">
        <v>6362</v>
      </c>
      <c r="B3013" t="s">
        <v>54</v>
      </c>
      <c r="C3013" t="s">
        <v>12</v>
      </c>
      <c r="D3013" t="s">
        <v>9</v>
      </c>
      <c r="E3013" t="s">
        <v>6492</v>
      </c>
    </row>
    <row r="3014" spans="1:5">
      <c r="A3014" t="s">
        <v>6362</v>
      </c>
      <c r="B3014" t="s">
        <v>54</v>
      </c>
      <c r="C3014" t="s">
        <v>4147</v>
      </c>
      <c r="D3014" t="s">
        <v>13</v>
      </c>
      <c r="E3014" t="s">
        <v>6493</v>
      </c>
    </row>
    <row r="3015" spans="1:5">
      <c r="A3015" t="s">
        <v>6362</v>
      </c>
      <c r="B3015" t="s">
        <v>54</v>
      </c>
      <c r="C3015" t="s">
        <v>12</v>
      </c>
      <c r="D3015" t="s">
        <v>13</v>
      </c>
      <c r="E3015" t="s">
        <v>6494</v>
      </c>
    </row>
    <row r="3016" spans="1:5">
      <c r="A3016" t="s">
        <v>6362</v>
      </c>
      <c r="B3016" t="s">
        <v>54</v>
      </c>
      <c r="C3016" t="s">
        <v>12</v>
      </c>
      <c r="D3016" t="s">
        <v>13</v>
      </c>
      <c r="E3016" t="s">
        <v>6495</v>
      </c>
    </row>
    <row r="3017" spans="1:5">
      <c r="A3017" t="s">
        <v>6362</v>
      </c>
      <c r="B3017" t="s">
        <v>54</v>
      </c>
      <c r="C3017" t="s">
        <v>12</v>
      </c>
      <c r="D3017" t="s">
        <v>13</v>
      </c>
      <c r="E3017" t="s">
        <v>6496</v>
      </c>
    </row>
    <row r="3018" spans="1:5">
      <c r="A3018" t="s">
        <v>6362</v>
      </c>
      <c r="B3018" t="s">
        <v>54</v>
      </c>
      <c r="C3018" t="s">
        <v>11</v>
      </c>
      <c r="D3018" t="s">
        <v>9</v>
      </c>
      <c r="E3018" t="s">
        <v>6497</v>
      </c>
    </row>
    <row r="3019" spans="1:5">
      <c r="A3019" t="s">
        <v>6362</v>
      </c>
      <c r="B3019" t="s">
        <v>54</v>
      </c>
      <c r="C3019" t="s">
        <v>11</v>
      </c>
      <c r="D3019" t="s">
        <v>9</v>
      </c>
      <c r="E3019" t="s">
        <v>6498</v>
      </c>
    </row>
    <row r="3020" spans="1:5">
      <c r="A3020" t="s">
        <v>6362</v>
      </c>
      <c r="B3020" t="s">
        <v>54</v>
      </c>
      <c r="C3020" t="s">
        <v>11</v>
      </c>
      <c r="D3020" t="s">
        <v>13</v>
      </c>
      <c r="E3020" t="s">
        <v>6499</v>
      </c>
    </row>
    <row r="3021" spans="1:5">
      <c r="A3021" t="s">
        <v>6362</v>
      </c>
      <c r="B3021" t="s">
        <v>54</v>
      </c>
      <c r="C3021" t="s">
        <v>4149</v>
      </c>
      <c r="D3021" t="s">
        <v>9</v>
      </c>
      <c r="E3021" t="s">
        <v>6500</v>
      </c>
    </row>
    <row r="3022" spans="1:5">
      <c r="A3022" t="s">
        <v>6362</v>
      </c>
      <c r="B3022" t="s">
        <v>54</v>
      </c>
      <c r="C3022" t="s">
        <v>4147</v>
      </c>
      <c r="D3022" t="s">
        <v>13</v>
      </c>
      <c r="E3022" t="s">
        <v>6501</v>
      </c>
    </row>
    <row r="3023" spans="1:5">
      <c r="A3023" t="s">
        <v>6362</v>
      </c>
      <c r="B3023" t="s">
        <v>54</v>
      </c>
      <c r="C3023" t="s">
        <v>4147</v>
      </c>
      <c r="D3023" t="s">
        <v>9</v>
      </c>
      <c r="E3023" t="s">
        <v>6502</v>
      </c>
    </row>
    <row r="3024" spans="1:5">
      <c r="A3024" t="s">
        <v>6362</v>
      </c>
      <c r="B3024" t="s">
        <v>54</v>
      </c>
      <c r="C3024" t="s">
        <v>4147</v>
      </c>
      <c r="D3024" t="s">
        <v>9</v>
      </c>
      <c r="E3024" t="s">
        <v>6503</v>
      </c>
    </row>
    <row r="3025" spans="1:5">
      <c r="A3025" t="s">
        <v>6362</v>
      </c>
      <c r="B3025" t="s">
        <v>54</v>
      </c>
      <c r="C3025" t="s">
        <v>4147</v>
      </c>
      <c r="D3025" t="s">
        <v>9</v>
      </c>
      <c r="E3025" t="s">
        <v>6504</v>
      </c>
    </row>
    <row r="3026" spans="1:5">
      <c r="A3026" t="s">
        <v>6362</v>
      </c>
      <c r="B3026" t="s">
        <v>54</v>
      </c>
      <c r="C3026" t="s">
        <v>4147</v>
      </c>
      <c r="D3026" t="s">
        <v>9</v>
      </c>
      <c r="E3026" t="s">
        <v>6505</v>
      </c>
    </row>
    <row r="3027" spans="1:5">
      <c r="A3027" t="s">
        <v>6362</v>
      </c>
      <c r="B3027" t="s">
        <v>54</v>
      </c>
      <c r="C3027" t="s">
        <v>4147</v>
      </c>
      <c r="D3027" t="s">
        <v>9</v>
      </c>
      <c r="E3027" t="s">
        <v>6506</v>
      </c>
    </row>
    <row r="3028" spans="1:5">
      <c r="A3028" t="s">
        <v>6362</v>
      </c>
      <c r="B3028" t="s">
        <v>54</v>
      </c>
      <c r="C3028" t="s">
        <v>4147</v>
      </c>
      <c r="D3028" t="s">
        <v>13</v>
      </c>
      <c r="E3028" t="s">
        <v>6507</v>
      </c>
    </row>
    <row r="3029" spans="1:5">
      <c r="A3029" t="s">
        <v>6362</v>
      </c>
      <c r="B3029" t="s">
        <v>54</v>
      </c>
      <c r="C3029" t="s">
        <v>4147</v>
      </c>
      <c r="D3029" t="s">
        <v>13</v>
      </c>
      <c r="E3029" t="s">
        <v>6508</v>
      </c>
    </row>
    <row r="3030" spans="1:5">
      <c r="A3030" t="s">
        <v>6362</v>
      </c>
      <c r="B3030" t="s">
        <v>54</v>
      </c>
      <c r="C3030" t="s">
        <v>4147</v>
      </c>
      <c r="D3030" t="s">
        <v>9</v>
      </c>
      <c r="E3030" t="s">
        <v>6509</v>
      </c>
    </row>
    <row r="3031" spans="1:5">
      <c r="A3031" t="s">
        <v>6362</v>
      </c>
      <c r="B3031" t="s">
        <v>54</v>
      </c>
      <c r="C3031" t="s">
        <v>4147</v>
      </c>
      <c r="D3031" t="s">
        <v>9</v>
      </c>
      <c r="E3031" t="s">
        <v>6208</v>
      </c>
    </row>
    <row r="3032" spans="1:5">
      <c r="A3032" t="s">
        <v>6042</v>
      </c>
      <c r="B3032" t="s">
        <v>519</v>
      </c>
      <c r="C3032" t="s">
        <v>10</v>
      </c>
      <c r="D3032" t="s">
        <v>9</v>
      </c>
      <c r="E3032" t="s">
        <v>6043</v>
      </c>
    </row>
    <row r="3033" spans="1:5">
      <c r="A3033" t="s">
        <v>6042</v>
      </c>
      <c r="B3033" t="s">
        <v>519</v>
      </c>
      <c r="C3033" t="s">
        <v>11</v>
      </c>
      <c r="D3033" t="s">
        <v>13</v>
      </c>
      <c r="E3033" t="s">
        <v>6044</v>
      </c>
    </row>
    <row r="3034" spans="1:5">
      <c r="A3034" t="s">
        <v>6042</v>
      </c>
      <c r="B3034" t="s">
        <v>519</v>
      </c>
      <c r="C3034" t="s">
        <v>11</v>
      </c>
      <c r="D3034" t="s">
        <v>9</v>
      </c>
      <c r="E3034" t="s">
        <v>6045</v>
      </c>
    </row>
    <row r="3035" spans="1:5">
      <c r="A3035" t="s">
        <v>6042</v>
      </c>
      <c r="B3035" t="s">
        <v>519</v>
      </c>
      <c r="C3035" t="s">
        <v>11</v>
      </c>
      <c r="D3035" t="s">
        <v>13</v>
      </c>
      <c r="E3035" t="s">
        <v>6046</v>
      </c>
    </row>
    <row r="3036" spans="1:5">
      <c r="A3036" t="s">
        <v>6042</v>
      </c>
      <c r="B3036" t="s">
        <v>519</v>
      </c>
      <c r="C3036" t="s">
        <v>11</v>
      </c>
      <c r="D3036" t="s">
        <v>13</v>
      </c>
      <c r="E3036" t="s">
        <v>6047</v>
      </c>
    </row>
    <row r="3037" spans="1:5">
      <c r="A3037" t="s">
        <v>6042</v>
      </c>
      <c r="B3037" t="s">
        <v>519</v>
      </c>
      <c r="C3037" t="s">
        <v>4148</v>
      </c>
      <c r="D3037" t="s">
        <v>9</v>
      </c>
      <c r="E3037" t="s">
        <v>6049</v>
      </c>
    </row>
    <row r="3038" spans="1:5">
      <c r="A3038" t="s">
        <v>6042</v>
      </c>
      <c r="B3038" t="s">
        <v>519</v>
      </c>
      <c r="C3038" t="s">
        <v>4148</v>
      </c>
      <c r="D3038" t="s">
        <v>9</v>
      </c>
      <c r="E3038" t="s">
        <v>6048</v>
      </c>
    </row>
    <row r="3039" spans="1:5">
      <c r="A3039" t="s">
        <v>6042</v>
      </c>
      <c r="B3039" t="s">
        <v>519</v>
      </c>
      <c r="C3039" t="s">
        <v>4148</v>
      </c>
      <c r="D3039" t="s">
        <v>13</v>
      </c>
      <c r="E3039" t="s">
        <v>6050</v>
      </c>
    </row>
    <row r="3040" spans="1:5">
      <c r="A3040" t="s">
        <v>6042</v>
      </c>
      <c r="B3040" t="s">
        <v>519</v>
      </c>
      <c r="C3040" t="s">
        <v>11</v>
      </c>
      <c r="D3040" t="s">
        <v>13</v>
      </c>
      <c r="E3040" t="s">
        <v>6051</v>
      </c>
    </row>
    <row r="3041" spans="1:6">
      <c r="A3041" t="s">
        <v>6042</v>
      </c>
      <c r="B3041" t="s">
        <v>6052</v>
      </c>
      <c r="C3041" t="s">
        <v>10</v>
      </c>
      <c r="D3041" t="s">
        <v>9</v>
      </c>
      <c r="E3041" t="s">
        <v>6053</v>
      </c>
    </row>
    <row r="3042" spans="1:6">
      <c r="A3042" t="s">
        <v>6042</v>
      </c>
      <c r="B3042" t="s">
        <v>6052</v>
      </c>
      <c r="C3042" t="s">
        <v>11</v>
      </c>
      <c r="D3042" t="s">
        <v>13</v>
      </c>
      <c r="E3042" t="s">
        <v>6054</v>
      </c>
    </row>
    <row r="3043" spans="1:6">
      <c r="A3043" t="s">
        <v>6042</v>
      </c>
      <c r="B3043" t="s">
        <v>6052</v>
      </c>
      <c r="C3043" t="s">
        <v>10</v>
      </c>
      <c r="D3043" t="s">
        <v>9</v>
      </c>
      <c r="E3043" t="s">
        <v>6055</v>
      </c>
    </row>
    <row r="3044" spans="1:6">
      <c r="A3044" t="s">
        <v>6042</v>
      </c>
      <c r="B3044" t="s">
        <v>6052</v>
      </c>
      <c r="C3044" t="s">
        <v>11</v>
      </c>
      <c r="D3044" t="s">
        <v>13</v>
      </c>
      <c r="E3044" t="s">
        <v>6056</v>
      </c>
    </row>
    <row r="3045" spans="1:6">
      <c r="A3045" t="s">
        <v>6042</v>
      </c>
      <c r="B3045" t="s">
        <v>6052</v>
      </c>
      <c r="C3045" t="s">
        <v>11</v>
      </c>
      <c r="D3045" t="s">
        <v>9</v>
      </c>
      <c r="E3045" t="s">
        <v>6057</v>
      </c>
    </row>
    <row r="3046" spans="1:6">
      <c r="A3046" t="s">
        <v>6042</v>
      </c>
      <c r="B3046" t="s">
        <v>6052</v>
      </c>
      <c r="C3046" t="s">
        <v>10</v>
      </c>
      <c r="D3046" t="s">
        <v>9</v>
      </c>
      <c r="E3046" t="s">
        <v>6058</v>
      </c>
    </row>
    <row r="3047" spans="1:6">
      <c r="A3047" t="s">
        <v>6042</v>
      </c>
      <c r="B3047" t="s">
        <v>6052</v>
      </c>
      <c r="C3047" t="s">
        <v>10</v>
      </c>
      <c r="D3047" t="s">
        <v>13</v>
      </c>
      <c r="E3047" t="s">
        <v>6059</v>
      </c>
    </row>
    <row r="3048" spans="1:6">
      <c r="A3048" t="s">
        <v>6042</v>
      </c>
      <c r="B3048" t="s">
        <v>6052</v>
      </c>
      <c r="C3048" t="s">
        <v>11</v>
      </c>
      <c r="D3048" t="s">
        <v>13</v>
      </c>
      <c r="E3048" t="s">
        <v>6060</v>
      </c>
    </row>
    <row r="3049" spans="1:6">
      <c r="A3049" t="s">
        <v>6042</v>
      </c>
      <c r="B3049" t="s">
        <v>6052</v>
      </c>
      <c r="C3049" t="s">
        <v>11</v>
      </c>
      <c r="D3049" t="s">
        <v>13</v>
      </c>
      <c r="E3049" t="s">
        <v>6061</v>
      </c>
    </row>
    <row r="3050" spans="1:6">
      <c r="A3050" t="s">
        <v>6042</v>
      </c>
      <c r="B3050" t="s">
        <v>6052</v>
      </c>
      <c r="C3050" t="s">
        <v>10</v>
      </c>
      <c r="D3050" t="s">
        <v>13</v>
      </c>
      <c r="E3050" t="s">
        <v>6062</v>
      </c>
    </row>
    <row r="3051" spans="1:6">
      <c r="A3051" t="s">
        <v>6042</v>
      </c>
      <c r="B3051" t="s">
        <v>4154</v>
      </c>
      <c r="C3051" t="s">
        <v>10</v>
      </c>
      <c r="D3051" t="s">
        <v>13</v>
      </c>
      <c r="E3051" t="s">
        <v>6063</v>
      </c>
    </row>
    <row r="3052" spans="1:6">
      <c r="A3052" t="s">
        <v>6042</v>
      </c>
      <c r="B3052" t="s">
        <v>4154</v>
      </c>
      <c r="C3052" t="s">
        <v>11</v>
      </c>
      <c r="D3052" t="s">
        <v>13</v>
      </c>
      <c r="E3052" t="s">
        <v>6064</v>
      </c>
    </row>
    <row r="3053" spans="1:6">
      <c r="A3053" t="s">
        <v>6042</v>
      </c>
      <c r="B3053" t="s">
        <v>4154</v>
      </c>
      <c r="C3053" t="s">
        <v>11</v>
      </c>
      <c r="D3053" t="s">
        <v>9</v>
      </c>
      <c r="E3053" t="s">
        <v>6065</v>
      </c>
    </row>
    <row r="3054" spans="1:6">
      <c r="A3054" t="s">
        <v>6042</v>
      </c>
      <c r="B3054" t="s">
        <v>4154</v>
      </c>
      <c r="C3054" t="s">
        <v>11</v>
      </c>
      <c r="D3054" t="s">
        <v>9</v>
      </c>
      <c r="E3054" t="s">
        <v>6066</v>
      </c>
    </row>
    <row r="3055" spans="1:6">
      <c r="A3055" t="s">
        <v>6042</v>
      </c>
      <c r="B3055" t="s">
        <v>4154</v>
      </c>
      <c r="C3055" t="s">
        <v>11</v>
      </c>
      <c r="D3055" t="s">
        <v>9</v>
      </c>
      <c r="E3055" t="s">
        <v>6067</v>
      </c>
    </row>
    <row r="3056" spans="1:6">
      <c r="A3056" t="s">
        <v>6042</v>
      </c>
      <c r="B3056" t="s">
        <v>4154</v>
      </c>
      <c r="C3056" t="s">
        <v>11</v>
      </c>
      <c r="D3056" t="s">
        <v>13</v>
      </c>
      <c r="E3056" t="s">
        <v>6068</v>
      </c>
      <c r="F3056" t="s">
        <v>1776</v>
      </c>
    </row>
    <row r="3057" spans="1:5">
      <c r="A3057" t="s">
        <v>6042</v>
      </c>
      <c r="B3057" t="s">
        <v>4154</v>
      </c>
      <c r="C3057" t="s">
        <v>11</v>
      </c>
      <c r="D3057" t="s">
        <v>9</v>
      </c>
      <c r="E3057" t="s">
        <v>6069</v>
      </c>
    </row>
    <row r="3058" spans="1:5">
      <c r="A3058" t="s">
        <v>6042</v>
      </c>
      <c r="B3058" t="s">
        <v>4154</v>
      </c>
      <c r="C3058" t="s">
        <v>4148</v>
      </c>
      <c r="D3058" t="s">
        <v>13</v>
      </c>
      <c r="E3058" t="s">
        <v>6070</v>
      </c>
    </row>
    <row r="3059" spans="1:5">
      <c r="A3059" t="s">
        <v>6042</v>
      </c>
      <c r="B3059" t="s">
        <v>4154</v>
      </c>
      <c r="C3059" t="s">
        <v>11</v>
      </c>
      <c r="D3059" t="s">
        <v>13</v>
      </c>
      <c r="E3059" t="s">
        <v>6071</v>
      </c>
    </row>
    <row r="3060" spans="1:5">
      <c r="A3060" t="s">
        <v>6042</v>
      </c>
      <c r="B3060" t="s">
        <v>4154</v>
      </c>
      <c r="C3060" t="s">
        <v>11</v>
      </c>
      <c r="D3060" t="s">
        <v>9</v>
      </c>
      <c r="E3060" t="s">
        <v>6072</v>
      </c>
    </row>
    <row r="3061" spans="1:5">
      <c r="A3061" t="s">
        <v>6042</v>
      </c>
      <c r="B3061" t="s">
        <v>4154</v>
      </c>
      <c r="C3061" t="s">
        <v>11</v>
      </c>
      <c r="D3061" t="s">
        <v>9</v>
      </c>
      <c r="E3061" t="s">
        <v>6073</v>
      </c>
    </row>
    <row r="3062" spans="1:5">
      <c r="A3062" t="s">
        <v>6042</v>
      </c>
      <c r="B3062" t="s">
        <v>4154</v>
      </c>
      <c r="C3062" t="s">
        <v>11</v>
      </c>
      <c r="D3062" t="s">
        <v>13</v>
      </c>
      <c r="E3062" t="s">
        <v>6074</v>
      </c>
    </row>
    <row r="3063" spans="1:5">
      <c r="A3063" t="s">
        <v>6042</v>
      </c>
      <c r="B3063" t="s">
        <v>4154</v>
      </c>
      <c r="C3063" t="s">
        <v>11</v>
      </c>
      <c r="D3063" t="s">
        <v>13</v>
      </c>
      <c r="E3063" t="s">
        <v>6075</v>
      </c>
    </row>
    <row r="3064" spans="1:5">
      <c r="A3064" t="s">
        <v>6042</v>
      </c>
      <c r="B3064" t="s">
        <v>637</v>
      </c>
      <c r="C3064" t="s">
        <v>10</v>
      </c>
      <c r="D3064" t="s">
        <v>13</v>
      </c>
      <c r="E3064" t="s">
        <v>6076</v>
      </c>
    </row>
    <row r="3065" spans="1:5">
      <c r="A3065" t="s">
        <v>6042</v>
      </c>
      <c r="B3065" t="s">
        <v>637</v>
      </c>
      <c r="C3065" t="s">
        <v>11</v>
      </c>
      <c r="D3065" t="s">
        <v>13</v>
      </c>
      <c r="E3065" t="s">
        <v>6077</v>
      </c>
    </row>
    <row r="3066" spans="1:5">
      <c r="A3066" t="s">
        <v>6042</v>
      </c>
      <c r="B3066" t="s">
        <v>637</v>
      </c>
      <c r="C3066" t="s">
        <v>11</v>
      </c>
      <c r="D3066" t="s">
        <v>13</v>
      </c>
      <c r="E3066" t="s">
        <v>6078</v>
      </c>
    </row>
    <row r="3067" spans="1:5">
      <c r="A3067" t="s">
        <v>6042</v>
      </c>
      <c r="B3067" t="s">
        <v>637</v>
      </c>
      <c r="C3067" t="s">
        <v>11</v>
      </c>
      <c r="D3067" t="s">
        <v>13</v>
      </c>
      <c r="E3067" t="s">
        <v>6079</v>
      </c>
    </row>
    <row r="3068" spans="1:5">
      <c r="A3068" t="s">
        <v>6042</v>
      </c>
      <c r="B3068" t="s">
        <v>637</v>
      </c>
      <c r="C3068" t="s">
        <v>11</v>
      </c>
      <c r="D3068" t="s">
        <v>13</v>
      </c>
      <c r="E3068" t="s">
        <v>6080</v>
      </c>
    </row>
    <row r="3069" spans="1:5">
      <c r="A3069" t="s">
        <v>6042</v>
      </c>
      <c r="B3069" t="s">
        <v>637</v>
      </c>
      <c r="C3069" t="s">
        <v>11</v>
      </c>
      <c r="D3069" t="s">
        <v>13</v>
      </c>
      <c r="E3069" t="s">
        <v>6081</v>
      </c>
    </row>
    <row r="3070" spans="1:5">
      <c r="A3070" t="s">
        <v>6042</v>
      </c>
      <c r="B3070" t="s">
        <v>637</v>
      </c>
      <c r="C3070" t="s">
        <v>11</v>
      </c>
      <c r="D3070" t="s">
        <v>13</v>
      </c>
      <c r="E3070" t="s">
        <v>6082</v>
      </c>
    </row>
    <row r="3071" spans="1:5">
      <c r="A3071" t="s">
        <v>6042</v>
      </c>
      <c r="B3071" t="s">
        <v>637</v>
      </c>
      <c r="C3071" t="s">
        <v>11</v>
      </c>
      <c r="D3071" t="s">
        <v>13</v>
      </c>
      <c r="E3071" t="s">
        <v>6083</v>
      </c>
    </row>
    <row r="3072" spans="1:5">
      <c r="A3072" t="s">
        <v>6042</v>
      </c>
      <c r="B3072" t="s">
        <v>637</v>
      </c>
      <c r="C3072" t="s">
        <v>4148</v>
      </c>
      <c r="D3072" t="s">
        <v>13</v>
      </c>
      <c r="E3072" t="s">
        <v>6084</v>
      </c>
    </row>
    <row r="3073" spans="1:5">
      <c r="A3073" t="s">
        <v>6042</v>
      </c>
      <c r="B3073" t="s">
        <v>637</v>
      </c>
      <c r="C3073" t="s">
        <v>4148</v>
      </c>
      <c r="D3073" t="s">
        <v>13</v>
      </c>
      <c r="E3073" t="s">
        <v>6086</v>
      </c>
    </row>
    <row r="3074" spans="1:5">
      <c r="A3074" t="s">
        <v>6042</v>
      </c>
      <c r="B3074" t="s">
        <v>637</v>
      </c>
      <c r="C3074" t="s">
        <v>4148</v>
      </c>
      <c r="D3074" t="s">
        <v>13</v>
      </c>
      <c r="E3074" t="s">
        <v>6085</v>
      </c>
    </row>
    <row r="3075" spans="1:5">
      <c r="A3075" t="s">
        <v>6042</v>
      </c>
      <c r="B3075" t="s">
        <v>637</v>
      </c>
      <c r="C3075" t="s">
        <v>4148</v>
      </c>
      <c r="D3075" t="s">
        <v>13</v>
      </c>
      <c r="E3075" t="s">
        <v>6087</v>
      </c>
    </row>
    <row r="3076" spans="1:5">
      <c r="A3076" t="s">
        <v>6042</v>
      </c>
      <c r="B3076" t="s">
        <v>571</v>
      </c>
      <c r="C3076" t="s">
        <v>10</v>
      </c>
      <c r="D3076" t="s">
        <v>13</v>
      </c>
      <c r="E3076" t="s">
        <v>6088</v>
      </c>
    </row>
    <row r="3077" spans="1:5">
      <c r="A3077" t="s">
        <v>6042</v>
      </c>
      <c r="B3077" t="s">
        <v>571</v>
      </c>
      <c r="C3077" t="s">
        <v>4148</v>
      </c>
      <c r="D3077" t="s">
        <v>13</v>
      </c>
      <c r="E3077" t="s">
        <v>6089</v>
      </c>
    </row>
    <row r="3078" spans="1:5">
      <c r="A3078" t="s">
        <v>6042</v>
      </c>
      <c r="B3078" t="s">
        <v>571</v>
      </c>
      <c r="C3078" t="s">
        <v>11</v>
      </c>
      <c r="D3078" t="s">
        <v>9</v>
      </c>
      <c r="E3078" t="s">
        <v>6090</v>
      </c>
    </row>
    <row r="3079" spans="1:5">
      <c r="A3079" t="s">
        <v>6042</v>
      </c>
      <c r="B3079" t="s">
        <v>571</v>
      </c>
      <c r="C3079" t="s">
        <v>4148</v>
      </c>
      <c r="D3079" t="s">
        <v>13</v>
      </c>
      <c r="E3079" t="s">
        <v>6091</v>
      </c>
    </row>
    <row r="3080" spans="1:5">
      <c r="A3080" t="s">
        <v>6042</v>
      </c>
      <c r="B3080" t="s">
        <v>571</v>
      </c>
      <c r="C3080" t="s">
        <v>11</v>
      </c>
      <c r="D3080" t="s">
        <v>13</v>
      </c>
      <c r="E3080" t="s">
        <v>6092</v>
      </c>
    </row>
    <row r="3081" spans="1:5">
      <c r="A3081" t="s">
        <v>6042</v>
      </c>
      <c r="B3081" t="s">
        <v>571</v>
      </c>
      <c r="C3081" t="s">
        <v>11</v>
      </c>
      <c r="D3081" t="s">
        <v>13</v>
      </c>
      <c r="E3081" t="s">
        <v>6093</v>
      </c>
    </row>
    <row r="3082" spans="1:5">
      <c r="A3082" t="s">
        <v>6042</v>
      </c>
      <c r="B3082" t="s">
        <v>571</v>
      </c>
      <c r="C3082" t="s">
        <v>11</v>
      </c>
      <c r="D3082" t="s">
        <v>9</v>
      </c>
      <c r="E3082" t="s">
        <v>6094</v>
      </c>
    </row>
    <row r="3083" spans="1:5">
      <c r="A3083" t="s">
        <v>6042</v>
      </c>
      <c r="B3083" t="s">
        <v>125</v>
      </c>
      <c r="C3083" t="s">
        <v>10</v>
      </c>
      <c r="D3083" t="s">
        <v>9</v>
      </c>
      <c r="E3083" t="s">
        <v>6099</v>
      </c>
    </row>
    <row r="3084" spans="1:5">
      <c r="A3084" t="s">
        <v>6042</v>
      </c>
      <c r="B3084" t="s">
        <v>125</v>
      </c>
      <c r="C3084" t="s">
        <v>4148</v>
      </c>
      <c r="D3084" t="s">
        <v>13</v>
      </c>
      <c r="E3084" t="s">
        <v>6095</v>
      </c>
    </row>
    <row r="3085" spans="1:5">
      <c r="A3085" t="s">
        <v>6042</v>
      </c>
      <c r="B3085" t="s">
        <v>125</v>
      </c>
      <c r="C3085" t="s">
        <v>11</v>
      </c>
      <c r="D3085" t="s">
        <v>13</v>
      </c>
      <c r="E3085" t="s">
        <v>6096</v>
      </c>
    </row>
    <row r="3086" spans="1:5">
      <c r="A3086" t="s">
        <v>6042</v>
      </c>
      <c r="B3086" t="s">
        <v>125</v>
      </c>
      <c r="C3086" t="s">
        <v>4148</v>
      </c>
      <c r="D3086" t="s">
        <v>13</v>
      </c>
      <c r="E3086" t="s">
        <v>6097</v>
      </c>
    </row>
    <row r="3087" spans="1:5">
      <c r="A3087" t="s">
        <v>6042</v>
      </c>
      <c r="B3087" t="s">
        <v>125</v>
      </c>
      <c r="C3087" t="s">
        <v>4148</v>
      </c>
      <c r="D3087" t="s">
        <v>13</v>
      </c>
      <c r="E3087" t="s">
        <v>6098</v>
      </c>
    </row>
    <row r="3088" spans="1:5">
      <c r="A3088" t="s">
        <v>6042</v>
      </c>
      <c r="B3088" t="s">
        <v>125</v>
      </c>
      <c r="C3088" t="s">
        <v>11</v>
      </c>
      <c r="D3088" t="s">
        <v>13</v>
      </c>
      <c r="E3088" t="s">
        <v>6100</v>
      </c>
    </row>
    <row r="3089" spans="1:5">
      <c r="A3089" t="s">
        <v>6042</v>
      </c>
      <c r="B3089" t="s">
        <v>125</v>
      </c>
      <c r="C3089" t="s">
        <v>11</v>
      </c>
      <c r="D3089" t="s">
        <v>9</v>
      </c>
      <c r="E3089" t="s">
        <v>6101</v>
      </c>
    </row>
    <row r="3090" spans="1:5">
      <c r="A3090" t="s">
        <v>6042</v>
      </c>
      <c r="B3090" t="s">
        <v>125</v>
      </c>
      <c r="C3090" t="s">
        <v>11</v>
      </c>
      <c r="D3090" t="s">
        <v>13</v>
      </c>
      <c r="E3090" t="s">
        <v>6102</v>
      </c>
    </row>
    <row r="3091" spans="1:5">
      <c r="A3091" t="s">
        <v>6042</v>
      </c>
      <c r="B3091" t="s">
        <v>125</v>
      </c>
      <c r="C3091" t="s">
        <v>4148</v>
      </c>
      <c r="D3091" t="s">
        <v>13</v>
      </c>
      <c r="E3091" t="s">
        <v>6103</v>
      </c>
    </row>
    <row r="3092" spans="1:5">
      <c r="A3092" t="s">
        <v>6042</v>
      </c>
      <c r="B3092" t="s">
        <v>125</v>
      </c>
      <c r="C3092" t="s">
        <v>11</v>
      </c>
      <c r="D3092" t="s">
        <v>13</v>
      </c>
      <c r="E3092" t="s">
        <v>6104</v>
      </c>
    </row>
    <row r="3093" spans="1:5">
      <c r="A3093" t="s">
        <v>6042</v>
      </c>
      <c r="B3093" t="s">
        <v>125</v>
      </c>
      <c r="C3093" t="s">
        <v>11</v>
      </c>
      <c r="D3093" t="s">
        <v>13</v>
      </c>
      <c r="E3093" t="s">
        <v>6105</v>
      </c>
    </row>
    <row r="3094" spans="1:5">
      <c r="A3094" t="s">
        <v>6042</v>
      </c>
      <c r="B3094" t="s">
        <v>125</v>
      </c>
      <c r="C3094" t="s">
        <v>4148</v>
      </c>
      <c r="D3094" t="s">
        <v>13</v>
      </c>
      <c r="E3094" t="s">
        <v>6106</v>
      </c>
    </row>
    <row r="3095" spans="1:5">
      <c r="A3095" t="s">
        <v>6042</v>
      </c>
      <c r="B3095" t="s">
        <v>96</v>
      </c>
      <c r="C3095" t="s">
        <v>10</v>
      </c>
      <c r="D3095" t="s">
        <v>9</v>
      </c>
      <c r="E3095" t="s">
        <v>349</v>
      </c>
    </row>
    <row r="3096" spans="1:5">
      <c r="A3096" t="s">
        <v>6042</v>
      </c>
      <c r="B3096" t="s">
        <v>96</v>
      </c>
      <c r="C3096" t="s">
        <v>11</v>
      </c>
      <c r="D3096" t="s">
        <v>9</v>
      </c>
      <c r="E3096" t="s">
        <v>6107</v>
      </c>
    </row>
    <row r="3097" spans="1:5">
      <c r="A3097" t="s">
        <v>6042</v>
      </c>
      <c r="B3097" t="s">
        <v>96</v>
      </c>
      <c r="C3097" t="s">
        <v>11</v>
      </c>
      <c r="D3097" t="s">
        <v>13</v>
      </c>
      <c r="E3097" t="s">
        <v>6108</v>
      </c>
    </row>
    <row r="3098" spans="1:5">
      <c r="A3098" t="s">
        <v>6042</v>
      </c>
      <c r="B3098" t="s">
        <v>96</v>
      </c>
      <c r="C3098" t="s">
        <v>11</v>
      </c>
      <c r="D3098" t="s">
        <v>13</v>
      </c>
      <c r="E3098" t="s">
        <v>6109</v>
      </c>
    </row>
    <row r="3099" spans="1:5">
      <c r="A3099" t="s">
        <v>6042</v>
      </c>
      <c r="B3099" t="s">
        <v>96</v>
      </c>
      <c r="C3099" t="s">
        <v>11</v>
      </c>
      <c r="D3099" t="s">
        <v>9</v>
      </c>
      <c r="E3099" t="s">
        <v>6110</v>
      </c>
    </row>
    <row r="3100" spans="1:5">
      <c r="A3100" t="s">
        <v>6042</v>
      </c>
      <c r="B3100" t="s">
        <v>96</v>
      </c>
      <c r="C3100" t="s">
        <v>11</v>
      </c>
      <c r="D3100" t="s">
        <v>9</v>
      </c>
      <c r="E3100" t="s">
        <v>6112</v>
      </c>
    </row>
    <row r="3101" spans="1:5">
      <c r="A3101" t="s">
        <v>6042</v>
      </c>
      <c r="B3101" t="s">
        <v>96</v>
      </c>
      <c r="C3101" t="s">
        <v>11</v>
      </c>
      <c r="D3101" t="s">
        <v>13</v>
      </c>
      <c r="E3101" t="s">
        <v>6111</v>
      </c>
    </row>
    <row r="3102" spans="1:5">
      <c r="A3102" t="s">
        <v>6042</v>
      </c>
      <c r="B3102" t="s">
        <v>96</v>
      </c>
      <c r="C3102" t="s">
        <v>11</v>
      </c>
      <c r="D3102" t="s">
        <v>13</v>
      </c>
      <c r="E3102" t="s">
        <v>6113</v>
      </c>
    </row>
    <row r="3103" spans="1:5">
      <c r="A3103" t="s">
        <v>6042</v>
      </c>
      <c r="B3103" t="s">
        <v>96</v>
      </c>
      <c r="C3103" t="s">
        <v>11</v>
      </c>
      <c r="D3103" t="s">
        <v>9</v>
      </c>
      <c r="E3103" t="s">
        <v>6114</v>
      </c>
    </row>
    <row r="3104" spans="1:5">
      <c r="A3104" t="s">
        <v>6042</v>
      </c>
      <c r="B3104" t="s">
        <v>96</v>
      </c>
      <c r="C3104" t="s">
        <v>11</v>
      </c>
      <c r="D3104" t="s">
        <v>13</v>
      </c>
      <c r="E3104" t="s">
        <v>6115</v>
      </c>
    </row>
    <row r="3105" spans="1:5">
      <c r="A3105" t="s">
        <v>6042</v>
      </c>
      <c r="B3105" t="s">
        <v>96</v>
      </c>
      <c r="C3105" t="s">
        <v>11</v>
      </c>
      <c r="D3105" t="s">
        <v>9</v>
      </c>
      <c r="E3105" t="s">
        <v>6116</v>
      </c>
    </row>
    <row r="3106" spans="1:5">
      <c r="A3106" t="s">
        <v>6042</v>
      </c>
      <c r="B3106" t="s">
        <v>96</v>
      </c>
      <c r="C3106" t="s">
        <v>11</v>
      </c>
      <c r="D3106" t="s">
        <v>13</v>
      </c>
      <c r="E3106" t="s">
        <v>6117</v>
      </c>
    </row>
    <row r="3107" spans="1:5">
      <c r="A3107" t="s">
        <v>6042</v>
      </c>
      <c r="B3107" t="s">
        <v>96</v>
      </c>
      <c r="C3107" t="s">
        <v>11</v>
      </c>
      <c r="D3107" t="s">
        <v>9</v>
      </c>
      <c r="E3107" t="s">
        <v>6118</v>
      </c>
    </row>
    <row r="3108" spans="1:5">
      <c r="A3108" t="s">
        <v>6042</v>
      </c>
      <c r="B3108" t="s">
        <v>96</v>
      </c>
      <c r="C3108" t="s">
        <v>11</v>
      </c>
      <c r="D3108" t="s">
        <v>9</v>
      </c>
      <c r="E3108" t="s">
        <v>6119</v>
      </c>
    </row>
    <row r="3109" spans="1:5">
      <c r="A3109" t="s">
        <v>6042</v>
      </c>
      <c r="B3109" t="s">
        <v>96</v>
      </c>
      <c r="C3109" t="s">
        <v>11</v>
      </c>
      <c r="D3109" t="s">
        <v>13</v>
      </c>
      <c r="E3109" t="s">
        <v>6120</v>
      </c>
    </row>
    <row r="3110" spans="1:5">
      <c r="A3110" t="s">
        <v>6042</v>
      </c>
      <c r="B3110" t="s">
        <v>96</v>
      </c>
      <c r="C3110" t="s">
        <v>11</v>
      </c>
      <c r="D3110" t="s">
        <v>9</v>
      </c>
      <c r="E3110" t="s">
        <v>6121</v>
      </c>
    </row>
    <row r="3111" spans="1:5">
      <c r="A3111" t="s">
        <v>6042</v>
      </c>
      <c r="B3111" t="s">
        <v>96</v>
      </c>
      <c r="C3111" t="s">
        <v>11</v>
      </c>
      <c r="D3111" t="s">
        <v>13</v>
      </c>
      <c r="E3111" t="s">
        <v>6122</v>
      </c>
    </row>
    <row r="3112" spans="1:5">
      <c r="A3112" t="s">
        <v>6042</v>
      </c>
      <c r="B3112" t="s">
        <v>96</v>
      </c>
      <c r="C3112" t="s">
        <v>11</v>
      </c>
      <c r="D3112" t="s">
        <v>9</v>
      </c>
      <c r="E3112" t="s">
        <v>6123</v>
      </c>
    </row>
    <row r="3113" spans="1:5">
      <c r="A3113" t="s">
        <v>6042</v>
      </c>
      <c r="B3113" t="s">
        <v>96</v>
      </c>
      <c r="C3113" t="s">
        <v>11</v>
      </c>
      <c r="D3113" t="s">
        <v>13</v>
      </c>
      <c r="E3113" t="s">
        <v>6124</v>
      </c>
    </row>
    <row r="3114" spans="1:5">
      <c r="A3114" t="s">
        <v>6042</v>
      </c>
      <c r="B3114" t="s">
        <v>96</v>
      </c>
      <c r="C3114" t="s">
        <v>11</v>
      </c>
      <c r="D3114" t="s">
        <v>9</v>
      </c>
      <c r="E3114" t="s">
        <v>6125</v>
      </c>
    </row>
    <row r="3115" spans="1:5">
      <c r="A3115" t="s">
        <v>6042</v>
      </c>
      <c r="B3115" t="s">
        <v>96</v>
      </c>
      <c r="C3115" t="s">
        <v>11</v>
      </c>
      <c r="D3115" t="s">
        <v>9</v>
      </c>
      <c r="E3115" t="s">
        <v>6126</v>
      </c>
    </row>
    <row r="3116" spans="1:5">
      <c r="A3116" t="s">
        <v>6042</v>
      </c>
      <c r="B3116" t="s">
        <v>96</v>
      </c>
      <c r="C3116" t="s">
        <v>4148</v>
      </c>
      <c r="D3116" t="s">
        <v>9</v>
      </c>
      <c r="E3116" t="s">
        <v>6127</v>
      </c>
    </row>
    <row r="3117" spans="1:5">
      <c r="A3117" t="s">
        <v>6042</v>
      </c>
      <c r="B3117" t="s">
        <v>96</v>
      </c>
      <c r="C3117" t="s">
        <v>4148</v>
      </c>
      <c r="D3117" t="s">
        <v>9</v>
      </c>
      <c r="E3117" t="s">
        <v>6128</v>
      </c>
    </row>
    <row r="3118" spans="1:5">
      <c r="A3118" t="s">
        <v>6042</v>
      </c>
      <c r="B3118" t="s">
        <v>96</v>
      </c>
      <c r="C3118" t="s">
        <v>4148</v>
      </c>
      <c r="D3118" t="s">
        <v>9</v>
      </c>
      <c r="E3118" t="s">
        <v>6129</v>
      </c>
    </row>
    <row r="3119" spans="1:5">
      <c r="A3119" t="s">
        <v>6042</v>
      </c>
      <c r="B3119" t="s">
        <v>96</v>
      </c>
      <c r="C3119" t="s">
        <v>4148</v>
      </c>
      <c r="D3119" t="s">
        <v>9</v>
      </c>
      <c r="E3119" t="s">
        <v>6130</v>
      </c>
    </row>
    <row r="3120" spans="1:5">
      <c r="A3120" t="s">
        <v>6042</v>
      </c>
      <c r="B3120" t="s">
        <v>96</v>
      </c>
      <c r="C3120" t="s">
        <v>4148</v>
      </c>
      <c r="D3120" t="s">
        <v>13</v>
      </c>
      <c r="E3120" t="s">
        <v>6131</v>
      </c>
    </row>
    <row r="3121" spans="1:5">
      <c r="A3121" t="s">
        <v>6042</v>
      </c>
      <c r="B3121" t="s">
        <v>96</v>
      </c>
      <c r="C3121" t="s">
        <v>4148</v>
      </c>
      <c r="D3121" t="s">
        <v>9</v>
      </c>
      <c r="E3121" t="s">
        <v>6133</v>
      </c>
    </row>
    <row r="3122" spans="1:5">
      <c r="A3122" t="s">
        <v>6042</v>
      </c>
      <c r="B3122" t="s">
        <v>96</v>
      </c>
      <c r="C3122" t="s">
        <v>4148</v>
      </c>
      <c r="D3122" t="s">
        <v>9</v>
      </c>
      <c r="E3122" t="s">
        <v>6132</v>
      </c>
    </row>
    <row r="3123" spans="1:5">
      <c r="A3123" t="s">
        <v>6042</v>
      </c>
      <c r="B3123" t="s">
        <v>96</v>
      </c>
      <c r="C3123" t="s">
        <v>4148</v>
      </c>
      <c r="D3123" t="s">
        <v>9</v>
      </c>
      <c r="E3123" t="s">
        <v>6134</v>
      </c>
    </row>
    <row r="3124" spans="1:5">
      <c r="A3124" t="s">
        <v>6042</v>
      </c>
      <c r="B3124" t="s">
        <v>96</v>
      </c>
      <c r="C3124" t="s">
        <v>4148</v>
      </c>
      <c r="D3124" t="s">
        <v>9</v>
      </c>
      <c r="E3124" t="s">
        <v>6135</v>
      </c>
    </row>
    <row r="3125" spans="1:5">
      <c r="A3125" t="s">
        <v>6042</v>
      </c>
      <c r="B3125" t="s">
        <v>357</v>
      </c>
      <c r="C3125" t="s">
        <v>10</v>
      </c>
      <c r="D3125" t="s">
        <v>9</v>
      </c>
      <c r="E3125" t="s">
        <v>6136</v>
      </c>
    </row>
    <row r="3126" spans="1:5">
      <c r="A3126" t="s">
        <v>6042</v>
      </c>
      <c r="B3126" t="s">
        <v>357</v>
      </c>
      <c r="C3126" t="s">
        <v>11</v>
      </c>
      <c r="D3126" t="s">
        <v>9</v>
      </c>
      <c r="E3126" t="s">
        <v>6137</v>
      </c>
    </row>
    <row r="3127" spans="1:5">
      <c r="A3127" t="s">
        <v>6042</v>
      </c>
      <c r="B3127" t="s">
        <v>357</v>
      </c>
      <c r="C3127" t="s">
        <v>11</v>
      </c>
      <c r="D3127" t="s">
        <v>13</v>
      </c>
      <c r="E3127" t="s">
        <v>6138</v>
      </c>
    </row>
    <row r="3128" spans="1:5">
      <c r="A3128" t="s">
        <v>6042</v>
      </c>
      <c r="B3128" t="s">
        <v>357</v>
      </c>
      <c r="C3128" t="s">
        <v>11</v>
      </c>
      <c r="D3128" t="s">
        <v>13</v>
      </c>
      <c r="E3128" t="s">
        <v>6139</v>
      </c>
    </row>
    <row r="3129" spans="1:5">
      <c r="A3129" t="s">
        <v>6042</v>
      </c>
      <c r="B3129" t="s">
        <v>357</v>
      </c>
      <c r="C3129" t="s">
        <v>11</v>
      </c>
      <c r="D3129" t="s">
        <v>9</v>
      </c>
      <c r="E3129" t="s">
        <v>6140</v>
      </c>
    </row>
    <row r="3130" spans="1:5">
      <c r="A3130" t="s">
        <v>6042</v>
      </c>
      <c r="B3130" t="s">
        <v>357</v>
      </c>
      <c r="C3130" t="s">
        <v>11</v>
      </c>
      <c r="D3130" t="s">
        <v>13</v>
      </c>
      <c r="E3130" t="s">
        <v>6141</v>
      </c>
    </row>
    <row r="3131" spans="1:5">
      <c r="A3131" t="s">
        <v>6042</v>
      </c>
      <c r="B3131" t="s">
        <v>4629</v>
      </c>
      <c r="C3131" t="s">
        <v>10</v>
      </c>
      <c r="D3131" t="s">
        <v>13</v>
      </c>
      <c r="E3131" t="s">
        <v>6142</v>
      </c>
    </row>
    <row r="3132" spans="1:5">
      <c r="A3132" t="s">
        <v>6042</v>
      </c>
      <c r="B3132" t="s">
        <v>4629</v>
      </c>
      <c r="C3132" t="s">
        <v>4148</v>
      </c>
      <c r="D3132" t="s">
        <v>9</v>
      </c>
      <c r="E3132" t="s">
        <v>6143</v>
      </c>
    </row>
    <row r="3133" spans="1:5">
      <c r="A3133" t="s">
        <v>6042</v>
      </c>
      <c r="B3133" t="s">
        <v>4629</v>
      </c>
      <c r="C3133" t="s">
        <v>11</v>
      </c>
      <c r="D3133" t="s">
        <v>9</v>
      </c>
      <c r="E3133" t="s">
        <v>6144</v>
      </c>
    </row>
    <row r="3134" spans="1:5">
      <c r="A3134" t="s">
        <v>6042</v>
      </c>
      <c r="B3134" t="s">
        <v>4629</v>
      </c>
      <c r="C3134" t="s">
        <v>4148</v>
      </c>
      <c r="D3134" t="s">
        <v>13</v>
      </c>
      <c r="E3134" t="s">
        <v>6145</v>
      </c>
    </row>
    <row r="3135" spans="1:5">
      <c r="A3135" t="s">
        <v>6042</v>
      </c>
      <c r="B3135" t="s">
        <v>4629</v>
      </c>
      <c r="C3135" t="s">
        <v>11</v>
      </c>
      <c r="D3135" t="s">
        <v>13</v>
      </c>
      <c r="E3135" t="s">
        <v>6146</v>
      </c>
    </row>
    <row r="3136" spans="1:5">
      <c r="A3136" t="s">
        <v>6042</v>
      </c>
      <c r="B3136" t="s">
        <v>4629</v>
      </c>
      <c r="C3136" t="s">
        <v>4148</v>
      </c>
      <c r="D3136" t="s">
        <v>13</v>
      </c>
      <c r="E3136" t="s">
        <v>6147</v>
      </c>
    </row>
    <row r="3137" spans="1:5">
      <c r="A3137" t="s">
        <v>6042</v>
      </c>
      <c r="B3137" t="s">
        <v>54</v>
      </c>
      <c r="C3137" t="s">
        <v>4149</v>
      </c>
      <c r="D3137" t="s">
        <v>13</v>
      </c>
      <c r="E3137" t="s">
        <v>6148</v>
      </c>
    </row>
    <row r="3138" spans="1:5">
      <c r="A3138" t="s">
        <v>6042</v>
      </c>
      <c r="B3138" t="s">
        <v>54</v>
      </c>
      <c r="C3138" t="s">
        <v>4147</v>
      </c>
      <c r="D3138" t="s">
        <v>9</v>
      </c>
      <c r="E3138" t="s">
        <v>6149</v>
      </c>
    </row>
    <row r="3139" spans="1:5">
      <c r="A3139" t="s">
        <v>6042</v>
      </c>
      <c r="B3139" t="s">
        <v>54</v>
      </c>
      <c r="C3139" t="s">
        <v>4147</v>
      </c>
      <c r="D3139" t="s">
        <v>13</v>
      </c>
      <c r="E3139" t="s">
        <v>6158</v>
      </c>
    </row>
    <row r="3140" spans="1:5">
      <c r="A3140" t="s">
        <v>6042</v>
      </c>
      <c r="B3140" t="s">
        <v>54</v>
      </c>
      <c r="C3140" t="s">
        <v>4147</v>
      </c>
      <c r="D3140" t="s">
        <v>13</v>
      </c>
      <c r="E3140" t="s">
        <v>6150</v>
      </c>
    </row>
    <row r="3141" spans="1:5">
      <c r="A3141" t="s">
        <v>6042</v>
      </c>
      <c r="B3141" t="s">
        <v>54</v>
      </c>
      <c r="C3141" t="s">
        <v>4147</v>
      </c>
      <c r="D3141" t="s">
        <v>9</v>
      </c>
      <c r="E3141" t="s">
        <v>6151</v>
      </c>
    </row>
    <row r="3142" spans="1:5">
      <c r="A3142" t="s">
        <v>6042</v>
      </c>
      <c r="B3142" t="s">
        <v>54</v>
      </c>
      <c r="C3142" t="s">
        <v>12</v>
      </c>
      <c r="D3142" t="s">
        <v>9</v>
      </c>
      <c r="E3142" t="s">
        <v>6153</v>
      </c>
    </row>
    <row r="3143" spans="1:5">
      <c r="A3143" t="s">
        <v>6042</v>
      </c>
      <c r="B3143" t="s">
        <v>54</v>
      </c>
      <c r="C3143" t="s">
        <v>4147</v>
      </c>
      <c r="D3143" t="s">
        <v>9</v>
      </c>
      <c r="E3143" t="s">
        <v>6152</v>
      </c>
    </row>
    <row r="3144" spans="1:5">
      <c r="A3144" t="s">
        <v>6042</v>
      </c>
      <c r="B3144" t="s">
        <v>54</v>
      </c>
      <c r="C3144" t="s">
        <v>4147</v>
      </c>
      <c r="D3144" t="s">
        <v>9</v>
      </c>
      <c r="E3144" t="s">
        <v>6154</v>
      </c>
    </row>
    <row r="3145" spans="1:5">
      <c r="A3145" t="s">
        <v>6042</v>
      </c>
      <c r="B3145" t="s">
        <v>54</v>
      </c>
      <c r="C3145" t="s">
        <v>4147</v>
      </c>
      <c r="D3145" t="s">
        <v>9</v>
      </c>
      <c r="E3145" t="s">
        <v>6155</v>
      </c>
    </row>
    <row r="3146" spans="1:5">
      <c r="A3146" t="s">
        <v>6042</v>
      </c>
      <c r="B3146" t="s">
        <v>54</v>
      </c>
      <c r="C3146" t="s">
        <v>4147</v>
      </c>
      <c r="D3146" t="s">
        <v>9</v>
      </c>
      <c r="E3146" t="s">
        <v>6156</v>
      </c>
    </row>
    <row r="3147" spans="1:5">
      <c r="A3147" t="s">
        <v>6042</v>
      </c>
      <c r="B3147" t="s">
        <v>54</v>
      </c>
      <c r="C3147" t="s">
        <v>4147</v>
      </c>
      <c r="D3147" t="s">
        <v>9</v>
      </c>
      <c r="E3147" t="s">
        <v>6157</v>
      </c>
    </row>
  </sheetData>
  <autoFilter ref="A1:H3031" xr:uid="{C9D20F12-EF76-AB49-B2B0-2F066A90AC00}"/>
  <dataValidations count="3">
    <dataValidation type="list" allowBlank="1" showInputMessage="1" showErrorMessage="1" sqref="I934:I936 D1942:D2007 D2009:D2555 D2895 D2898:D3010 D2557:D2893 D1:D1940 D3012:D1048576" xr:uid="{E11D4125-374E-6546-B8A0-DD3F3BC068AC}">
      <formula1>"M,F"</formula1>
    </dataValidation>
    <dataValidation type="list" allowBlank="1" showInputMessage="1" showErrorMessage="1" sqref="H934:H936" xr:uid="{D6930D77-7019-9345-85A2-770324FEC699}">
      <formula1>"PRESIDENT,VP,DEAN,ASSOCIATE DEAN,OTHER"</formula1>
    </dataValidation>
    <dataValidation type="list" allowBlank="1" showInputMessage="1" showErrorMessage="1" sqref="C2895 C2898:C3010 C2:C2893 C3012:C1048576" xr:uid="{D43B0B4D-D8E5-1844-BC47-0D5444CAA27A}">
      <formula1>"PRESIDENT/CHANCELLOR,VP/VICE CHANCELLOR,DEAN,ASSOCIATE DEAN,ASSISTANT DEAN, OTHER"</formula1>
    </dataValidation>
  </dataValidations>
  <hyperlinks>
    <hyperlink ref="E28" r:id="rId1" xr:uid="{01153217-E009-4A4B-8874-9A7F26B1CE3B}"/>
    <hyperlink ref="E29" r:id="rId2" xr:uid="{2D1F537C-87F9-714B-A774-B5EE86E3CF8B}"/>
    <hyperlink ref="E30" r:id="rId3" xr:uid="{4B5CBA53-796C-924E-9DE0-AD75FDFDED7B}"/>
    <hyperlink ref="E31" r:id="rId4" xr:uid="{6E614292-ACBA-264F-91E0-9B27AC327B2E}"/>
    <hyperlink ref="E32" r:id="rId5" xr:uid="{CFC80BDB-C32A-1349-A2E9-D11DBD366E9C}"/>
    <hyperlink ref="E33" r:id="rId6" xr:uid="{8D717334-8F28-7A43-9A42-259F5E9696EA}"/>
    <hyperlink ref="E34" r:id="rId7" xr:uid="{AAF32A0B-E7C8-674D-9F74-8BCD541E6F20}"/>
    <hyperlink ref="E35" r:id="rId8" xr:uid="{4FBB2E31-0308-A24C-8119-8491A8037256}"/>
    <hyperlink ref="E36" r:id="rId9" xr:uid="{3F8ABC83-6D92-204F-A91D-87AB5920217F}"/>
    <hyperlink ref="E37" r:id="rId10" xr:uid="{C54C700B-3574-1D4F-AFA8-6B80E71360BD}"/>
    <hyperlink ref="E38" r:id="rId11" xr:uid="{2FE1A902-0E87-644B-AAC1-5135703AA534}"/>
    <hyperlink ref="E39" r:id="rId12" xr:uid="{2BE87535-3295-534D-8587-11A461AA567D}"/>
    <hyperlink ref="E40" r:id="rId13" xr:uid="{321BD89D-E27A-EF43-A6B3-0E348C966C2E}"/>
    <hyperlink ref="E41" r:id="rId14" xr:uid="{333A9E57-1E3F-9640-94EE-5EC6939806A4}"/>
    <hyperlink ref="E42" r:id="rId15" xr:uid="{D0D277FB-ABC1-A64E-8305-F6BEBB8A1A12}"/>
    <hyperlink ref="E43" r:id="rId16" xr:uid="{7512DACA-D4E3-0E45-B37F-BB5EA54646A1}"/>
    <hyperlink ref="E44" r:id="rId17" xr:uid="{975F1FC4-9FB9-3847-B761-719E130EEBD2}"/>
    <hyperlink ref="E45" r:id="rId18" xr:uid="{46498C25-57A9-304E-953E-C8C5C76CE72A}"/>
    <hyperlink ref="E46" r:id="rId19" xr:uid="{99FA89D3-BCF8-174B-A98F-C0FD85D5E6AC}"/>
    <hyperlink ref="E47" r:id="rId20" xr:uid="{330753AF-88F2-5B46-A920-024209017A14}"/>
    <hyperlink ref="E48" r:id="rId21" xr:uid="{94E3C43A-6B52-5148-8B50-CE7F423015D7}"/>
    <hyperlink ref="E49" r:id="rId22" xr:uid="{104DF7E6-03A3-244F-83DB-A54C743657B9}"/>
    <hyperlink ref="E60" r:id="rId23" xr:uid="{823775ED-AEDA-864D-AC39-3B6F24DB01F1}"/>
    <hyperlink ref="E61" r:id="rId24" xr:uid="{920C5EDC-8648-DB43-B26D-A289D186DBE1}"/>
    <hyperlink ref="E63" r:id="rId25" xr:uid="{C5FDBBD7-47B4-8C41-B3B1-55A9CC1B21FB}"/>
    <hyperlink ref="E64" r:id="rId26" xr:uid="{7F2FCB90-87AF-7544-ACD8-D6EE9840F8C0}"/>
    <hyperlink ref="E65" r:id="rId27" xr:uid="{FF48526A-961D-6444-8A73-A9C8B751DAC3}"/>
    <hyperlink ref="E67" r:id="rId28" xr:uid="{ABDBD2BD-2A69-8D4B-AE47-43903A26410A}"/>
    <hyperlink ref="E69" r:id="rId29" xr:uid="{3BE70048-DB64-0F49-A0AC-877FC36897A1}"/>
    <hyperlink ref="E71" r:id="rId30" xr:uid="{3EBCA7DF-2001-AE41-969C-17476C29C6DF}"/>
    <hyperlink ref="E77" r:id="rId31" xr:uid="{9CB15E4B-B221-954C-972B-DA19344D62CF}"/>
    <hyperlink ref="E78" r:id="rId32" xr:uid="{7C18C90E-2C2A-E94B-A224-AE52244A31A3}"/>
    <hyperlink ref="E79" r:id="rId33" xr:uid="{3550C6C7-2F5E-7443-A6A3-C9E3B1D69DC4}"/>
    <hyperlink ref="E80" r:id="rId34" xr:uid="{F14D66B6-406D-7A4C-AE21-52932CF486AF}"/>
    <hyperlink ref="E81" r:id="rId35" xr:uid="{8FDE82FE-3FC4-B648-BFAC-A62C24EC64F0}"/>
    <hyperlink ref="E83" r:id="rId36" xr:uid="{36E2B59E-2810-3042-AF11-977F8148E8D2}"/>
    <hyperlink ref="E84" r:id="rId37" xr:uid="{AFC0C44C-C7C3-FC46-BFA1-EED5BC997E73}"/>
    <hyperlink ref="E85" r:id="rId38" xr:uid="{8AEE5C15-7C25-EA4C-A9F5-5B3A05391727}"/>
    <hyperlink ref="E87" r:id="rId39" xr:uid="{702AB07A-CD5E-4947-B746-6302986E20E5}"/>
    <hyperlink ref="E88" r:id="rId40" xr:uid="{08765283-5CED-B24B-8B0B-6EAB10A0DB3D}"/>
    <hyperlink ref="E89" r:id="rId41" xr:uid="{0040A3AD-8B8D-2A49-BA4D-8A0D8935521E}"/>
    <hyperlink ref="E90" r:id="rId42" xr:uid="{2CE174F8-A2F0-294C-B118-DB92359C86D8}"/>
    <hyperlink ref="E91" r:id="rId43" xr:uid="{FBE72704-69B3-B349-8007-FB8E0E38416E}"/>
    <hyperlink ref="E92" r:id="rId44" xr:uid="{EF77F0E9-5B99-B84F-8CA6-73F94EFD4BD1}"/>
    <hyperlink ref="E93" r:id="rId45" xr:uid="{84051F5E-0A29-6A4C-924D-77CA147A98E5}"/>
    <hyperlink ref="E94" r:id="rId46" xr:uid="{D29E2C42-5E71-EC4A-AC61-5C2B80BFA7AA}"/>
    <hyperlink ref="E95" r:id="rId47" xr:uid="{51A97AF9-7F4E-2540-8771-794DED07C13B}"/>
    <hyperlink ref="E96" r:id="rId48" xr:uid="{0DF3AC46-56BD-4D43-BDC1-11961FC3F04C}"/>
    <hyperlink ref="E97" r:id="rId49" xr:uid="{EE24C05E-CE6C-FB45-B6C2-6895B9C1A5A2}"/>
    <hyperlink ref="E98" r:id="rId50" xr:uid="{6AEFD377-53CD-A249-9F1F-CCFEEB076287}"/>
    <hyperlink ref="E99" r:id="rId51" xr:uid="{2F4AD39F-1DBD-E149-A19B-C84E7A98D53E}"/>
    <hyperlink ref="E106" r:id="rId52" xr:uid="{B0F89E53-001F-DD4F-8175-7490392450C5}"/>
    <hyperlink ref="E107" r:id="rId53" xr:uid="{CA603C52-E648-274A-8DEC-64A5F6C3D8D2}"/>
    <hyperlink ref="E108" r:id="rId54" xr:uid="{910D0718-5371-2A42-984C-2418E33CEDAD}"/>
    <hyperlink ref="E109" r:id="rId55" xr:uid="{D461D2C7-5FE3-AA40-89E6-0385F86E6CD1}"/>
    <hyperlink ref="E110" r:id="rId56" xr:uid="{BA5EC1EE-2CD9-4740-B14C-745D67BD2BD3}"/>
    <hyperlink ref="E111" r:id="rId57" xr:uid="{9506C927-B8AE-5B4C-8C53-E7F915FEE7FA}"/>
    <hyperlink ref="E112" r:id="rId58" xr:uid="{B1F328E4-16AE-314C-B5C9-8561E13B4C8A}"/>
    <hyperlink ref="E113" r:id="rId59" xr:uid="{41AAB16F-47CC-034C-B057-C023C59FF194}"/>
    <hyperlink ref="E114" r:id="rId60" xr:uid="{230E7B23-06D0-4B45-8030-D7D69C93D265}"/>
    <hyperlink ref="E115" r:id="rId61" xr:uid="{D9FE060E-34FE-E540-8615-AAB7A1D28DA6}"/>
    <hyperlink ref="E116" r:id="rId62" xr:uid="{FDCF386B-D9FF-4340-9811-62F1CBF539DF}"/>
    <hyperlink ref="E117" r:id="rId63" xr:uid="{CF32D418-31EA-FD44-9E52-FD0B086D26CC}"/>
    <hyperlink ref="E118" r:id="rId64" xr:uid="{1D8F3A74-039B-BB4E-9E67-DAA89C62E7FA}"/>
    <hyperlink ref="E119" r:id="rId65" xr:uid="{58AD4E25-5CE1-974D-B7B0-418E67773DF2}"/>
    <hyperlink ref="E121" r:id="rId66" xr:uid="{487E8018-0809-3347-B28C-C2CA87C1B439}"/>
    <hyperlink ref="E122" r:id="rId67" xr:uid="{CD77BEDF-298F-824A-883C-EBB69B0A9C20}"/>
    <hyperlink ref="E123" r:id="rId68" xr:uid="{32A0D8E8-E3CF-EA4E-9D77-040F43851FE4}"/>
    <hyperlink ref="E124" r:id="rId69" xr:uid="{D10B37C9-6C1D-1C40-A91B-718B3B34A032}"/>
    <hyperlink ref="E125" r:id="rId70" xr:uid="{CE809E69-571D-394E-9E79-D663619142AE}"/>
    <hyperlink ref="E126" r:id="rId71" xr:uid="{B6E5E0E2-948E-2C42-B286-BA9B7F2D881A}"/>
    <hyperlink ref="E127" r:id="rId72" xr:uid="{2F1AC86E-B951-CB4B-9BAD-B59C3D5183A8}"/>
    <hyperlink ref="E128" r:id="rId73" xr:uid="{2B28EFD1-E6DA-1740-9E3B-241D610200DA}"/>
    <hyperlink ref="E129" r:id="rId74" xr:uid="{0BEA2A1D-863B-B64B-B8D3-BE649B454A73}"/>
    <hyperlink ref="E130" r:id="rId75" xr:uid="{CB979443-C5D9-8F49-8984-6D44AD6490C0}"/>
    <hyperlink ref="E131" r:id="rId76" xr:uid="{4F6FB265-732E-6A4C-BB58-17CC58BE7AEC}"/>
    <hyperlink ref="E132" r:id="rId77" xr:uid="{2DBB5747-2060-8347-96AB-CCB7AF3B545D}"/>
    <hyperlink ref="E133" r:id="rId78" xr:uid="{5212CEA6-CA98-0641-A378-39E58E2E2006}"/>
    <hyperlink ref="E134" r:id="rId79" xr:uid="{FF1C712A-571C-F74A-998F-78B44C37CDC5}"/>
    <hyperlink ref="E135" r:id="rId80" tooltip="Marc Tessier-Lavigne" xr:uid="{7D3EAC9B-A469-E94B-B638-B834B1EC61EA}"/>
    <hyperlink ref="E149" r:id="rId81" xr:uid="{48ACF1D8-14B4-BD49-A111-7D89EBFCA5BC}"/>
    <hyperlink ref="E150" r:id="rId82" xr:uid="{35BFE393-2AEE-8F41-A97C-5D4B3C9EFB11}"/>
    <hyperlink ref="E151" r:id="rId83" xr:uid="{A2CC6161-1E00-9E40-A3A2-CAF2C7DBC8AE}"/>
    <hyperlink ref="E152" r:id="rId84" xr:uid="{100EC80F-E94D-C045-86F4-99838FA4414B}"/>
    <hyperlink ref="E153" r:id="rId85" xr:uid="{497DBC50-5D18-7A45-8108-0F84025F3CD8}"/>
    <hyperlink ref="E154" r:id="rId86" xr:uid="{A4BFEF01-507E-184B-96CC-A3431073F7E2}"/>
    <hyperlink ref="E155" r:id="rId87" xr:uid="{D872EFC3-A2CC-3C4D-88CC-72797CD20F5D}"/>
    <hyperlink ref="E156" r:id="rId88" xr:uid="{18D65315-71B6-7D45-BFD5-CC9C76773DF5}"/>
    <hyperlink ref="E157" r:id="rId89" xr:uid="{F73D634F-285C-ED4F-9632-E8E5B530BCFA}"/>
    <hyperlink ref="E158" r:id="rId90" xr:uid="{2089E958-AA3E-9C4E-A588-237D75A5D41F}"/>
    <hyperlink ref="E159" r:id="rId91" xr:uid="{6DA18742-59BB-8E4D-BB18-899ACCE25306}"/>
    <hyperlink ref="E160" r:id="rId92" xr:uid="{F330C89A-8BC0-1443-8B94-9B767008C652}"/>
    <hyperlink ref="E162" r:id="rId93" xr:uid="{67AA5C53-E06D-A944-A72F-CA90F23CF422}"/>
    <hyperlink ref="E163" r:id="rId94" xr:uid="{0606A392-7CE6-074B-A205-A8151E48F50D}"/>
    <hyperlink ref="E170" r:id="rId95" xr:uid="{3A931607-42A5-DF45-8612-E0B55D42D2A7}"/>
    <hyperlink ref="E171" r:id="rId96" xr:uid="{CF7A550A-601C-464B-B4E4-D07EAFD3BA92}"/>
    <hyperlink ref="E172" r:id="rId97" xr:uid="{EB7ADB5C-AF59-5747-A61B-4D122CC3ECEB}"/>
    <hyperlink ref="E173" r:id="rId98" xr:uid="{86C26021-AD48-3E46-847D-1812F3EA8078}"/>
    <hyperlink ref="E174" r:id="rId99" xr:uid="{609949F2-3102-0D40-B4E1-ECDBB25913FC}"/>
    <hyperlink ref="E175" r:id="rId100" xr:uid="{6D7E3F87-CB18-914E-BE64-9E9F1DDB3BF2}"/>
    <hyperlink ref="E176" r:id="rId101" xr:uid="{3EE876D0-2B65-7447-B4F8-E0D9F5F9EEB5}"/>
    <hyperlink ref="E177" r:id="rId102" xr:uid="{38A83464-EF4A-D24A-A322-19BA4C1B5A54}"/>
    <hyperlink ref="E178" r:id="rId103" xr:uid="{A9726EC1-909B-A34C-970A-22BCBC0165EE}"/>
    <hyperlink ref="E179" r:id="rId104" xr:uid="{37AA8446-5CBB-594E-B996-366BB8D8FA3B}"/>
    <hyperlink ref="E180" r:id="rId105" xr:uid="{6E7A767D-6780-8842-BEFA-D9C8FC21600C}"/>
    <hyperlink ref="E181" r:id="rId106" xr:uid="{E3A139D9-5023-2F4A-ADED-CCE7BFAAD0EA}"/>
    <hyperlink ref="E182" r:id="rId107" xr:uid="{14C1722B-46F1-8049-8349-6B4F48C17CF6}"/>
    <hyperlink ref="E183" r:id="rId108" xr:uid="{61B19ECA-6BE2-C347-93F9-647DF17FADA5}"/>
    <hyperlink ref="E184" r:id="rId109" xr:uid="{F148767C-E18E-9444-9D3C-6B3BA4265C68}"/>
    <hyperlink ref="E185" r:id="rId110" xr:uid="{8947C1AB-6E10-D14D-9DB6-34756C128549}"/>
    <hyperlink ref="E186" r:id="rId111" xr:uid="{A9ACDC7F-F9B2-2B4C-ABCC-FA952A36DEF0}"/>
    <hyperlink ref="E200" r:id="rId112" xr:uid="{9A2E293F-D642-3A48-8336-2D89EB427447}"/>
    <hyperlink ref="E201" r:id="rId113" xr:uid="{217383FA-656E-1F42-86AD-03163E3FD826}"/>
    <hyperlink ref="E202" r:id="rId114" xr:uid="{E606E92A-CCDE-6E40-85C5-F4031933F39B}"/>
    <hyperlink ref="E203" r:id="rId115" xr:uid="{65E3F976-7C05-6349-9C35-047CEB576432}"/>
    <hyperlink ref="E204" r:id="rId116" xr:uid="{E0BC71D2-AA00-2948-9C2B-1882D18BE976}"/>
    <hyperlink ref="E205" r:id="rId117" xr:uid="{52308D18-D39E-EC4C-84D7-8898BB2CBFC1}"/>
    <hyperlink ref="E206" r:id="rId118" xr:uid="{C8E28549-6B98-2248-A5F0-3C3E0E69490E}"/>
    <hyperlink ref="E207" r:id="rId119" xr:uid="{37FE035E-E90B-7F47-9A3B-42D1A3A50C52}"/>
    <hyperlink ref="E208" r:id="rId120" xr:uid="{6A643770-DE07-9D45-A98D-CAC682F364E3}"/>
    <hyperlink ref="E210" r:id="rId121" xr:uid="{2177A248-030D-6041-9B61-3065766C2A28}"/>
    <hyperlink ref="E211" r:id="rId122" xr:uid="{9BC74BCD-341E-4042-82EB-ECF745FEC9A3}"/>
    <hyperlink ref="E212" r:id="rId123" xr:uid="{F08901F3-4E64-A542-8644-56E416CA2AA4}"/>
    <hyperlink ref="E213" r:id="rId124" xr:uid="{51D1323D-8795-8A4F-A16F-D6E6330DE4C1}"/>
    <hyperlink ref="E215" r:id="rId125" xr:uid="{D2FA9EEA-4065-514C-BC76-88D7AC725B50}"/>
    <hyperlink ref="E216" r:id="rId126" xr:uid="{09340AF4-E7C3-644F-B497-A9E499FC6C5D}"/>
    <hyperlink ref="E217" r:id="rId127" xr:uid="{6B22D511-CE7D-9B4F-AF8D-F04646792AF8}"/>
    <hyperlink ref="E218" r:id="rId128" xr:uid="{5B42ED31-9196-1F41-9289-5D0B3125AED4}"/>
    <hyperlink ref="E219" r:id="rId129" xr:uid="{156AC845-F5D3-3B44-8C36-0F954FB49174}"/>
    <hyperlink ref="E220" r:id="rId130" xr:uid="{D7DC2CBE-8DB4-B343-92D8-78E0AD6CA367}"/>
    <hyperlink ref="E221" r:id="rId131" xr:uid="{F48A98FD-50A2-2D43-9A87-B0D8F6B8506F}"/>
    <hyperlink ref="E222" r:id="rId132" xr:uid="{CA04E349-35A0-8E41-94D2-634486C0CAF7}"/>
    <hyperlink ref="E223" r:id="rId133" xr:uid="{52908AEE-5EA6-5642-8D38-5CED5F7D0A2E}"/>
    <hyperlink ref="E224" r:id="rId134" xr:uid="{91BB597E-A419-6F46-B18D-916D253E295D}"/>
    <hyperlink ref="E225" r:id="rId135" xr:uid="{A92FF59F-7A96-EC40-B84A-ABC4D2E80C2B}"/>
    <hyperlink ref="E226" r:id="rId136" xr:uid="{F71CC5B0-2F44-714D-8E95-B596D1CDDE01}"/>
    <hyperlink ref="E227" r:id="rId137" xr:uid="{26697C4C-6D56-CE47-B7F8-05B1ED974B4B}"/>
    <hyperlink ref="E228" r:id="rId138" xr:uid="{8B4F8B33-B0E8-7140-92E2-DDFD33A7322E}"/>
    <hyperlink ref="E229" r:id="rId139" xr:uid="{6729CB31-6268-814E-ABD4-F39B98DD8BB2}"/>
    <hyperlink ref="E231" r:id="rId140" xr:uid="{8B546383-633B-F045-8F37-AD364452FC2F}"/>
    <hyperlink ref="E232" r:id="rId141" tooltip="G. Timothy Bowman" xr:uid="{B31A88D4-7DDD-D649-846B-48F53E7B5E27}"/>
    <hyperlink ref="E233" r:id="rId142" tooltip="Fawwaz Habbal" xr:uid="{17AE4A22-248B-D448-AE92-B2837DF52D0F}"/>
    <hyperlink ref="E234" r:id="rId143" xr:uid="{6B2C399E-78AD-414B-B1EC-128251A4BBA4}"/>
    <hyperlink ref="E235" r:id="rId144" tooltip="Pamela Choi Redfern" xr:uid="{ED67CC5B-279C-6C42-9062-6387170740A9}"/>
    <hyperlink ref="E236" r:id="rId145" tooltip="Diane Schneeberger" xr:uid="{6BB87CD1-8616-574C-B774-BA8DBA1C67D7}"/>
    <hyperlink ref="E242" r:id="rId146" xr:uid="{AC55AB13-FE96-6A4F-A90E-82E730B41C2E}"/>
    <hyperlink ref="E243" r:id="rId147" xr:uid="{9DFF5BEA-657E-5945-BE32-83E300C78645}"/>
    <hyperlink ref="E244" r:id="rId148" xr:uid="{3A964B14-0F70-C244-A6F4-74832F46ADC2}"/>
    <hyperlink ref="E271" r:id="rId149" display="George Q. Daley, MD, PhD " xr:uid="{B5E5D10F-B435-AA46-AF37-E3B32C5C7260}"/>
    <hyperlink ref="E272" r:id="rId150" xr:uid="{2B6AFEC5-BE30-0E40-8186-98EA2666A9D8}"/>
    <hyperlink ref="E273" r:id="rId151" xr:uid="{AFDABA83-E46A-A344-8ACC-926A909F4CA6}"/>
    <hyperlink ref="E274" r:id="rId152" xr:uid="{78E5859C-968A-7145-AD3D-B332BE04A4F5}"/>
    <hyperlink ref="E275" r:id="rId153" xr:uid="{D551E949-AAD1-6142-943A-165480275B3A}"/>
    <hyperlink ref="E276" r:id="rId154" xr:uid="{4E8C8250-E927-D542-BFA9-4B4DEE71D061}"/>
    <hyperlink ref="E277" r:id="rId155" xr:uid="{6577A07D-909D-5D4E-BBBB-0524A377D2DE}"/>
    <hyperlink ref="E278" r:id="rId156" xr:uid="{F31E1907-2B98-AD44-B69D-515E350E2751}"/>
    <hyperlink ref="E280" r:id="rId157" xr:uid="{D4B17081-1D44-3F4D-A782-D972499C9C87}"/>
    <hyperlink ref="E281" r:id="rId158" xr:uid="{897B4E1F-D1C8-0743-8256-379654A428DF}"/>
    <hyperlink ref="E283" r:id="rId159" xr:uid="{3F359985-C94D-7242-AC37-4465222B023C}"/>
    <hyperlink ref="E288" r:id="rId160" xr:uid="{79339283-3511-014E-A36A-1F17CAC1B6B2}"/>
    <hyperlink ref="E289" r:id="rId161" xr:uid="{842CAD1A-B8CE-BD4E-9F7E-579592DEA2CD}"/>
    <hyperlink ref="E290" r:id="rId162" xr:uid="{80F96485-59F4-C940-A488-7A459B3006A0}"/>
    <hyperlink ref="E291" r:id="rId163" xr:uid="{5A3B7D3C-1F36-1740-80D3-5BD5B6C2A9FF}"/>
    <hyperlink ref="E303" r:id="rId164" tooltip="Office of the President" xr:uid="{B9C7B958-7CF7-DD47-9ABB-CE7E6CC9CC41}"/>
    <hyperlink ref="E304" r:id="rId165" xr:uid="{4E0DD67A-7004-5D40-ACDE-02953A676AE5}"/>
    <hyperlink ref="E316" r:id="rId166" xr:uid="{F71EFB6D-A917-6246-98AC-94EECCB3C817}"/>
    <hyperlink ref="E317" r:id="rId167" xr:uid="{D40FC6CD-E7EC-8A4D-9836-225D2729A477}"/>
    <hyperlink ref="E318" r:id="rId168" xr:uid="{649863BD-019E-B34A-ADD3-EB3DDA417F92}"/>
    <hyperlink ref="E319" r:id="rId169" xr:uid="{A081230E-49F6-EE47-A3EE-508300F85E85}"/>
    <hyperlink ref="E320" r:id="rId170" xr:uid="{7929F49C-7DB6-F44D-BC23-5DD2D04BFBC4}"/>
    <hyperlink ref="E321" r:id="rId171" xr:uid="{FB4A984B-CC8C-FA4D-AEDC-89DCF65C93B9}"/>
    <hyperlink ref="E324" r:id="rId172" xr:uid="{065F1D21-7F59-AF40-AAA2-DFD72DEF7E52}"/>
    <hyperlink ref="E344" r:id="rId173" xr:uid="{70D67C99-D78D-AF41-A7EC-E2A32E3161D7}"/>
    <hyperlink ref="E345" r:id="rId174" xr:uid="{9052CF60-D291-3047-9834-31BAE110A439}"/>
    <hyperlink ref="E347" r:id="rId175" xr:uid="{8982AD86-6655-C940-BEDA-2875EEFE8F34}"/>
    <hyperlink ref="E348" r:id="rId176" xr:uid="{7B0BE80A-54BF-6C48-9E69-C2DDD2EC4AA1}"/>
    <hyperlink ref="E376" r:id="rId177" xr:uid="{962A5C33-4272-1E4E-8813-8297564180C2}"/>
    <hyperlink ref="E377" r:id="rId178" xr:uid="{794F9964-B16E-874F-9597-46489567A98C}"/>
    <hyperlink ref="E378" r:id="rId179" xr:uid="{EA688524-D4F3-EA44-9018-DF52F25CFE3B}"/>
    <hyperlink ref="E379" r:id="rId180" xr:uid="{D9704C1C-F239-BF49-84A7-43906E91E6F2}"/>
    <hyperlink ref="E380" r:id="rId181" display="oseph T. Tennis" xr:uid="{1AC58D0B-3FBC-0D4A-872C-05A23EF4E6A9}"/>
    <hyperlink ref="E381" r:id="rId182" tooltip="Paul G. Ramsey, M.D." display="Paul G. Ramsey," xr:uid="{C546C60C-C006-FD4E-9BDF-3FF051C63C03}"/>
    <hyperlink ref="E424" r:id="rId183" xr:uid="{A50C8D25-49D6-8F48-8304-52F22AF92A4F}"/>
    <hyperlink ref="E427" r:id="rId184" xr:uid="{6A36D3FA-0E3E-CD4A-868B-4407590999F5}"/>
    <hyperlink ref="E429" r:id="rId185" xr:uid="{5B058292-9DB4-9442-A13B-F4DA39C8FAB1}"/>
    <hyperlink ref="E430" r:id="rId186" xr:uid="{C659EB29-305E-844D-87E4-0A2C0D78A8DC}"/>
    <hyperlink ref="E431" r:id="rId187" xr:uid="{18815EBA-473E-4A4B-B388-3744C7B47D6E}"/>
    <hyperlink ref="E432" r:id="rId188" xr:uid="{7A7BD464-6495-F54A-898B-A390A9D9665D}"/>
    <hyperlink ref="E433" r:id="rId189" xr:uid="{8A7A5E15-D8E8-584B-A782-14FE272ECE00}"/>
    <hyperlink ref="E434" r:id="rId190" xr:uid="{43B68C26-BD33-914C-863E-C1BB8B33B4AB}"/>
    <hyperlink ref="E445" r:id="rId191" xr:uid="{328B0DAB-E0AD-724A-97C1-175F2BD046CF}"/>
    <hyperlink ref="E446" r:id="rId192" xr:uid="{36A6EAA5-A9C6-4946-AD14-F3355683A2D2}"/>
    <hyperlink ref="E448" r:id="rId193" xr:uid="{60921DB4-9019-1F4B-90FC-0A646ED343CF}"/>
    <hyperlink ref="E450" r:id="rId194" xr:uid="{AA0FA141-7429-1D4A-82CF-83AF2D9FB140}"/>
    <hyperlink ref="E452" r:id="rId195" xr:uid="{A1D6A190-AD8C-DD4F-B7E7-18D585DF147D}"/>
    <hyperlink ref="E470" r:id="rId196" xr:uid="{8BD1C425-C6FE-F445-A2AE-851A2FC7CB26}"/>
    <hyperlink ref="E471" r:id="rId197" xr:uid="{031D32D0-E574-0144-AD25-ACD840713CD9}"/>
    <hyperlink ref="E472" r:id="rId198" xr:uid="{2359D9D2-6CA9-2F41-A6F9-B402610D9203}"/>
    <hyperlink ref="E482" r:id="rId199" xr:uid="{4BBF5C30-63E6-F048-84D7-A86633E92DB6}"/>
    <hyperlink ref="E483" r:id="rId200" xr:uid="{3BD21DE7-906E-ED42-9686-C4608CF136ED}"/>
    <hyperlink ref="E487" r:id="rId201" xr:uid="{EAB9A452-1321-FC40-AEB5-790AF66224CA}"/>
    <hyperlink ref="E488" r:id="rId202" xr:uid="{138CA2E7-EE69-1C4E-8EF0-E4A35B5F35B7}"/>
    <hyperlink ref="E492" r:id="rId203" xr:uid="{7CA6177C-DFEC-A84A-BC3A-A0797069667B}"/>
    <hyperlink ref="E512" r:id="rId204" xr:uid="{188D4999-AC9B-B946-8DD2-0E80BFFEEB24}"/>
    <hyperlink ref="E521" r:id="rId205" xr:uid="{B455F81C-A2C9-0841-AB36-6ED1F6AA6A3F}"/>
    <hyperlink ref="E522" r:id="rId206" xr:uid="{7B606F4D-A8AA-664F-AD8B-70332F555A45}"/>
    <hyperlink ref="E523" r:id="rId207" xr:uid="{5DE9F9FE-1D6F-1E41-A45E-E06CA9A2465E}"/>
    <hyperlink ref="E524" r:id="rId208" xr:uid="{9183D1DD-6ED2-D940-89B2-319213179D17}"/>
    <hyperlink ref="E525" r:id="rId209" xr:uid="{95195AC6-D653-E343-AA20-B40B7D1073A2}"/>
    <hyperlink ref="E526" r:id="rId210" xr:uid="{07511628-C311-134E-893B-729FBF7FDE4D}"/>
    <hyperlink ref="E530" r:id="rId211" xr:uid="{3955D33E-DD64-A743-994F-375B925B2CBE}"/>
    <hyperlink ref="E531" r:id="rId212" xr:uid="{09E2FFB0-16AA-2045-80DD-E5E062CF3C49}"/>
    <hyperlink ref="E532" r:id="rId213" xr:uid="{CF5662EC-D2EC-6543-8635-A101B8FCB000}"/>
    <hyperlink ref="E535" r:id="rId214" xr:uid="{EFBD75BE-31FB-F84A-A8E8-30223BC5A8A9}"/>
    <hyperlink ref="E536" r:id="rId215" xr:uid="{61CBF9B5-8CB8-FA41-9CAF-1A524D22491E}"/>
    <hyperlink ref="E537" r:id="rId216" xr:uid="{1642C0D2-B34D-2845-B83A-1FE57E721A33}"/>
    <hyperlink ref="E538" r:id="rId217" xr:uid="{DD7CA15B-A470-3D45-8156-E8309DAB72E3}"/>
    <hyperlink ref="E539" r:id="rId218" xr:uid="{B97123FF-C614-104C-9295-5EFE70CAC8BF}"/>
    <hyperlink ref="E553" r:id="rId219" xr:uid="{A40EA7D1-4ECF-D24E-A1F9-96732FB392EA}"/>
    <hyperlink ref="G556" r:id="rId220" xr:uid="{A1D14AA8-B859-004C-9382-EE0B925C4747}"/>
    <hyperlink ref="E554" r:id="rId221" xr:uid="{46E2D5CC-5209-7245-B2D8-6ADEC579EFB4}"/>
    <hyperlink ref="E555" r:id="rId222" xr:uid="{4279E563-7DB1-A94B-824C-F9898782FC42}"/>
    <hyperlink ref="E556" r:id="rId223" xr:uid="{450ABB78-5F2F-6F4A-9D70-8B9538E46D3A}"/>
    <hyperlink ref="E558" r:id="rId224" xr:uid="{66EA2C59-8030-5F4B-9696-2FF0824B39E7}"/>
    <hyperlink ref="E559" r:id="rId225" xr:uid="{A553784C-0E15-BE4B-99A6-D4FD74A42F90}"/>
    <hyperlink ref="E560" r:id="rId226" xr:uid="{AA4AA2B4-B9CF-E248-8765-801CBCC07B38}"/>
    <hyperlink ref="E561" r:id="rId227" xr:uid="{9A98B277-4248-7549-A3DE-4F0A552A5FA7}"/>
    <hyperlink ref="E562" r:id="rId228" xr:uid="{58099CAD-3A58-EF42-9DEE-1D005DB9BEE6}"/>
    <hyperlink ref="E563" r:id="rId229" xr:uid="{B00F168F-791D-CC47-8539-85DD81CE1175}"/>
    <hyperlink ref="E564" r:id="rId230" xr:uid="{041837DD-76CF-684B-AF9B-642E62A72EBA}"/>
    <hyperlink ref="E565" r:id="rId231" xr:uid="{05422FEE-98C4-3143-B7BA-64D4EDD26C02}"/>
    <hyperlink ref="E566" r:id="rId232" xr:uid="{9306DEA7-4BBD-0143-99BA-343BA120947A}"/>
    <hyperlink ref="E567" r:id="rId233" xr:uid="{115C147A-B229-2443-A6C4-78D1DC3F1E3F}"/>
    <hyperlink ref="E568" r:id="rId234" xr:uid="{60161894-5628-C44F-9D61-ADF3FCD8F675}"/>
    <hyperlink ref="E569" r:id="rId235" xr:uid="{C8FA2670-8504-CD42-9724-8DD01FF4F5C9}"/>
    <hyperlink ref="E570" r:id="rId236" xr:uid="{651E911D-2A18-2A48-9781-E007B8DF5FA1}"/>
    <hyperlink ref="E571" r:id="rId237" xr:uid="{BC6706A1-AC3C-5A42-AB15-6E9349483CAD}"/>
    <hyperlink ref="E640" r:id="rId238" tooltip="Gunalan Nadarajan: Profile" xr:uid="{C950AACF-9E45-BE4B-8B7F-1314D7907CCA}"/>
    <hyperlink ref="E641" r:id="rId239" tooltip="Joann McDaniel: Profile" xr:uid="{C2B88B5A-DDE3-6F48-A7E8-22AF24FFFE25}"/>
    <hyperlink ref="E642" r:id="rId240" tooltip="Elona Van Gent: Profile" xr:uid="{B63CBBDB-3E14-9E4D-A0FC-7CCA4F0CE7B8}"/>
    <hyperlink ref="E643" r:id="rId241" xr:uid="{8BA2B397-B496-AA41-B375-EE121D9FE45F}"/>
    <hyperlink ref="E644" r:id="rId242" xr:uid="{1D7E67F1-CDA0-1243-952D-1762F8AA1C55}"/>
    <hyperlink ref="E645" r:id="rId243" xr:uid="{BAE2D54B-5993-D543-9C47-BF5B7CA189D2}"/>
    <hyperlink ref="E646" r:id="rId244" xr:uid="{ECC95249-0939-EE4E-ACC9-B18B1B4C16C5}"/>
    <hyperlink ref="E647" r:id="rId245" xr:uid="{121275A9-2D23-3A4F-91C6-FBA5ADA34C00}"/>
    <hyperlink ref="E648" r:id="rId246" xr:uid="{F62CE998-B129-044A-B1DA-69223378E1CB}"/>
    <hyperlink ref="E649" r:id="rId247" xr:uid="{E24EFCE6-A03D-9A43-83EE-A36156A021AA}"/>
    <hyperlink ref="E650" r:id="rId248" xr:uid="{B83A4DC6-D9B2-9941-AB82-C1F655CB7F28}"/>
    <hyperlink ref="E658" r:id="rId249" xr:uid="{0338AA02-8847-144C-823A-11BFC362E719}"/>
    <hyperlink ref="E659" r:id="rId250" xr:uid="{F307E143-4E11-AA46-BAC8-ADEFA4F64329}"/>
    <hyperlink ref="E660" r:id="rId251" xr:uid="{960AEF35-40E6-6D48-BAFB-766C6401259A}"/>
    <hyperlink ref="E661" r:id="rId252" xr:uid="{89E93AEC-5873-6E4A-995B-6A537F68EF77}"/>
    <hyperlink ref="E667" r:id="rId253" xr:uid="{60C46AD6-EB6C-604E-BD72-76BA8E322998}"/>
    <hyperlink ref="E668" r:id="rId254" xr:uid="{73249EE2-1DDD-CA4D-A3D9-0C1508573628}"/>
    <hyperlink ref="E669" r:id="rId255" xr:uid="{7EF2101A-75AC-9440-A5EA-38A8D54E00D7}"/>
    <hyperlink ref="E670" r:id="rId256" xr:uid="{80EE43E8-DEC1-DF45-A4D7-2DA64752B1A1}"/>
    <hyperlink ref="E675" r:id="rId257" xr:uid="{7F49E048-B76F-0740-A974-FD005B89AC83}"/>
    <hyperlink ref="E676" r:id="rId258" xr:uid="{F8207CBC-4A0E-D04D-AE0C-EC5CF758CE7B}"/>
    <hyperlink ref="E677" r:id="rId259" xr:uid="{6490E7CA-E4F0-F84B-92BC-413A50CF6A66}"/>
    <hyperlink ref="E678" r:id="rId260" xr:uid="{D21271E8-D764-3C40-A5EB-36C1BA39E06C}"/>
    <hyperlink ref="E679" r:id="rId261" xr:uid="{255F9A4C-51D5-B84D-B264-403789AD0896}"/>
    <hyperlink ref="E680" r:id="rId262" xr:uid="{5BD57145-A42F-684D-9C3E-E7DF5673D228}"/>
    <hyperlink ref="E681" r:id="rId263" xr:uid="{ABA4EDFF-5154-A642-9835-57C4931832FC}"/>
    <hyperlink ref="E682" r:id="rId264" xr:uid="{523A2E2A-CEE3-C045-AEB6-92F39330E02A}"/>
    <hyperlink ref="E683" r:id="rId265" xr:uid="{FD316B63-31DE-9643-A3B3-89ADAC0A706A}"/>
    <hyperlink ref="E684" r:id="rId266" xr:uid="{539A2371-DFBF-DD46-9A7B-9CBB5BC37C46}"/>
    <hyperlink ref="E685" r:id="rId267" xr:uid="{A3E4610C-34F2-1840-879E-A232B69597C7}"/>
    <hyperlink ref="E686" r:id="rId268" xr:uid="{82307B10-239F-3343-9528-267492381880}"/>
    <hyperlink ref="E687" r:id="rId269" xr:uid="{24E60231-40B4-E741-9342-8FAF0FCB4976}"/>
    <hyperlink ref="E688" r:id="rId270" xr:uid="{B069C566-57B8-8D4F-ABFE-C9FAD7277736}"/>
    <hyperlink ref="E697" r:id="rId271" xr:uid="{38BC1136-0258-A04C-8C5C-6EB52A6B73A5}"/>
    <hyperlink ref="E698" r:id="rId272" xr:uid="{F4AEE859-BC39-7E43-8DC6-628FD96A4162}"/>
    <hyperlink ref="E699" r:id="rId273" xr:uid="{F3FF66D1-02A0-1E40-A27B-66D329FA4877}"/>
    <hyperlink ref="E700" r:id="rId274" xr:uid="{9D4B4F66-EE84-F646-814D-B4C67CAC7816}"/>
    <hyperlink ref="E701" r:id="rId275" display="https://medicine.umich.edu/medschool/leadership/marschall-s-runge-md-phd" xr:uid="{5EE4667D-D17A-604B-B8DD-B35BA90247F5}"/>
    <hyperlink ref="E702" r:id="rId276" display="https://medicine.umich.edu/medschool/leadership/carol-r-bradford-md-ms" xr:uid="{6BBEFED8-DF33-A74A-AB0B-8F806C7A2577}"/>
    <hyperlink ref="E703" r:id="rId277" display="https://medicine.umich.edu/medschool/leadership/bishr-omary-md-phd" xr:uid="{45C769F8-CDBA-3045-A19E-1F5D1E9986DD}"/>
    <hyperlink ref="E704" r:id="rId278" display="https://medicine.umich.edu/medschool/leadership/david-spahlinger-md" xr:uid="{D4D6B307-F7CC-994F-82C9-B9DAA233E072}"/>
    <hyperlink ref="E705" r:id="rId279" display="https://medicine.umich.edu/medschool/leadership/margaret-r-gyetko-md" xr:uid="{3892DE50-6455-8344-81BA-54825DD70CB7}"/>
    <hyperlink ref="E706" r:id="rId280" display="https://medicine.umich.edu/medschool/leadership/timothy-m-johnson-md" xr:uid="{3C03A4B4-C6DE-2D4A-8924-9E60D8E28B19}"/>
    <hyperlink ref="E707" r:id="rId281" display="https://medicine.umich.edu/medschool/leadership/joseph-c-kolars-md" xr:uid="{ECCCC9B7-EA01-4F4E-A8A2-90C2FB393EC1}"/>
    <hyperlink ref="E708" r:id="rId282" display="https://medicine.umich.edu/medschool/leadership/steven-l-kunkel-phd" xr:uid="{0FA1A264-CD42-5042-B54A-1A17C34247A2}"/>
    <hyperlink ref="E709" r:id="rId283" display="https://medicine.umich.edu/medschool/leadership/steven-j-bernstein-md-mph" xr:uid="{DD80A29C-0900-BF48-B179-6BAF81B67EC9}"/>
    <hyperlink ref="E710" r:id="rId284" display="https://medicine.umich.edu/medschool/leadership/j-sybil-biermann-md" xr:uid="{B8CC84A0-0C56-9348-BBE4-EAA8FE2DB491}"/>
    <hyperlink ref="E711" r:id="rId285" display="https://medicine.umich.edu/medschool/leadership/david-j-brown-md" xr:uid="{31CA463E-5486-3743-B08A-21D8EC24B929}"/>
    <hyperlink ref="E712" r:id="rId286" display="https://medicine.umich.edu/medschool/leadership/raymond-j-hutchinson-md-ms" xr:uid="{4E4F371A-B253-E948-8A8D-4DDA1E4BDBD7}"/>
    <hyperlink ref="E713" r:id="rId287" display="https://medicine.umich.edu/medschool/leadership/sachin-kheterpal-md-mba" xr:uid="{B2DED3D5-F360-6344-80D8-A0CB13A7C6BE}"/>
    <hyperlink ref="E714" r:id="rId288" display="https://medicine.umich.edu/medschool/leadership/rajesh-s-mangrulkar-md" xr:uid="{7B90B310-F253-6648-8873-043EDB0BE61C}"/>
    <hyperlink ref="E715" r:id="rId289" display="https://medicine.umich.edu/medschool/leadership/george-mashour-md-phd" xr:uid="{098A5CB0-1A0F-8447-85FE-CC8985011C55}"/>
    <hyperlink ref="E716" r:id="rId290" display="https://medicine.umich.edu/medschool/leadership/mary-xd-o%E2%80%99riordan-phd" xr:uid="{0F864C0D-9AA3-DD4B-951A-43188892F109}"/>
    <hyperlink ref="E717" r:id="rId291" display="https://medicine.umich.edu/medschool/leadership/kevin-c-chung-md-ms" xr:uid="{C6434D10-5ABA-854E-B6C6-93879963F69F}"/>
    <hyperlink ref="E718" r:id="rId292" display="https://medicine.umich.edu/medschool/leadership/michelle-m-daniel-md" xr:uid="{56E9759D-95FC-2B44-A1D8-A7D3C65A453B}"/>
    <hyperlink ref="E719" r:id="rId293" display="https://medicine.umich.edu/medschool/leadership/steven-gay-md-ms" xr:uid="{A4A7B236-FBFA-CB45-966D-E9E188DD2DDE}"/>
    <hyperlink ref="E720" r:id="rId294" display="https://medicine.umich.edu/medschool/leadership/tamara-l-gay-md" xr:uid="{F85E7AEC-B31D-F240-A6AC-3C7AA870E688}"/>
    <hyperlink ref="E721" r:id="rId295" display="https://medicine.umich.edu/medschool/leadership/david-w-healy-mbbs" xr:uid="{B4FFD62C-CA97-C64A-AFFD-466A9BDB13D1}"/>
    <hyperlink ref="E722" r:id="rId296" display="https://medicine.umich.edu/medschool/leadership/nicholas-w-lukacs-phd" xr:uid="{2E202D25-C2DA-9847-9D52-AC3126E0CC0C}"/>
    <hyperlink ref="E723" r:id="rId297" display="https://medicine.umich.edu/medschool/leadership/mark-ep-prince-md" xr:uid="{8BDBA683-70D6-B54D-B54F-72A73929E02B}"/>
    <hyperlink ref="E724" r:id="rId298" display="https://medicine.umich.edu/medschool/leadership/elisabeth-quint-md" xr:uid="{EC6FB9E3-9409-C54E-8D4C-87D37701B376}"/>
    <hyperlink ref="E725" r:id="rId299" display="https://medicine.umich.edu/medschool/leadership/samuel-m-silver-md-phd" xr:uid="{055AEF02-D87A-1F4F-B0AE-F0B2AFA0425A}"/>
    <hyperlink ref="E726" r:id="rId300" display="https://medicine.umich.edu/medschool/leadership/anna-suk-fong-lok-md" xr:uid="{473A1989-7637-4644-BD1E-F40AE20350DD}"/>
    <hyperlink ref="E727" r:id="rId301" display="https://medicine.umich.edu/medschool/leadership/eric-young-md" xr:uid="{004AF831-9A2D-604A-A81F-96B9CB045B42}"/>
    <hyperlink ref="E728" r:id="rId302" display="http://smtd.umich.edu/faculty_staff/bio.php?u=red" xr:uid="{F450DC9B-CA83-4942-826C-2EC7FE0984D2}"/>
    <hyperlink ref="E729" r:id="rId303" display="http://smtd.umich.edu/faculty_staff/bio.php?u=claguem" xr:uid="{FF7F860B-EA0C-9A40-9CB3-83919BF47CA0}"/>
    <hyperlink ref="E730" r:id="rId304" display="http://smtd.umich.edu/faculty_staff/bio.php?u=coreyja" xr:uid="{C7F43D43-5927-4844-94EF-7C30D346D1C8}"/>
    <hyperlink ref="E731" r:id="rId305" display="http://smtd.umich.edu/faculty_staff/bio.php?u=jsellis" xr:uid="{EAFE3FBF-35C7-A345-8F0F-B0C865A5D87C}"/>
    <hyperlink ref="E732" r:id="rId306" display="http://smtd.umich.edu/faculty_staff/bio.php?u=lauras" xr:uid="{51C5BA2D-1F52-B843-81BC-F56701FED60D}"/>
    <hyperlink ref="E735" r:id="rId307" display="mailto:cmae@umich.edu" xr:uid="{B0FA4702-CF5B-1D44-8D0E-74625797CBA9}"/>
    <hyperlink ref="E736" r:id="rId308" display="mailto:bmkh@umich.edu" xr:uid="{DA893C7D-28BC-C343-9F0E-EEE30F49435D}"/>
    <hyperlink ref="E737" r:id="rId309" display="mailto:holdenje@umich.edu" xr:uid="{A239F819-634F-A042-9A76-5282622190E7}"/>
    <hyperlink ref="E738" r:id="rId310" display="mailto:kanelow@umich.edu" xr:uid="{CAC5001E-AF34-9C48-BB33-2B9B6CC07F04}"/>
    <hyperlink ref="E739" r:id="rId311" display="mailto:jrlori@umich.edu" xr:uid="{E6CC6E54-9946-674E-9FCC-1F57E921C6DD}"/>
    <hyperlink ref="E740" r:id="rId312" display="https://pharmacy.umich.edu/people/daltonjt" xr:uid="{4DEA24EB-A6CE-1740-8F4B-17D1689B0ABA}"/>
    <hyperlink ref="E741" r:id="rId313" display="https://pharmacy.umich.edu/people/nmason" xr:uid="{2933FAB8-9771-DF46-96EA-78D64ECED459}"/>
    <hyperlink ref="E742" r:id="rId314" display="https://pharmacy.umich.edu/people/muellerb" xr:uid="{9766B630-22AB-124B-9BEC-20CDCEAA8A57}"/>
    <hyperlink ref="E743" r:id="rId315" display="https://pharmacy.umich.edu/people/vellingr" xr:uid="{317D45E8-FD67-534E-81A7-442D53558FAA}"/>
    <hyperlink ref="E744" r:id="rId316" display="https://pharmacy.umich.edu/people/stkent" xr:uid="{FA6CA6EF-5004-C24C-A3A9-D892305FB354}"/>
    <hyperlink ref="E745" r:id="rId317" display="https://pharmacy.umich.edu/people/haemi" xr:uid="{0FBDBB0F-E571-C24D-9400-D64467A7D664}"/>
    <hyperlink ref="E746" r:id="rId318" display="https://sph.umich.edu/faculty-profiles/connell-cathleen.html" xr:uid="{B44F0E97-BD91-4341-8518-6ACCFC09B0F4}"/>
    <hyperlink ref="E747" r:id="rId319" display="https://sph.umich.edu/faculty-profiles/kardia-sharon.html" xr:uid="{F2253FEB-DBB8-F34C-BE1B-F9E5BD43D4C4}"/>
    <hyperlink ref="E748" r:id="rId320" display="https://sph.umich.edu/faculty-profiles/boulton-matthew.html" xr:uid="{D883A544-982A-4A41-B84D-7911686B0E46}"/>
    <hyperlink ref="E749" r:id="rId321" display="https://sph.umich.edu/faculty-profiles/meeker-john.html" xr:uid="{8931A77F-4328-424D-A793-D35C6A580BE2}"/>
    <hyperlink ref="E751" r:id="rId322" display="https://sph.umich.edu/faculty-profiles/beck-angela.html" xr:uid="{9A5EB1AB-38BB-0248-84CE-2FA5BCDF7474}"/>
    <hyperlink ref="E752" r:id="rId323" display="http://fordschool.umich.edu/faculty/michael-barr" xr:uid="{7A6F830B-0E3A-304E-AA81-6E304D02E619}"/>
    <hyperlink ref="E753" r:id="rId324" display="http://fordschool.umich.edu/faculty/kathryn-dominguez" xr:uid="{899186DA-C0BE-5042-BCB6-CB52324B4DC5}"/>
    <hyperlink ref="E754" r:id="rId325" display="http://fordschool.umich.edu/faculty/elisabeth-gerber" xr:uid="{91CC03C0-B736-3D41-83D7-81C511F9548E}"/>
    <hyperlink ref="E755" r:id="rId326" display="http://fordschool.umich.edu/faculty/paula-lantz" xr:uid="{8F69E35F-FFF7-7E42-B620-054A0E6E6C87}"/>
    <hyperlink ref="E756" r:id="rId327" display="http://www.rackham.umich.edu/deans-office/dean-solomon" xr:uid="{022F4872-5C5E-A646-A063-93D9F0B73621}"/>
    <hyperlink ref="E757" r:id="rId328" display="http://web.eecs.umich.edu/~valeria/" xr:uid="{FE96AE75-1528-6C4C-BBD4-2C9AE953B43A}"/>
    <hyperlink ref="E758" r:id="rId329" display="http://medicine.umich.edu/dept/ophthalmology/peter-f-hitchcock-phd" xr:uid="{5103A6FF-17B5-204D-98BD-69E4F710B54A}"/>
    <hyperlink ref="E759" r:id="rId330" display="http://sites.lsa.umich.edu/robincoleman/" xr:uid="{B4607D3D-2173-804F-A5FE-568378F51720}"/>
    <hyperlink ref="E760" r:id="rId331" display="https://sites.lsa.umich.edu/verhoogt/" xr:uid="{32EF69CB-1E73-2043-A1D1-2565B1FDD5C1}"/>
    <hyperlink ref="E761" r:id="rId332" location="profile:jgodfrey" display="https://mcommunity.umich.edu/ - profile:jgodfrey" xr:uid="{AEC39B2C-B557-9543-B842-BD5FD124C2AB}"/>
    <hyperlink ref="E763" r:id="rId333" display="https://ssw.umich.edu/faculty/profiles/tenure-track/himlej" xr:uid="{5833FC05-46B3-4F4E-85A6-EF81D1AA70A7}"/>
    <hyperlink ref="E764" r:id="rId334" display="https://ssw.umich.edu/faculty/profiles/tenure-track/mruffolo" xr:uid="{9A513042-BF6E-EE4E-90DB-DADC8A6F72AE}"/>
    <hyperlink ref="E767" r:id="rId335" tooltip="Sally J. Churchill" display="https://president.umich.edu/leadership-team/executive-officers/sally-j-churchill/" xr:uid="{1116C146-54AC-7C49-93CB-C9FD19229E14}"/>
    <hyperlink ref="E768" r:id="rId336" tooltip="E. Royster Harper" display="https://president.umich.edu/leadership-team/executive-officers/e-royster-harper/" xr:uid="{7C50D11C-6961-5244-931B-320846ACD4D1}"/>
    <hyperlink ref="E769" r:id="rId337" tooltip="Kevin Hegarty" display="https://president.umich.edu/leadership-team/executive-officers/kevin-hegarty/" xr:uid="{5BDA7250-7B6F-E44F-BB51-69313427FCED}"/>
    <hyperlink ref="E770" r:id="rId338" tooltip="S. Jack Hu" display="https://president.umich.edu/leadership-team/executive-officers/s-jack-hu/" xr:uid="{D2BFDB1A-5E7B-E442-B5CA-833685DFDE5A}"/>
    <hyperlink ref="E771" r:id="rId339" display="https://president.umich.edu/leadership-team/executive-officers/timothy-lynch/" xr:uid="{4098D1A1-3988-9140-BCE6-DD52AFCB3419}"/>
    <hyperlink ref="E772" r:id="rId340" tooltip="Jerry A. May" display="https://president.umich.edu/leadership-team/executive-officers/jerry-a-may/" xr:uid="{3CB3AB8A-89DA-BA41-930E-7B1B258A4FAE}"/>
    <hyperlink ref="E773" r:id="rId341" tooltip="Kallie Bila Michels" display="https://president.umich.edu/leadership-team/executive-officers/kallie-bila-michels/" xr:uid="{B2258FE0-6DFD-CA4C-A1C6-81F1C41E2F55}"/>
    <hyperlink ref="E774" r:id="rId342" tooltip="Andrew Rosenberg" display="https://president.umich.edu/leadership-team/executive-officers/andrew-rosenberg/" xr:uid="{7C905412-EAA3-4F44-83EE-A978507D5677}"/>
    <hyperlink ref="E775" r:id="rId343" tooltip="Marschall S. Runge" display="https://president.umich.edu/leadership-team/executive-officers/marschall-runge/" xr:uid="{A4DB760D-2ACC-AD4E-96B0-937C0A987BE8}"/>
    <hyperlink ref="E776" r:id="rId344" tooltip="Cynthia H. Wilbanks" display="https://president.umich.edu/leadership-team/executive-officers/cynthia-h-wilbanks/" xr:uid="{0EE745B8-5229-8243-B20D-F16A3F4F9AB0}"/>
    <hyperlink ref="E777" r:id="rId345" tooltip="Martin A. Philbert" display="https://president.umich.edu/leadership-team/executive-officers/martin-a-philbert-phd-frsc/" xr:uid="{EB910E3D-FBE6-1847-920B-57ED8A5FF055}"/>
    <hyperlink ref="E778" r:id="rId346" tooltip="Daniel Little" display="https://president.umich.edu/leadership-team/executive-officers/daniel-little/" xr:uid="{96679489-3D2C-B14F-8316-9A205FC94603}"/>
    <hyperlink ref="E779" r:id="rId347" tooltip="Susan E. Borrego" display="https://president.umich.edu/leadership-team/executive-officers/susan-e-borrego/" xr:uid="{FB53DDAA-1D6C-8848-B778-60A06190039D}"/>
    <hyperlink ref="E765" r:id="rId348" display="https://ssw.umich.edu/faculty/profiles/tenure-track/ropinto" xr:uid="{9A44DC54-9C63-AA41-B0F1-26CF378210E4}"/>
    <hyperlink ref="E805" r:id="rId349" display="http://engineering.ucla.edu/jayathi-y-murthy-dean/" xr:uid="{8E11216C-5F0B-314D-9C2C-833DBFFFB2D9}"/>
    <hyperlink ref="E806" r:id="rId350" display="http://engineering.ucla.edu/jia-ming-liu-associate-dean/" xr:uid="{61565BB6-A0A6-B646-B557-BCB3C2D7A786}"/>
    <hyperlink ref="E808" r:id="rId351" display="http://engineering.ucla.edu/harold-monbouquette-associate-dean/" xr:uid="{9F75C558-E687-2D49-8F66-B5653CF05D16}"/>
    <hyperlink ref="E809" r:id="rId352" display="http://engineering.ucla.edu/leadership/richard-d.-wesel-assoc.-dean-academic-and-student-affairs" xr:uid="{75D8564A-8DCB-104D-9062-78F3CF0FDC69}"/>
    <hyperlink ref="E810" r:id="rId353" display="http://engineering.ucla.edu/international-initiatives-and-online-programs" xr:uid="{34F30C9E-AC71-554A-B8EA-927C0AD8B3E1}"/>
    <hyperlink ref="E811" r:id="rId354" display="http://engineering.ucla.edu/leadership/mary-okino-assistant-dean-cfo" xr:uid="{74CD4B90-DA1D-5449-9553-3A1EF4DA5620}"/>
    <hyperlink ref="E813" r:id="rId355" display="https://www.schoolofmusic.ucla.edu/smith-judith" xr:uid="{E58448AF-2FBE-334C-B23A-AC4C2B5B563D}"/>
    <hyperlink ref="E819" r:id="rId356" display="http://www.tft.ucla.edu/2011/09/faculty-jeff-burke/" xr:uid="{A38CFC22-D677-0448-BB9E-51CF5E327BB9}"/>
    <hyperlink ref="E824" r:id="rId357" display="http://www.tft.ucla.edu/2016/08/fred-bush/" xr:uid="{06CD3277-BDF8-E74C-9FD7-C373FE4745E6}"/>
    <hyperlink ref="E829" r:id="rId358" tooltip="Marcelo Suárez-Orozco" display="http://gseis.ucla.edu/directory/marcelo-suarez-orozco/" xr:uid="{65B54E91-DD50-FF40-ABDC-AF699244D9E5}"/>
    <hyperlink ref="E830" r:id="rId359" tooltip="Jody Priselac" display="http://gseis.ucla.edu/directory/jody-priselac/" xr:uid="{810C5483-BEAC-8949-9A83-D8F8D535D9D6}"/>
    <hyperlink ref="E831" r:id="rId360" tooltip="Tyrone Howard" display="https://gseis.ucla.edu/directory/tyrone-howard/" xr:uid="{4A475852-A0BA-FA46-87CB-28D1E456F4F6}"/>
    <hyperlink ref="E834" r:id="rId361" display="https://www.law.ucla.edu/faculty/faculty-profiles/jennifer-l-mnookin/" xr:uid="{38A4F7EA-7074-0B4D-95AF-931DB7AB9801}"/>
    <hyperlink ref="E838" r:id="rId362" display="https://www.law.ucla.edu/faculty/faculty-profiles/susan-cordell-gillig/" xr:uid="{EB10218E-3338-5348-ABDE-F8879D7398ED}"/>
    <hyperlink ref="E839" r:id="rId363" display="https://www.law.ucla.edu/faculty/faculty-profiles/allison-korn/" xr:uid="{2E0E9BFC-0FE8-224B-AC7A-1371F30495AE}"/>
    <hyperlink ref="E841" r:id="rId364" display="https://www.law.ucla.edu/faculty/faculty-profiles/myra-kathleen-saunders/" xr:uid="{69F2E594-E907-6740-A876-AE4D33953E8A}"/>
    <hyperlink ref="E842" r:id="rId365" display="https://www.law.ucla.edu/faculty/faculty-profiles/emily-l-scivoletto/" xr:uid="{06B324D2-1063-2B4A-A025-B03FB880E250}"/>
    <hyperlink ref="E843" r:id="rId366" display="https://www.law.ucla.edu/faculty/faculty-profiles/robert-bradley-sears/" xr:uid="{DF2A1ECC-086C-2145-A0F6-3B1B7D038A88}"/>
    <hyperlink ref="E844" r:id="rId367" display="https://www.law.ucla.edu/faculty/faculty-profiles/lara-stemple/" xr:uid="{A92A0D32-1F29-7B49-A2B6-18055CB5637B}"/>
    <hyperlink ref="E849" r:id="rId368" display="http://www.anderson.ucla.edu/x158747.xml" xr:uid="{7684EE42-A268-344D-8685-AA0A5F9F9702}"/>
    <hyperlink ref="E850" r:id="rId369" display="http://www.anderson.ucla.edu/x166756.xml" xr:uid="{50D1055D-7528-F74D-937B-D46546BFEF0F}"/>
    <hyperlink ref="E851" r:id="rId370" display="http://www.anderson.ucla.edu/x1342.xml" xr:uid="{FF1A6198-3B08-D24B-87A9-B89A3F7E71B1}"/>
    <hyperlink ref="E857" r:id="rId371" display="http://medschool.ucla.edu/clarence-braddock-iii-md-mph-macp" xr:uid="{FD8203E0-2E1E-A34B-9722-0C6AFCBC6A4B}"/>
    <hyperlink ref="E858" r:id="rId372" display="http://medschool.ucla.edu/stephen-smale-phd" xr:uid="{794743D6-0A71-F345-8149-F307D8B84F6C}"/>
    <hyperlink ref="E859" r:id="rId373" display="http://medschool.ucla.edu/lynn-k-gordon-md-phd" xr:uid="{BB04AECA-FFC7-C64F-855C-1B53C042E3EE}"/>
    <hyperlink ref="E912" r:id="rId374" display="https://www.uclaextension.edu/pages/extn/about-Wayne-Smutz.jsp" xr:uid="{3D095441-2868-014F-824C-758D71003B23}"/>
    <hyperlink ref="E921" r:id="rId375" display="http://www.chancellor.ucla.edu/?_ga=2.226947992.401002003.1518158485-1513058624.1516913362" xr:uid="{070D8327-6804-1F4F-8049-77247AF8E6E4}"/>
    <hyperlink ref="E922" r:id="rId376" display="https://apo.ucla.edu/contact-information/interim-vice-chancellor-michael-levine" xr:uid="{6FE89D52-D4AB-8B4A-A82B-60BCB26219F7}"/>
    <hyperlink ref="E923" r:id="rId377" display="https://www.adminvc.ucla.edu/biography" xr:uid="{A3F0D0C8-CE55-1B48-A9A5-EF3A9C1E9EA6}"/>
    <hyperlink ref="E924" r:id="rId378" display="https://equity.ucla.edu/about-us/our-teams/vice-chancellor/" xr:uid="{DB9AEC32-9633-894C-97AF-F28FA24505FA}"/>
    <hyperlink ref="E925" r:id="rId379" display="http://www.ucla.edu/external-affairs" xr:uid="{74250E6B-8083-6048-A01E-3B2A2C9F8A01}"/>
    <hyperlink ref="E926" r:id="rId380" display="http://www.ofb.ucla.edu/" xr:uid="{82FA3195-8CE3-7B4E-BD93-2F2F4FB13B0C}"/>
    <hyperlink ref="E927" r:id="rId381" display="http://www.studentaffairs.ucla.edu/Enrollment-Management" xr:uid="{FA547915-2D09-2B4A-A111-BFA7A3ED79D7}"/>
    <hyperlink ref="E928" r:id="rId382" display="https://grad.ucla.edu/about-us/vice-provostdean/" xr:uid="{4DA2B84C-8654-CE47-971F-A6702F1557A6}"/>
    <hyperlink ref="E929" r:id="rId383" display="https://oit.ucla.edu/people/profiles/jim-davis" xr:uid="{910DDA67-B6C7-204A-894C-79541CD018AC}"/>
    <hyperlink ref="E930" r:id="rId384" display="http://www.iac.ucla.edu/about-iac/leadership" xr:uid="{002AD2D9-4BC7-B045-9BD6-35F2371B75BB}"/>
    <hyperlink ref="E932" r:id="rId385" display="mailto:sfchang@ee.columbia.edu" xr:uid="{CAB79241-AC45-6043-8CD0-7CC291661B5B}"/>
    <hyperlink ref="E933" r:id="rId386" display="mailto:kachani@columbia.edu" xr:uid="{0DAFA7F8-0B8B-934C-BD64-4414665A7F82}"/>
    <hyperlink ref="E934" r:id="rId387" display="mailto:bm2119@columbia.edu" xr:uid="{155DC67C-B548-6848-BBCB-F4524949614E}"/>
    <hyperlink ref="E935" r:id="rId388" display="mailto:neil.mcclure@columbia.edu" xr:uid="{72687456-9C23-414F-B8A5-6462736F1007}"/>
    <hyperlink ref="E966" r:id="rId389" display="https://www8.gsb.columbia.edu/cbs-directory/detail/kg68" xr:uid="{408D8364-3CA6-FB4A-8BBC-EF9873D3D8FF}"/>
    <hyperlink ref="E968" r:id="rId390" display="https://www8.gsb.columbia.edu/cbs-directory/detail/jih6" xr:uid="{261563DD-F406-5240-91D6-63ED3B912115}"/>
    <hyperlink ref="E969" r:id="rId391" display="https://www8.gsb.columbia.edu/cbs-directory/detail/mm297" xr:uid="{4A84300F-E3F4-6D48-B109-EDED92055B3A}"/>
    <hyperlink ref="E971" r:id="rId392" display="https://www8.gsb.columbia.edu/cbs-directory/detail/mb2602" xr:uid="{17347E23-43CC-7440-88FA-1BA0160B24B9}"/>
    <hyperlink ref="E972" r:id="rId393" display="https://www8.gsb.columbia.edu/cbs-directory/detail/abc101" xr:uid="{8C9809CF-B964-F44E-B4A0-F7BA711B8A54}"/>
    <hyperlink ref="E973" r:id="rId394" display="https://www8.gsb.columbia.edu/cbs-directory/detail/mah66" xr:uid="{98DB3F75-E86E-AF42-AB26-5ADB8D444D5E}"/>
    <hyperlink ref="E974" r:id="rId395" display="https://www8.gsb.columbia.edu/cbs-directory/detail/awl2108" xr:uid="{FDE83FB1-F15E-6F41-BDB6-C4F7133C8A10}"/>
    <hyperlink ref="E975" r:id="rId396" display="https://www8.gsb.columbia.edu/cbs-directory/detail/kbm13" xr:uid="{64A2744C-39ED-2F46-893C-EBA42BDDB48D}"/>
    <hyperlink ref="E977" r:id="rId397" display="https://www8.gsb.columbia.edu/cbs-directory/detail/rr247" xr:uid="{5A346F2F-73A3-CE4B-A71F-C8C75EF22DF1}"/>
    <hyperlink ref="E978" r:id="rId398" display="https://www8.gsb.columbia.edu/cbs-directory/detail/ds3664" xr:uid="{80B2E263-2675-5A4F-A38D-6AF3AFD2B6B4}"/>
    <hyperlink ref="E979" r:id="rId399" display="https://www.dental.columbia.edu/profile/christian-s-stohler-dmd" xr:uid="{B7529104-6E6C-5B49-A1D4-881F08B85715}"/>
    <hyperlink ref="E981" r:id="rId400" display="https://www.dental.columbia.edu/profile/james-b-fine-dmd" xr:uid="{D8007E4F-9817-154D-8241-C02B356A9E0E}"/>
    <hyperlink ref="E982" r:id="rId401" display="https://www.dental.columbia.edu/profile/letty-moss-salentijn-dds" xr:uid="{A6CF0984-CF1C-5946-8BA7-102A53C2D1C1}"/>
    <hyperlink ref="E983" r:id="rId402" display="https://www.dental.columbia.edu/profile/joseph-v-errante-dds" xr:uid="{C6BBAD1F-9FC0-7A47-B17E-7AA75F48F5D9}"/>
    <hyperlink ref="E984" r:id="rId403" display="https://www.dental.columbia.edu/profile/dennis-mitchell-dds" xr:uid="{9FBB7A34-9C85-E943-A264-B033CD967EE1}"/>
    <hyperlink ref="E985" r:id="rId404" display="https://www.dental.columbia.edu/profile/evanthia-lalla-dds" xr:uid="{055B4807-DAEE-6A4F-A447-42674DBEF142}"/>
    <hyperlink ref="E986" r:id="rId405" display="https://www.dental.columbia.edu/profile/laureen-zubiaurre-dmd" xr:uid="{D9DA1AEC-3E22-314B-96B8-D361EC818234}"/>
    <hyperlink ref="E988" r:id="rId406" display="https://www.dental.columbia.edu/profile/louis-mandel-dds" xr:uid="{69EE58DA-F5CD-104F-86A4-D659536A3FEC}"/>
    <hyperlink ref="E989" r:id="rId407" display="https://journalism.columbia.edu/faculty/steve-coll" xr:uid="{878BDBEF-B9D8-B743-AEF6-6B9650D48F64}"/>
    <hyperlink ref="E990" r:id="rId408" display="https://journalism.columbia.edu/faculty/sheila-coronel" xr:uid="{7E0863F8-8B64-7B4F-94E0-3A52DAF77303}"/>
    <hyperlink ref="E1035" r:id="rId409" display="mailto:sc4031@columbia.edu?subject=A%20Message%20for%20Dean%20Carol%20Becker" xr:uid="{755EA813-285D-AE43-8473-03F0D79C6617}"/>
    <hyperlink ref="E1036" r:id="rId410" display="mailto:sc4031@columbia.edu?subject=A%20Message%20for%20Dean%20Jana%20Wright" xr:uid="{31B5872E-4A5D-4643-855C-779DF7B9189E}"/>
    <hyperlink ref="E1037" r:id="rId411" display="mailto:julierossi@columbia.edu" xr:uid="{17AECC33-5623-B242-8724-9533A28EDFD5}"/>
    <hyperlink ref="E1038" r:id="rId412" display="mailto:lm2214@columbia.edu" xr:uid="{E29B66AA-ED2E-1948-AE84-D752D5E17F5D}"/>
    <hyperlink ref="E1039" r:id="rId413" display="mailto:ra481@columbia.edu" xr:uid="{603ADB15-F27A-CA40-AFBD-E46C8590CBC9}"/>
    <hyperlink ref="E1043" r:id="rId414" display="https://sipa.columbia.edu/faculty-research/faculty-directory/cory-way" xr:uid="{49C9133B-8BA0-3D46-9D9B-C972915C53E1}"/>
    <hyperlink ref="E1044" r:id="rId415" display="http://nursing.columbia.edu/nursing/profile/bberkowitz" xr:uid="{2E70B4C1-A82D-4D45-897F-69E1CF8D9E78}"/>
    <hyperlink ref="E1045" r:id="rId416" display="http://nursing.columbia.edu/nursing/profile/ksdesjardins" xr:uid="{6E1E9BE9-4B02-F34D-AC1A-A5E9EE7AED1E}"/>
    <hyperlink ref="E1048" r:id="rId417" display="http://nursing.columbia.edu/nursing/profile/jhonig" xr:uid="{289950E4-3EB5-444F-A29D-50A675620129}"/>
    <hyperlink ref="E1049" r:id="rId418" display="http://nursing.columbia.edu/nursing/profile/elarson" xr:uid="{2E7A496F-9548-8A4E-8F66-5050F9AC6D12}"/>
    <hyperlink ref="E1050" r:id="rId419" display="http://nursing.columbia.edu/nursing/profile/sdoylelindrud" xr:uid="{09163848-DB49-BC4F-948C-78C19FC1C7B6}"/>
    <hyperlink ref="E1051" r:id="rId420" display="http://nursing.columbia.edu/profile/wmanzano" xr:uid="{14501042-9316-1145-AA90-B04B6DE9140A}"/>
    <hyperlink ref="E1053" r:id="rId421" display="http://nursing.columbia.edu/nursing/profile/asmaldone" xr:uid="{44332B12-73DE-6B49-BACB-EBB67491D998}"/>
    <hyperlink ref="E1089" r:id="rId422" display="file:///people/john-h-coatsworth" xr:uid="{800E098B-C4CD-414A-BCF7-85C9BF75C52D}"/>
    <hyperlink ref="E1090" r:id="rId423" display="file:///people/amelia-j-alverson" xr:uid="{43E29F50-CB50-6D4E-B41A-95738EA5D901}"/>
    <hyperlink ref="E1091" r:id="rId424" display="file:///people/suzanne-b-goldberg" xr:uid="{E8FAF7EF-9ECE-8849-A437-4E4DDD538B6B}"/>
    <hyperlink ref="E1092" r:id="rId425" display="file:///people/lee-goldman" xr:uid="{69B8D9D6-D320-4F46-BDF0-39D1449658DD}"/>
    <hyperlink ref="E1093" r:id="rId426" display="file:///people/david-greenberg" xr:uid="{E6D89221-3B67-B941-B744-927B079E0029}"/>
    <hyperlink ref="E1094" r:id="rId427" display="file:///people/orin-herskowitz" xr:uid="{1CA4A0CC-90CF-004F-A832-5D3BB20C55F4}"/>
    <hyperlink ref="E1095" r:id="rId428" display="file:///people/david-b-madigan" xr:uid="{9C45A627-2B96-5D4D-A5EB-A93A0EC70179}"/>
    <hyperlink ref="E1096" r:id="rId429" display="file:///people/safwan-m-masri" xr:uid="{98489D17-78E5-2947-8CA5-CB8A1EE947FB}"/>
    <hyperlink ref="E1097" r:id="rId430" display="file:///people/anne-r-sullivan" xr:uid="{C2F4C407-C1E9-4A46-8A8A-DC5083908998}"/>
    <hyperlink ref="E1098" r:id="rId431" display="file:///people/david-m-stone" xr:uid="{51E3B202-4E35-A146-AA4F-D780DCB53658}"/>
    <hyperlink ref="E1099" r:id="rId432" display="file:///people/gerald-m-rosberg" xr:uid="{F426AFEE-5E4A-F04A-BF1C-3126A22E2B16}"/>
    <hyperlink ref="E1100" r:id="rId433" display="file:///people/g-michael-purdy" xr:uid="{08BA6F50-681C-5E46-9FA0-B40CA34F88CE}"/>
    <hyperlink ref="E1109" r:id="rId434" display="https://www.asc.upenn.edu/node/505" xr:uid="{EE10DCFB-5FCF-8040-A7CE-F87B7DE556E6}"/>
    <hyperlink ref="E1111" r:id="rId435" display="https://www.asc.upenn.edu/people/joseph-turow-phd" xr:uid="{DE335C07-0FE1-7841-8574-FE115317599D}"/>
    <hyperlink ref="E1126" r:id="rId436" display="https://www.wharton.upenn.edu/faculty/klein.cfm" xr:uid="{50D768A9-8CD1-3D40-8D0D-F9E7A8E4BB2E}"/>
    <hyperlink ref="E1127" r:id="rId437" display="https://www.wharton.upenn.edu/senior-administrator-harlan-sands/" xr:uid="{E31C17AA-A218-5049-B365-EED87A864784}"/>
    <hyperlink ref="E1128" r:id="rId438" display="https://www.wharton.upenn.edu/faculty/gibbons.cfm" xr:uid="{723BDC64-BE5F-C54C-B7E6-98561400C16A}"/>
    <hyperlink ref="E1129" r:id="rId439" display="https://www.wharton.upenn.edu/faculty/lane.cfm" xr:uid="{2A21FBEB-033E-4B44-A06E-4523D1813AD5}"/>
    <hyperlink ref="E1130" r:id="rId440" display="https://www.wharton.upenn.edu/faculty/schrandc.cfm" xr:uid="{FD3F7997-87A9-DA41-BE44-992DE8E83C03}"/>
    <hyperlink ref="E1131" r:id="rId441" display="https://oid.wharton.upenn.edu/profile/cachon/" xr:uid="{766B2F82-7A70-744E-A5D0-159F70634F53}"/>
    <hyperlink ref="E1132" r:id="rId442" display="https://www.wharton.upenn.edu/senior-administrator-samuel-lundquist/" xr:uid="{71CDAB33-C1C5-4142-AA60-7D1EEF80B24F}"/>
    <hyperlink ref="E1133" r:id="rId443" display="https://www.wharton.upenn.edu/faculty/singh.cfm" xr:uid="{E200BACC-0591-114C-A1CB-E92EE84E0AEC}"/>
    <hyperlink ref="E1134" r:id="rId444" display="https://statistics.wharton.upenn.edu/profile/tcai/" xr:uid="{06CC96DB-7D5F-BF41-A7C6-361E4E3E137E}"/>
    <hyperlink ref="E1135" r:id="rId445" display="https://www.wharton.upenn.edu/faculty/rajuj.cfm" xr:uid="{FC7C733D-29B8-084C-8C08-F77686AA8677}"/>
    <hyperlink ref="E1136" r:id="rId446" display="https://www.wharton.upenn.edu/faculty/ulrich.cfm" xr:uid="{9AB17307-D227-7748-A6A7-344729803EB3}"/>
    <hyperlink ref="E1137" r:id="rId447" display="https://www.wharton.upenn.edu/faculty/kaufold.cfm" xr:uid="{4B3F17FA-5C40-7543-8034-C8784A6CC428}"/>
    <hyperlink ref="E1138" r:id="rId448" display="https://www.wharton.upenn.edu/faculty/rosenkol.cfm" xr:uid="{D0757DBD-FDA4-8645-B9E9-5C625C18BF19}"/>
    <hyperlink ref="E1139" r:id="rId449" display="https://www.dental.upenn.edu/departments_faculty/faculty_directory/Dana_t._Graves" xr:uid="{6EB0BB09-DE92-4146-9D16-B012A0682BCF}"/>
    <hyperlink ref="E1140" r:id="rId450" display="http://www.dental.upenn.edu/departments_faculty/faculty_directory/faizan_alawi/" xr:uid="{A1A0E0FC-581F-F147-933E-C7FE5A54D7A0}"/>
    <hyperlink ref="E1143" r:id="rId451" display="mailto:gaughan@upenn.edu" xr:uid="{7F727878-39A6-D145-BF17-EE13AD12FEA1}"/>
    <hyperlink ref="E1144" r:id="rId452" display="https://www.dental.upenn.edu/departments_faculty/faculty_directory/Uri_Hangorsky" xr:uid="{078BDC85-45DB-754E-8289-FD1B9FBE6C68}"/>
    <hyperlink ref="E1147" r:id="rId453" display="https://www.dental.upenn.edu/departments_faculty/faculty_directory/syngcuk_kim" xr:uid="{86241A14-10D9-D849-9F65-503DD3AF7045}"/>
    <hyperlink ref="E1152" r:id="rId454" display="https://www.sas.upenn.edu/about/administration/sniegowski" xr:uid="{184885F7-2E44-8A4D-B413-5562703D85E9}"/>
    <hyperlink ref="E1153" r:id="rId455" display="https://www.sas.upenn.edu/about/administration/gladney" xr:uid="{9F29758A-360E-F348-909A-2D06B1A3FED4}"/>
    <hyperlink ref="E1154" r:id="rId456" display="https://www.sas.upenn.edu/about/administration/smith" xr:uid="{F03285C4-9069-4C43-B33A-73441130A7C0}"/>
    <hyperlink ref="E1155" r:id="rId457" display="https://www.sas.upenn.edu/jeffrey-kallberg" xr:uid="{C20D8BE4-4B26-614A-ABCE-9F922DC66D0A}"/>
    <hyperlink ref="E1156" r:id="rId458" display="https://www.sas.upenn.edu/about/administration/powell" xr:uid="{F907655C-4278-6F46-844C-41DE1E42DF31}"/>
    <hyperlink ref="E1157" r:id="rId459" display="https://www.sas.upenn.edu/nora-lewis" xr:uid="{DCC25256-2FAB-E249-B2DF-FF4CFAB8FE91}"/>
    <hyperlink ref="E1158" r:id="rId460" display="https://www.sas.upenn.edu/jean-marie-kneeley" xr:uid="{B6F08EEF-18A1-FB4C-A8BC-9BAECF71CF3D}"/>
    <hyperlink ref="E1159" r:id="rId461" display="https://www.sas.upenn.edu/matthew-lane" xr:uid="{6224156A-9E90-D144-A173-F175FC8FF906}"/>
    <hyperlink ref="E1160" r:id="rId462" display="https://www.sas.upenn.edu/allison-rose" xr:uid="{B2B31B94-041F-3444-9A28-40B05F2E1F6B}"/>
    <hyperlink ref="E1161" r:id="rId463" display="https://www.design.upenn.edu/administration/people/frederick-steiner" xr:uid="{F112548D-BE50-6B46-8799-9E62AF7C3162}"/>
    <hyperlink ref="E1162" r:id="rId464" display="https://www.design.upenn.edu/node/1193" xr:uid="{2E883511-64C4-2C41-A022-CA645CE0BBF0}"/>
    <hyperlink ref="E1163" r:id="rId465" display="https://www.design.upenn.edu/administration/people/jeffrey-snyder" xr:uid="{FA9AEB7B-C2DB-0E48-B7B2-B0C3E38E2B49}"/>
    <hyperlink ref="E1182" r:id="rId466" display="http://www.nursing.upenn.edu/live/profiles/67-antonia-m-villarruel" xr:uid="{04156DAE-54A0-B04A-9CE7-6DCB93DC5672}"/>
    <hyperlink ref="E1183" r:id="rId467" display="http://www.nursing.upenn.edu/live/profiles/178-julie-sochalski" xr:uid="{0AE9C9C6-C1FB-3542-AAE7-8B6704C6956B}"/>
    <hyperlink ref="E1184" r:id="rId468" display="http://www.nursing.upenn.edu/live/profiles/50-therese-s-richmond" xr:uid="{D98DCE14-578F-3342-8BBD-4D47B8B32EBF}"/>
    <hyperlink ref="E1185" r:id="rId469" display="http://www.nursing.upenn.edu/live/profiles/65-rosemary-carol-polomano" xr:uid="{0F5DD4B3-A8A1-0842-82A9-442D65E1EFC7}"/>
    <hyperlink ref="E1188" r:id="rId470" display="http://www.nursing.upenn.edu/live/profiles/8-lisa-m-lewis" xr:uid="{37F0557E-C2A5-5042-97B0-03790CDD4E90}"/>
    <hyperlink ref="E1190" r:id="rId471" display="http://www.nursing.upenn.edu/live/profiles/44-terri-lipman" xr:uid="{36E1C3E7-6CC8-7E4D-983A-25ED027522B5}"/>
    <hyperlink ref="E1191" r:id="rId472" display="https://www.sp2.upenn.edu/people/view/john-jackson/" xr:uid="{365D9B01-EEA0-1048-9EC6-A53B248D74A9}"/>
    <hyperlink ref="E1192" r:id="rId473" display="https://www.sp2.upenn.edu/people/view/jennifer-prah-ruger/" xr:uid="{746D25B8-031C-EF46-8606-41F6AE8FA8EC}"/>
    <hyperlink ref="E1193" r:id="rId474" display="https://www.sp2.upenn.edu/people/view/phyllis-solomon/" xr:uid="{822AC1D2-BE35-9B44-A8CE-237B79463BB0}"/>
    <hyperlink ref="E1194" r:id="rId475" display="https://www.sp2.upenn.edu/people/view/joretha-bourjolly/" xr:uid="{296B599A-60A1-2344-8DC9-C9398BF36EE7}"/>
    <hyperlink ref="E1195" r:id="rId476" display="https://www.sp2.upenn.edu/people/view/nadina-deigh/" xr:uid="{EA5E5ECC-4052-EF4A-832B-6F7CE756481D}"/>
    <hyperlink ref="E1196" r:id="rId477" display="https://www.sp2.upenn.edu/people/view/mary-mazzola/" xr:uid="{716162DC-C05B-D34F-A2E5-31EC454696D3}"/>
    <hyperlink ref="E1197" r:id="rId478" display="https://www.sp2.upenn.edu/people/view/lina-hartocollis-phd/" xr:uid="{E6B7AFE0-9259-2E48-A808-D8AD0A8E4CB0}"/>
    <hyperlink ref="E1206" r:id="rId479" display="https://provost.upenn.edu/faculty" xr:uid="{DA614927-FBE7-264E-99B3-E400B07EE485}"/>
    <hyperlink ref="E1207" r:id="rId480" display="http://www.upenn.edu/research/" xr:uid="{63C3D1F9-CECE-E84C-89FF-62778A7D7E3E}"/>
    <hyperlink ref="E1208" r:id="rId481" display="https://provost.upenn.edu/administrative-affairs" xr:uid="{DF8C883E-83FB-6049-9974-797E760D1B78}"/>
    <hyperlink ref="E1209" r:id="rId482" display="http://global.upenn.edu/" xr:uid="{A70379FF-9DAA-CA46-91A0-38A15BDCB2A5}"/>
    <hyperlink ref="E1210" r:id="rId483" display="mailto:lynneh@upenn.edu" xr:uid="{473B77EC-2E8A-D949-B779-DC39F6E68661}"/>
    <hyperlink ref="E1211" r:id="rId484" display="http://www.library.upenn.edu/portal/leadership/cartonrogers.html" xr:uid="{C5749515-CEC6-8F45-A384-1AADE257453D}"/>
    <hyperlink ref="E1212" r:id="rId485" display="http://www.vpul.upenn.edu/meet-vp.php" xr:uid="{FFF9DAD8-6615-244A-AB0C-A8E1B18214A5}"/>
    <hyperlink ref="E1213" r:id="rId486" display="https://provost.upenn.edu/education" xr:uid="{75EAA9C0-86B6-1547-98B3-F471893B4354}"/>
    <hyperlink ref="E1214" r:id="rId487" display="mailto:carnarol@upenn.edu" xr:uid="{C804C26B-FDC2-1044-BA3E-B0B98C601E1C}"/>
    <hyperlink ref="E1215" r:id="rId488" display="mailto:jeffcoop@upenn.edu" xr:uid="{8A32D470-B639-F849-8FC9-0BCA3741E0E8}"/>
    <hyperlink ref="E1216" r:id="rId489" display="mailto:heuer@hr.upenn.edu" xr:uid="{34877671-CB64-4F4E-8A52-8EF3CDC2D402}"/>
    <hyperlink ref="E1217" r:id="rId490" display="mailto:ljameson@mail.med.upenn.edu" xr:uid="{C3526AA4-8487-2448-84FE-DC39835A32D1}"/>
    <hyperlink ref="E1218" r:id="rId491" display="mailto:kruhly@upenn.edu" xr:uid="{BBB78FCE-3300-A24D-8622-3C83D14CAE3D}"/>
    <hyperlink ref="E1219" r:id="rId492" display="mailto:lewistc@upenn.edu" xr:uid="{F085E95B-C2CC-8049-B062-B0E38F1D0652}"/>
    <hyperlink ref="E1220" r:id="rId493" display="mailto:smaccar@upenn.edu" xr:uid="{8963D212-487D-3749-BEEB-9014AB5417CE}"/>
    <hyperlink ref="E1221" r:id="rId494" display="mailto:mfmccourt@upenn.edu" xr:uid="{86DD551F-D75F-8146-8037-2953ABBE100C}"/>
    <hyperlink ref="E1222" r:id="rId495" display="mailto:joannm@upenn.edu" xr:uid="{1B395CEC-0393-7042-B269-3807FAE9B928}"/>
    <hyperlink ref="E1223" r:id="rId496" display="mailto:tom.murphy@isc.upenn.edu" xr:uid="{8184FA0B-E2C0-6E43-9221-C00050103DC3}"/>
    <hyperlink ref="E1224" r:id="rId497" display="mailto:annepa@upenn.edu" xr:uid="{78BA3D79-B1A8-6644-B30D-4BB9B421FE99}"/>
    <hyperlink ref="E1225" r:id="rId498" display="mailto:gregrost@upenn.edu" xr:uid="{EDA08B0A-AB7E-3E4C-93B5-5EA20AA588C2}"/>
    <hyperlink ref="E1226" r:id="rId499" display="mailto:mrush@publicsafety.upenn.edu" xr:uid="{E6D0CCBD-31BF-4841-A796-367E7F79F94A}"/>
    <hyperlink ref="E1227" r:id="rId500" display="mailto:wendy.white@ogc.upenn.edu" xr:uid="{60566A3A-2AA1-BC49-A360-B82D0AD498E8}"/>
    <hyperlink ref="E1228" r:id="rId501" display="mailto:witt@upenn.edu" xr:uid="{0F0F8AC5-FA83-4C45-93A4-0772FC96F3A9}"/>
    <hyperlink ref="E1229" r:id="rId502" display="mailto:jzeller@ben.dev.upenn.edu" xr:uid="{A5ED651D-A5E1-6744-B138-D9A7AD719719}"/>
    <hyperlink ref="E1230" r:id="rId503" tooltip="Cristina Amon" display="http://www.engineering.utoronto.ca/about/our-people/office-of-the-dean/cristina-amon-dean/" xr:uid="{49D79B22-361A-CB4B-A7DF-92030924681D}"/>
    <hyperlink ref="E1231" r:id="rId504" tooltip="Julie Audet" display="http://www.engineering.utoronto.ca/about/office-of-the-dean/julie-audet-vice-dean-graduate-studies/" xr:uid="{3811FAC3-328A-3348-BB8B-33638D3067AB}"/>
    <hyperlink ref="E1232" r:id="rId505" tooltip="Thomas W. Coyle" display="http://www.engineering.utoronto.ca/about/our-people/office-of-the-dean/thomas-w-coyle-vice-dean-undergraduate/" xr:uid="{8DF118A2-ACAA-3F4E-A45D-CF13F8827931}"/>
    <hyperlink ref="E1233" r:id="rId506" tooltip="Ramin Farnood" display="http://www.engineering.utoronto.ca/about/office-of-the-dean/ramin-farnood-vice-dean-research/" xr:uid="{06A6BD4B-A35B-B340-81B8-1F67701AC418}"/>
    <hyperlink ref="E1234" r:id="rId507" tooltip="Bryan Karney" display="http://www.engineering.utoronto.ca/about/office-of-the-dean/bryan-karney-associate-dean-cross-disciplinary-programs-and-chair-division-of-environmental-engineering-energy-systems/" xr:uid="{FA8C93A3-8C1C-634C-956F-40B13A86EA72}"/>
    <hyperlink ref="E1235" r:id="rId508" tooltip="Micah Stickel" display="http://www.engineering.utoronto.ca/about/our-people/office-of-the-dean/micah-stickel-chair-first-year-engineering/" xr:uid="{1E35F67D-EF40-1349-9D4D-1A879EEE6BAA}"/>
    <hyperlink ref="E1259" r:id="rId509" display="http://www.oise.utoronto.ca/oise/About_OISE/Office_of_the_Dean/About_OISE/Office_of_the_Dean/Associate_Dean_Programs.html" xr:uid="{AC33F739-14AC-E84D-908E-CAB90FC608EB}"/>
    <hyperlink ref="E1260" r:id="rId510" display="http://www.oise.utoronto.ca/oise/About_OISE/Office_of_the_Dean/About_OISE/Office_of_the_Dean/Associate_Dean_Research_International_and_Innovation.html" xr:uid="{A36D7839-A0A1-9647-A819-531D80E050D3}"/>
    <hyperlink ref="E1337" r:id="rId511" display="https://medicine.yale.edu/about/cynthia_walker.profile" xr:uid="{E93565C3-2C51-1A45-982A-DE009624BB63}"/>
    <hyperlink ref="E1338" r:id="rId512" display="https://medicine.yale.edu/about/richard_belitsky.profile" xr:uid="{8179AAC5-12A7-104F-B9B1-DB89936A308C}"/>
    <hyperlink ref="E1339" r:id="rId513" display="https://medicine.yale.edu/about/paul_taheri.profile" xr:uid="{01F0E359-9326-E846-846A-98BF0E087B67}"/>
    <hyperlink ref="E1369" r:id="rId514" display="https://drama.yale.edu/facstaff/kelvin-dinkins-jr" xr:uid="{DD3C21D8-3960-DA4A-81B4-A8B43F0C2358}"/>
    <hyperlink ref="E1370" r:id="rId515" display="https://drama.yale.edu/facstaff/victoria-nolan" xr:uid="{FC5B751E-F040-A24C-A79D-2E84572086B2}"/>
    <hyperlink ref="E1371" r:id="rId516" display="https://drama.yale.edu/facstaff/chantal-rodriguez" xr:uid="{8E0A8A2C-3321-D345-B361-28821A55AD62}"/>
    <hyperlink ref="E1429" r:id="rId517" display="https://fas.yale.edu/tamar-szabo-gendler" xr:uid="{48AB6F99-5B71-524A-9E89-2785BA6EAC4B}"/>
    <hyperlink ref="E1430" r:id="rId518" display="https://fas.yale.edu/amy-hungerford" xr:uid="{05481134-10C1-5141-8812-8D0DB33E1F9B}"/>
    <hyperlink ref="E1431" r:id="rId519" display="https://fas.yale.edu/alan-gerber" xr:uid="{611F9724-9AB6-414E-966A-6FF3D8BBBB34}"/>
    <hyperlink ref="E1432" r:id="rId520" display="https://fas.yale.edu/paul-turner" xr:uid="{B15D0DCE-50D5-3C47-B589-021AFE72908C}"/>
    <hyperlink ref="E1433" r:id="rId521" display="https://fas.yale.edu/mitchell-smooke" xr:uid="{097EF5B5-E884-FA4A-A0D5-0E89FB6FA2D3}"/>
    <hyperlink ref="E1434" r:id="rId522" display="https://fas.yale.edu/jack-dovidio" xr:uid="{AF0D680A-F9FC-F547-AEFD-1A960042EE75}"/>
    <hyperlink ref="E1435" r:id="rId523" display="https://fas.yale.edu/kathryn-lofton" xr:uid="{ECD78B81-FC90-4F43-8D22-943E72408C51}"/>
    <hyperlink ref="E1436" r:id="rId524" display="https://fas.yale.edu/bethany-zemba" xr:uid="{0A0B9C3D-4BBF-BA45-9528-EB01141F8F86}"/>
    <hyperlink ref="E1437" r:id="rId525" display="https://fas.yale.edu/john-mangan" xr:uid="{07401567-3FF5-0347-AE4A-C2B011974AB6}"/>
    <hyperlink ref="E1438" r:id="rId526" display="https://fas.yale.edu/robert-burger" xr:uid="{C398814B-20BF-144B-92BF-53026BD1A829}"/>
    <hyperlink ref="E1439" r:id="rId527" display="https://fas.yale.edu/jason-zentz" xr:uid="{00567B67-B4AD-5B49-BA1B-1EE9EE85D887}"/>
    <hyperlink ref="E1453" r:id="rId528" display="http://som.yale.edu/faculty/david-bach" xr:uid="{1A2D2C74-330A-C146-8883-E6664281CCAD}"/>
    <hyperlink ref="E1454" r:id="rId529" display="http://som.yale.edu/faculty/edieal-j-pinker" xr:uid="{D160E244-1E8F-DA47-BA5C-090C5090D95E}"/>
    <hyperlink ref="E1455" r:id="rId530" display="https://som.yale.edu/joel-getz" xr:uid="{29E0383B-F40D-1447-AD68-3137B5006BC2}"/>
    <hyperlink ref="E1456" r:id="rId531" display="https://som.yale.edu/molly-nagler-0" xr:uid="{BFEAF423-AECA-A044-A166-4286C33506C4}"/>
    <hyperlink ref="E1457" r:id="rId532" display="https://som.yale.edu/faculty/jeffrey-sonnenfeld" xr:uid="{5E262288-90AD-0A44-8F66-717399A56348}"/>
    <hyperlink ref="E1458" r:id="rId533" display="http://som.yale.edu/faculty/kyle-jensen" xr:uid="{AAB5B84A-5245-6545-A686-49403ADD10E7}"/>
    <hyperlink ref="E1473" r:id="rId534" display="http://art.yale.edu/SarahStevens-Morling" xr:uid="{37812757-9D66-104F-985C-7EA672470C51}"/>
    <hyperlink ref="E1475" r:id="rId535" display="https://seas.yale.edu/people/vincent-wilczynski" xr:uid="{0A523F7C-54E7-F243-9D7A-FB26DFDE9B73}"/>
    <hyperlink ref="E1482" r:id="rId536" display="mailto:maggi.dawn@yale.edu" xr:uid="{118FA7C2-1E21-1849-A03E-02D844429000}"/>
    <hyperlink ref="E1483" r:id="rId537" display="https://divinity.yale.edu/faculty-and-research/yds-faculty/andrew-mcgowan" xr:uid="{3D6E3002-C343-D240-AF90-BEE1CA4E0915}"/>
    <hyperlink ref="E1485" r:id="rId538" display="https://publichealth.yale.edu/people/melinda_pettigrew.profile" xr:uid="{71301E89-060D-BE49-824E-6EACFDE054A5}"/>
    <hyperlink ref="E1486" r:id="rId539" display="https://publichealth.yale.edu/people/ruth_montgomery.profile" xr:uid="{8B538D39-0AE8-044A-9806-D3D860C55854}"/>
    <hyperlink ref="E1487" r:id="rId540" display="https://publichealth.yale.edu/people/david_vlahov.profile" xr:uid="{DE35F03E-5801-7C44-9C1D-B4D82F3D9B51}"/>
    <hyperlink ref="E1488" r:id="rId541" display="https://publichealth.yale.edu/people/richard_stahl.profile" xr:uid="{B3F7E751-6429-D24C-9D91-1620F14C3455}"/>
    <hyperlink ref="E1504" r:id="rId542" display="https://medschool.ucsd.edu/about/leadership/Pages/garfin.aspx" xr:uid="{78BA7D3D-4E5A-9C41-AD6E-23A99340EBD8}"/>
    <hyperlink ref="E1511" r:id="rId543" tooltip="John Blanco" display="http://literature.ucsd.edu/people/faculty/jblanco.html" xr:uid="{05779E3C-AA49-864A-B871-A245CAAC727F}"/>
    <hyperlink ref="E1516" r:id="rId544" display="http://jacobsschool.ucsd.edu/about/about_leadership/leadership_dean/pisano.sfe" xr:uid="{CC4D6B99-1D33-2D41-9A80-E6E546631A8D}"/>
    <hyperlink ref="E1517" r:id="rId545" location="tynan" display="http://jacobsschool.ucsd.edu/about/about_leadership/leadership_dean/index.sfe - tynan" xr:uid="{07FE71DC-F2E3-1D42-BFA7-5627DEF3D3B3}"/>
    <hyperlink ref="E1518" r:id="rId546" location="cosman" display="http://jacobsschool.ucsd.edu/about/about_leadership/leadership_dean/index.sfe - cosman" xr:uid="{9336CCE3-7FBE-DA45-BB50-0E0DC443B35D}"/>
    <hyperlink ref="E1519" r:id="rId547" location="elgamal" display="http://jacobsschool.ucsd.edu/about/about_leadership/leadership_dean/index.sfe - elgamal" xr:uid="{86ACACA8-0516-7146-A402-1F23F1E2E70A}"/>
    <hyperlink ref="E1520" r:id="rId548" location="tana" display="http://jacobsschool.ucsd.edu/about/about_leadership/leadership_dean/index.sfe - tana" xr:uid="{27C57A7D-E846-A043-985B-EB811EDA659F}"/>
    <hyperlink ref="E1521" r:id="rId549" display="http://jacobsschool.ucsd.edu/about/about_leadership/leadership_dean/hagen.sfe" xr:uid="{83050C9E-693F-1549-ACF3-21E15B3285B2}"/>
    <hyperlink ref="E1522" r:id="rId550" display="mailto:dean-ps@ucsd.edu" xr:uid="{30035EDC-11B2-444A-92C6-4070A30532B2}"/>
    <hyperlink ref="E1523" r:id="rId551" display="mailto:vhgrassian@ucsd.edu" xr:uid="{EB5E820D-8EBC-EB4C-84FD-E47C26774D6A}"/>
    <hyperlink ref="E1524" r:id="rId552" display="mailto:pebenfelt@ucsd.edu" xr:uid="{E8619ADD-C4D4-8644-9D2D-E5CE1EF90269}"/>
    <hyperlink ref="E1525" r:id="rId553" display="mailto:acoil@ucsd.edu" xr:uid="{B52C1684-4AE0-864B-B9DC-C655B50A55C6}"/>
    <hyperlink ref="E1526" r:id="rId554" display="mailto:rrome@ucsd.edu" xr:uid="{FB61DF0C-C522-424B-BA58-67F621DAF3D9}"/>
    <hyperlink ref="E1527" r:id="rId555" display="https://rady.ucsd.edu/about/about-the-dean/" xr:uid="{45D6178F-0BCA-214C-B1AF-5ADDBF4B2E57}"/>
    <hyperlink ref="E1532" r:id="rId556" display="mailto:pcowhey@ucsd.edu" xr:uid="{6D670127-39BC-6445-8303-7E75CDE8D8AF}"/>
    <hyperlink ref="E1533" r:id="rId557" display="mailto:whunter@ucsd.edu" xr:uid="{8B39DC86-7429-554E-B8B5-41B24080A7CE}"/>
    <hyperlink ref="E1534" r:id="rId558" display="mailto:tolcomendy@ucsd.edu" xr:uid="{8A1F2F4A-9F44-1F47-9F98-A000D2456D31}"/>
    <hyperlink ref="E1535" r:id="rId559" display="https://scripps.ucsd.edu/about/leadership/director" xr:uid="{69E52EC2-BA18-1745-A1A7-7502915E837A}"/>
    <hyperlink ref="E1536" r:id="rId560" display="https://scripps.ucsd.edu/profiles/pshearer" xr:uid="{BC3A71F7-2FD7-8F44-870C-57481F5A1056}"/>
    <hyperlink ref="E1539" r:id="rId561" display="https://pharmacy.ucsd.edu/faculty/bios/best.shtml" xr:uid="{CBC05F15-13AD-E24F-944B-52885F7DEC6C}"/>
    <hyperlink ref="E1540" r:id="rId562" display="https://pharmacy.ucsd.edu/faculty/bios/lee.shtml" xr:uid="{A3CB9FC6-4DAE-C848-9352-550438166462}"/>
    <hyperlink ref="E1541" r:id="rId563" display="https://pharmacy.ucsd.edu/faculty/bios/Kuo.shtml" xr:uid="{DC5E9C27-7F88-5D49-BF5B-51498039CDED}"/>
    <hyperlink ref="E1542" r:id="rId564" display="https://pharmacy.ucsd.edu/faculty/bios/singh.shtml" xr:uid="{B7ACB6B4-776C-0243-8782-E5F320298286}"/>
    <hyperlink ref="E1543" r:id="rId565" display="https://pharmacy.ucsd.edu/faculty/bios/daniels.shtml" xr:uid="{9E00CFED-17F2-8B47-AF1E-ED3F388D1855}"/>
    <hyperlink ref="E1544" r:id="rId566" display="https://pharmacy.ucsd.edu/faculty/bios/atayee.shtml" xr:uid="{7823C3AC-4B73-C441-8EA1-798B2D03D444}"/>
    <hyperlink ref="E1545" r:id="rId567" display="https://pharmacy.ucsd.edu/faculty/bios/morello.shtml" xr:uid="{4BA81247-E3AB-3240-A606-2EF67EDBD2D6}"/>
    <hyperlink ref="E1546" r:id="rId568" display="https://pharmacy.ucsd.edu/faculty/bios/bailey.shtml" xr:uid="{888D9471-3009-E848-AF71-08A908FB255A}"/>
    <hyperlink ref="E1551" r:id="rId569" display="http://chancellor.ucsd.edu/" xr:uid="{6A99C381-A96F-F148-91F1-4F2C4E196339}"/>
    <hyperlink ref="E1552" r:id="rId570" display="http://evc.ucsd.edu/" xr:uid="{3F4922B4-C412-DD41-958C-D9648621438B}"/>
    <hyperlink ref="E1553" r:id="rId571" display="http://medicine.ucsd.edu/" xr:uid="{61A07DB3-57F0-F049-AD7A-BC680522F705}"/>
    <hyperlink ref="E1554" r:id="rId572" display="http://scripps.ucsd.edu/" xr:uid="{C4D15F99-2A96-F741-B557-5B3E5283AD77}"/>
    <hyperlink ref="E1555" r:id="rId573" display="http://research.ucsd.edu/" xr:uid="{8D48170C-9760-CB4A-9FD8-F57EA5FC3B5C}"/>
    <hyperlink ref="E1556" r:id="rId574" display="http://www-vcrmp.ucsd.edu/" xr:uid="{DED7C938-DD04-5940-83CB-C192A7BF19B3}"/>
    <hyperlink ref="E1557" r:id="rId575" display="http://blink.ucsd.edu/sponsor/VCCFO/" xr:uid="{6B76D62F-0914-CB43-A093-FC18A160246B}"/>
    <hyperlink ref="E1558" r:id="rId576" display="http://diversity.ucsd.edu/" xr:uid="{7436E230-4961-144D-8196-AFB344BF5B04}"/>
    <hyperlink ref="E1591" r:id="rId577" display="https://harris.uchicago.edu/directory/katherine-baicker" xr:uid="{CFAC10D3-ACA2-1044-85F5-3E85E8DFADE9}"/>
    <hyperlink ref="E1596" r:id="rId578" display="https://www.law.uchicago.edu/faculty/badger" xr:uid="{E78156DC-9D01-5E4C-960C-2D18A966A860}"/>
    <hyperlink ref="E1597" r:id="rId579" display="https://www.law.uchicago.edu/senioradmins/bartlett" xr:uid="{62D2A5E5-6635-124F-8510-404367F81D81}"/>
    <hyperlink ref="E1598" r:id="rId580" display="https://www.law.uchicago.edu/faculty/afshari" xr:uid="{0267E3B2-F3FF-8E4C-8D40-857F5FE251D4}"/>
    <hyperlink ref="E1599" r:id="rId581" display="https://www.law.uchicago.edu/staff/grunst" xr:uid="{B4B05581-4A4A-1446-983F-CC37E0F59691}"/>
    <hyperlink ref="E1595" r:id="rId582" display="https://www.law.uchicago.edu/faculty/hutchinson" xr:uid="{ED5F3FB5-57A9-8D40-8DD2-EFCF4D5781D0}"/>
    <hyperlink ref="E1600" r:id="rId583" display="https://www.law.uchicago.edu/faculty/kole" xr:uid="{5054F470-1601-F84B-B1DC-B2155619CDD7}"/>
    <hyperlink ref="E1601" r:id="rId584" display="https://www.law.uchicago.edu/faculty/mcadams" xr:uid="{8229517D-8FD3-094B-BE7B-877636310107}"/>
    <hyperlink ref="E1602" r:id="rId585" display="https://www.law.uchicago.edu/faculty/miles" xr:uid="{DD0D4A4C-C4D0-2342-ADBD-720D4A966895}"/>
    <hyperlink ref="E1603" r:id="rId586" display="https://www.law.uchicago.edu/faculty/ferziger" xr:uid="{8DE991A2-8E12-4B43-AC10-A16A62B17600}"/>
    <hyperlink ref="E1604" r:id="rId587" display="https://www.law.uchicago.edu/faculty/perry" xr:uid="{C3340266-8893-CB40-854C-C73BF2AAD375}"/>
    <hyperlink ref="E1605" r:id="rId588" display="https://www.law.uchicago.edu/faculty/willard" xr:uid="{941ED3A7-606E-354E-A31D-79D00157693C}"/>
    <hyperlink ref="E1606" r:id="rId589" display="http://pritzker.uchicago.edu/directory/halina-brukner-md" xr:uid="{9767B99D-91B7-8443-ACBF-8C0B0ED6D660}"/>
    <hyperlink ref="E1607" r:id="rId590" display="http://pritzker.uchicago.edu/directory/james-n-woodruff-md" xr:uid="{C8ECE8C6-7BF9-A047-ADBF-EF171A1E3DA5}"/>
    <hyperlink ref="E1608" r:id="rId591" display="http://pritzker.uchicago.edu/directory/monica-vela-md93" xr:uid="{B6178CCB-0789-7345-BC37-31D4F62E2E4F}"/>
    <hyperlink ref="E1609" r:id="rId592" display="http://pritzker.uchicago.edu/directory/vineet-arora-md-am03" xr:uid="{AEFDAD37-73A8-8D40-BC78-941BF3F3D3F5}"/>
    <hyperlink ref="E1610" r:id="rId593" display="http://pritzker.uchicago.edu/directory/keme-carter-md" xr:uid="{DCCFDE83-FEE0-CD4E-A554-125B60CA0AA1}"/>
    <hyperlink ref="E1611" r:id="rId594" display="http://pritzker.uchicago.edu/directory/jeanne-farnan-md02-mhpe" xr:uid="{A0B51624-705E-A64E-918A-7ACC9B4C52D0}"/>
    <hyperlink ref="E1612" r:id="rId595" display="http://pritzker.uchicago.edu/directory/wei-wei-lee-md-mph" xr:uid="{3334FCCA-724D-F045-955E-532D2283977A}"/>
    <hyperlink ref="E1619" r:id="rId596" display="http://ssascholars.uchicago.edu/r-chaskin/" xr:uid="{41E71D5B-B942-3B40-AF55-8D4936445BBD}"/>
    <hyperlink ref="E1623" r:id="rId597" display="http://ssascholars.uchicago.edu/s-hans/" xr:uid="{287ECA50-38AF-BC4A-9FD5-5FA0F06C379E}"/>
    <hyperlink ref="E1624" r:id="rId598" display="http://ssascholars.uchicago.edu/c-mcmillen/" xr:uid="{0927E58A-F3B3-6A41-BCEB-CEC08DAFE97A}"/>
    <hyperlink ref="E1628" r:id="rId599" display="https://ime.uchicago.edu/tirrell_lab/people/matthew_tirrell/" xr:uid="{D3D86DC4-A641-FA40-A44C-309D3B10CA64}"/>
    <hyperlink ref="E1629" r:id="rId600" display="https://ime.uchicago.edu/people/administration/sharon_feng/" xr:uid="{CE0DDF0B-7788-7840-875F-81B1752BAFD4}"/>
    <hyperlink ref="E1630" display="Carolyn Williams Meza" xr:uid="{9CB1FDBB-9839-0246-934D-270C52925898}"/>
    <hyperlink ref="E1631" r:id="rId601" display="http://ime.uchicago.edu/people/administration/rovana_popoff/" xr:uid="{5FD6DA4F-FDD5-B449-87D3-60E17E2D49CB}"/>
    <hyperlink ref="E1633" r:id="rId602" display="http://president.uchicago.edu/directory/angela-olinto" xr:uid="{E507D852-DDF0-0649-B951-A8303DD04A33}"/>
    <hyperlink ref="E1632" r:id="rId603" display="http://president.uchicago.edu/directory/kenneth-s-polonsky" xr:uid="{159873FE-B2AF-6144-8FF5-4D057F83466B}"/>
    <hyperlink ref="E1634" r:id="rId604" display="http://president.uchicago.edu/directory/anne-walters-robertson" xr:uid="{394D134E-A865-8240-8A68-AA54F8353C1F}"/>
    <hyperlink ref="E1635" r:id="rId605" display="http://president.uchicago.edu/directory/amanda-woodward" xr:uid="{C4DC8DA7-566D-9944-A3F4-E60FFA70BBB3}"/>
    <hyperlink ref="E1640" r:id="rId606" display="mailto:habib@uchicago.edu" xr:uid="{42FD5DCB-1DF3-3C43-9B4D-7199FBB6196F}"/>
    <hyperlink ref="E1641" r:id="rId607" display="mailto:scohn@peds.bsd.uchicago.edu" xr:uid="{9986DFA7-000C-6E4C-8E87-15475E3FBFB8}"/>
    <hyperlink ref="E1642" r:id="rId608" display="mailto:eatock@uchicago.edu" xr:uid="{5C8936D1-B614-8941-9D48-71C513FA10AD}"/>
    <hyperlink ref="E1643" r:id="rId609" display="mailto:m-feder@uchicago.edu" xr:uid="{8C99224F-E824-504C-9C4A-6D584502EA56}"/>
    <hyperlink ref="E1644" r:id="rId610" display="mailto:jflynn@medicine.bsd.uchicago.edu" xr:uid="{0CB928BD-6978-BE4C-827B-A10288F659F4}"/>
    <hyperlink ref="E1646" r:id="rId611" display="mailto:cgilliam@bsd.uchicago.edu" xr:uid="{085399E6-5504-614A-A107-AD2F047EE426}"/>
    <hyperlink ref="E1645" r:id="rId612" display="mailto:hhumphre@uchicago.edu" xr:uid="{0BCD02D6-E71B-8041-B9DC-7431F4C0FB0C}"/>
    <hyperlink ref="E1647" r:id="rId613" display="mailto:kekim@medicine.bsd.uchicago.edu" xr:uid="{AC3A07C0-2BB9-6D40-AE96-CFCE2D69DAC7}"/>
    <hyperlink ref="E1649" r:id="rId614" display="mailto:vprince@uchicago.edu" xr:uid="{28ABEADE-67FE-7A4C-9A81-4AF8636B900E}"/>
    <hyperlink ref="E1651" r:id="rId615" display="mailto:iromero@babies.bsd.uchicago.edu" xr:uid="{C8D4DD1E-4FF6-B840-BF3F-F39E2D326FF6}"/>
    <hyperlink ref="E1650" r:id="rId616" display="mailto:n-schwartz@uchicago.edu" xr:uid="{0C181983-E6A2-EE47-A7ED-156AC503626A}"/>
    <hyperlink ref="E1652" r:id="rId617" display="mailto:jsolway@medicine.bsd.uchicago.edu" xr:uid="{708BA427-61CF-5B40-B688-A4F83BEEC4A4}"/>
    <hyperlink ref="E1653" r:id="rId618" display="mailto:brenda.battle@uchospitals.edu" xr:uid="{4CAC16C1-7B0C-1C4C-AD83-C18DC16224D9}"/>
    <hyperlink ref="E1654" r:id="rId619" display="mailto:mdarbar@bsd.uchicago.edu" xr:uid="{12E3E57A-D032-F74C-A65B-8151749148F3}"/>
    <hyperlink ref="E1655" r:id="rId620" display="mailto:sdeblaze@bsd.uchicago.edu" xr:uid="{97760D8C-42EC-9E48-AD88-CA4854A6964F}"/>
    <hyperlink ref="E1656" r:id="rId621" display="mailto:djh8@uchicago.edu" xr:uid="{781C41DA-795A-414D-88BF-D643140816DF}"/>
    <hyperlink ref="E1657" r:id="rId622" display="mailto:hlawrenc@bsd.uchicago.edu" xr:uid="{0D8AEA4D-5A9E-C245-B0C2-3EE74C3917E1}"/>
    <hyperlink ref="E1658" r:id="rId623" display="mailto:cmlee@bsd.uchicago.edu" xr:uid="{5253E406-7ABB-3D41-BBD8-EF5217CBB674}"/>
    <hyperlink ref="E1659" r:id="rId624" display="mailto:gmikols@bsd.uchicago.edu" xr:uid="{A24786F5-D3C7-514C-8B83-1A128886EF06}"/>
    <hyperlink ref="E1660" r:id="rId625" display="mailto:dipti@bsd.uchicago.edu" xr:uid="{62CBC421-32BE-0244-B064-FB7CABE59ECA}"/>
    <hyperlink ref="E1661" r:id="rId626" display="mailto:lrashid@mbsd.uchicago.edu" xr:uid="{24E9C2EA-F285-A540-8DC5-8F4C4985CD6F}"/>
    <hyperlink ref="E1662" r:id="rId627" display="mailto:ssaathof@bsd.uchicago.edu" xr:uid="{DFB878C1-ACD9-E24B-B9B5-8F4B6E4F82B3}"/>
    <hyperlink ref="E1671" r:id="rId628" display="https://socialsciences.uchicago.edu/faculty-leadership/mark-bradley" xr:uid="{D0F1AD36-D404-F944-A42B-5A26D15EE112}"/>
    <hyperlink ref="E1672" r:id="rId629" display="https://socialsciences.uchicago.edu/faculty-leadership/kathleen-cagney" xr:uid="{CB6C32B6-D57D-864A-85C9-EA10DC513AC3}"/>
    <hyperlink ref="E1673" r:id="rId630" display="https://socialsciences.uchicago.edu/leadership/john-mark-hansen" xr:uid="{1EF6C33F-89CA-5B4B-9CE5-97EAA6C40F23}"/>
    <hyperlink ref="E1674" r:id="rId631" display="https://socialsciences.uchicago.edu/leadership/joshua-beck" xr:uid="{1426C53C-DD8D-5A4B-AD24-B9A0A12FED95}"/>
    <hyperlink ref="E1675" r:id="rId632" display="https://socialsciences.uchicago.edu/staff-leadership/cate-goebel" xr:uid="{D4498A1B-66E7-0A4E-B822-28CD83A50AF3}"/>
    <hyperlink ref="E1676" r:id="rId633" display="https://socialsciences.uchicago.edu/staff-leadership/lisa-williams" xr:uid="{6A6B1A44-FC80-A34B-B55C-6ECF8BD4F54A}"/>
    <hyperlink ref="E1677" r:id="rId634" display="https://socialsciences.uchicago.edu/staff-leadership/patrick-hall" xr:uid="{F1524219-CADC-2B4B-8C49-94F7E528C03E}"/>
    <hyperlink ref="E1678" r:id="rId635" display="https://socialsciences.uchicago.edu/staff-leadership/kelly-therese-pollock" xr:uid="{A65EF54F-685C-5D44-BCEC-7DFD6E76E2A2}"/>
    <hyperlink ref="E1679" r:id="rId636" display="https://socialsciences.uchicago.edu/staff-leadership/brett-baker" xr:uid="{F097887E-3FE7-484C-A0C7-41A8B5EA483F}"/>
    <hyperlink ref="E1680" r:id="rId637" display="http://sociology.uchicago.edu/directory/elisabeth-s-clemens" xr:uid="{F0B1249F-B2E5-F549-AE06-9E60B4410718}"/>
    <hyperlink ref="E1685" r:id="rId638" display="http://president.uchicago.edu/page/university-organizational-chart" xr:uid="{330FE165-D4AD-5740-96CA-4EB91D1D0CFB}"/>
    <hyperlink ref="E1686" r:id="rId639" display="http://president.uchicago.edu/directory/david-b-fithian" xr:uid="{6BA996FE-7CD9-9F47-8C48-E6BE2442A99E}"/>
    <hyperlink ref="E1687" r:id="rId640" display="http://president.uchicago.edu/directory/kenneth-s-polonsky-0" xr:uid="{B8E403F5-1B24-934A-848A-68B2D5D1189F}"/>
    <hyperlink ref="E1688" r:id="rId641" display="http://president.uchicago.edu/directory/katie-callow-wright" xr:uid="{01BE3183-389A-BD43-A411-3D8C1DAD5875}"/>
    <hyperlink ref="E1689" r:id="rId642" display="http://president.uchicago.edu/directory/derek-r-b-douglas" xr:uid="{1B10D49F-A2E6-A84A-9A27-A2411E5B1D62}"/>
    <hyperlink ref="E1691" r:id="rId643" display="http://president.uchicago.edu/directory/james-g-nondorf" xr:uid="{32436717-F275-3B4A-A341-2ACF2AC73363}"/>
    <hyperlink ref="E1692" r:id="rId644" display="http://president.uchicago.edu/directory/paul-m-rand" xr:uid="{081B1E87-8D35-424F-A181-A5BF83AA97FC}"/>
    <hyperlink ref="E1693" r:id="rId645" display="http://president.uchicago.edu/directory/darren-reisberg" xr:uid="{689055AD-D85D-E242-AE81-3F8A3323A57A}"/>
    <hyperlink ref="E1694" r:id="rId646" display="http://president.uchicago.edu/directory/ivan-samstein" xr:uid="{F02BB470-D10A-AA40-B6E3-D2DFC02BBBF6}"/>
    <hyperlink ref="E1695" r:id="rId647" display="http://president.uchicago.edu/directory/mark-schmid" xr:uid="{671453C9-9B25-4F48-AF85-44CB6350C451}"/>
    <hyperlink ref="E1697" r:id="rId648" display="http://president.uchicago.edu/directory/balaji-srinivasan" xr:uid="{98943265-41EA-3844-8EF4-159A2F815000}"/>
    <hyperlink ref="E1696" r:id="rId649" display="http://president.uchicago.edu/directory/kim-taylor" xr:uid="{75E05E0F-2DA6-B44B-9CDF-EE5F53D4D991}"/>
    <hyperlink ref="E1698" r:id="rId650" display="https://apsc.ubc.ca/staff/james-olson" xr:uid="{FC176604-E838-1D47-8EB2-5C6DB2E7AE49}"/>
    <hyperlink ref="E1699" r:id="rId651" display="https://apsc.ubc.ca/staff/carol-jaeger" xr:uid="{F4FB9BC7-1D0F-6040-8889-F1FB0B2AD38E}"/>
    <hyperlink ref="E1700" r:id="rId652" display="https://apsc.ubc.ca/staff/sally-thorne" xr:uid="{7F5DC314-AF32-7E4D-95E4-EEDBFBD3DB06}"/>
    <hyperlink ref="E1701" r:id="rId653" display="https://apsc.ubc.ca/staff/walter-merida" xr:uid="{661600DF-D808-9841-80CB-AC40C61ABDC7}"/>
    <hyperlink ref="E1702" r:id="rId654" display="https://apsc.ubc.ca/staff/bhushan-gopaluni" xr:uid="{9B85018A-8161-D141-A0A7-2C4938BB0957}"/>
    <hyperlink ref="E1703" r:id="rId655" display="https://apsc.ubc.ca/staff/rehan-sadiq" xr:uid="{9659D3AD-BF37-0542-86A2-B5E4B040BE92}"/>
    <hyperlink ref="E1713" r:id="rId656" display="http://www.sauder.ubc.ca/About/Dean_Robert_Helsley" xr:uid="{1F71D16B-85CE-F449-8945-DE778972C66D}"/>
    <hyperlink ref="E1714" r:id="rId657" display="http://www.sauder.ubc.ca/Faculty/People/Faculty_Members/Dahl_Darren" xr:uid="{90B3F9C8-7204-5348-9906-5CCBA680780B}"/>
    <hyperlink ref="E1715" r:id="rId658" display="http://www.sauder.ubc.ca/Faculty/People/Faculty_Members/Ries_John" xr:uid="{813301AD-AAE4-794F-AE4F-46BEB53F72DB}"/>
    <hyperlink ref="E1716" r:id="rId659" display="http://www.sauder.ubc.ca/Faculty/People/Faculty_Members/Lo_Kin" xr:uid="{79A8EC91-57D0-564B-822E-AB1B7B746803}"/>
    <hyperlink ref="E1717" r:id="rId660" display="http://www.sauder.ubc.ca/Faculty/People/Faculty_Members/Li_Kai" xr:uid="{95D96892-5ABA-6145-8301-784B2C5C16B1}"/>
    <hyperlink ref="E1718" r:id="rId661" display="http://www.sauder.ubc.ca/Faculty/People/Faculty_Members/Wiesner_Bruce" xr:uid="{764B3160-6F25-EC48-97F0-0F40CD9F8ADC}"/>
    <hyperlink ref="E1725" r:id="rId662" display="http://www.dentistry.ubc.ca/faculty-profiles/a-e/Leandra-Best" xr:uid="{D4C461FC-D5FB-FB43-8E1C-59477DEC28D0}"/>
    <hyperlink ref="E1737" r:id="rId663" display="http://profiles.forestry.ubc.ca/person/john-innes/" xr:uid="{2DBC0B44-A777-A949-95DF-AD063E2E19A5}"/>
    <hyperlink ref="E1738" r:id="rId664" display="http://profiles.forestry.ubc.ca/person/robert-kozak/" xr:uid="{A14C17BC-0B37-554B-AE9A-567685D20526}"/>
    <hyperlink ref="E1739" r:id="rId665" display="http://profiles.forestry.ubc.ca/person/yousry-el-kassaby/" xr:uid="{3E0126E1-2A20-2D44-A8C2-DCC37B841812}"/>
    <hyperlink ref="E1740" r:id="rId666" display="http://profiles.forestry.ubc.ca/person/sally-aitken" xr:uid="{87ACB003-3E63-0D4D-9735-C31B7928326D}"/>
    <hyperlink ref="E1741" r:id="rId667" display="http://profiles.forestry.ubc.ca/person/sarah-gergel/" xr:uid="{6D9D1D56-FBF6-8843-8993-7A722B229777}"/>
    <hyperlink ref="E1742" r:id="rId668" display="http://profiles.forestry.ubc.ca/person/susan-watts/" xr:uid="{C3B9AC36-DEC6-674F-A601-358343B75FFE}"/>
    <hyperlink ref="E1752" r:id="rId669" display="http://www.allard.ubc.ca/faculty-staff/catherine-dauvergne" xr:uid="{5F5A5707-5186-1447-B700-3617C7E391BB}"/>
    <hyperlink ref="E1753" r:id="rId670" display="http://www.allard.ubc.ca/faculty-staff/bruce-macdougall" xr:uid="{4BF249D8-7365-8444-AB04-615D414C8E14}"/>
    <hyperlink ref="E1754" r:id="rId671" display="http://www.allard.ubc.ca/faculty-staff/natasha-affolder" xr:uid="{0B513C02-2D0D-F449-AB98-2AD92EC11E99}"/>
    <hyperlink ref="E1759" r:id="rId672" tooltip="Dermot  Kelleher" display="http://www.med.ubc.ca/person/dermot-kelleher/" xr:uid="{8A26D91B-A1F2-EC4D-B6F1-25F36AC42C34}"/>
    <hyperlink ref="E1760" r:id="rId673" tooltip="Deborah Money" display="http://www.med.ubc.ca/person/deborah-money/" xr:uid="{FB76160C-9F89-4B49-9F32-3F62C11EC09D}"/>
    <hyperlink ref="E1761" r:id="rId674" tooltip="Gurdeep Parhar" display="http://www.med.ubc.ca/person/gurdeep-parhar/" xr:uid="{F892736B-21EA-4845-B3E5-B3F3BB918AC7}"/>
    <hyperlink ref="E1762" r:id="rId675" tooltip="Roger Wong" display="http://www.med.ubc.ca/person/roger-wong/" xr:uid="{25BAE0F5-708C-2443-8495-E1071ED7D3ED}"/>
    <hyperlink ref="E1763" r:id="rId676" tooltip="Robert McMaster" display="http://www.med.ubc.ca/person/robert-mcmaster/" xr:uid="{02B039D0-2AF3-EE44-AAF2-55A399CCB61D}"/>
    <hyperlink ref="E1764" r:id="rId677" location="17297" display="http://www.med.ubc.ca/about/leadership/academic-administration/ - 17297" xr:uid="{28DF1260-1E1B-DC49-B49A-D5BC28420AA0}"/>
    <hyperlink ref="E1765" r:id="rId678" location="37373" display="http://www.med.ubc.ca/about/leadership/academic-administration/ - 37373" xr:uid="{74785BC8-22C9-0247-BACF-6084F4BBA022}"/>
    <hyperlink ref="E1766" r:id="rId679" location="17298" display="http://www.med.ubc.ca/about/leadership/academic-administration/ - 17298" xr:uid="{9DB07B1C-29A3-1842-9800-E694C3C1659E}"/>
    <hyperlink ref="E1767" r:id="rId680" location="17380" display="http://www.med.ubc.ca/about/leadership/academic-administration/ - 17380" xr:uid="{E2E44BFE-5248-B34F-8E91-AD24556EB7BE}"/>
    <hyperlink ref="E1768" r:id="rId681" location="20753" display="http://www.med.ubc.ca/about/leadership/academic-administration/ - 20753" xr:uid="{418A12AB-3F9F-F149-A9FD-A78CE73D82BE}"/>
    <hyperlink ref="E1769" r:id="rId682" location="24991" display="http://www.med.ubc.ca/about/leadership/academic-administration/ - 24991" xr:uid="{58A7A871-913F-9545-8029-4F32C35EAFD1}"/>
    <hyperlink ref="E1770" r:id="rId683" location="17863" display="http://www.med.ubc.ca/about/leadership/academic-administration/ - 17863" xr:uid="{C5979787-A8D9-5F4C-AC7D-CF989796423C}"/>
    <hyperlink ref="E1771" r:id="rId684" location="31983" display="http://www.med.ubc.ca/about/leadership/academic-administration/ - 31983" xr:uid="{C4192854-46EB-5F47-9518-EF3987CAE460}"/>
    <hyperlink ref="E1772" r:id="rId685" location="17308" display="http://www.med.ubc.ca/about/leadership/academic-administration/ - 17308" xr:uid="{AFB72E06-683D-D543-A49F-E28B89F95D03}"/>
    <hyperlink ref="E1773" r:id="rId686" location="32804" display="http://www.med.ubc.ca/about/leadership/academic-administration/ - 32804" xr:uid="{4F15312B-E01A-9D4D-A314-077FC11565F2}"/>
    <hyperlink ref="E1774" r:id="rId687" location="24987" display="http://www.med.ubc.ca/about/leadership/academic-administration/ - 24987" xr:uid="{E55EC714-8BA5-3949-B72B-9D21F40C5C85}"/>
    <hyperlink ref="E1775" r:id="rId688" location="23785" display="http://www.med.ubc.ca/about/leadership/academic-administration/ - 23785" xr:uid="{FA22DD27-0BBA-1043-B3EC-AE9402E03911}"/>
    <hyperlink ref="E1776" r:id="rId689" location="26482" display="http://www.med.ubc.ca/about/leadership/academic-administration/ - 26482" xr:uid="{932E8565-E7F8-A947-AFD4-F1A3DD382769}"/>
    <hyperlink ref="E1777" r:id="rId690" location="29396" display="http://www.med.ubc.ca/about/leadership/academic-administration/ - 29396" xr:uid="{B488665D-E7A6-8043-B80E-ED43BF4DE14B}"/>
    <hyperlink ref="E1778" r:id="rId691" location="27407" display="http://www.med.ubc.ca/about/leadership/academic-administration/ - 27407" xr:uid="{2C168868-5420-2A4E-BE55-411165F3F2B4}"/>
    <hyperlink ref="E1779" r:id="rId692" location="30233" display="http://www.med.ubc.ca/about/leadership/academic-administration/ - 30233" xr:uid="{5EA27BCE-5933-B643-8320-83D8BC58A9D7}"/>
    <hyperlink ref="E1780" r:id="rId693" location="17386" display="http://www.med.ubc.ca/about/leadership/academic-administration/ - 17386" xr:uid="{53DDC23B-918C-B049-BB38-B6790793530C}"/>
    <hyperlink ref="E1781" r:id="rId694" location="17384" display="http://www.med.ubc.ca/about/leadership/academic-administration/ - 17384" xr:uid="{F5BBA4F0-FEAA-CC41-8135-C2913F0A2E07}"/>
    <hyperlink ref="E1782" r:id="rId695" location="26710" display="http://www.med.ubc.ca/about/leadership/academic-administration/ - 26710" xr:uid="{008C3C95-750C-1D4B-AC3A-35B2CF05AB37}"/>
    <hyperlink ref="E1783" r:id="rId696" location="17401" display="http://www.med.ubc.ca/about/leadership/academic-administration/ - 17401" xr:uid="{2D3AD6CF-2BB9-1048-B419-5050830FC5B9}"/>
    <hyperlink ref="E1784" r:id="rId697" location="33341" display="http://www.med.ubc.ca/about/leadership/academic-administration/ - 33341" xr:uid="{0F0EB7C8-CC65-7346-B1CA-77FD7558AD71}"/>
    <hyperlink ref="E1785" r:id="rId698" location="23733" display="http://www.med.ubc.ca/about/leadership/academic-administration/ - 23733" xr:uid="{96436868-A6BC-5142-9478-E82CBF72EAB9}"/>
    <hyperlink ref="E1787" r:id="rId699" display="https://pharmsci.ubc.ca/directory/thomas-chang" xr:uid="{B547E843-9E1C-F446-9897-0710388B1AFE}"/>
    <hyperlink ref="E1788" r:id="rId700" display="https://pharmsci.ubc.ca/directory/sandra-jarvis-selinger" xr:uid="{8970FE25-25E8-2A44-871B-09737C75CF88}"/>
    <hyperlink ref="E1789" r:id="rId701" display="https://pharmsci.ubc.ca/directory/peter-j-zed" xr:uid="{BEF99B84-B1DA-B647-BA6E-E1DFBD2FDA76}"/>
    <hyperlink ref="E1798" r:id="rId702" display="https://www.directory.ubc.ca/index.cfm?d=%403I%3E%3CR%5F%2A%23J%5CB%5FFYUS%3ENW2%219%5C5QMR%5E0%3D3%29%21TSBS%24KG0PP%20%0A" xr:uid="{A937FD4D-26DE-1042-BBAC-F4D59A137042}"/>
    <hyperlink ref="E1807" r:id="rId703" tooltip="Keith Culver" display="http://management.ok.ubc.ca/faculty/keithculver.html" xr:uid="{DFFFEEC6-459C-CF41-9C01-E3641456ED61}"/>
    <hyperlink ref="E1815" r:id="rId704" tooltip="Peter Smailes" display="https://vpfo.ubc.ca/about-us/team/vp/peter-smailes/" xr:uid="{D5F523FF-3D36-2249-8E7F-648D7F331F6F}"/>
    <hyperlink ref="E1816" r:id="rId705" tooltip="John Metras" display="https://vpfo.ubc.ca/about-us/team/facilties/john-metras/" xr:uid="{6A5B3DE3-D1C7-EF43-BCEE-D15F602D4B88}"/>
    <hyperlink ref="E1817" r:id="rId706" tooltip="Robert Einarson" display="https://vpfo.ubc.ca/about-us/team/okanagan/robert-einarson/" xr:uid="{C084367C-5A85-2F4E-BC23-15882F2DE625}"/>
    <hyperlink ref="E1824" r:id="rId707" display="mailto:putnins@dentistry.ubc.ca" xr:uid="{7ACA7C07-48B1-5148-BBE2-11CCAB8FC275}"/>
    <hyperlink ref="E1825" r:id="rId708" display="mailto:david.kitts@ubc.ca" xr:uid="{D7B9EB4A-F0FC-EC4D-8B8E-C101CB1B4518}"/>
    <hyperlink ref="E1835" r:id="rId709" display="http://krieger.jhu.edu/directory/betsy-m-bryan/" xr:uid="{CB8DA503-D1E3-3D43-9066-27B00B642C0B}"/>
    <hyperlink ref="E1845" r:id="rId710" display="http://krieger.jhu.edu/directory/john-p-toscano/" xr:uid="{1CC5D454-0932-284F-AE85-27121A307475}"/>
    <hyperlink ref="E1846" r:id="rId711" display="https://carey.jhu.edu/about/at-a-glance/dean-bernard-ferrari" xr:uid="{9B9A97AE-C8E9-C047-A3AA-7615132D56C4}"/>
    <hyperlink ref="E1847" r:id="rId712" display="https://carey.jhu.edu/about/at-a-glance/kevin-frick" xr:uid="{F236A537-CED3-444B-96E1-C5CC68F536C4}"/>
    <hyperlink ref="E1848" r:id="rId713" display="https://carey.jhu.edu/about/at-a-glance/valerie-suslow" xr:uid="{81444F26-BFDF-0C41-9A87-7343365299C9}"/>
    <hyperlink ref="E1849" r:id="rId714" display="https://carey.jhu.edu/about/at-a-glance/chris-bauman" xr:uid="{03CF2D40-0617-2D4B-887C-1EB6DDF2B222}"/>
    <hyperlink ref="E1850" r:id="rId715" display="https://carey.jhu.edu/about/at-a-glance/greg-bowden" xr:uid="{F2B41947-9E36-2046-9069-1B3124B334EE}"/>
    <hyperlink ref="E1851" r:id="rId716" display="https://carey.jhu.edu/about/at-a-glance/jill-green" xr:uid="{594247EB-FAED-D04C-B30A-13A93C949AC0}"/>
    <hyperlink ref="E1852" r:id="rId717" display="https://carey.jhu.edu/about/at-a-glance/kiera-hynninen" xr:uid="{41121D2E-E356-5B47-B3E4-C1075866E2D8}"/>
    <hyperlink ref="E1853" r:id="rId718" display="https://carey.jhu.edu/about/at-a-glance/glen-steinbach" xr:uid="{99FEB70F-860F-DD45-A965-EB0DF1557931}"/>
    <hyperlink ref="E1854" r:id="rId719" display="https://carey.jhu.edu/about/at-a-glance/oksana-carlson" xr:uid="{2542196E-48A5-664E-BD24-A93BC7861427}"/>
    <hyperlink ref="E1855" r:id="rId720" display="https://carey.jhu.edu/about/at-a-glance/pamela-williams" xr:uid="{7A84F681-DEBB-D440-9C96-71D58D1D85C0}"/>
    <hyperlink ref="E1864" r:id="rId721" display="https://engineering.jhu.edu/faculty/scheinerman-edward-r/" xr:uid="{F37072CE-7102-BF4E-8850-CF56DC7814F7}"/>
    <hyperlink ref="E1865" r:id="rId722" display="https://engineering.jhu.edu/faculty/douglas-andrew-s/" xr:uid="{695A34A9-B439-B245-86B1-33068C259252}"/>
    <hyperlink ref="E1881" r:id="rId723" display="https://www.hopkinsmedicine.org/profiles/results/directory/profile/0003102/landon-king" xr:uid="{502BC4DA-CDA6-CC4E-93C4-6744979E67B7}"/>
    <hyperlink ref="E1882" r:id="rId724" display="https://www.hopkinsmedicine.org/profiles/results/directory/profile/0000238/william-baumgartner" xr:uid="{45783703-F8D4-D64F-BB9F-2D370C6FCA7E}"/>
    <hyperlink ref="E1883" r:id="rId725" display="https://www.hopkinsmedicine.org/about/leadership/biography/janice-clements" xr:uid="{F5F3EE4B-0C41-DF42-B25A-0790D5AFAB02}"/>
    <hyperlink ref="E1884" r:id="rId726" display="https://www.hopkinsmedicine.org/profiles/results/directory/profile/0014133/jonathan-ellen" xr:uid="{6DB002EB-0870-1044-8121-9B71D248B3A2}"/>
    <hyperlink ref="E1885" r:id="rId727" display="https://www.hopkinsmedicine.org/profiles/results/directory/profile/0004605/daniel-ford" xr:uid="{4596CFF3-A6E9-8F45-9E52-20F9DE1FE11D}"/>
    <hyperlink ref="E1886" r:id="rId728" display="https://www.hopkinsmedicine.org/profiles/results/directory/profile/0003123/david-hellmann" xr:uid="{6174B10F-889D-0D46-80A7-C61C5FF52A0E}"/>
    <hyperlink ref="E1887" r:id="rId729" display="https://www.hopkinsmedicine.org/profiles/results/directory/profile/0005223/antony-rosen" xr:uid="{8E707BC9-9303-0740-80DA-680A017DA529}"/>
    <hyperlink ref="E1888" r:id="rId730" display="https://www.hopkinsmedicine.org/profiles/results/directory/profile/7997197/geraldine-seydoux" xr:uid="{F038FA9D-0249-F640-A7C1-9E2610CFB822}"/>
    <hyperlink ref="E1889" r:id="rId731" display="https://www.hopkinsmedicine.org/profiles/results/directory/profile/0004152/roy-ziegelstein" xr:uid="{2A045947-C62E-DC4C-8820-B1701F253B29}"/>
    <hyperlink ref="E1891" r:id="rId732" display="https://www.hopkinsmedicine.org/profiles/results/directory/profile/0008264/jessica-bienstock" xr:uid="{CB98CEDA-5B91-324B-BC8D-7C3E74EB388F}"/>
    <hyperlink ref="E1892" r:id="rId733" display="https://www.hopkinsmedicine.org/profiles/results/directory/profile/0000822/todd-dorman" xr:uid="{75E46730-D0FD-F346-8D07-A2893298B9FF}"/>
    <hyperlink ref="E1893" r:id="rId734" display="https://www.hopkinsmedicine.org/profiles/results/directory/profile/8319996/peter-espenshade" xr:uid="{7C7D8C75-3D63-B145-B9DB-F00324AA67DA}"/>
    <hyperlink ref="E1895" r:id="rId735" display="https://www.hopkinsmedicine.org/profiles/results/directory/profile/0003664/nauder-faraday/" xr:uid="{614DBEB7-BCB0-794A-8990-B62B3085FF39}"/>
    <hyperlink ref="E1896" r:id="rId736" display="https://www.hopkinsmedicine.org/profiles/results/directory/profile/0004482/barbara-fivush" xr:uid="{F3A7D6F5-EF23-334B-B01C-D7596559CEBD}"/>
    <hyperlink ref="E1898" r:id="rId737" display="https://www.hopkinsmedicine.org/profiles/results/directory/profile/0006623/allan-gelber" xr:uid="{7F0C3857-9717-2E40-9343-00CA48193A3C}"/>
    <hyperlink ref="E1900" r:id="rId738" display="https://www.hopkinsmedicine.org/profiles/results/directory/profile/0800016/peter-greene" xr:uid="{941D9A1F-A0CD-824A-A102-257CDCC5EC12}"/>
    <hyperlink ref="E1901" r:id="rId739" display="https://www.hopkinsmedicine.org/profiles/results/directory/profile/0009047/nancy-hueppchen" xr:uid="{7BC20A65-BBD8-854B-8A84-043CB6E8A571}"/>
    <hyperlink ref="E1902" r:id="rId740" display="https://www.hopkinsmedicine.org/profiles/results/directory/profile/0005967/thomas-koenig" xr:uid="{6042712D-DBE5-AB45-98CC-0D93D5F68EF1}"/>
    <hyperlink ref="E1903" r:id="rId741" display="https://www.hopkinsmedicine.org/profiles/results/directory/profile/0016866/rachel-levine" xr:uid="{41020ED4-6707-FF4D-A174-A3746C84A855}"/>
    <hyperlink ref="E1904" r:id="rId742" display="https://www.hopkinsmedicine.org/profiles/results/directory/profile/0018663/ben-park" xr:uid="{EF55AF81-7265-414A-87C4-D41EBAFC62B7}"/>
    <hyperlink ref="E1906" r:id="rId743" display="https://www.hopkinsmedicine.org/profiles/results/directory/profile/9990005/kimberly-skarupski/" xr:uid="{3E79C2D2-D96D-AD46-AD56-7C765D653D3D}"/>
    <hyperlink ref="E1907" r:id="rId744" display="https://www.hopkinsmedicine.org/profiles/results/directory/profile/0002145/david-yousem" xr:uid="{65EBC7CF-09EB-1047-AFB4-CBC84F50BDAD}"/>
    <hyperlink ref="E1908" r:id="rId745" display="https://www.hopkinsmedicine.org/profiles/results/directory/profile/0017663/sarah-clever" xr:uid="{B665E0F1-F2C0-7C4B-B801-25014154A9EC}"/>
    <hyperlink ref="E1910" r:id="rId746" display="https://www.hopkinsmedicine.org/profiles/results/directory/profile/0000892/henry-fessler" xr:uid="{18CFAFF0-6C07-8C47-A1C1-94C0E500AEB7}"/>
    <hyperlink ref="E1911" r:id="rId747" display="https://www.hopkinsmedicine.org/profiles/results/directory/profile/0018728/laura-hanyok" xr:uid="{7A9B682C-400F-854D-B3CC-A2A568B11822}"/>
    <hyperlink ref="E1912" r:id="rId748" display="https://www.hopkinsmedicine.org/profiles/results/directory/profile/0016611/shari-lawson" xr:uid="{3F0562CE-4683-C54B-B824-68A9F3BE6D51}"/>
    <hyperlink ref="E1913" r:id="rId749" display="https://www.hopkinsmedicine.org/profiles/results/directory/profile/0002726/maura-mcguire" xr:uid="{420FBAF7-B620-2342-A40A-B1612D24DE0A}"/>
    <hyperlink ref="E1914" r:id="rId750" display="https://www.hopkinsmedicine.org/profiles/results/directory/profile/9630670/damani-piggott" xr:uid="{2C29D93B-6912-3D47-A1FE-EF892AAB9DB3}"/>
    <hyperlink ref="E1916" r:id="rId751" display="https://www.hopkinsmedicine.org/profiles/results/directory/profile/0014232/barry-solomon" xr:uid="{9E1822DA-F32B-1B4E-AD86-D7BA8C29DCF2}"/>
    <hyperlink ref="E1919" r:id="rId752" display="http://nursing.jhu.edu/faculty_research/faculty/faculty-directory/acutechroniccare/patricia-davidson" xr:uid="{98893CDC-5571-114B-9D26-E6243BC85194}"/>
    <hyperlink ref="E1920" r:id="rId753" display="http://my.jh.edu/people/aanyanw4" xr:uid="{77B341C4-ECBD-044C-AACD-42129929E111}"/>
    <hyperlink ref="E1921" r:id="rId754" display="http://my.jh.edu/people/tberwan1" xr:uid="{4918A1A0-7E05-0A49-8461-362E4E67A4C4}"/>
    <hyperlink ref="E1922" r:id="rId755" display="http://nursing.jhu.edu/faculty_research/faculty/faculty-directory/acutechroniccare/rita-daoust" xr:uid="{7BC1DA10-4B40-664A-8CCB-0D138EBB11D8}"/>
    <hyperlink ref="E1923" r:id="rId756" display="http://my.jh.edu/people/jdotzen1" xr:uid="{C31E7D81-B3CC-4F49-8253-03379C05C7E9}"/>
    <hyperlink ref="E1924" r:id="rId757" display="http://my.johnshopkins.edu/people/cgodack1" xr:uid="{ACBD2253-6887-D746-9F8B-EE5679D86F14}"/>
    <hyperlink ref="E1925" r:id="rId758" display="https://nursing.jhu.edu/faculty_research/faculty/faculty-directory/acutechroniccare/cheryl-dennison-himmelfarb" xr:uid="{1DE98236-C17C-9A4E-91A9-D912AAB7AC9C}"/>
    <hyperlink ref="E1926" r:id="rId759" display="http://my.johnshopkins.edu/people/dnewto10" xr:uid="{50981663-986E-8343-8767-BFD37F513A73}"/>
    <hyperlink ref="E1927" r:id="rId760" display="https://nursing.jhu.edu/faculty_research/faculty/acute_chronic_care/marie-nolan" xr:uid="{1F8B25A0-ED9D-B344-AC9D-0C8FD30C85D5}"/>
    <hyperlink ref="E1928" r:id="rId761" display="https://nursing.jhu.edu/faculty_research/faculty/faculty-directory/community-publichealth/nancy-reynolds" xr:uid="{083CA9F2-37AF-6F40-8140-E1B4C1291E6B}"/>
    <hyperlink ref="E1929" r:id="rId762" display="https://nursing.jhu.edu/faculty_research/faculty/community-public_health/phyllis-sharps" xr:uid="{D7A44EED-45ED-A643-B245-FDDB98F08E21}"/>
    <hyperlink ref="E1936" r:id="rId763" display="http://peabody.jhu.edu/faculty/paul-mathews/" xr:uid="{76F0014A-E6E5-3C40-9AD9-A69FD69FF453}"/>
    <hyperlink ref="E1937" r:id="rId764" display="https://www.library.jhu.edu/about/meet-dean-tabb/" xr:uid="{130EB98B-A2DB-0B4A-B9EC-2739E7B877A5}"/>
    <hyperlink ref="E1949" r:id="rId765" display="http://president.jhu.edu/university-leadership/kerry-a-ates/" xr:uid="{9067AC45-020A-9342-BA3B-F3A56DCEBA28}"/>
    <hyperlink ref="E1950" r:id="rId766" display="http://hrnt.jhu.edu/about_vp.cfm" xr:uid="{58C6C19A-6EFB-D64F-81AC-5CCB431422FE}"/>
    <hyperlink ref="E1951" r:id="rId767" display="http://web.jhu.edu/administration/finance/" xr:uid="{857E4DB8-4171-EF46-ACC7-E2624B8B4DD6}"/>
    <hyperlink ref="E1952" r:id="rId768" display="http://president.jhu.edu/university-leadership/helene-grady/" xr:uid="{37E2CB33-55F1-744B-A0A2-8B841BA5917C}"/>
    <hyperlink ref="E1953" r:id="rId769" display="https://hub.jhu.edu/2018/02/23/melissa-hyatt-vice-president-security/" xr:uid="{D5E6685D-CC1C-894B-9D05-95C67A9D113E}"/>
    <hyperlink ref="E1954" r:id="rId770" display="http://web.jhu.edu/administration/gca/vice_president/" xr:uid="{B6366756-A4C7-5849-98CE-F18E5D88DA52}"/>
    <hyperlink ref="E1955" r:id="rId771" display="http://www.jhfre.jhu.edu/about_us/leadership/" xr:uid="{69264363-7E67-1A4A-B1B5-00A97DC2D2B3}"/>
    <hyperlink ref="E1956" r:id="rId772" display="http://president.jhu.edu/university-leadership/university-leadership/jason-t-perlioni/" xr:uid="{03C12BA8-11A8-6748-BC07-C1FEA05F8629}"/>
    <hyperlink ref="E1957" r:id="rId773" display="http://www.it.johnshopkins.edu/about/office_of_the_cio/" xr:uid="{3592E501-21CB-6F42-854E-99FB388DB6DC}"/>
    <hyperlink ref="E1958" r:id="rId774" display="http://president.jhu.edu/university-leadership/susan-ridge/" xr:uid="{C51E09E6-4D9B-594C-9C4F-C64BAD4C5300}"/>
    <hyperlink ref="E1959" r:id="rId775" display="http://web.jhu.edu/administration/development/" xr:uid="{2D5DCE4E-7ADB-3748-A65D-7FD063F1E622}"/>
    <hyperlink ref="E1966" r:id="rId776" display="http://divinity.duke.edu/people/rob-knebel" xr:uid="{9CCA7976-0245-594C-A431-5272E3609548}"/>
    <hyperlink ref="E1967" r:id="rId777" display="http://divinity.duke.edu/people/david-odom" xr:uid="{BF1FEDB1-AFCA-D84B-8583-9B1AE1AC1970}"/>
    <hyperlink ref="E1968" r:id="rId778" display="http://divinity.duke.edu/faculty/sujin-pak" xr:uid="{A898C0EE-95BD-CE4D-B36C-C4E56E189467}"/>
    <hyperlink ref="E1969" r:id="rId779" display="http://divinity.duke.edu/people/dan-struble" xr:uid="{60FBE870-1E0D-BA45-A798-8DE23AEBDDDD}"/>
    <hyperlink ref="E1970" r:id="rId780" display="http://divinity.duke.edu/faculty/david-toole" xr:uid="{A3D89E51-FDA1-B141-985B-DA5EF2012A78}"/>
    <hyperlink ref="E1971" r:id="rId781" display="http://divinity.duke.edu/people/audrey-ward" xr:uid="{2F07C240-C08A-A140-906F-F3901F42F022}"/>
    <hyperlink ref="E1972" r:id="rId782" display="https://www.duke-nus.edu.sg/content/coffman-thomas-m" xr:uid="{40C27702-90A3-5B4C-B913-548641AB8863}"/>
    <hyperlink ref="E1973" r:id="rId783" display="https://www.duke-nus.edu.sg/content/casey-patrick-j" xr:uid="{8D134CB5-4B7B-0A49-A83A-2908E8845318}"/>
    <hyperlink ref="E1974" r:id="rId784" display="https://www.duke-nus.edu.sg/content/chang-karen" xr:uid="{2447C257-45FB-9040-9EFA-D3DEE13EE068}"/>
    <hyperlink ref="E1975" r:id="rId785" display="https://www.duke-nus.edu.sg/content/curran-ian" xr:uid="{C2781690-FB83-8D40-B430-19B44C8D63CF}"/>
    <hyperlink ref="E1976" r:id="rId786" display="https://www.duke-nus.edu.sg/content/wong-tien-yin" xr:uid="{795310B8-91B4-0B4D-9A09-CF06FC4AA3B2}"/>
    <hyperlink ref="E1977" r:id="rId787" display="https://www.duke-nus.edu.sg/content/epstein-david-m" xr:uid="{5EA4C06F-249E-774C-8289-02B386F6400C}"/>
    <hyperlink ref="E2031" r:id="rId788" display="http://sanford.duke.edu/people/faculty/kelley-judith" xr:uid="{1AAE7CA8-926F-5943-93EE-4714EABDEE10}"/>
    <hyperlink ref="E2032" r:id="rId789" display="https://sanford.duke.edu/people/faculty/pizer-billy" xr:uid="{C378C45F-C548-104B-AA4F-9FA4EE930A1F}"/>
    <hyperlink ref="E2033" r:id="rId790" display="https://sanford.duke.edu/people/faculty/krupp-corinne-m" xr:uid="{385FA991-50D5-5A47-A7DC-B92C52354DEF}"/>
    <hyperlink ref="E2034" r:id="rId791" display="http://sanford.duke.edu/people/staff/arrington-david" xr:uid="{5FFECA52-F7EB-2747-9975-07F701545DD1}"/>
    <hyperlink ref="E2035" r:id="rId792" display="https://sanford.duke.edu/people/staff/bond-joshua" xr:uid="{0C0513B4-A57F-DB4C-9451-E209B6F9E2AE}"/>
    <hyperlink ref="E2036" r:id="rId793" display="http://sanford.duke.edu/people/staff/dyer-donna-l" xr:uid="{125765F3-329E-9749-91AE-93482586E934}"/>
    <hyperlink ref="E2037" r:id="rId794" display="http://sanford.duke.edu/people/staff/kemp-karen" xr:uid="{98850F19-5022-3E4C-95BC-F6A0F458E0D9}"/>
    <hyperlink ref="E2038" r:id="rId795" display="http://sanford.duke.edu/people/staff/lytvinenko-linda-r" xr:uid="{D07A0917-2D25-1641-9ED5-4BEC650031B8}"/>
    <hyperlink ref="E2052" r:id="rId796" display="https://law.duke.edu/facstaff/directory/diprete/" xr:uid="{FC302AC9-A40E-F84E-9D02-E64497BC6C9C}"/>
    <hyperlink ref="E2053" r:id="rId797" display="https://law.duke.edu/facstaff/directory/hutchison/" xr:uid="{96869474-D6B4-A042-9CB1-8A70159C680E}"/>
    <hyperlink ref="E2055" r:id="rId798" display="https://law.duke.edu/fac/gkrouse/" xr:uid="{B7E4A1F0-FA13-674A-849F-3F6848907AFC}"/>
    <hyperlink ref="E2057" r:id="rId799" display="https://medschool.duke.edu/about-us/our-faculty/mary-e-klotman-md" xr:uid="{A25C5D17-0F5C-3E43-8636-9E24A82A5A92}"/>
    <hyperlink ref="E2058" r:id="rId800" display="https://medschool.duke.edu/about-us/our-faculty/scott-gibson" xr:uid="{60D04885-A292-1E4D-A38E-D8B23F713A18}"/>
    <hyperlink ref="E2059" r:id="rId801" display="https://medschool.duke.edu/about-us/our-faculty/l-ebony-boulware-md-mph" xr:uid="{735C150E-EF6A-1348-964A-2EC7B3031FCB}"/>
    <hyperlink ref="E2060" r:id="rId802" display="https://medschool.duke.edu/about-us/our-faculty/ann-brown-md-mhs" xr:uid="{1032484C-3D1F-C94B-A7AB-AE94185A1132}"/>
    <hyperlink ref="E2061" r:id="rId803" display="https://medschool.duke.edu/about-us/our-faculty/edward-buckley-md" xr:uid="{E23CB72E-FBE7-E344-8E16-F5A51E639398}"/>
    <hyperlink ref="E2062" r:id="rId804" display="https://medschool.duke.edu/about-us/our-faculty/adrian-hernandez-md" xr:uid="{2F1147AA-8B92-F84A-9079-E8983E771010}"/>
    <hyperlink ref="E2063" r:id="rId805" display="https://medschool.duke.edu/about-us/our-faculty/billy-newton-jr" xr:uid="{3DAE07A3-D136-ED4E-8F86-8D1562932E9E}"/>
    <hyperlink ref="E2064" r:id="rId806" display="https://medschool.duke.edu/about-us/our-faculty/theodore-n-pappas-md" xr:uid="{B47128F9-EC7C-0449-B84C-3F0A90EE6C54}"/>
    <hyperlink ref="E2065" r:id="rId807" display="https://medschool.duke.edu/about-us/our-faculty/michael-pencina-phd" xr:uid="{EA39700B-FE4D-134D-B57D-8CC246126291}"/>
    <hyperlink ref="E2066" r:id="rId808" display="https://medschool.duke.edu/about-us/our-faculty/raphael-h-valdivia-phd" xr:uid="{39285095-8EA8-6A47-92DB-3689FEA84ED0}"/>
    <hyperlink ref="E2067" r:id="rId809" display="https://medschool.duke.edu/about-us/our-faculty/jill-boy" xr:uid="{88CDC555-C689-C14E-839D-39707D8AEF10}"/>
    <hyperlink ref="E2068" r:id="rId810" display="https://medschool.duke.edu/about-us/our-faculty/judy-seidenstein" xr:uid="{39F971E8-428C-D44F-A621-15AB892FE0CE}"/>
    <hyperlink ref="E2069" r:id="rId811" display="https://medschool.duke.edu/about-us/our-faculty/brenda-armstrong-md" xr:uid="{4D2F48E2-B918-4141-A37E-DB0569D6C70D}"/>
    <hyperlink ref="E2070" r:id="rId812" display="https://medschool.duke.edu/about-us/our-faculty/suresh-balu" xr:uid="{AE2A8047-1C22-3843-9969-D52A86763110}"/>
    <hyperlink ref="E2071" r:id="rId813" display="https://medschool.duke.edu/about-us/our-faculty/monte-brown-md" xr:uid="{95E5466A-2858-2745-9B85-18FA6FCB3FF8}"/>
    <hyperlink ref="E2072" r:id="rId814" display="https://medschool.duke.edu/about-us/our-faculty/cathleen-colon-emeric-md-mhsc" xr:uid="{A41BC79C-83EB-5347-BABB-5D1D6E5B5B38}"/>
    <hyperlink ref="E2073" r:id="rId815" display="https://medschool.duke.edu/about-us/our-faculty/joanna-downer-phd" xr:uid="{786B5AF0-4CAC-AB4C-B814-038F52D74D35}"/>
    <hyperlink ref="E2074" r:id="rId816" display="https://medschool.duke.edu/about-us/our-faculty/robert-p-drucker-md" xr:uid="{EBB759CD-B828-694A-BC1A-8B1C8E1AB682}"/>
    <hyperlink ref="E2075" r:id="rId817" display="https://medschool.duke.edu/about-us/our-faculty/cory-ennis-ms" xr:uid="{A5411CE8-A192-B845-B6B5-8CF96C21A1BC}"/>
    <hyperlink ref="E2076" r:id="rId818" display="https://medschool.duke.edu/about-us/our-faculty/w-gavin-foltz-jd" xr:uid="{86CBAF68-8312-4246-A3DB-57532574390C}"/>
    <hyperlink ref="E2077" r:id="rId819" display="https://medschool.duke.edu/about-us/our-faculty/philip-goodman-md" xr:uid="{22C0EC5D-EFDD-1F4D-AFBD-8E25C0C24BDC}"/>
    <hyperlink ref="E2078" r:id="rId820" display="https://medschool.duke.edu/about-us/our-faculty/colleen-oconnor-grochowski-phd" xr:uid="{F3EAFB25-61C4-A944-9E40-569F3C535D2B}"/>
    <hyperlink ref="E2079" r:id="rId821" display="https://medschool.duke.edu/about-us/our-faculty/betsy-hames-jm-sphr-shrm-scp" xr:uid="{5B5EF8C0-B51B-6D40-81C3-837356607986}"/>
    <hyperlink ref="E2080" r:id="rId822" display="https://medschool.duke.edu/about-us/our-faculty/caroline-haynes-md-phd" xr:uid="{1480467C-E2EA-E745-8656-89349CF49FD4}"/>
    <hyperlink ref="E2081" r:id="rId823" display="https://medschool.duke.edu/about-us/our-faculty/catherine-kuhn-md" xr:uid="{67789A55-0735-CD43-B453-1DEB9312EC15}"/>
    <hyperlink ref="E2082" r:id="rId824" display="https://medschool.duke.edu/about-us/our-faculty/stacey-r-mccorison-mba" xr:uid="{76D9ED1A-586A-614C-81DA-7F7556C7A9CD}"/>
    <hyperlink ref="E2083" r:id="rId825" display="https://medschool.duke.edu/about-us/our-faculty/john-michnowicz" xr:uid="{C9EAADE1-1EFE-B04C-9FD5-773E9885765B}"/>
    <hyperlink ref="E2084" r:id="rId826" display="https://medschool.duke.edu/about-us/our-faculty/moria-montalbano" xr:uid="{277A9A87-84DF-E24C-98C2-2C1E52C101C9}"/>
    <hyperlink ref="E2085" r:id="rId827" display="https://medschool.duke.edu/about-us/our-faculty/paula-morrison" xr:uid="{564F4C39-7F7D-E546-9470-DB80826AE7DB}"/>
    <hyperlink ref="E2086" r:id="rId828" display="https://medschool.duke.edu/about-us/our-faculty/christopher-nicchitta-phd" xr:uid="{0A073395-9132-A243-96E1-B854F3312D46}"/>
    <hyperlink ref="E2087" r:id="rId829" display="https://medschool.duke.edu/about-us/our-faculty/stacy-palmer" xr:uid="{A4C7828A-A61D-634E-9FC5-D0795FD721EA}"/>
    <hyperlink ref="E2088" r:id="rId830" display="https://medschool.duke.edu/about-us/our-faculty/marcella-sarzotti-kelsoe-phd" xr:uid="{DD1ECB97-E729-904A-9284-9AAA7848A274}"/>
    <hyperlink ref="E2089" r:id="rId831" display="https://medschool.duke.edu/about-us/our-faculty/denise-snyder" xr:uid="{5837BAEE-93A6-C14D-870A-7631204EC0A3}"/>
    <hyperlink ref="E2090" r:id="rId832" display="https://medschool.duke.edu/about-us/our-faculty/geeta-swamy-md" xr:uid="{323A57E2-03A5-1E47-A6D3-1125E3B52681}"/>
    <hyperlink ref="E2091" r:id="rId833" display="https://medschool.duke.edu/about-us/our-faculty/laurianne-torres" xr:uid="{A7F7BD18-9945-954F-B82A-480C9F8DB9CB}"/>
    <hyperlink ref="E2092" r:id="rId834" display="https://medschool.duke.edu/about-us/our-faculty/lisa-varani" xr:uid="{7A643FB4-B9A9-5D42-9250-7A25403AF056}"/>
    <hyperlink ref="E2093" r:id="rId835" display="https://medschool.duke.edu/about-us/our-faculty/megan-von-isenburg" xr:uid="{6CDBA5E1-4E34-8E4A-811C-949182FA9E32}"/>
    <hyperlink ref="E2094" r:id="rId836" display="https://medschool.duke.edu/about-us/our-faculty/delbert-r-wigfall-md" xr:uid="{F32BD36F-8B57-B34C-9088-E10485FAC9CB}"/>
    <hyperlink ref="E2095" r:id="rId837" display="https://medschool.duke.edu/about-us/our-faculty/linton-yee-md" xr:uid="{BFAE9D8C-13C9-D141-AFD8-FFD9D6E27473}"/>
    <hyperlink ref="E2096" r:id="rId838" display="mailto:alison.clay@duke.edu" xr:uid="{A25B187D-D999-5C48-A348-8892F6D209FB}"/>
    <hyperlink ref="E2097" r:id="rId839" display="mailto:nancy.knudsen@duke.edu" xr:uid="{CC192F49-D6A2-0C41-8E24-7061596F64A6}"/>
    <hyperlink ref="E2098" r:id="rId840" display="mailto:matt.velkey@duke.edu" xr:uid="{D882E714-67B0-A142-8F65-EBD38EDC3016}"/>
    <hyperlink ref="E2099" r:id="rId841" display="mailto:deborah.engle@duke.edu" xr:uid="{47E8F6CD-A2F0-B649-9C91-085702642DA8}"/>
    <hyperlink ref="E2101" r:id="rId842" display="https://nursing.duke.edu/directories/faculty/elizabeth.merwin" xr:uid="{805539C3-09AC-E644-A5F5-6A41BEC848C6}"/>
    <hyperlink ref="E2103" r:id="rId843" display="https://nursing.duke.edu/directories/faculty/marilyn.hockenberry" xr:uid="{D2982871-CB16-C441-93D1-C607B429F42E}"/>
    <hyperlink ref="E2104" r:id="rId844" display="https://nursing.duke.edu/directories/faculty/brigit.carter" xr:uid="{24A10ED9-719F-AE43-B01B-81F7A9553D6F}"/>
    <hyperlink ref="E2105" r:id="rId845" display="https://nursing.duke.edu/directories/staff/david.bowersox" xr:uid="{917CD4A9-DF55-3647-A4CB-2674DBFEC03C}"/>
    <hyperlink ref="E2106" r:id="rId846" display="https://nursing.duke.edu/directories/staff/anita.stallings" xr:uid="{9C3C08B9-67F4-2F4A-8A98-577945EDEB36}"/>
    <hyperlink ref="E2107" r:id="rId847" display="https://nursing.duke.edu/directories/faculty/michael.relf" xr:uid="{106CC299-DF54-3B46-A8ED-511592FFA771}"/>
    <hyperlink ref="E2108" r:id="rId848" display="https://nursing.duke.edu/directories/staff/michael.evans" xr:uid="{4C9D6E38-F49E-8F4D-8044-7F7EA3D4864C}"/>
    <hyperlink ref="E2121" r:id="rId849" display="https://duke.edu/about/leadership/price" xr:uid="{4978BA01-997B-7942-8928-C9F9FF74221F}"/>
    <hyperlink ref="E2122" r:id="rId850" display="https://duke.edu/about/leadership/trask" xr:uid="{2028B83F-D339-F147-9E0E-42CE3E7EAC43}"/>
    <hyperlink ref="E2123" r:id="rId851" display="https://duke.edu/about/leadership/kornbluth" xr:uid="{ED96A3B5-1CF7-3A44-A276-41A95AFBFC9F}"/>
    <hyperlink ref="E2124" r:id="rId852" display="https://duke.edu/about/leadership/washington" xr:uid="{4B515A4F-047B-484A-81C9-F943101E716E}"/>
    <hyperlink ref="E2125" r:id="rId853" display="https://duke.edu/about/leadership/riddell" xr:uid="{A1CE8C86-A8EF-414A-98D7-F2A9C459BBDF}"/>
    <hyperlink ref="E2126" r:id="rId854" display="https://duke.edu/about/leadership/bernard" xr:uid="{7B10176D-A53B-A547-901E-39D9FA203E0B}"/>
    <hyperlink ref="E2127" r:id="rId855" display="https://duke.edu/about/leadership/cavanaugh" xr:uid="{0CB56EF2-4D06-7B46-A44B-B4A34E4E7139}"/>
    <hyperlink ref="E2128" r:id="rId856" display="https://duke.edu/about/leadership/futhey" xr:uid="{DAA5A992-2199-1848-8ED4-9A1D76F72A31}"/>
    <hyperlink ref="E2129" r:id="rId857" display="https://duke.edu/about/leadership/moneta" xr:uid="{F8B2CBBB-2D99-DA4B-9327-141357E0D30B}"/>
    <hyperlink ref="E2130" r:id="rId858" display="https://duke.edu/about/leadership/noonan" xr:uid="{C09CF39E-C1FB-8941-A349-84712263D68A}"/>
    <hyperlink ref="E2131" r:id="rId859" display="https://duke.edu/about/leadership/reese" xr:uid="{8B73742D-B7CE-D345-9B55-E257811625F6}"/>
    <hyperlink ref="E2132" r:id="rId860" display="https://duke.edu/about/leadership/schoenfeld" xr:uid="{0464FC7B-6B99-1E4B-95C2-F7F2D55F6FAB}"/>
    <hyperlink ref="E2133" r:id="rId861" display="https://duke.edu/about/leadership/shepard" xr:uid="{C73151E4-5F78-5640-8496-3D401B7DE08F}"/>
    <hyperlink ref="E2134" r:id="rId862" display="https://duke.edu/about/leadership/walsh" xr:uid="{492F9F92-301A-6F47-ADE7-3853D6063C95}"/>
    <hyperlink ref="E2135" r:id="rId863" display="https://duke.edu/about/leadership/white" xr:uid="{9C85FB88-0989-AC41-9509-A37132BD28BB}"/>
    <hyperlink ref="E2136" r:id="rId864" display="https://duke.edu/about/leadership/wynn" xr:uid="{23E0107A-7A44-BE44-A843-B14155B19F6C}"/>
    <hyperlink ref="E2137" r:id="rId865" display="https://duke.edu/about/leadership/triplett" xr:uid="{B9C37B04-B724-1247-A6C0-2C54C65A501A}"/>
    <hyperlink ref="E2138" r:id="rId866" display="https://duke.edu/about/leadership/nowicki" xr:uid="{952D9C8F-DECF-B942-B370-F9DDC31CA5DB}"/>
    <hyperlink ref="E2139" r:id="rId867" display="https://duke.edu/about/leadership/jakubs" xr:uid="{991DFCBA-6AD4-8540-B80F-6A8D7686EBCC}"/>
    <hyperlink ref="E2140" r:id="rId868" display="https://duke.edu/about/leadership/lindroth" xr:uid="{373FEB55-CC56-E241-A070-DEE51A08F4FA}"/>
    <hyperlink ref="E2141" r:id="rId869" display="https://duke.edu/about/leadership/roberts" xr:uid="{E24AD362-43CE-E442-93BF-D388ED39D0B7}"/>
    <hyperlink ref="E2142" r:id="rId870" display="https://duke.edu/about/leadership/merson" xr:uid="{8029D767-75A0-9144-B96E-F0B4BF5EA053}"/>
    <hyperlink ref="E2143" r:id="rId871" display="https://duke.edu/about/leadership/balleisen" xr:uid="{8407B850-4BF2-B040-BD18-D5BFD5EA5E27}"/>
    <hyperlink ref="E2144" r:id="rId872" display="https://duke.edu/about/leadership/carin" xr:uid="{40F2EA4E-5A79-BE4B-9D1B-EAEFE07DA4D1}"/>
    <hyperlink ref="E2145" r:id="rId873" display="https://duke.edu/about/leadership/francis" xr:uid="{2EA4A363-2DAB-2743-B96F-BE9A6EA51BC4}"/>
    <hyperlink ref="E2146" r:id="rId874" display="http://advancefaculty.duke.edu/about/vice-provost-benmamoun" xr:uid="{7FF28B7F-D469-1E44-87B1-31808F388A1A}"/>
    <hyperlink ref="E2171" r:id="rId875" tooltip="Dean Kenneth R. Lutchen Bio" display="http://www.bu.edu/eng/about/deans-welcome/dean-lutchen/" xr:uid="{76F134F6-989C-1541-BE1A-A03C6E2243B0}"/>
    <hyperlink ref="E2175" r:id="rId876" display="http://www.bu.edu/cfa/profile/john-amend/" xr:uid="{42A6953D-6B19-4148-8DE0-3FDC043CA4CB}"/>
    <hyperlink ref="E2177" r:id="rId877" display="http://www.bu.edu/cfa/profile/christopher-marrion/" xr:uid="{F4540881-21A3-2E41-8AA1-EF7AA2CF51CE}"/>
    <hyperlink ref="E2178" r:id="rId878" display="http://www.bu.edu/cfa/profile/rebekah-pierson/" xr:uid="{24C356F1-9443-2D4D-9AF7-89660C5FCBB2}"/>
    <hyperlink ref="E2194" r:id="rId879" display="http://www.bu.edu/wheelock/profile/mary-churchill/" xr:uid="{8C9BA28D-DC06-DF48-90DC-931031E1F4E9}"/>
    <hyperlink ref="E2195" r:id="rId880" display="http://www.bu.edu/wheelock/profile/katharine-nelson/" xr:uid="{34B65FC4-B5DB-6045-9062-56CBBB2FDC6D}"/>
    <hyperlink ref="E2196" r:id="rId881" display="http://www.bu.edu/wheelock/profile/mariana-stoyancheva/" xr:uid="{2DE07ED2-1864-E344-955A-A0F9AA7BE5C8}"/>
    <hyperlink ref="E2197" r:id="rId882" display="http://www.bu.edu/wheelock/profile/gretchen-struble/" xr:uid="{3E847BDE-DAEC-DC43-8DB4-0BF5A14E8BEE}"/>
    <hyperlink ref="E2198" r:id="rId883" display="http://www.bu.edu/wheelock/profile/linda-banks-santilli/" xr:uid="{351EFD53-2B25-EB4B-A393-1A7CF88C3F66}"/>
    <hyperlink ref="E2199" r:id="rId884" display="http://www.bu.edu/wheelock/profile/ellen-e-faszewski/" xr:uid="{26C7DE08-BB49-A247-B037-E903CB5CD56F}"/>
    <hyperlink ref="E2200" r:id="rId885" display="http://www.bu.edu/wheelock/profile/amie-grills/" xr:uid="{91BF1E05-39D5-7848-8E87-B2361F7A3FB2}"/>
    <hyperlink ref="E2201" r:id="rId886" display="http://www.bu.edu/wheelock/profile/donna-h-lehr/" xr:uid="{454F0398-3E74-A64B-AB71-545D5B8EF923}"/>
    <hyperlink ref="E2202" r:id="rId887" display="http://www.bu.edu/wheelock/profile/beth-warren/" xr:uid="{0850C8DE-BA8D-5E49-A098-4164036D1F62}"/>
    <hyperlink ref="E2193" r:id="rId888" display="http://www.bu.edu/wheelock/profile/david-j-chard/" xr:uid="{5C34041B-AC9F-4B42-BB8B-E60C1317FC0B}"/>
    <hyperlink ref="E2203" r:id="rId889" display="http://www.bu.edu/questrom/about/deans-welcome/about-dean-freeman/" xr:uid="{D44C3A2C-1C43-8C4F-84C1-8DE9E6F35D98}"/>
    <hyperlink ref="E2206" r:id="rId890" display="http://www.bu.edu/questrom/about/leadership-team/paul-carlile/" xr:uid="{E4ABE0CA-6897-FE47-B49B-B5DB30CF6474}"/>
    <hyperlink ref="E2207" r:id="rId891" display="http://www.bu.edu/questrom/about/leadership-team/steve-davidson/" xr:uid="{CC97E16E-E3F4-C248-BC38-D0AA21318CA4}"/>
    <hyperlink ref="E2208" r:id="rId892" display="http://www.bu.edu/questrom/about/leadership-team/susan-fournier/" xr:uid="{A79D4EC0-8702-F643-9075-941159FE5CCE}"/>
    <hyperlink ref="E2209" r:id="rId893" display="http://www.bu.edu/questrom/about/leadership-team/david-frew/" xr:uid="{DA8515D8-385F-3F48-9211-46B9D53D6340}"/>
    <hyperlink ref="E2210" r:id="rId894" display="http://www.bu.edu/questrom/about/leadership-team/janelle-heineke/" xr:uid="{02B3C418-EACE-BD4B-8572-95A04327A3BF}"/>
    <hyperlink ref="E2211" r:id="rId895" display="http://www.bu.edu/questrom/about/leadership-team/jonathan-lehrich/" xr:uid="{62237CAC-29BC-9444-A299-4AA05953F132}"/>
    <hyperlink ref="E2212" r:id="rId896" display="http://www.bu.edu/questrom/about/leadership-team/jp-matychak/" xr:uid="{EE20E602-9269-E045-8077-0FFBEC5BAA40}"/>
    <hyperlink ref="E2228" r:id="rId897" display="http://www.bu.edu/pardeeschool/profile/william-w-grimes/" xr:uid="{F8D47D53-58F7-2347-997F-6A5285DD25EE}"/>
    <hyperlink ref="E2257" r:id="rId898" display="http://www.bumc.bu.edu/busm/about/diversity/office-of-diversity-and-inclusion/deans-and-staff/rafael-a-ortega-md/" xr:uid="{C1C9D478-C77B-944B-B580-ADAF5E58312B}"/>
    <hyperlink ref="E2258" r:id="rId899" display="http://www.bumc.bu.edu/busm/about/diversity/office-of-diversity-and-inclusion/deans-and-staff/ali-guermazi-md-phd/" xr:uid="{EFC96DF6-D3BF-E74E-9957-AF44BFDBAAFE}"/>
    <hyperlink ref="E2259" r:id="rId900" display="http://www.bumc.bu.edu/busm/about/diversity/office-of-diversity-and-inclusion/deans-and-staff/david-c-henderson-md/" xr:uid="{3B0DFF55-57CA-5745-B1E3-BFAB580F677B}"/>
    <hyperlink ref="E2260" r:id="rId901" display="http://www.bumc.bu.edu/busm/about/diversity/office-of-diversity-and-inclusion/deans-and-staff/thea-james-md/" xr:uid="{EA8BA5B2-331B-D545-8AFD-A9487F089F68}"/>
    <hyperlink ref="E2261" r:id="rId902" display="http://www.bumc.bu.edu/busm/about/diversity/office-of-diversity-and-inclusion/deans-and-staff/samantha-kaplan-md-mph/" xr:uid="{6FBFC399-CDBA-1A4A-A57F-553E13D18C2C}"/>
    <hyperlink ref="E2267" r:id="rId903" display="http://www.bumc.bu.edu/gms/mhcbm/faculty/stephen-brady/" xr:uid="{181B4916-8CB7-D142-A7B9-9D9FC22BB32A}"/>
    <hyperlink ref="E2268" r:id="rId904" display="http://www.bumc.bu.edu/gms/about/meet-the-staff/theresa-davies/" xr:uid="{DC7A3862-0953-DF47-B7F2-BA562C897770}"/>
    <hyperlink ref="E2269" r:id="rId905" display="mailto:isdoming@bu.edu" xr:uid="{1121E2E2-4216-E94D-9DBE-A0313B94EF88}"/>
    <hyperlink ref="E2270" r:id="rId906" display="http://profiles.bu.edu/Andrew.Henderson" xr:uid="{EEE08C1B-E593-5B4B-88E5-C773ED5CF659}"/>
    <hyperlink ref="E2271" r:id="rId907" display="https://profiles.bu.edu/Gregory.Viglianti" xr:uid="{430E30C8-C919-5A4F-B722-4E32203C10B3}"/>
    <hyperlink ref="E2266" r:id="rId908" display="http://www.bumc.bu.edu/gms/about/meet-the-staff/linda-hyman/" xr:uid="{016F322B-383C-A54D-94F6-62502B85C550}"/>
    <hyperlink ref="E2284" r:id="rId909" display="http://www.bu.edu/sth/profile/emily-arnone/" xr:uid="{341A670D-4984-3140-B0F2-82BA4A84735F}"/>
    <hyperlink ref="E2285" r:id="rId910" display="http://www.bu.edu/sth/profile/pamela-lightsey/" xr:uid="{374F6C64-61BF-2E4D-A211-A40CED1A3125}"/>
    <hyperlink ref="E2286" r:id="rId911" display="http://www.bu.edu/sth/profile/mary-elizabeth-moore/" xr:uid="{10FF1982-D43F-364D-8EF9-BC58ECF76E51}"/>
    <hyperlink ref="E2287" r:id="rId912" display="http://www.bu.edu/sth/profile/bryan-p-stone/" xr:uid="{9E816B64-3CA6-6942-B786-BC503A21684A}"/>
    <hyperlink ref="E2291" r:id="rId913" display="http://www.bu.edu/provost/about/provost/" xr:uid="{8AC2FD89-684B-854C-9E8B-B9F07C2EC55E}"/>
    <hyperlink ref="E2322" r:id="rId914" display="https://college.unc.edu/naturalsciences/" xr:uid="{E115954C-4C18-474E-95B2-A189D3716624}"/>
    <hyperlink ref="E2323" r:id="rId915" display="https://college.unc.edu/contactus/colloredo-mansfeld/" xr:uid="{FBA5AAC1-7C1F-584A-A9B4-893932F2879F}"/>
    <hyperlink ref="E2324" r:id="rId916" display="https://college.unc.edu/administrationcontacts/terryrhodes/" xr:uid="{64D79D2E-5F90-8543-903D-394754365D61}"/>
    <hyperlink ref="E2326" r:id="rId917" display="https://college.unc.edu/administrationcontacts/parker/" xr:uid="{1D6AB66C-48B7-6743-9D25-46104C3ABA0B}"/>
    <hyperlink ref="E2327" r:id="rId918" display="https://college.unc.edu/contactus/katehenz/" xr:uid="{8B89586E-6BEE-9F46-9CC5-704AC3F6B40B}"/>
    <hyperlink ref="E2328" r:id="rId919" display="https://college.unc.edu/administrationcontacts/lachonya-williams/" xr:uid="{DC64D64F-E41F-9742-9555-CDE80A9C4B94}"/>
    <hyperlink ref="E2329" r:id="rId920" display="https://college.unc.edu/contactus/klingler/" xr:uid="{97D8C3D6-8F4A-6946-B496-D044013E8B5D}"/>
    <hyperlink ref="E2330" r:id="rId921" display="https://college.unc.edu/j-cohen-assistant-dean-for-facilities/" xr:uid="{E771C30C-E1F8-BB4A-BEE4-6B1FE91485FE}"/>
    <hyperlink ref="E2340" r:id="rId922" display="http://mj.unc.edu/directory/faculty/francesca-dillman-carpentier" xr:uid="{D647EF7C-79B0-924C-81D0-F860E56447C2}"/>
    <hyperlink ref="E2341" r:id="rId923" display="http://mj.unc.edu/directory/faculty/heidi-hennink-kaminski" xr:uid="{7DB4356A-28E0-6145-8CA6-523C1C2D96FD}"/>
    <hyperlink ref="E2342" r:id="rId924" display="http://mj.unc.edu/directory/staff/louise-spieler" xr:uid="{C6E18EA5-F6EE-0E4D-A756-5E3B3EF0AD54}"/>
    <hyperlink ref="E2343" r:id="rId925" display="http://mj.unc.edu/directory/faculty/ca-tuggle" xr:uid="{B216C5CE-E6B3-6740-8261-7A7A00D1EF31}"/>
    <hyperlink ref="E2344" r:id="rId926" display="http://mj.unc.edu/directory/staff/kathi-wimmer" xr:uid="{8FEA2CE8-5DCF-464E-8B24-9D6A4730E911}"/>
    <hyperlink ref="E2345" r:id="rId927" display="http://mj.unc.edu/directory/staff/wendy-gratz-borman" xr:uid="{0AE57B77-1D9E-4345-9DF5-F194B2193213}"/>
    <hyperlink ref="E2347" r:id="rId928" display="https://www.dentistry.unc.edu/secure/resources/directories/detail/index.cfm?employeeid=2508" xr:uid="{34BF34AC-75ED-5649-BB9A-C4E6DA96F766}"/>
    <hyperlink ref="E2348" r:id="rId929" display="https://www.dentistry.unc.edu/secure/resources/directories/detail/index.cfm?employeeid=1995" xr:uid="{F73095DC-1808-6541-8F70-551C14234778}"/>
    <hyperlink ref="E2349" r:id="rId930" display="https://www.dentistry.unc.edu/secure/resources/directories/detail/index.cfm?employeeid=5918" xr:uid="{8188512A-77A1-3348-8326-C8F9F1962558}"/>
    <hyperlink ref="E2350" r:id="rId931" display="https://www.dentistry.unc.edu/secure/resources/directories/detail/index.cfm?employeeid=2662" xr:uid="{8A42A64F-286D-714E-9786-905F12C57F83}"/>
    <hyperlink ref="E2351" r:id="rId932" display="https://www.dentistry.unc.edu/secure/resources/directories/detail/index.cfm?employeeid=1990" xr:uid="{A1BCABB0-1FB1-A344-803D-4784780E5E46}"/>
    <hyperlink ref="E2352" r:id="rId933" display="https://www.dentistry.unc.edu/secure/resources/directories/detail/index.cfm?employeeid=2457" xr:uid="{35F770FD-C9FE-6C4E-8EEE-07ED6A100877}"/>
    <hyperlink ref="E2353" r:id="rId934" display="https://www.dentistry.unc.edu/secure/resources/directories/detail/index.cfm?employeeid=1959" xr:uid="{84E1D0C0-CCCD-BC44-B421-8A30BF66E810}"/>
    <hyperlink ref="E2354" r:id="rId935" display="https://www.dentistry.unc.edu/secure/resources/directories/detail/index.cfm?employeeid=9188" xr:uid="{B809979E-8D61-A749-8EDA-C3C65B09FDD6}"/>
    <hyperlink ref="E2355" r:id="rId936" display="https://www.dentistry.unc.edu/secure/resources/directories/detail/index.cfm?employeeid=5713" xr:uid="{0E1F8C8C-7627-6D47-A01B-DEB5E58756A1}"/>
    <hyperlink ref="E2356" r:id="rId937" display="https://www.dentistry.unc.edu/secure/resources/directories/detail/index.cfm?employeeid=7903" xr:uid="{C06BBF17-5E14-5A4C-ADFC-D500EFE0BED7}"/>
    <hyperlink ref="E2357" r:id="rId938" display="https://www.dentistry.unc.edu/secure/resources/directories/detail/index.cfm?employeeid=1936" xr:uid="{8A636A80-A3D9-FF4B-96E0-1FD5DD741CBF}"/>
    <hyperlink ref="E2358" r:id="rId939" display="https://www.dentistry.unc.edu/secure/resources/directories/detail/index.cfm?employeeid=5730" xr:uid="{F25EAAA4-7EE3-014D-A052-1345396ACE2D}"/>
    <hyperlink ref="E2359" r:id="rId940" display="https://www.dentistry.unc.edu/secure/resources/directories/detail/index.cfm?employeeid=7503" xr:uid="{57723B91-D019-7246-BCF7-136D6E84F4B8}"/>
    <hyperlink ref="E2360" r:id="rId941" display="https://www.dentistry.unc.edu/secure/resources/directories/detail/index.cfm?employeeid=1921" xr:uid="{2EF5F14A-0F54-734C-8531-74A1D32C5154}"/>
    <hyperlink ref="E2362" r:id="rId942" location="gerz" display="http://gradschool.unc.edu/about/deans.html - gerz" xr:uid="{50127BBE-D44D-2244-9BED-3B20292E9649}"/>
    <hyperlink ref="E2363" r:id="rId943" location="ngai" display="http://gradschool.unc.edu/about/deans.html - ngai" xr:uid="{AB6A3DD0-0A0C-1D43-A4CD-7F5E0EDD09F6}"/>
    <hyperlink ref="E2364" r:id="rId944" location="schmitt" display="http://gradschool.unc.edu/about/deans.html - schmitt" xr:uid="{C40F3849-BE9E-B04A-8887-CCC31DA5E676}"/>
    <hyperlink ref="E2365" r:id="rId945" location="bacchus" display="http://gradschool.unc.edu/about/deans.html - bacchus" xr:uid="{98C2B312-3EBF-1D44-93E7-A0F1218E79A8}"/>
    <hyperlink ref="E2366" r:id="rId946" location="jacobson" display="http://gradschool.unc.edu/about/directory/bios.html - jacobson" xr:uid="{75F1A100-924A-1E43-B88A-78F31D72EDDA}"/>
    <hyperlink ref="E2367" r:id="rId947" location="rybarczyk" display="http://gradschool.unc.edu/about/directory/bios.html - rybarczyk" xr:uid="{09B25CFA-3B12-B346-875C-0522AA507952}"/>
    <hyperlink ref="E2410" r:id="rId948" tooltip="Kim Brouwer" display="https://pharmacy.unc.edu/directory/kbrouwer/" xr:uid="{C6FCF81F-F2A6-644E-B02F-306452DCB942}"/>
    <hyperlink ref="E2411" r:id="rId949" display="https://pharmacy.unc.edu/directory/wcox1/" xr:uid="{4D7DBC5B-108C-7846-8123-638BC6FD9E6C}"/>
    <hyperlink ref="E2412" r:id="rId950" tooltip="Benjamin Rowell Daniels" display="https://pharmacy.unc.edu/directory/bdaniels/" xr:uid="{302029AE-0C6D-2345-82FB-EF8E0FD5CB3A}"/>
    <hyperlink ref="E2413" r:id="rId951" tooltip="Stephen Eckel" display="https://pharmacy.unc.edu/directory/sfeckel/" xr:uid="{1A049C38-CF2B-4341-9C22-37B490E03247}"/>
    <hyperlink ref="E2414" r:id="rId952" tooltip="Annie Hager-Blunk" display="https://pharmacy.unc.edu/directory/hagerblu/" xr:uid="{47A3761F-472A-2E44-AD0A-77C048E04606}"/>
    <hyperlink ref="E2415" r:id="rId953" display="https://pharmacy.unc.edu/news/directory/mroth/" xr:uid="{327EF6C0-E6C8-E641-BC6E-D2320D5F45C9}"/>
    <hyperlink ref="E2416" r:id="rId954" tooltip="A Wayne Pittman" display="https://pharmacy.unc.edu/directory/wpittman/" xr:uid="{54258F0C-2510-E344-A9E1-6C587887D076}"/>
    <hyperlink ref="E2417" r:id="rId955" tooltip="Denise H Rhoney" display="https://pharmacy.unc.edu/directory/drhoney/" xr:uid="{AE619BA2-442F-344A-A935-DEF945256DD2}"/>
    <hyperlink ref="E2418" r:id="rId956" display="https://pharmacy.unc.edu/news/directory/savages/" xr:uid="{79B32335-FF94-3045-AB2D-C1BA95A0702E}"/>
    <hyperlink ref="E2419" r:id="rId957" tooltip="Mollie Ashe Scott" display="https://pharmacy.unc.edu/directory/mollies/" xr:uid="{43192CC1-BB11-0D4F-A203-BB36E18CF029}"/>
    <hyperlink ref="E2420" r:id="rId958" tooltip="Alexander Tropsha" display="https://pharmacy.unc.edu/directory/tropsha/" xr:uid="{BA28DCA2-7F3A-4A45-BE58-136C0B9329F2}"/>
    <hyperlink ref="E2421" r:id="rId959" tooltip="Rick Wernoski" display="https://pharmacy.unc.edu/directory/wernoski/" xr:uid="{B0608AC2-70C2-4D40-AF29-2DF8E5ECB43F}"/>
    <hyperlink ref="E2422" r:id="rId960" tooltip="Carla White" display="https://pharmacy.unc.edu/directory/cywhite/" xr:uid="{5A8031E4-2FCB-AA40-B8AA-921B69834378}"/>
    <hyperlink ref="E2428" r:id="rId961" display="https://ssw.unc.edu/about/faculty/bowen-g" xr:uid="{8EB1EFFE-4493-6A46-8329-596BD8B03F2F}"/>
    <hyperlink ref="E2429" r:id="rId962" display="https://ssw.unc.edu/about/faculty/albritton" xr:uid="{F8FF2802-801A-8545-96A8-7206BE714FFF}"/>
    <hyperlink ref="E2430" r:id="rId963" display="https://ssw.unc.edu/about/faculty/pittman" xr:uid="{AFD11A24-D3F5-DC40-96CA-C377D7E0D207}"/>
    <hyperlink ref="E2431" r:id="rId964" display="https://sph.unc.edu/adv_profile/barbara-k-rimer-drph/" xr:uid="{A374AB6A-AEB6-F748-B63E-70B88E7827F9}"/>
    <hyperlink ref="E2432" r:id="rId965" display="https://sph.unc.edu/adv_profile/todd-nicolet-phd/" xr:uid="{6BF1022A-ADA1-E24E-BC49-5CD834C45D0A}"/>
    <hyperlink ref="E2433" r:id="rId966" display="https://sph.unc.edu/adv_profile/kauline-cipriani-phd/" xr:uid="{E7A24EF7-5E0E-354B-A3C1-B4A35CB0CC8B}"/>
    <hyperlink ref="E2434" r:id="rId967" display="https://sph.unc.edu/adv_profile/elizabeth-french-ma/" xr:uid="{2BB1863B-AF33-9647-BF04-DDCC773A1583}"/>
    <hyperlink ref="E2441" r:id="rId968" display="http://www.law.unc.edu/directory/goettschnickp/" xr:uid="{D3BBFEC8-9135-EF49-A3F6-95208FFA8505}"/>
    <hyperlink ref="E2443" r:id="rId969" display="http://www.law.unc.edu/faculty/directory/hessickcarissabyrne/" xr:uid="{B7447B5A-18A0-7E4D-808E-16EB3D42EF89}"/>
    <hyperlink ref="E2444" r:id="rId970" display="http://www.law.unc.edu/faculty/directory/hessickandrew/" xr:uid="{2E7BE937-28E9-AF4B-87C3-C9CCCAEA482B}"/>
    <hyperlink ref="E2445" r:id="rId971" display="http://www.law.unc.edu/faculty/directory/papandreamary-rose/" xr:uid="{D96B2837-4230-D243-B36C-8E8AADBC5905}"/>
    <hyperlink ref="E2447" r:id="rId972" display="http://www.law.unc.edu/directory/mackbianca/" xr:uid="{88DB04FF-55C4-3F42-B47B-52AD6960477A}"/>
    <hyperlink ref="E2448" r:id="rId973" display="http://www.law.unc.edu/directory/lewisbriand/" xr:uid="{FF799E15-6F7C-D246-B11C-EA7C17A3D577}"/>
    <hyperlink ref="E2449" r:id="rId974" display="http://www.law.unc.edu/directory/barefootgraedonamy/" xr:uid="{67670BA4-1011-4B4D-89D7-9B1F9C145D0B}"/>
    <hyperlink ref="E2450" r:id="rId975" display="http://www.law.unc.edu/directory/clarkjenniferl/" xr:uid="{7D798BC9-F306-094F-842A-CEDCA9694C96}"/>
    <hyperlink ref="E2451" r:id="rId976" display="http://www.law.unc.edu/directory/fodreybrian/" xr:uid="{C6465AB0-6CBE-7C45-A448-569EBF3F49F8}"/>
    <hyperlink ref="E2452" r:id="rId977" display="http://www.law.unc.edu/faculty/directory/kasprzakjohnb/" xr:uid="{2307F40B-FA51-414F-9F11-44256A3F73D9}"/>
    <hyperlink ref="E2453" r:id="rId978" display="http://www.law.unc.edu/faculty/directory/smithcraigt/" xr:uid="{0A99C1C9-6431-294B-A6F2-61DD44E8F824}"/>
    <hyperlink ref="E2462" r:id="rId979" display="https://beta.provost.unc.edu/about-the-office/our-staff/carol-tresolini/" xr:uid="{F0D9A473-D6E6-1142-9333-445CFD29E99B}"/>
    <hyperlink ref="E2463" r:id="rId980" display="https://beta.provost.unc.edu/about-the-office/our-staff/dwayne-pinkney/" xr:uid="{070A6516-7E68-3040-9BF9-20A148748AAD}"/>
    <hyperlink ref="E2464" r:id="rId981" display="https://beta.provost.unc.edu/about-the-office/our-staff/steve-farmer/" xr:uid="{CC7AE1EA-5920-8B4D-B265-834255DCCCB5}"/>
    <hyperlink ref="E2465" r:id="rId982" location="tab-2" display="https://provost.unc.edu/about-the-office/our-staff/ - tab-2" xr:uid="{50FBAD63-A2FB-534E-BE0E-F61AAB4EC371}"/>
    <hyperlink ref="E2466" r:id="rId983" display="https://beta.provost.unc.edu/about-the-office/our-staff/ron-strauss" xr:uid="{BDBC41C8-4426-B248-9467-0B349C4E1252}"/>
    <hyperlink ref="E2484" r:id="rId984" display="https://communication.northwestern.edu/faculty/BarbaraOKeefe" xr:uid="{B30077EF-D015-2548-AE47-EC4B99DE03E5}"/>
    <hyperlink ref="E2491" r:id="rId985" display="http://www.sesp.northwestern.edu/profile/?p=50&amp;/ColeenColeman/" xr:uid="{B7B11E14-6652-8F40-9F07-B1139192740F}"/>
    <hyperlink ref="E2492" r:id="rId986" display="http://www.sesp.northwestern.edu/profile/?p=53&amp;/JeanneHughes/" xr:uid="{1D13A9F4-33CE-1840-ABA9-BFA789F7FE89}"/>
    <hyperlink ref="E2493" r:id="rId987" display="http://www.sesp.northwestern.edu/profile/?p=78&amp;/SusanOlson/" xr:uid="{FB8B9B95-4B45-BB46-ABC8-8E5D93F53662}"/>
    <hyperlink ref="E2495" r:id="rId988" tooltip="View Julio M. Ottino's profile." display="https://www.mccormick.northwestern.edu/about/leadership/profiles/ottino-julio.html" xr:uid="{04CE7D32-3CC6-064C-9457-1FB835C15197}"/>
    <hyperlink ref="E2496" r:id="rId989" tooltip="View Richard M. Lueptow's profile." display="https://www.mccormick.northwestern.edu/about/leadership/profiles/lueptow-richard.html" xr:uid="{2C76E0DC-0D14-7640-80FB-77B128500875}"/>
    <hyperlink ref="E2497" r:id="rId990" tooltip="View Joseph Schofer's profile." display="https://www.mccormick.northwestern.edu/about/leadership/profiles/schofer-joseph.html" xr:uid="{3D03ADF1-64CB-1743-B700-449287A87389}"/>
    <hyperlink ref="E2498" r:id="rId991" display="https://www.mccormick.northwestern.edu/about/leadership/profiles/broadbelt-linda.html" xr:uid="{30675104-AC23-8644-8BED-00012274D018}"/>
    <hyperlink ref="E2499" r:id="rId992" tooltip="View Wes Burghardt's profile" display="https://www.mccormick.northwestern.edu/about/leadership/profiles/burghardt-wesley.html" xr:uid="{42FDCEE1-D3C4-1549-8D27-211F2ECA8622}"/>
    <hyperlink ref="E2500" r:id="rId993" tooltip="View Alice Kelley's profile." display="https://www.mccormick.northwestern.edu/about/leadership/profiles/kelley-alice.html" xr:uid="{3FB548E1-17A6-FD49-9DB8-BDC26876538A}"/>
    <hyperlink ref="E2501" r:id="rId994" tooltip="View Bruce Lindvall's profile." display="https://www.mccormick.northwestern.edu/about/leadership/profiles/lindvall-bruce.html" xr:uid="{FF024989-C333-7047-9D95-5415DF77746A}"/>
    <hyperlink ref="E2502" r:id="rId995" tooltip="View Joseph Holtgreive's profile." display="https://www.mccormick.northwestern.edu/about/leadership/profiles/holtgreive-joseph.html" xr:uid="{1AB7A279-216C-954A-9C25-B2D69A6CEA81}"/>
    <hyperlink ref="E2503" r:id="rId996" tooltip="View Ellen Worsdall's profile." display="https://www.mccormick.northwestern.edu/about/leadership/profiles/worsdall-ellen.html" xr:uid="{5DF18251-FD5C-0D4B-9576-DA0826D74806}"/>
    <hyperlink ref="E2510" r:id="rId997" display="http://www.medill.northwestern.edu/directory/faculty/tim-franklin.html" xr:uid="{2920494D-FD07-6C4C-9FA6-F9B358DF0BCA}"/>
    <hyperlink ref="E2511" r:id="rId998" display="http://www.medill.northwestern.edu/directory/faculty/beth-bennett.html" xr:uid="{6F81C98C-E72F-6F49-A053-F18A7FB15A27}"/>
    <hyperlink ref="E2512" r:id="rId999" display="http://www.medill.northwestern.edu/directory/faculty/frank-j-mulhern.html" xr:uid="{3B9BED55-B561-1747-B178-892537C8695F}"/>
    <hyperlink ref="E2513" r:id="rId1000" display="http://www.law.northwestern.edu/faculty/profiles/KimberlyYuracko/" xr:uid="{039AE4F3-029B-9C4D-B74F-F58B4757B237}"/>
    <hyperlink ref="E2514" r:id="rId1001" display="http://www.law.northwestern.edu/faculty/profiles/SarahLawsky/" xr:uid="{362CD122-B10E-4C48-85E1-E705CAAB146A}"/>
    <hyperlink ref="E2515" r:id="rId1002" display="http://www.law.northwestern.edu/faculty/profiles/ChristopherMMartin/" xr:uid="{E20578EF-8102-9044-B7CE-F00D8C764586}"/>
    <hyperlink ref="E2516" r:id="rId1003" display="http://www.law.northwestern.edu/faculty/profiles/JulietSorensen/" xr:uid="{F9F11429-8B03-D044-BB63-F22A5D5895FE}"/>
    <hyperlink ref="E2517" r:id="rId1004" display="http://www.law.northwestern.edu/faculty/profiles/JamesSpeta/" xr:uid="{3DABF32D-3018-5546-A2E9-433552C63CD7}"/>
    <hyperlink ref="E2518" r:id="rId1005" display="http://www.law.northwestern.edu/faculty/profiles/SusanSpiesRoth/" xr:uid="{C67CE97B-B9D6-C145-B891-AE2D500EB7BC}"/>
    <hyperlink ref="E2519" r:id="rId1006" display="http://www.law.northwestern.edu/faculty/profiles/AlysonCarrel/" xr:uid="{7D657EDD-7448-0F4C-81A6-8BA23BE5B853}"/>
    <hyperlink ref="E2528" r:id="rId1007" display="https://www.kellogg.northwestern.edu/faculty/Directory/Fishman_Michael_J.aspx" xr:uid="{277066F6-3F5D-3B4B-BEC1-C04CA4C58700}"/>
    <hyperlink ref="E2529" r:id="rId1008" display="https://www.kellogg.northwestern.edu/faculty/Directory/Mazzeo_Michael.aspx" xr:uid="{6BF405E1-B23C-2842-AA95-8C03C0AE3A0A}"/>
    <hyperlink ref="E2530" r:id="rId1009" display="https://www.kellogg.northwestern.edu/faculty/Directory/Jones_Benjamin_F.aspx" xr:uid="{40BDCF68-DB62-264B-8163-2793A38DCA43}"/>
    <hyperlink ref="E2531" r:id="rId1010" display="https://www.kellogg.northwestern.edu/faculty/Directory/Christensen_Paul.aspx" xr:uid="{01FCB821-B45A-5041-8004-D1DF40669466}"/>
    <hyperlink ref="E2563" r:id="rId1011" display="http://www.northwestern.edu/president/" xr:uid="{08C392D7-6416-7841-A334-043CC99E87FA}"/>
    <hyperlink ref="E2564" r:id="rId1012" display="http://www.northwestern.edu/provost/index.html" xr:uid="{6C7AA79F-9213-9347-8C32-2F5158A90B7A}"/>
    <hyperlink ref="E2575" r:id="rId1013" display="http://www.northwestern.edu/ovp-information-technology/" xr:uid="{2CC1ACBA-CA90-924B-B402-5BD35C99A05A}"/>
    <hyperlink ref="E2585" r:id="rId1014" display="https://www.as.pitt.edu/about/kathy-blee" xr:uid="{76717A42-7256-9A4F-93F0-E5F7E3A97EA7}"/>
    <hyperlink ref="E2586" r:id="rId1015" display="https://as.pitt.edu/kay-brummond" xr:uid="{ECBAD277-B36C-4941-B589-EA636E97B5EF}"/>
    <hyperlink ref="E2587" r:id="rId1016" display="https://www.as.pitt.edu/about/holger-hoock" xr:uid="{F23A3F6E-359C-C94D-B855-7B410E85DF6B}"/>
    <hyperlink ref="E2588" r:id="rId1017" display="https://as.pitt.edu/adam-leibovich" xr:uid="{7B6C6110-E1C1-A243-B579-027260632CE4}"/>
    <hyperlink ref="E2589" r:id="rId1018" display="https://www.as.pitt.edu/about/john-a-twyning" xr:uid="{97038744-1159-D14A-8749-4875E4B6BD1D}"/>
    <hyperlink ref="E2608" r:id="rId1019" display="https://www.education.pitt.edu/AboutUs/DeansOffice/WhoWeAre/ValerieKinlochRen%C3%A9eandRichardGoldmanDean.aspx" xr:uid="{38F7F228-4543-7C49-9E41-E01D8F79578A}"/>
    <hyperlink ref="E2614" r:id="rId1020" display="https://www.engineering.pitt.edu/People/Faculty/Profiles/Mary-Besterfield-Sacre/" xr:uid="{4160EABB-0F7B-5646-BC12-C3EBAD3081FE}"/>
    <hyperlink ref="E2618" r:id="rId1021" display="https://www.engineering.pitt.edu/Staff/CathyVargo/" xr:uid="{45E3FBEB-9651-6549-B1D8-18B493A13BFC}"/>
    <hyperlink ref="E2667" r:id="rId1022" display="http://www.publichealth.pitt.edu/LinkClick.aspx?link=http%3a%2f%2fwww.publichealth.pitt.edu%2fhome%2fdirectory%2feleanor-feingold&amp;tabid=189&amp;portalid=0&amp;mid=522" xr:uid="{F2C5C8F6-4A24-584A-9A9D-71BD54DA7816}"/>
    <hyperlink ref="E2668" r:id="rId1023" display="http://www.publichealth.pitt.edu/LinkClick.aspx?link=%2fhome%2fdirectory%2fvelpandi-ayyavoo&amp;tabid=189&amp;portalid=0&amp;mid=522" xr:uid="{7ABAA6C1-EDD4-6D4D-BFF1-3375A2D2EDE4}"/>
    <hyperlink ref="E2669" r:id="rId1024" display="http://www.publichealth.pitt.edu/home/directory/jessica-g-burke" xr:uid="{087292FB-D77B-1141-8EEC-0F85F12DCE9E}"/>
    <hyperlink ref="E2670" r:id="rId1025" display="http://www.publichealth.pitt.edu/LinkClick.aspx?link=%2fhome%2fdirectory%2frenae-brinza&amp;tabid=189&amp;portalid=0&amp;mid=522" xr:uid="{17F81223-FB67-944B-8F91-06125A9F8ADA}"/>
    <hyperlink ref="E2671" r:id="rId1026" display="http://www.publichealth.pitt.edu/home/directory/wendy-braund" xr:uid="{93967EED-4DD2-C748-AB86-094AB0AD54C1}"/>
    <hyperlink ref="E2672" r:id="rId1027" display="http://www.publichealth.pitt.edu/LinkClick.aspx?link=http%3a%2f%2fwww.publichealth.pitt.edu%2fhome%2fdirectory%2fcindy-l-bryce&amp;tabid=189&amp;portalid=0&amp;mid=522" xr:uid="{0479CD4D-1E96-1346-BFF0-ED9B31DC0FEB}"/>
    <hyperlink ref="E2673" r:id="rId1028" display="http://www.publichealth.pitt.edu/LinkClick.aspx?link=%2fhome%2fdirectory%2fjoanne-russell&amp;tabid=189&amp;portalid=0&amp;mid=522" xr:uid="{1A9953FF-E83B-BD40-B9F9-144C55CD3924}"/>
    <hyperlink ref="E2674" r:id="rId1029" display="http://www.publichealth.pitt.edu/home/directory/noble-maseru" xr:uid="{4BC3446E-6271-D047-96E0-7124A59268CB}"/>
    <hyperlink ref="E2675" r:id="rId1030" display="http://www.publichealth.pitt.edu/LinkClick.aspx?link=%2fhome%2fdirectory%2fmary-m-derkach&amp;tabid=189&amp;portalid=0&amp;mid=522" xr:uid="{41A60CA6-2CEE-CA4A-BFBD-4360F0DE1862}"/>
    <hyperlink ref="E2677" r:id="rId1031" display="https://www.socialwork.pitt.edu/person/valire-copeland" xr:uid="{C3E7B8B4-BE81-6A49-A28E-8B1688DE57ED}"/>
    <hyperlink ref="E2678" r:id="rId1032" display="https://www.socialwork.pitt.edu/person/shaun-m-eack" xr:uid="{57CC12E8-9B8C-3044-AE7F-4B884F6638F9}"/>
    <hyperlink ref="E2676" r:id="rId1033" display="https://www.socialwork.pitt.edu/person/elizabeth-mz-farmer" xr:uid="{24DA2F4C-2487-ED4C-A5CA-688972051C47}"/>
    <hyperlink ref="E2687" r:id="rId1034" display="http://www.provost.pitt.edu/content/ariel-armony" xr:uid="{EB8167EF-9765-1743-8440-4D129C7B68E2}"/>
    <hyperlink ref="E2688" r:id="rId1035" display="http://www.provost.pitt.edu/people/kenyon-r-bonner" xr:uid="{F60933BC-D58B-7C46-965D-0657F3185702}"/>
    <hyperlink ref="E2689" r:id="rId1036" display="http://www.provost.pitt.edu/people/david-n-dejong" xr:uid="{66581108-CF36-3548-88A5-BB04C14B2528}"/>
    <hyperlink ref="E2690" r:id="rId1037" display="http://www.provost.pitt.edu/content/lawrence-feick" xr:uid="{3E0719AB-DB4F-2E47-8C88-F756AF6AEFF6}"/>
    <hyperlink ref="E2691" r:id="rId1038" display="http://www.provost.pitt.edu/content/marc-harding" xr:uid="{B9E635A6-F91E-2D4A-A076-FA1061AD2E76}"/>
    <hyperlink ref="E2692" r:id="rId1039" display="http://www.provost.pitt.edu/people/laurie-j-kirsch" xr:uid="{EB220FB0-58A3-004F-B5A6-6AF42BE5DB5F}"/>
    <hyperlink ref="E2693" r:id="rId1040" display="http://provost.pitt.edu/people/joseph-j-mccarthy" xr:uid="{731C6FC8-7085-D846-A8FF-AB290C3CCBDF}"/>
    <hyperlink ref="E2694" r:id="rId1041" display="http://www.provost.pitt.edu/people/alberta-m-sbragia" xr:uid="{E42D1542-2612-B549-94F0-5F0C8AC64769}"/>
    <hyperlink ref="E2695" r:id="rId1042" display="http://www.provost.pitt.edu/content/nathan-urban" xr:uid="{51A7B69D-5121-F546-AAFA-DC1E31FD67E3}"/>
    <hyperlink ref="E2696" r:id="rId1043" display="http://www.provost.pitt.edu/content/stephen-wisniewski" xr:uid="{6B75D788-3C53-6C42-B48F-C44EE0339B92}"/>
    <hyperlink ref="E2728" r:id="rId1044" display="http://samfoxschool.wustl.edu/directory/2695" xr:uid="{E93F66AD-87EA-E449-B161-5F1470EE9084}"/>
    <hyperlink ref="E2729" r:id="rId1045" display="http://samfoxschool.wustl.edu/directory/142" xr:uid="{2C6EC2D4-9BCC-9D49-B10E-9CC3234EC1F2}"/>
    <hyperlink ref="E2730" r:id="rId1046" display="http://samfoxschool.wustl.edu/directory/143" xr:uid="{7E6700BC-A321-B244-84A9-88799A900877}"/>
    <hyperlink ref="E2731" r:id="rId1047" display="http://samfoxschool.wustl.edu/node/470" xr:uid="{5D2A6F07-FDBC-BD4B-B862-C99B382BB732}"/>
    <hyperlink ref="E2737" r:id="rId1048" display="https://engineering.wustl.edu/Profiles/Pages/Tao-Ju.aspx" xr:uid="{29396E4C-54CE-1641-82C5-EDC63B42F670}"/>
    <hyperlink ref="E2741" r:id="rId1049" display="https://engineering.wustl.edu/Profiles/Pages/Joseph-OSullivan.aspx" xr:uid="{079C452A-92C5-184C-97D9-205488754B2A}"/>
    <hyperlink ref="E2747" r:id="rId1050" display="https://engineering.wustl.edu/Profiles/Pages/Jay-Turner.aspx" xr:uid="{2FF2D216-CAD9-FF46-A045-5F7DC7C3CC38}"/>
    <hyperlink ref="E2748" r:id="rId1051" display="http://law.wustl.edu/faculty_profiles/profiles.aspx?id=10063" xr:uid="{C8658EDD-11BC-CE47-8DF9-20E1EB5E9A06}"/>
    <hyperlink ref="E2749" r:id="rId1052" display="http://law.wustl.edu/faculty_profiles/profiles.aspx?id=5492" xr:uid="{A54DDF3B-F36C-7F46-A127-0A065C07BAAD}"/>
    <hyperlink ref="E2750" r:id="rId1053" display="http://law.wustl.edu/faculty_profiles/profiles.aspx?id=3875" xr:uid="{5ADF0A9C-4DCA-C248-A3B7-1526A89E3E19}"/>
    <hyperlink ref="E2752" r:id="rId1054" display="http://law.wustl.edu/faculty_profiles/profiles.aspx?id=266" xr:uid="{F8766A90-9588-5043-9B2B-EBBDC4750370}"/>
    <hyperlink ref="E2754" r:id="rId1055" display="http://law.wustl.edu/faculty_profiles/profiles.aspx?id=7284" xr:uid="{7D9F76FE-48A4-6845-AD77-E701D7119647}"/>
    <hyperlink ref="E2753" r:id="rId1056" display="http://law.wustl.edu/faculty_profiles/profiles.aspx?id=8280" xr:uid="{0B503DA7-0B96-CD41-BEE2-795C68AAFEA2}"/>
    <hyperlink ref="E2755" r:id="rId1057" display="http://law.wustl.edu/faculty_profiles/profiles.aspx?id=10363" xr:uid="{DB93B323-8B85-1543-B953-B1C239754C51}"/>
    <hyperlink ref="E2756" r:id="rId1058" display="http://law.wustl.edu/faculty_profiles/profiles.aspx?id=8297" xr:uid="{CAF76B38-D889-5642-9A27-A7CE5A8D1D60}"/>
    <hyperlink ref="E2757" r:id="rId1059" display="http://law.wustl.edu/faculty_profiles/profiles.aspx?id=8295" xr:uid="{2C414774-CAEA-C046-B5BB-D0170B08B6D5}"/>
    <hyperlink ref="E2758" r:id="rId1060" display="http://law.wustl.edu/deans/pages.aspx?id=10158" xr:uid="{AA01A099-AB93-934B-987E-D3AA0B4C50E0}"/>
    <hyperlink ref="E2759" r:id="rId1061" display="http://law.wustl.edu/Directory/pages.aspx?id=8297" xr:uid="{792CD3CD-7C70-6D4F-BF7C-2D3000B45FD7}"/>
    <hyperlink ref="E2760" r:id="rId1062" display="http://law.wustl.edu/faculty_profiles/profiles.aspx?id=10167%20" xr:uid="{61B88F9A-0D29-5D44-90CF-E924AA5F4A2E}"/>
    <hyperlink ref="E2761" r:id="rId1063" display="http://law.wustl.edu/faculty_profiles/profiles.aspx?id=8947" xr:uid="{DB74F3FF-4A67-1E4D-A882-E770CD3103DC}"/>
    <hyperlink ref="E2771" r:id="rId1064" display="https://source.wustl.edu/blasingame-promoted-to-executive-vice-chancellor/" xr:uid="{9324FAA0-EF72-804C-8663-D863A26753FC}"/>
    <hyperlink ref="E2772" r:id="rId1065" display="http://medicine.wustl.edu/about/dean" xr:uid="{57C24550-75C5-B140-A397-8BF0DB17784E}"/>
    <hyperlink ref="E2773" r:id="rId1066" display="http://provost.wustl.edu/about/provost-thorp/" xr:uid="{E229C8FE-AD6D-F846-8983-971309F2F7BD}"/>
    <hyperlink ref="E2774" r:id="rId1067" display="https://wustl.edu/about/leadership/university-council/henry-webber/" xr:uid="{A668F22F-B1C3-7F4D-93E8-0A467A760912}"/>
    <hyperlink ref="E2775" r:id="rId1068" display="https://ogc.wustl.edu/people/monica-j-allen/" xr:uid="{1C1415C7-2CEF-624C-A5C4-0E60E4BC585F}"/>
    <hyperlink ref="E2776" r:id="rId1069" display="https://ese.wustl.edu/faculty/Pages/Dedric-Carter.aspx" xr:uid="{081DE272-926C-074E-B1DD-FE0A09FDD4B6}"/>
    <hyperlink ref="E2777" r:id="rId1070" display="https://source.wustl.edu/legail-chandler-named-vice-chancellor-for-human-resources/" xr:uid="{531EF435-700E-334A-863E-7AAACE3EC4AC}"/>
    <hyperlink ref="E2779" r:id="rId1071" display="http://publicaffairs.wustl.edu/people/jill-friedman/" xr:uid="{F677F794-E2D6-D94B-8819-56B556F33C41}"/>
    <hyperlink ref="E2781" r:id="rId1072" display="https://source.wustl.edu/2016/07/henson-stoll-promoted-new-vice-chancellorships-expanded-leadership-roles/" xr:uid="{7C843D2A-E060-294F-BC7C-A7F04C0E2E4C}"/>
    <hyperlink ref="E2782" r:id="rId1073" display="https://source.wustl.edu/washington-people-amy-kweskin/" xr:uid="{10FD6F9F-39F4-2046-8693-AD099D355FD9}"/>
    <hyperlink ref="E2783" r:id="rId1074" display="http://dbbs.wustl.edu/faculty/Pages/faculty_bio.aspx?SID=6205" xr:uid="{536C217E-AAFF-1741-B2CA-5D22FF6EDC96}"/>
    <hyperlink ref="E2784" r:id="rId1075" display="http://governmentrelations.wustl.edu/people/pamela-lokken/" xr:uid="{F23233EA-B52F-E54A-B311-C92DCD6BFD26}"/>
    <hyperlink ref="E2785" r:id="rId1076" display="https://library.wustl.edu/people/denise-stephens/" xr:uid="{72EC1A0B-B59A-E44F-99A9-DD6D4BD182DE}"/>
    <hyperlink ref="E2786" r:id="rId1077" display="https://source.wustl.edu/2016/07/henson-stoll-promoted-new-vice-chancellorships-expanded-leadership-roles/" xr:uid="{27A75944-71B0-E34E-9DAC-6FF27A8105CA}"/>
    <hyperlink ref="E2787" r:id="rId1078" display="https://education.wustl.edu/people/tate_william-f" xr:uid="{4431C8C6-078A-2A49-BA00-D726DC3FB876}"/>
    <hyperlink ref="E2788" r:id="rId1079" display="https://source.wustl.edu/2016/03/ronne-patrick-turner-named-vice-provost-for-admissions/" xr:uid="{71BCF903-BE2D-2F4A-8594-AEE8CCEE0E0C}"/>
    <hyperlink ref="E2789" r:id="rId1080" display="https://it.wustl.edu/people/ed-welker/" xr:uid="{ABCD45DB-C430-6044-8918-ABB5A266B68E}"/>
    <hyperlink ref="E2790" r:id="rId1081" display="https://source.wustl.edu/lori-swhite-appointed-vice-chancellor-for-students/" xr:uid="{C15446D5-277A-B94D-B856-4F8AE6BB4DF6}"/>
    <hyperlink ref="E2791" r:id="rId1082" display="https://german.wustl.edu/people/williams_gerhild" xr:uid="{E3762EC0-1CFB-D242-BA9A-C2164125D90E}"/>
    <hyperlink ref="E2800" r:id="rId1083" display="https://www.degroote.mcmaster.ca/profiles/michael-hartmann/" xr:uid="{EA38726F-85C3-424C-80DF-2CA28A056EF2}"/>
    <hyperlink ref="E2801" r:id="rId1084" display="https://www.eng.mcmaster.ca/people/faculty/ishwar-k-puri" xr:uid="{01F21088-1DE6-FE42-B531-41B16150EEF8}"/>
    <hyperlink ref="E2802" r:id="rId1085" display="https://www.eng.mcmaster.ca/people/faculty/john-preston" xr:uid="{897D2299-6E50-9448-AA39-B1E37725198F}"/>
    <hyperlink ref="E2803" r:id="rId1086" display="https://www.eng.mcmaster.ca/people/faculty/ken-coley" xr:uid="{72072C9C-BE7B-7C48-B6C2-205CE5573DAB}"/>
    <hyperlink ref="E2804" r:id="rId1087" display="https://www.eng.mcmaster.ca/people/faculty/michael-thompson" xr:uid="{D4A4B68B-7100-3E44-81FB-10FACB7B4AE1}"/>
    <hyperlink ref="E2817" r:id="rId1088" location="collapse-16951" display="https://directories.mcmaster.ca/faculty-staff/ - collapse-16951" xr:uid="{FB2CEF8A-9E0C-3342-82B8-8A01D5389D1C}"/>
    <hyperlink ref="E2819" r:id="rId1089" location="collapse-21082" display="https://directories.mcmaster.ca/faculty-staff/ - collapse-21082" xr:uid="{C805BE84-0FF9-F547-8C68-49A4C40D2051}"/>
    <hyperlink ref="E2818" r:id="rId1090" location="collapse-848" display="https://directories.mcmaster.ca/faculty-staff/ - collapse-848" xr:uid="{203243EE-515D-394C-A874-17EF750E8710}"/>
    <hyperlink ref="E2820" r:id="rId1091" location="collapse-15458" display="https://directories.mcmaster.ca/faculty-staff/ - collapse-15458" xr:uid="{2E0B299B-A8C6-2A46-B5ED-6C7DA785FAB0}"/>
    <hyperlink ref="E2821" r:id="rId1092" location="collapse-2203" display="https://directories.mcmaster.ca/faculty-staff/ - collapse-2203" xr:uid="{2AFDB7F0-975D-1E4E-82D0-0F652B672B64}"/>
    <hyperlink ref="E2822" r:id="rId1093" location="collapse-22213" display="https://directories.mcmaster.ca/faculty-staff/ - collapse-22213" xr:uid="{49B045F5-18CC-774E-A083-321364FA5AFC}"/>
    <hyperlink ref="E2823" r:id="rId1094" location="collapse-1058" display="https://directories.mcmaster.ca/faculty-staff/ - collapse-1058" xr:uid="{CCBA2CB0-C57C-6F48-9F05-E05E698C7E70}"/>
    <hyperlink ref="E2824" r:id="rId1095" location="collapse-2513" display="https://directories.mcmaster.ca/faculty-staff/ - collapse-2513" xr:uid="{94B62315-13BD-FB48-A280-6FA9BF3A4E3E}"/>
    <hyperlink ref="E2825" r:id="rId1096" display="mailto:deangrad@mcmaster.ca" xr:uid="{7C7EA64B-F1FA-2247-BFE0-401660024D4D}"/>
    <hyperlink ref="E2826" r:id="rId1097" display="mailto:adeangss@mcmaster.ca" xr:uid="{8C306045-33E0-C645-A99B-FAB2AAE57E71}"/>
    <hyperlink ref="E2827" r:id="rId1098" display="mailto:adeangrs@mcmaster.ca" xr:uid="{8DEA92C2-0A35-EB47-8C27-73F6067221DB}"/>
    <hyperlink ref="E2828" r:id="rId1099" location="collapse-20316" display="https://directories.mcmaster.ca/faculty-staff/ - collapse-20316" xr:uid="{423A8960-6D9E-7D4C-9FB4-C804A987766C}"/>
    <hyperlink ref="E2829" r:id="rId1100" location="collapse-19804" display="https://directories.mcmaster.ca/faculty-staff/ - collapse-19804" xr:uid="{79155D0F-1408-B940-97EE-7D0A12404545}"/>
    <hyperlink ref="E2830" r:id="rId1101" location="collapse-21776" display="https://directories.mcmaster.ca/faculty-staff/ - collapse-21776" xr:uid="{A88F0796-95D8-2C4F-B4D2-05CF4E1B12AF}"/>
    <hyperlink ref="E2831" r:id="rId1102" location="collapse-21265" display="https://directories.mcmaster.ca/faculty-staff/ - collapse-21265" xr:uid="{82A733F7-25C0-574D-B2FC-032C6D4E2371}"/>
    <hyperlink ref="E2832" r:id="rId1103" location="collapse-17294" display="https://directories.mcmaster.ca/faculty-staff/ - collapse-17294" xr:uid="{5488B8C2-8CF2-D84E-B3C7-5D5C3A458556}"/>
    <hyperlink ref="E2833" r:id="rId1104" location="collapse-2305" display="https://directories.mcmaster.ca/faculty-staff/ - collapse-2305" xr:uid="{B60B0480-F8F1-3141-A57E-0AEFCF4036D0}"/>
    <hyperlink ref="E2834" r:id="rId1105" location="collapse-21497" display="https://directories.mcmaster.ca/faculty-staff/ - collapse-21497" xr:uid="{15FD8CE8-1F2C-154F-9D3D-851B4EA104AC}"/>
    <hyperlink ref="E2835" r:id="rId1106" location="collapse-13158" display="https://directories.mcmaster.ca/faculty-staff/ - collapse-13158" xr:uid="{C2D8FE4D-9445-4141-9998-1CD6935FD0B8}"/>
    <hyperlink ref="E2836" r:id="rId1107" location="collapse-23311" display="https://directories.mcmaster.ca/faculty-staff/ - collapse-23311" xr:uid="{EFD8A71D-AA04-FA44-A7B8-41475A8082BD}"/>
    <hyperlink ref="E2837" r:id="rId1108" location="collapse-17945" display="https://directories.mcmaster.ca/faculty-staff/ - collapse-17945" xr:uid="{02497C77-462F-6A40-930C-9DAA87045048}"/>
    <hyperlink ref="E2838" r:id="rId1109" location="collapse-21141" display="https://directories.mcmaster.ca/faculty-staff/ - collapse-21141" xr:uid="{DD0F7202-FEC4-2D47-B585-763BC4E6CA57}"/>
    <hyperlink ref="E2839" r:id="rId1110" location="collapse-16799" display="https://directories.mcmaster.ca/faculty-staff/ - collapse-16799" xr:uid="{4F7EB04A-0D0B-0D4C-8A90-DFEA6547786E}"/>
    <hyperlink ref="E2840" r:id="rId1111" location="collapse-13038" display="https://directories.mcmaster.ca/faculty-staff/ - collapse-13038" xr:uid="{BF7C91B4-F3BC-264B-8E0E-5CDD7105BD72}"/>
    <hyperlink ref="E2841" r:id="rId1112" location="collapse-21641" display="https://directories.mcmaster.ca/faculty-staff/ - collapse-21641" xr:uid="{84B15267-2AD8-024A-941C-E8D152563CC9}"/>
    <hyperlink ref="E2842" r:id="rId1113" location="collapse-24749" display="https://directories.mcmaster.ca/faculty-staff/ - collapse-24749" xr:uid="{CA42D760-ED40-904E-8D9C-8B94A490F9C2}"/>
    <hyperlink ref="E2843" r:id="rId1114" location="collapse-20090" display="https://directories.mcmaster.ca/faculty-staff/ - collapse-20090" xr:uid="{972B8753-F2FD-E940-B801-12AE098B748C}"/>
    <hyperlink ref="E2844" r:id="rId1115" location="collapse-899" display="https://directories.mcmaster.ca/faculty-staff/ - collapse-899" xr:uid="{1FC214A6-4630-4843-AE3A-8F90999E5AFB}"/>
    <hyperlink ref="E2846" r:id="rId1116" location="collapse-895" display="https://directories.mcmaster.ca/faculty-staff/ - collapse-895" xr:uid="{B31E4F04-7A86-0B4B-877B-6FB0CBD8B9CA}"/>
    <hyperlink ref="E2845" r:id="rId1117" location="collapse-23316" display="https://directories.mcmaster.ca/faculty-staff/ - collapse-23316" xr:uid="{2BE30973-D45C-0442-95BD-C31D635F715C}"/>
    <hyperlink ref="E3038" r:id="rId1118" display="http://college.emory.edu/oue/staff/ciejka-jason.html" xr:uid="{D8D3D4A4-1A9A-6145-BF9C-072E01F9199F}"/>
    <hyperlink ref="E3037" r:id="rId1119" display="http://college.emory.edu/oue/staff/dillard-daniel.html" xr:uid="{8977BD9E-8F49-9A46-9E8D-47F6EE30EC0A}"/>
    <hyperlink ref="E3039" r:id="rId1120" display="http://college.emory.edu/oue/staff/macbeth-cora.html" xr:uid="{14BEAE2F-B7B6-CD44-8974-2ACD7AFA6AB8}"/>
    <hyperlink ref="E3040" r:id="rId1121" display="http://college.emory.edu/oue/staff/obrentz-shari.html" xr:uid="{0F65C2F2-F5F7-884E-9A27-3FEE189FA8ED}"/>
    <hyperlink ref="E3057" r:id="rId1122" display="mailto:ramnath.chellappa@emory.edu" xr:uid="{7A5DF8E5-EEB0-A04D-8F61-4411E201C95F}"/>
    <hyperlink ref="E3058" r:id="rId1123" display="mailto:megnor@emory.edu" xr:uid="{06449C1F-43AC-AC49-80D9-144D40AC9A92}"/>
    <hyperlink ref="E3059" r:id="rId1124" display="mailto:kathryn.kadous@emory.edu" xr:uid="{D21B465C-5E1E-9F42-A7E3-4205F9F1F48F}"/>
    <hyperlink ref="E3060" r:id="rId1125" display="mailto:ken.keen@emory.edu" xr:uid="{65ECD4C9-FA14-6949-897C-2E2AFF45444C}"/>
    <hyperlink ref="E3061" r:id="rId1126" display="mailto:brian.mitchell@emory.edu" xr:uid="{53C2F49E-824C-9842-87E1-F516717958E1}"/>
    <hyperlink ref="E3062" r:id="rId1127" display="mailto:lynne.segall@emory.edu" xr:uid="{484367AA-C117-8247-928B-1A412B118204}"/>
    <hyperlink ref="E3063" r:id="rId1128" display="mailto:wendy.tsung@emory.edu" xr:uid="{C1A311FD-573F-F347-89E0-55010949161E}"/>
    <hyperlink ref="E3073" r:id="rId1129" display="http://www.nursing.emory.edu/faculty-and-research/directory/profile.html?id=4240" xr:uid="{7FEF537A-B420-944F-A1DF-CE8511393C72}"/>
    <hyperlink ref="E3077" r:id="rId1130" tooltip="Send email to Katie" display="mailto:kbusch@emory.edu" xr:uid="{1126A152-307F-E74B-972D-6774EDFF6627}"/>
    <hyperlink ref="E3078" r:id="rId1131" display="mailto:paul.byrnes@emory.edu" xr:uid="{2129C0DC-F692-3D41-BB3F-CAE7805455CB}"/>
    <hyperlink ref="E3079" r:id="rId1132" display="mailto:mhorton@emory.edu" xr:uid="{80DD2506-48D5-0542-A510-7A2A106A7AE6}"/>
    <hyperlink ref="E3080" r:id="rId1133" tooltip="Send email to Rosemary" display="mailto:rosemary.hynes@emory.edu" xr:uid="{C0AD988A-2542-A34D-82C4-E564E6FCF358}"/>
    <hyperlink ref="E3081" r:id="rId1134" tooltip="Send email to Cathryn" display="mailto:cjohns@emory.edu" xr:uid="{3E351A58-AEB3-0C42-8554-962076332AC2}"/>
    <hyperlink ref="E3082" r:id="rId1135" tooltip="Send email to Ulf" display="mailto:ulf.nilsson@emory.edu" xr:uid="{631E471F-E516-7541-B4BF-22C6160D7B32}"/>
    <hyperlink ref="E3132" r:id="rId1136" display="http://candler.emory.edu/about/staff/martinez-samuel.html" xr:uid="{3DC6D165-8039-5448-8C22-2D802C31D118}"/>
    <hyperlink ref="E3133" r:id="rId1137" display="http://candler.emory.edu/about/staff/pinson-mathew.html" xr:uid="{EA8F0820-4105-454E-8C72-9D2BF17419A7}"/>
    <hyperlink ref="E3134" r:id="rId1138" display="http://candler.emory.edu/faculty/profiles/williams-khalia.html" xr:uid="{737270AB-C2AC-E64A-99F8-AC0F34332D1D}"/>
    <hyperlink ref="E3135" r:id="rId1139" display="http://candler.emory.edu/faculty/profiles/burkholder-anne.html" xr:uid="{3C72E41F-5464-4A4F-9899-723C32FB634B}"/>
    <hyperlink ref="E3136" r:id="rId1140" display="http://candler.emory.edu/about/staff/purdum-ellen-echols.html" xr:uid="{CD98AB6B-2145-434C-85E8-D2B392B127C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16A4C-64D1-9D49-9EE2-99AFB2FA76FF}">
  <dimension ref="A1:R1329"/>
  <sheetViews>
    <sheetView topLeftCell="A264" zoomScale="110" workbookViewId="0">
      <selection activeCell="D302" sqref="D302"/>
    </sheetView>
  </sheetViews>
  <sheetFormatPr baseColWidth="10" defaultRowHeight="16"/>
  <sheetData>
    <row r="1" spans="1:18">
      <c r="A1" t="s">
        <v>7656</v>
      </c>
      <c r="B1" t="s">
        <v>7657</v>
      </c>
      <c r="C1" t="s">
        <v>7658</v>
      </c>
      <c r="D1" t="s">
        <v>7659</v>
      </c>
      <c r="E1" t="s">
        <v>7</v>
      </c>
      <c r="F1" t="s">
        <v>7660</v>
      </c>
      <c r="G1" t="s">
        <v>7661</v>
      </c>
      <c r="H1" t="s">
        <v>7662</v>
      </c>
      <c r="I1" t="s">
        <v>7663</v>
      </c>
      <c r="J1" t="s">
        <v>7664</v>
      </c>
      <c r="K1" t="s">
        <v>7665</v>
      </c>
      <c r="L1" t="s">
        <v>7666</v>
      </c>
      <c r="M1" t="s">
        <v>7667</v>
      </c>
      <c r="P1" t="s">
        <v>7656</v>
      </c>
      <c r="Q1" t="s">
        <v>7668</v>
      </c>
      <c r="R1" t="s">
        <v>7669</v>
      </c>
    </row>
    <row r="2" spans="1:18">
      <c r="A2">
        <v>1</v>
      </c>
      <c r="B2">
        <v>1</v>
      </c>
      <c r="C2" t="s">
        <v>2</v>
      </c>
      <c r="D2" s="23" t="s">
        <v>334</v>
      </c>
      <c r="E2" s="23" t="s">
        <v>5563</v>
      </c>
      <c r="F2">
        <v>1</v>
      </c>
      <c r="G2">
        <v>1</v>
      </c>
      <c r="H2">
        <v>97</v>
      </c>
      <c r="I2">
        <v>369</v>
      </c>
      <c r="J2">
        <v>42145</v>
      </c>
      <c r="K2">
        <v>29069</v>
      </c>
      <c r="L2">
        <v>1982</v>
      </c>
      <c r="M2">
        <v>2017</v>
      </c>
      <c r="P2" t="s">
        <v>7670</v>
      </c>
      <c r="Q2" t="s">
        <v>7671</v>
      </c>
      <c r="R2" t="s">
        <v>7672</v>
      </c>
    </row>
    <row r="3" spans="1:18">
      <c r="D3" s="23" t="s">
        <v>336</v>
      </c>
      <c r="E3" s="23" t="s">
        <v>6511</v>
      </c>
      <c r="F3">
        <v>1</v>
      </c>
      <c r="G3">
        <v>2</v>
      </c>
      <c r="H3">
        <v>102</v>
      </c>
      <c r="I3">
        <v>353</v>
      </c>
      <c r="J3">
        <v>32942</v>
      </c>
      <c r="K3">
        <v>21787</v>
      </c>
      <c r="L3">
        <v>1973</v>
      </c>
      <c r="M3">
        <v>2014</v>
      </c>
      <c r="P3" t="s">
        <v>7673</v>
      </c>
      <c r="Q3" t="s">
        <v>7674</v>
      </c>
      <c r="R3" t="s">
        <v>7675</v>
      </c>
    </row>
    <row r="4" spans="1:18">
      <c r="D4" s="23" t="s">
        <v>339</v>
      </c>
      <c r="E4" s="23" t="s">
        <v>6512</v>
      </c>
      <c r="F4">
        <v>1</v>
      </c>
      <c r="G4">
        <v>2</v>
      </c>
      <c r="H4">
        <v>20</v>
      </c>
      <c r="I4">
        <v>88</v>
      </c>
      <c r="J4">
        <v>3379</v>
      </c>
      <c r="K4">
        <v>3333</v>
      </c>
      <c r="L4">
        <v>1986</v>
      </c>
      <c r="M4">
        <v>2017</v>
      </c>
      <c r="P4" t="s">
        <v>7676</v>
      </c>
      <c r="R4" t="s">
        <v>7677</v>
      </c>
    </row>
    <row r="5" spans="1:18">
      <c r="D5" s="23" t="s">
        <v>6513</v>
      </c>
      <c r="E5" s="23" t="s">
        <v>6514</v>
      </c>
      <c r="F5">
        <v>1</v>
      </c>
      <c r="G5">
        <v>2</v>
      </c>
      <c r="H5">
        <v>7</v>
      </c>
      <c r="I5">
        <v>12</v>
      </c>
      <c r="J5">
        <v>498</v>
      </c>
      <c r="K5">
        <v>498</v>
      </c>
      <c r="L5">
        <v>1998</v>
      </c>
      <c r="M5">
        <v>2017</v>
      </c>
      <c r="P5" t="s">
        <v>7678</v>
      </c>
      <c r="R5" t="s">
        <v>7679</v>
      </c>
    </row>
    <row r="6" spans="1:18">
      <c r="D6" s="23" t="s">
        <v>6515</v>
      </c>
      <c r="E6" s="23" t="s">
        <v>6516</v>
      </c>
      <c r="F6">
        <v>1</v>
      </c>
      <c r="G6">
        <v>2</v>
      </c>
      <c r="H6">
        <v>8</v>
      </c>
      <c r="I6">
        <v>28</v>
      </c>
      <c r="J6">
        <v>1681</v>
      </c>
      <c r="K6">
        <v>1637</v>
      </c>
      <c r="L6">
        <v>1987</v>
      </c>
      <c r="M6">
        <v>2017</v>
      </c>
    </row>
    <row r="7" spans="1:18">
      <c r="D7" s="23" t="s">
        <v>340</v>
      </c>
      <c r="E7" s="23" t="s">
        <v>6517</v>
      </c>
      <c r="F7">
        <v>1</v>
      </c>
      <c r="G7">
        <v>2</v>
      </c>
      <c r="H7">
        <v>48</v>
      </c>
      <c r="I7">
        <v>152</v>
      </c>
      <c r="J7">
        <v>8951</v>
      </c>
      <c r="K7">
        <v>7893</v>
      </c>
      <c r="L7">
        <v>1980</v>
      </c>
      <c r="M7">
        <v>2017</v>
      </c>
    </row>
    <row r="8" spans="1:18">
      <c r="D8" s="23" t="s">
        <v>348</v>
      </c>
      <c r="E8" s="23" t="s">
        <v>308</v>
      </c>
      <c r="F8">
        <v>1</v>
      </c>
      <c r="G8">
        <v>2</v>
      </c>
      <c r="H8">
        <v>41</v>
      </c>
      <c r="I8">
        <v>107</v>
      </c>
      <c r="J8">
        <v>8964</v>
      </c>
      <c r="K8">
        <v>7711</v>
      </c>
      <c r="L8">
        <v>1990</v>
      </c>
      <c r="M8">
        <v>2017</v>
      </c>
    </row>
    <row r="9" spans="1:18">
      <c r="D9" s="23" t="s">
        <v>6518</v>
      </c>
      <c r="E9" s="23" t="s">
        <v>6519</v>
      </c>
      <c r="F9">
        <v>1</v>
      </c>
      <c r="G9">
        <v>2</v>
      </c>
      <c r="H9">
        <v>70</v>
      </c>
      <c r="I9">
        <v>151</v>
      </c>
      <c r="J9">
        <v>22140</v>
      </c>
      <c r="K9">
        <v>17574</v>
      </c>
      <c r="L9">
        <v>1987</v>
      </c>
      <c r="M9">
        <v>2017</v>
      </c>
    </row>
    <row r="10" spans="1:18">
      <c r="D10" s="23" t="s">
        <v>6520</v>
      </c>
      <c r="E10" s="23" t="s">
        <v>6521</v>
      </c>
      <c r="F10">
        <v>1</v>
      </c>
      <c r="G10">
        <v>3</v>
      </c>
      <c r="H10">
        <v>52</v>
      </c>
      <c r="I10">
        <v>123</v>
      </c>
      <c r="J10">
        <v>10467</v>
      </c>
      <c r="K10">
        <v>6737</v>
      </c>
      <c r="L10">
        <v>1993</v>
      </c>
      <c r="M10">
        <v>2017</v>
      </c>
    </row>
    <row r="11" spans="1:18">
      <c r="D11" s="23" t="s">
        <v>6522</v>
      </c>
      <c r="E11" s="23" t="s">
        <v>6521</v>
      </c>
      <c r="F11">
        <v>1</v>
      </c>
      <c r="G11">
        <v>3</v>
      </c>
      <c r="H11">
        <v>64</v>
      </c>
      <c r="I11">
        <v>401</v>
      </c>
      <c r="J11">
        <v>21824</v>
      </c>
      <c r="K11">
        <v>19084</v>
      </c>
      <c r="L11">
        <v>1983</v>
      </c>
      <c r="M11">
        <v>2017</v>
      </c>
    </row>
    <row r="12" spans="1:18">
      <c r="D12" s="23" t="s">
        <v>6523</v>
      </c>
      <c r="E12" s="23" t="s">
        <v>6521</v>
      </c>
      <c r="F12">
        <v>1</v>
      </c>
      <c r="G12">
        <v>3</v>
      </c>
      <c r="H12">
        <v>95</v>
      </c>
      <c r="I12">
        <v>239</v>
      </c>
      <c r="J12">
        <v>37777</v>
      </c>
      <c r="K12">
        <v>27898</v>
      </c>
      <c r="L12">
        <v>1986</v>
      </c>
      <c r="M12">
        <v>2017</v>
      </c>
    </row>
    <row r="13" spans="1:18">
      <c r="D13" s="23" t="s">
        <v>6524</v>
      </c>
      <c r="E13" s="23" t="s">
        <v>6521</v>
      </c>
      <c r="F13">
        <v>1</v>
      </c>
      <c r="G13">
        <v>3</v>
      </c>
      <c r="H13">
        <v>91</v>
      </c>
      <c r="I13">
        <v>223</v>
      </c>
      <c r="J13">
        <v>30314</v>
      </c>
      <c r="K13">
        <v>19317</v>
      </c>
      <c r="L13">
        <v>1986</v>
      </c>
      <c r="M13">
        <v>2017</v>
      </c>
    </row>
    <row r="14" spans="1:18">
      <c r="D14" s="23" t="s">
        <v>6525</v>
      </c>
      <c r="E14" s="23" t="s">
        <v>6521</v>
      </c>
      <c r="F14">
        <v>1</v>
      </c>
      <c r="G14">
        <v>3</v>
      </c>
      <c r="H14">
        <v>49</v>
      </c>
      <c r="I14">
        <v>250</v>
      </c>
      <c r="J14">
        <v>9164</v>
      </c>
      <c r="K14">
        <v>6810</v>
      </c>
      <c r="L14">
        <v>1986</v>
      </c>
    </row>
    <row r="15" spans="1:18">
      <c r="D15" s="23" t="s">
        <v>6526</v>
      </c>
      <c r="E15" s="23" t="s">
        <v>6527</v>
      </c>
      <c r="F15">
        <v>1</v>
      </c>
      <c r="G15">
        <v>3</v>
      </c>
      <c r="H15">
        <v>61</v>
      </c>
      <c r="I15">
        <v>224</v>
      </c>
      <c r="J15">
        <v>11209</v>
      </c>
      <c r="K15">
        <v>6150</v>
      </c>
      <c r="L15">
        <v>1975</v>
      </c>
    </row>
    <row r="16" spans="1:18">
      <c r="D16" s="23" t="s">
        <v>6528</v>
      </c>
      <c r="E16" s="23" t="s">
        <v>6521</v>
      </c>
      <c r="F16">
        <v>1</v>
      </c>
      <c r="G16">
        <v>3</v>
      </c>
      <c r="H16">
        <v>125</v>
      </c>
      <c r="I16">
        <v>242</v>
      </c>
      <c r="J16">
        <v>78394</v>
      </c>
      <c r="K16">
        <v>55893</v>
      </c>
      <c r="L16">
        <v>1979</v>
      </c>
    </row>
    <row r="17" spans="4:13">
      <c r="D17" s="23" t="s">
        <v>6529</v>
      </c>
      <c r="E17" s="23" t="s">
        <v>6521</v>
      </c>
      <c r="F17">
        <v>1</v>
      </c>
      <c r="G17">
        <v>3</v>
      </c>
      <c r="H17">
        <v>134</v>
      </c>
      <c r="I17">
        <v>401</v>
      </c>
      <c r="J17">
        <v>63532</v>
      </c>
      <c r="K17">
        <v>42569</v>
      </c>
      <c r="L17">
        <v>1971</v>
      </c>
      <c r="M17">
        <v>2017</v>
      </c>
    </row>
    <row r="18" spans="4:13">
      <c r="D18" s="23" t="s">
        <v>6530</v>
      </c>
      <c r="E18" s="23" t="s">
        <v>6521</v>
      </c>
      <c r="F18">
        <v>1</v>
      </c>
      <c r="G18">
        <v>3</v>
      </c>
      <c r="H18">
        <v>91</v>
      </c>
      <c r="I18">
        <v>354</v>
      </c>
      <c r="J18">
        <v>35114</v>
      </c>
      <c r="K18">
        <v>26245</v>
      </c>
      <c r="L18">
        <v>1984</v>
      </c>
      <c r="M18">
        <v>2017</v>
      </c>
    </row>
    <row r="19" spans="4:13">
      <c r="D19" s="23" t="s">
        <v>6531</v>
      </c>
      <c r="E19" s="23" t="s">
        <v>6521</v>
      </c>
      <c r="F19">
        <v>1</v>
      </c>
      <c r="G19">
        <v>3</v>
      </c>
      <c r="H19">
        <v>44</v>
      </c>
      <c r="I19">
        <v>109</v>
      </c>
      <c r="J19">
        <v>7875</v>
      </c>
      <c r="K19">
        <v>5599</v>
      </c>
      <c r="L19">
        <v>1973</v>
      </c>
      <c r="M19">
        <v>2016</v>
      </c>
    </row>
    <row r="20" spans="4:13">
      <c r="D20" s="23" t="s">
        <v>6532</v>
      </c>
      <c r="E20" s="23" t="s">
        <v>6521</v>
      </c>
      <c r="F20">
        <v>1</v>
      </c>
      <c r="G20">
        <v>3</v>
      </c>
      <c r="H20">
        <v>44</v>
      </c>
      <c r="I20">
        <v>163</v>
      </c>
      <c r="J20">
        <v>7123</v>
      </c>
      <c r="K20">
        <v>5454</v>
      </c>
      <c r="L20">
        <v>2001</v>
      </c>
    </row>
    <row r="21" spans="4:13">
      <c r="D21" s="23" t="s">
        <v>6533</v>
      </c>
      <c r="E21" s="23" t="s">
        <v>6521</v>
      </c>
      <c r="F21">
        <v>1</v>
      </c>
      <c r="G21">
        <v>3</v>
      </c>
      <c r="H21">
        <v>34</v>
      </c>
      <c r="I21">
        <v>203</v>
      </c>
      <c r="J21">
        <v>3524</v>
      </c>
      <c r="K21">
        <v>2869</v>
      </c>
      <c r="L21">
        <v>1993</v>
      </c>
    </row>
    <row r="22" spans="4:13">
      <c r="D22" s="23" t="s">
        <v>6534</v>
      </c>
      <c r="E22" s="23" t="s">
        <v>6521</v>
      </c>
      <c r="F22">
        <v>1</v>
      </c>
      <c r="G22">
        <v>3</v>
      </c>
      <c r="H22">
        <v>72</v>
      </c>
      <c r="I22">
        <v>272</v>
      </c>
      <c r="J22">
        <v>22239</v>
      </c>
      <c r="K22">
        <v>15478</v>
      </c>
      <c r="L22">
        <v>1983</v>
      </c>
      <c r="M22">
        <v>2017</v>
      </c>
    </row>
    <row r="23" spans="4:13">
      <c r="D23" s="23" t="s">
        <v>6535</v>
      </c>
      <c r="E23" s="23" t="s">
        <v>6521</v>
      </c>
      <c r="F23">
        <v>1</v>
      </c>
      <c r="G23">
        <v>3</v>
      </c>
      <c r="H23">
        <v>67</v>
      </c>
      <c r="I23">
        <v>233</v>
      </c>
      <c r="J23">
        <v>14815</v>
      </c>
      <c r="K23">
        <v>11365</v>
      </c>
      <c r="L23">
        <v>1981</v>
      </c>
      <c r="M23">
        <v>2017</v>
      </c>
    </row>
    <row r="24" spans="4:13">
      <c r="D24" s="23" t="s">
        <v>6536</v>
      </c>
      <c r="E24" s="23" t="s">
        <v>6521</v>
      </c>
      <c r="F24">
        <v>1</v>
      </c>
      <c r="G24">
        <v>3</v>
      </c>
      <c r="H24">
        <v>20</v>
      </c>
      <c r="I24">
        <v>80</v>
      </c>
      <c r="J24">
        <v>1996</v>
      </c>
      <c r="K24">
        <v>1844</v>
      </c>
      <c r="L24">
        <v>1989</v>
      </c>
      <c r="M24">
        <v>2017</v>
      </c>
    </row>
    <row r="25" spans="4:13">
      <c r="D25" s="23" t="s">
        <v>6537</v>
      </c>
      <c r="E25" s="23" t="s">
        <v>6521</v>
      </c>
      <c r="F25">
        <v>1</v>
      </c>
      <c r="G25">
        <v>3</v>
      </c>
      <c r="H25">
        <v>17</v>
      </c>
      <c r="I25">
        <v>73</v>
      </c>
      <c r="J25">
        <v>953</v>
      </c>
      <c r="K25">
        <v>745</v>
      </c>
      <c r="L25">
        <v>1994</v>
      </c>
      <c r="M25">
        <v>2017</v>
      </c>
    </row>
    <row r="26" spans="4:13">
      <c r="D26" s="23" t="s">
        <v>6538</v>
      </c>
      <c r="E26" s="23" t="s">
        <v>6521</v>
      </c>
      <c r="F26">
        <v>1</v>
      </c>
      <c r="G26">
        <v>3</v>
      </c>
      <c r="H26">
        <v>26</v>
      </c>
      <c r="I26">
        <v>185</v>
      </c>
      <c r="J26">
        <v>3453</v>
      </c>
      <c r="K26">
        <v>3151</v>
      </c>
      <c r="L26">
        <v>1995</v>
      </c>
      <c r="M26">
        <v>2015</v>
      </c>
    </row>
    <row r="27" spans="4:13">
      <c r="D27" s="23" t="s">
        <v>6539</v>
      </c>
      <c r="E27" s="23" t="s">
        <v>6521</v>
      </c>
      <c r="F27">
        <v>1</v>
      </c>
      <c r="G27">
        <v>3</v>
      </c>
      <c r="H27">
        <v>48</v>
      </c>
      <c r="I27">
        <v>181</v>
      </c>
      <c r="J27">
        <v>8586</v>
      </c>
      <c r="K27">
        <v>6390</v>
      </c>
      <c r="L27">
        <v>1986</v>
      </c>
    </row>
    <row r="28" spans="4:13">
      <c r="D28" s="23" t="s">
        <v>6540</v>
      </c>
      <c r="E28" s="23" t="s">
        <v>6521</v>
      </c>
      <c r="F28">
        <v>1</v>
      </c>
      <c r="G28">
        <v>3</v>
      </c>
      <c r="H28">
        <v>102</v>
      </c>
      <c r="I28">
        <v>660</v>
      </c>
      <c r="J28">
        <v>46710</v>
      </c>
      <c r="K28">
        <v>37010</v>
      </c>
      <c r="L28">
        <v>1973</v>
      </c>
      <c r="M28">
        <v>2017</v>
      </c>
    </row>
    <row r="29" spans="4:13">
      <c r="D29" s="23" t="s">
        <v>6541</v>
      </c>
      <c r="E29" s="23" t="s">
        <v>6542</v>
      </c>
      <c r="F29">
        <v>1</v>
      </c>
      <c r="G29">
        <v>3</v>
      </c>
      <c r="H29">
        <v>119</v>
      </c>
      <c r="I29">
        <v>402</v>
      </c>
      <c r="J29">
        <v>50272</v>
      </c>
      <c r="K29">
        <v>30999</v>
      </c>
      <c r="L29">
        <v>1973</v>
      </c>
    </row>
    <row r="30" spans="4:13">
      <c r="D30" s="23" t="s">
        <v>6543</v>
      </c>
      <c r="E30" s="23" t="s">
        <v>6521</v>
      </c>
      <c r="F30">
        <v>1</v>
      </c>
      <c r="G30">
        <v>3</v>
      </c>
      <c r="H30">
        <v>16</v>
      </c>
      <c r="I30">
        <v>87</v>
      </c>
      <c r="J30">
        <v>1185</v>
      </c>
      <c r="K30">
        <v>1141</v>
      </c>
      <c r="L30">
        <v>1979</v>
      </c>
      <c r="M30">
        <v>2017</v>
      </c>
    </row>
    <row r="31" spans="4:13">
      <c r="D31" s="23" t="s">
        <v>6544</v>
      </c>
      <c r="E31" s="23" t="s">
        <v>6521</v>
      </c>
      <c r="F31">
        <v>1</v>
      </c>
      <c r="G31">
        <v>3</v>
      </c>
      <c r="H31">
        <v>56</v>
      </c>
      <c r="I31">
        <v>153</v>
      </c>
      <c r="J31">
        <v>23719</v>
      </c>
      <c r="K31">
        <v>19918</v>
      </c>
      <c r="L31">
        <v>1988</v>
      </c>
      <c r="M31">
        <v>2017</v>
      </c>
    </row>
    <row r="32" spans="4:13">
      <c r="D32" s="23" t="s">
        <v>6545</v>
      </c>
      <c r="E32" s="23" t="s">
        <v>6521</v>
      </c>
      <c r="F32">
        <v>1</v>
      </c>
      <c r="G32">
        <v>3</v>
      </c>
      <c r="H32">
        <v>26</v>
      </c>
      <c r="I32">
        <v>78</v>
      </c>
      <c r="J32">
        <v>2787</v>
      </c>
      <c r="K32">
        <v>2147</v>
      </c>
      <c r="L32">
        <v>1990</v>
      </c>
    </row>
    <row r="33" spans="4:13">
      <c r="D33" s="23" t="s">
        <v>6546</v>
      </c>
      <c r="E33" s="23" t="s">
        <v>6521</v>
      </c>
      <c r="F33">
        <v>1</v>
      </c>
      <c r="G33">
        <v>3</v>
      </c>
      <c r="H33">
        <v>65</v>
      </c>
      <c r="I33">
        <v>404</v>
      </c>
      <c r="J33">
        <v>14109</v>
      </c>
      <c r="K33">
        <v>9196</v>
      </c>
      <c r="L33">
        <v>1982</v>
      </c>
    </row>
    <row r="34" spans="4:13">
      <c r="D34" s="23" t="s">
        <v>6547</v>
      </c>
      <c r="E34" s="23" t="s">
        <v>6521</v>
      </c>
      <c r="F34">
        <v>1</v>
      </c>
      <c r="G34">
        <v>3</v>
      </c>
      <c r="H34">
        <v>25</v>
      </c>
      <c r="I34">
        <v>103</v>
      </c>
      <c r="J34">
        <v>1840</v>
      </c>
      <c r="K34">
        <v>1559</v>
      </c>
      <c r="L34">
        <v>1999</v>
      </c>
      <c r="M34">
        <v>2017</v>
      </c>
    </row>
    <row r="35" spans="4:13">
      <c r="D35" s="23" t="s">
        <v>6548</v>
      </c>
      <c r="E35" s="23" t="s">
        <v>6521</v>
      </c>
      <c r="F35">
        <v>1</v>
      </c>
      <c r="G35">
        <v>3</v>
      </c>
      <c r="H35">
        <v>42</v>
      </c>
      <c r="I35">
        <v>223</v>
      </c>
      <c r="J35">
        <v>7568</v>
      </c>
      <c r="K35">
        <v>6300</v>
      </c>
      <c r="L35">
        <v>1996</v>
      </c>
    </row>
    <row r="36" spans="4:13">
      <c r="D36" s="23" t="s">
        <v>6549</v>
      </c>
      <c r="E36" s="23" t="s">
        <v>6521</v>
      </c>
      <c r="F36">
        <v>1</v>
      </c>
      <c r="G36">
        <v>3</v>
      </c>
      <c r="H36">
        <v>58</v>
      </c>
      <c r="I36">
        <v>260</v>
      </c>
      <c r="J36">
        <v>10514</v>
      </c>
      <c r="K36">
        <v>8148</v>
      </c>
      <c r="L36">
        <v>1977</v>
      </c>
      <c r="M36">
        <v>2017</v>
      </c>
    </row>
    <row r="37" spans="4:13">
      <c r="D37" s="23" t="s">
        <v>6550</v>
      </c>
      <c r="E37" s="23" t="s">
        <v>6521</v>
      </c>
      <c r="F37">
        <v>1</v>
      </c>
      <c r="G37">
        <v>3</v>
      </c>
      <c r="H37">
        <v>34</v>
      </c>
      <c r="I37">
        <v>154</v>
      </c>
      <c r="J37">
        <v>3828</v>
      </c>
      <c r="K37">
        <v>3382</v>
      </c>
      <c r="L37">
        <v>1992</v>
      </c>
      <c r="M37">
        <v>2017</v>
      </c>
    </row>
    <row r="38" spans="4:13">
      <c r="D38" s="23" t="s">
        <v>6551</v>
      </c>
      <c r="E38" s="23" t="s">
        <v>6521</v>
      </c>
      <c r="F38">
        <v>1</v>
      </c>
      <c r="G38">
        <v>3</v>
      </c>
      <c r="H38">
        <v>63</v>
      </c>
      <c r="I38">
        <v>227</v>
      </c>
      <c r="J38">
        <v>15425</v>
      </c>
      <c r="K38">
        <v>11010</v>
      </c>
      <c r="L38">
        <v>1982</v>
      </c>
      <c r="M38">
        <v>2017</v>
      </c>
    </row>
    <row r="39" spans="4:13">
      <c r="D39" s="23" t="s">
        <v>6552</v>
      </c>
      <c r="E39" s="23" t="s">
        <v>6521</v>
      </c>
      <c r="F39">
        <v>1</v>
      </c>
      <c r="G39">
        <v>3</v>
      </c>
    </row>
    <row r="40" spans="4:13">
      <c r="D40" s="23" t="s">
        <v>6553</v>
      </c>
      <c r="E40" s="23" t="s">
        <v>6521</v>
      </c>
      <c r="F40">
        <v>1</v>
      </c>
      <c r="G40">
        <v>3</v>
      </c>
      <c r="H40">
        <v>38</v>
      </c>
      <c r="I40">
        <v>186</v>
      </c>
      <c r="J40">
        <v>4570</v>
      </c>
      <c r="K40">
        <v>3055</v>
      </c>
      <c r="L40">
        <v>1988</v>
      </c>
      <c r="M40">
        <v>2017</v>
      </c>
    </row>
    <row r="41" spans="4:13">
      <c r="D41" s="23" t="s">
        <v>6554</v>
      </c>
      <c r="E41" s="23" t="s">
        <v>6521</v>
      </c>
      <c r="F41">
        <v>1</v>
      </c>
      <c r="G41">
        <v>3</v>
      </c>
      <c r="H41">
        <v>41</v>
      </c>
      <c r="I41">
        <v>205</v>
      </c>
      <c r="J41">
        <v>4702</v>
      </c>
      <c r="K41">
        <v>3846</v>
      </c>
      <c r="L41">
        <v>1985</v>
      </c>
    </row>
    <row r="42" spans="4:13">
      <c r="D42" s="23" t="s">
        <v>6555</v>
      </c>
      <c r="E42" s="23" t="s">
        <v>6521</v>
      </c>
      <c r="F42">
        <v>1</v>
      </c>
      <c r="G42">
        <v>3</v>
      </c>
      <c r="H42">
        <v>31</v>
      </c>
      <c r="I42">
        <v>114</v>
      </c>
      <c r="J42">
        <v>2436</v>
      </c>
      <c r="K42">
        <v>2031</v>
      </c>
      <c r="L42">
        <v>1988</v>
      </c>
    </row>
    <row r="43" spans="4:13">
      <c r="D43" s="23" t="s">
        <v>6556</v>
      </c>
      <c r="E43" s="23" t="s">
        <v>6521</v>
      </c>
      <c r="F43">
        <v>1</v>
      </c>
      <c r="G43">
        <v>3</v>
      </c>
      <c r="H43">
        <v>75</v>
      </c>
      <c r="I43">
        <v>312</v>
      </c>
      <c r="J43">
        <v>18823</v>
      </c>
      <c r="K43">
        <v>13257</v>
      </c>
      <c r="L43">
        <v>1972</v>
      </c>
    </row>
    <row r="44" spans="4:13">
      <c r="D44" s="23" t="s">
        <v>6557</v>
      </c>
      <c r="E44" s="23" t="s">
        <v>6521</v>
      </c>
      <c r="F44">
        <v>1</v>
      </c>
      <c r="G44">
        <v>3</v>
      </c>
      <c r="H44">
        <v>68</v>
      </c>
      <c r="I44">
        <v>346</v>
      </c>
      <c r="J44">
        <v>14977</v>
      </c>
      <c r="K44">
        <v>12592</v>
      </c>
      <c r="L44">
        <v>1977</v>
      </c>
      <c r="M44">
        <v>2017</v>
      </c>
    </row>
    <row r="45" spans="4:13">
      <c r="D45" s="23" t="s">
        <v>6558</v>
      </c>
      <c r="E45" s="23" t="s">
        <v>6521</v>
      </c>
      <c r="F45">
        <v>1</v>
      </c>
      <c r="G45">
        <v>3</v>
      </c>
      <c r="H45">
        <v>56</v>
      </c>
      <c r="I45">
        <v>144</v>
      </c>
      <c r="J45">
        <v>15931</v>
      </c>
      <c r="K45">
        <v>12349</v>
      </c>
      <c r="L45">
        <v>1996</v>
      </c>
      <c r="M45">
        <v>2017</v>
      </c>
    </row>
    <row r="46" spans="4:13">
      <c r="D46" s="23" t="s">
        <v>6559</v>
      </c>
      <c r="E46" s="23" t="s">
        <v>6521</v>
      </c>
      <c r="F46">
        <v>1</v>
      </c>
      <c r="G46">
        <v>3</v>
      </c>
      <c r="H46">
        <v>105</v>
      </c>
      <c r="I46">
        <v>360</v>
      </c>
      <c r="J46">
        <v>52420</v>
      </c>
      <c r="K46">
        <v>38203</v>
      </c>
      <c r="L46">
        <v>1989</v>
      </c>
    </row>
    <row r="47" spans="4:13">
      <c r="D47" s="23" t="s">
        <v>6560</v>
      </c>
      <c r="E47" s="23" t="s">
        <v>6521</v>
      </c>
      <c r="F47">
        <v>1</v>
      </c>
      <c r="G47">
        <v>3</v>
      </c>
      <c r="H47">
        <v>43</v>
      </c>
      <c r="I47">
        <v>223</v>
      </c>
      <c r="J47">
        <v>6225</v>
      </c>
      <c r="K47">
        <v>4807</v>
      </c>
      <c r="L47">
        <v>1978</v>
      </c>
      <c r="M47">
        <v>2017</v>
      </c>
    </row>
    <row r="48" spans="4:13">
      <c r="D48" s="23" t="s">
        <v>6561</v>
      </c>
      <c r="E48" s="23" t="s">
        <v>6521</v>
      </c>
      <c r="F48">
        <v>1</v>
      </c>
      <c r="G48">
        <v>3</v>
      </c>
      <c r="H48">
        <v>29</v>
      </c>
      <c r="I48">
        <v>136</v>
      </c>
      <c r="J48">
        <v>2780</v>
      </c>
      <c r="K48">
        <v>2481</v>
      </c>
      <c r="L48">
        <v>1977</v>
      </c>
    </row>
    <row r="49" spans="4:13">
      <c r="D49" s="23" t="s">
        <v>6562</v>
      </c>
      <c r="E49" s="23" t="s">
        <v>6521</v>
      </c>
      <c r="F49">
        <v>1</v>
      </c>
      <c r="G49">
        <v>3</v>
      </c>
      <c r="H49">
        <v>43</v>
      </c>
      <c r="I49">
        <v>244</v>
      </c>
      <c r="J49">
        <v>7353</v>
      </c>
      <c r="K49">
        <v>5761</v>
      </c>
      <c r="L49">
        <v>1991</v>
      </c>
    </row>
    <row r="50" spans="4:13">
      <c r="D50" s="23" t="s">
        <v>6563</v>
      </c>
      <c r="E50" s="23" t="s">
        <v>6521</v>
      </c>
      <c r="F50">
        <v>1</v>
      </c>
      <c r="G50">
        <v>3</v>
      </c>
      <c r="H50">
        <v>71</v>
      </c>
      <c r="I50">
        <v>351</v>
      </c>
      <c r="J50">
        <v>19472</v>
      </c>
      <c r="K50">
        <v>15895</v>
      </c>
      <c r="L50">
        <v>1978</v>
      </c>
      <c r="M50">
        <v>2017</v>
      </c>
    </row>
    <row r="51" spans="4:13">
      <c r="D51" s="23" t="s">
        <v>6564</v>
      </c>
      <c r="E51" s="23" t="s">
        <v>6565</v>
      </c>
      <c r="F51">
        <v>1</v>
      </c>
      <c r="G51">
        <v>3</v>
      </c>
      <c r="H51">
        <v>51</v>
      </c>
      <c r="I51">
        <v>163</v>
      </c>
      <c r="J51">
        <v>7559</v>
      </c>
      <c r="K51">
        <v>5892</v>
      </c>
      <c r="L51">
        <v>1973</v>
      </c>
    </row>
    <row r="52" spans="4:13">
      <c r="D52" s="23" t="s">
        <v>6566</v>
      </c>
      <c r="E52" s="23" t="s">
        <v>6565</v>
      </c>
      <c r="F52">
        <v>1</v>
      </c>
      <c r="G52">
        <v>3</v>
      </c>
      <c r="H52">
        <v>47</v>
      </c>
      <c r="I52">
        <v>195</v>
      </c>
      <c r="J52">
        <v>7849</v>
      </c>
      <c r="K52">
        <v>5620</v>
      </c>
      <c r="L52">
        <v>1986</v>
      </c>
    </row>
    <row r="53" spans="4:13">
      <c r="D53" s="23" t="s">
        <v>6567</v>
      </c>
      <c r="E53" s="23" t="s">
        <v>6565</v>
      </c>
      <c r="F53">
        <v>1</v>
      </c>
      <c r="G53">
        <v>3</v>
      </c>
      <c r="H53">
        <v>8</v>
      </c>
      <c r="I53">
        <v>32</v>
      </c>
      <c r="J53">
        <v>285</v>
      </c>
      <c r="K53">
        <v>273</v>
      </c>
      <c r="L53">
        <v>1984</v>
      </c>
      <c r="M53">
        <v>2017</v>
      </c>
    </row>
    <row r="54" spans="4:13">
      <c r="D54" s="23" t="s">
        <v>6568</v>
      </c>
      <c r="E54" s="23" t="s">
        <v>6521</v>
      </c>
      <c r="F54">
        <v>1</v>
      </c>
      <c r="G54">
        <v>3</v>
      </c>
      <c r="H54">
        <v>29</v>
      </c>
      <c r="I54">
        <v>106</v>
      </c>
      <c r="J54">
        <v>2765</v>
      </c>
      <c r="K54">
        <v>2256</v>
      </c>
      <c r="L54">
        <v>1990</v>
      </c>
      <c r="M54">
        <v>2017</v>
      </c>
    </row>
    <row r="55" spans="4:13">
      <c r="D55" s="23" t="s">
        <v>6569</v>
      </c>
      <c r="E55" s="23" t="s">
        <v>6521</v>
      </c>
      <c r="F55">
        <v>1</v>
      </c>
      <c r="G55">
        <v>3</v>
      </c>
      <c r="H55">
        <v>107</v>
      </c>
      <c r="I55">
        <v>375</v>
      </c>
      <c r="J55">
        <v>41965</v>
      </c>
      <c r="K55">
        <v>25247</v>
      </c>
      <c r="L55">
        <v>1985</v>
      </c>
      <c r="M55">
        <v>2017</v>
      </c>
    </row>
    <row r="56" spans="4:13">
      <c r="D56" s="23" t="s">
        <v>6570</v>
      </c>
      <c r="E56" s="23" t="s">
        <v>6521</v>
      </c>
      <c r="F56">
        <v>1</v>
      </c>
      <c r="G56">
        <v>3</v>
      </c>
      <c r="H56">
        <v>82</v>
      </c>
      <c r="I56">
        <v>390</v>
      </c>
      <c r="J56">
        <v>23252</v>
      </c>
      <c r="K56">
        <v>16394</v>
      </c>
      <c r="L56">
        <v>1977</v>
      </c>
      <c r="M56">
        <v>2016</v>
      </c>
    </row>
    <row r="57" spans="4:13">
      <c r="D57" s="23" t="s">
        <v>6571</v>
      </c>
      <c r="E57" s="23" t="s">
        <v>6521</v>
      </c>
      <c r="F57">
        <v>1</v>
      </c>
      <c r="G57">
        <v>3</v>
      </c>
      <c r="H57">
        <v>42</v>
      </c>
      <c r="I57">
        <v>195</v>
      </c>
      <c r="J57">
        <v>5567</v>
      </c>
      <c r="K57">
        <v>4318</v>
      </c>
      <c r="L57">
        <v>1986</v>
      </c>
    </row>
    <row r="58" spans="4:13">
      <c r="D58" s="23" t="s">
        <v>6572</v>
      </c>
      <c r="E58" s="23" t="s">
        <v>6521</v>
      </c>
      <c r="F58">
        <v>1</v>
      </c>
      <c r="G58">
        <v>3</v>
      </c>
      <c r="H58">
        <v>39</v>
      </c>
      <c r="I58">
        <v>167</v>
      </c>
      <c r="J58">
        <v>5555</v>
      </c>
      <c r="K58">
        <v>3655</v>
      </c>
      <c r="L58">
        <v>1993</v>
      </c>
      <c r="M58">
        <v>2017</v>
      </c>
    </row>
    <row r="59" spans="4:13">
      <c r="D59" s="23" t="s">
        <v>6573</v>
      </c>
      <c r="E59" s="23" t="s">
        <v>6521</v>
      </c>
      <c r="F59">
        <v>1</v>
      </c>
      <c r="G59">
        <v>3</v>
      </c>
      <c r="H59">
        <v>42</v>
      </c>
      <c r="I59">
        <v>126</v>
      </c>
      <c r="J59">
        <v>6300</v>
      </c>
      <c r="K59">
        <v>5091</v>
      </c>
      <c r="L59">
        <v>1994</v>
      </c>
    </row>
    <row r="60" spans="4:13">
      <c r="D60" s="23" t="s">
        <v>6574</v>
      </c>
      <c r="E60" s="23" t="s">
        <v>6521</v>
      </c>
      <c r="F60">
        <v>1</v>
      </c>
      <c r="G60">
        <v>3</v>
      </c>
      <c r="H60">
        <v>43</v>
      </c>
      <c r="I60">
        <v>148</v>
      </c>
      <c r="J60">
        <v>5596</v>
      </c>
      <c r="K60">
        <v>4578</v>
      </c>
      <c r="L60">
        <v>1984</v>
      </c>
      <c r="M60">
        <v>2017</v>
      </c>
    </row>
    <row r="61" spans="4:13">
      <c r="D61" s="23" t="s">
        <v>6575</v>
      </c>
      <c r="E61" s="23" t="s">
        <v>6521</v>
      </c>
      <c r="F61">
        <v>1</v>
      </c>
      <c r="G61">
        <v>3</v>
      </c>
      <c r="H61">
        <v>89</v>
      </c>
      <c r="I61">
        <v>384</v>
      </c>
      <c r="J61">
        <v>24649</v>
      </c>
      <c r="K61">
        <v>17676</v>
      </c>
      <c r="L61">
        <v>1955</v>
      </c>
      <c r="M61">
        <v>2017</v>
      </c>
    </row>
    <row r="62" spans="4:13">
      <c r="D62" s="23" t="s">
        <v>6576</v>
      </c>
      <c r="E62" s="23" t="s">
        <v>6521</v>
      </c>
      <c r="F62">
        <v>1</v>
      </c>
      <c r="G62">
        <v>3</v>
      </c>
      <c r="H62">
        <v>62</v>
      </c>
      <c r="I62">
        <v>322</v>
      </c>
      <c r="J62">
        <v>14820</v>
      </c>
      <c r="K62">
        <v>11897</v>
      </c>
      <c r="L62">
        <v>1984</v>
      </c>
    </row>
    <row r="63" spans="4:13">
      <c r="D63" s="23" t="s">
        <v>6577</v>
      </c>
      <c r="E63" s="23" t="s">
        <v>6521</v>
      </c>
      <c r="F63">
        <v>1</v>
      </c>
      <c r="G63">
        <v>3</v>
      </c>
      <c r="H63">
        <v>55</v>
      </c>
      <c r="I63">
        <v>241</v>
      </c>
      <c r="J63">
        <v>17163</v>
      </c>
      <c r="K63">
        <v>13972</v>
      </c>
      <c r="L63">
        <v>1989</v>
      </c>
      <c r="M63">
        <v>2017</v>
      </c>
    </row>
    <row r="64" spans="4:13">
      <c r="D64" s="23" t="s">
        <v>6578</v>
      </c>
      <c r="E64" s="23" t="s">
        <v>6521</v>
      </c>
      <c r="F64">
        <v>1</v>
      </c>
      <c r="G64">
        <v>3</v>
      </c>
      <c r="H64">
        <v>48</v>
      </c>
      <c r="I64">
        <v>212</v>
      </c>
      <c r="J64">
        <v>7233</v>
      </c>
      <c r="K64">
        <v>5272</v>
      </c>
      <c r="L64">
        <v>1981</v>
      </c>
    </row>
    <row r="65" spans="4:13">
      <c r="D65" s="23" t="s">
        <v>6579</v>
      </c>
      <c r="E65" s="23" t="s">
        <v>6521</v>
      </c>
      <c r="F65">
        <v>1</v>
      </c>
      <c r="G65">
        <v>3</v>
      </c>
      <c r="H65">
        <v>91</v>
      </c>
      <c r="I65">
        <v>528</v>
      </c>
      <c r="J65">
        <v>32740</v>
      </c>
      <c r="K65">
        <v>21409</v>
      </c>
      <c r="L65">
        <v>1979</v>
      </c>
    </row>
    <row r="66" spans="4:13">
      <c r="D66" s="23" t="s">
        <v>6580</v>
      </c>
      <c r="E66" s="23" t="s">
        <v>6581</v>
      </c>
      <c r="F66">
        <v>1</v>
      </c>
      <c r="G66">
        <v>4</v>
      </c>
      <c r="H66">
        <v>48</v>
      </c>
      <c r="I66">
        <v>275</v>
      </c>
      <c r="J66">
        <v>7692</v>
      </c>
      <c r="K66">
        <v>5437</v>
      </c>
      <c r="L66">
        <v>1989</v>
      </c>
    </row>
    <row r="67" spans="4:13">
      <c r="D67" s="23" t="s">
        <v>6582</v>
      </c>
      <c r="E67" s="23" t="s">
        <v>6581</v>
      </c>
      <c r="F67">
        <v>1</v>
      </c>
      <c r="G67">
        <v>4</v>
      </c>
      <c r="H67">
        <v>58</v>
      </c>
      <c r="I67">
        <v>392</v>
      </c>
      <c r="J67">
        <v>12153</v>
      </c>
      <c r="K67">
        <v>8704</v>
      </c>
      <c r="L67">
        <v>1966</v>
      </c>
      <c r="M67">
        <v>2017</v>
      </c>
    </row>
    <row r="68" spans="4:13">
      <c r="D68" s="23" t="s">
        <v>6583</v>
      </c>
      <c r="E68" s="23" t="s">
        <v>6584</v>
      </c>
      <c r="F68">
        <v>1</v>
      </c>
      <c r="G68">
        <v>4</v>
      </c>
      <c r="H68">
        <v>67</v>
      </c>
      <c r="I68">
        <v>138</v>
      </c>
      <c r="J68">
        <v>13835</v>
      </c>
      <c r="K68">
        <v>9165</v>
      </c>
      <c r="L68">
        <v>1977</v>
      </c>
      <c r="M68">
        <v>2017</v>
      </c>
    </row>
    <row r="69" spans="4:13">
      <c r="D69" s="23" t="s">
        <v>6585</v>
      </c>
      <c r="E69" s="23" t="s">
        <v>6584</v>
      </c>
      <c r="F69">
        <v>1</v>
      </c>
      <c r="G69">
        <v>4</v>
      </c>
      <c r="H69">
        <v>53</v>
      </c>
      <c r="I69">
        <v>198</v>
      </c>
      <c r="J69">
        <v>11133</v>
      </c>
      <c r="K69">
        <v>7884</v>
      </c>
      <c r="L69">
        <v>1992</v>
      </c>
    </row>
    <row r="70" spans="4:13">
      <c r="D70" s="23" t="s">
        <v>6586</v>
      </c>
      <c r="E70" s="23" t="s">
        <v>6581</v>
      </c>
      <c r="F70">
        <v>1</v>
      </c>
      <c r="G70">
        <v>4</v>
      </c>
      <c r="H70">
        <v>86</v>
      </c>
      <c r="I70">
        <v>280</v>
      </c>
      <c r="J70">
        <v>21218</v>
      </c>
      <c r="K70">
        <v>16816</v>
      </c>
      <c r="L70">
        <v>1987</v>
      </c>
      <c r="M70">
        <v>2017</v>
      </c>
    </row>
    <row r="71" spans="4:13">
      <c r="D71" s="23" t="s">
        <v>6587</v>
      </c>
      <c r="E71" s="23" t="s">
        <v>6581</v>
      </c>
      <c r="F71">
        <v>1</v>
      </c>
      <c r="G71">
        <v>4</v>
      </c>
      <c r="H71">
        <v>64</v>
      </c>
      <c r="I71">
        <v>167</v>
      </c>
      <c r="J71">
        <v>25929</v>
      </c>
      <c r="K71">
        <v>16976</v>
      </c>
      <c r="L71">
        <v>1991</v>
      </c>
    </row>
    <row r="72" spans="4:13">
      <c r="D72" s="23" t="s">
        <v>6588</v>
      </c>
      <c r="E72" s="23" t="s">
        <v>6581</v>
      </c>
      <c r="F72">
        <v>1</v>
      </c>
      <c r="G72">
        <v>4</v>
      </c>
      <c r="H72">
        <v>127</v>
      </c>
      <c r="I72">
        <v>503</v>
      </c>
      <c r="J72">
        <v>57748</v>
      </c>
      <c r="K72">
        <v>38280</v>
      </c>
      <c r="L72">
        <v>1990</v>
      </c>
      <c r="M72">
        <v>2017</v>
      </c>
    </row>
    <row r="73" spans="4:13">
      <c r="D73" s="23" t="s">
        <v>6589</v>
      </c>
      <c r="E73" s="23" t="s">
        <v>6581</v>
      </c>
      <c r="F73">
        <v>1</v>
      </c>
      <c r="G73">
        <v>4</v>
      </c>
      <c r="H73">
        <v>93</v>
      </c>
      <c r="I73">
        <v>290</v>
      </c>
      <c r="J73">
        <v>30520</v>
      </c>
      <c r="K73">
        <v>15315</v>
      </c>
      <c r="L73">
        <v>1976</v>
      </c>
    </row>
    <row r="74" spans="4:13">
      <c r="D74" s="23" t="s">
        <v>6590</v>
      </c>
      <c r="E74" s="23" t="s">
        <v>6581</v>
      </c>
      <c r="F74">
        <v>1</v>
      </c>
      <c r="G74">
        <v>4</v>
      </c>
      <c r="H74">
        <v>90</v>
      </c>
      <c r="I74">
        <v>489</v>
      </c>
      <c r="J74">
        <v>30719</v>
      </c>
      <c r="K74">
        <v>13534</v>
      </c>
      <c r="L74">
        <v>1964</v>
      </c>
      <c r="M74">
        <v>2017</v>
      </c>
    </row>
    <row r="75" spans="4:13">
      <c r="D75" s="23" t="s">
        <v>337</v>
      </c>
      <c r="E75" s="23" t="s">
        <v>6591</v>
      </c>
      <c r="F75">
        <v>2</v>
      </c>
      <c r="G75">
        <v>2</v>
      </c>
      <c r="H75">
        <v>16</v>
      </c>
      <c r="I75">
        <v>27</v>
      </c>
      <c r="J75">
        <v>968</v>
      </c>
      <c r="K75">
        <v>904</v>
      </c>
      <c r="L75">
        <v>1990</v>
      </c>
      <c r="M75">
        <v>2017</v>
      </c>
    </row>
    <row r="76" spans="4:13">
      <c r="D76" s="23" t="s">
        <v>338</v>
      </c>
      <c r="E76" s="23" t="s">
        <v>6592</v>
      </c>
      <c r="F76">
        <v>2</v>
      </c>
      <c r="G76">
        <v>2</v>
      </c>
      <c r="H76">
        <v>7</v>
      </c>
      <c r="I76">
        <v>15</v>
      </c>
      <c r="J76">
        <v>291</v>
      </c>
      <c r="K76">
        <v>282</v>
      </c>
      <c r="L76">
        <v>1994</v>
      </c>
      <c r="M76">
        <v>2017</v>
      </c>
    </row>
    <row r="77" spans="4:13">
      <c r="D77" s="23" t="s">
        <v>343</v>
      </c>
      <c r="E77" s="23" t="s">
        <v>6593</v>
      </c>
      <c r="F77">
        <v>2</v>
      </c>
      <c r="G77">
        <v>2</v>
      </c>
      <c r="H77">
        <v>71</v>
      </c>
      <c r="I77">
        <v>253</v>
      </c>
      <c r="J77">
        <v>14888</v>
      </c>
      <c r="K77">
        <v>11109</v>
      </c>
      <c r="L77">
        <v>1955</v>
      </c>
      <c r="M77">
        <v>2017</v>
      </c>
    </row>
    <row r="78" spans="4:13">
      <c r="D78" s="23" t="s">
        <v>347</v>
      </c>
      <c r="E78" s="23" t="s">
        <v>308</v>
      </c>
      <c r="F78">
        <v>2</v>
      </c>
      <c r="G78">
        <v>2</v>
      </c>
      <c r="H78">
        <v>97</v>
      </c>
      <c r="I78">
        <v>420</v>
      </c>
      <c r="J78">
        <v>30277</v>
      </c>
      <c r="K78">
        <v>18328</v>
      </c>
      <c r="L78">
        <v>1980</v>
      </c>
    </row>
    <row r="79" spans="4:13">
      <c r="D79" s="23" t="s">
        <v>6594</v>
      </c>
      <c r="E79" s="23" t="s">
        <v>6519</v>
      </c>
      <c r="F79">
        <v>2</v>
      </c>
      <c r="G79">
        <v>2</v>
      </c>
      <c r="H79">
        <v>31</v>
      </c>
      <c r="I79">
        <v>76</v>
      </c>
      <c r="J79">
        <v>7690</v>
      </c>
      <c r="K79">
        <v>5774</v>
      </c>
      <c r="L79">
        <v>1978</v>
      </c>
      <c r="M79">
        <v>2011</v>
      </c>
    </row>
    <row r="80" spans="4:13">
      <c r="D80" s="23" t="s">
        <v>6595</v>
      </c>
      <c r="E80" s="23" t="s">
        <v>6521</v>
      </c>
      <c r="F80">
        <v>2</v>
      </c>
      <c r="G80">
        <v>3</v>
      </c>
      <c r="H80">
        <v>70</v>
      </c>
      <c r="I80">
        <v>263</v>
      </c>
      <c r="J80">
        <v>33804</v>
      </c>
      <c r="K80">
        <v>29611</v>
      </c>
      <c r="L80">
        <v>1973</v>
      </c>
      <c r="M80">
        <v>2017</v>
      </c>
    </row>
    <row r="81" spans="1:13">
      <c r="D81" s="23" t="s">
        <v>6596</v>
      </c>
      <c r="E81" s="23" t="s">
        <v>6527</v>
      </c>
      <c r="F81">
        <v>2</v>
      </c>
      <c r="G81">
        <v>3</v>
      </c>
      <c r="H81">
        <v>95</v>
      </c>
      <c r="I81">
        <v>331</v>
      </c>
      <c r="J81">
        <v>44692</v>
      </c>
      <c r="K81">
        <v>29767</v>
      </c>
      <c r="L81">
        <v>1978</v>
      </c>
      <c r="M81">
        <v>2017</v>
      </c>
    </row>
    <row r="82" spans="1:13">
      <c r="D82" s="23" t="s">
        <v>6597</v>
      </c>
      <c r="E82" s="23" t="s">
        <v>6521</v>
      </c>
      <c r="F82">
        <v>2</v>
      </c>
      <c r="G82">
        <v>3</v>
      </c>
      <c r="H82">
        <v>52</v>
      </c>
      <c r="I82">
        <v>200</v>
      </c>
      <c r="J82">
        <v>9488</v>
      </c>
      <c r="K82">
        <v>6873</v>
      </c>
      <c r="L82">
        <v>1977</v>
      </c>
      <c r="M82">
        <v>2017</v>
      </c>
    </row>
    <row r="83" spans="1:13">
      <c r="D83" s="23" t="s">
        <v>6598</v>
      </c>
      <c r="E83" s="23" t="s">
        <v>6521</v>
      </c>
      <c r="F83">
        <v>2</v>
      </c>
      <c r="G83">
        <v>3</v>
      </c>
      <c r="H83">
        <v>15</v>
      </c>
      <c r="I83">
        <v>46</v>
      </c>
      <c r="J83">
        <v>785</v>
      </c>
      <c r="K83">
        <v>738</v>
      </c>
      <c r="L83">
        <v>1985</v>
      </c>
      <c r="M83">
        <v>2017</v>
      </c>
    </row>
    <row r="84" spans="1:13">
      <c r="D84" s="23" t="s">
        <v>6599</v>
      </c>
      <c r="E84" s="23" t="s">
        <v>6521</v>
      </c>
      <c r="F84">
        <v>2</v>
      </c>
      <c r="G84">
        <v>3</v>
      </c>
      <c r="H84">
        <v>47</v>
      </c>
      <c r="I84">
        <v>217</v>
      </c>
      <c r="J84">
        <v>7337</v>
      </c>
      <c r="K84">
        <v>6477</v>
      </c>
      <c r="L84">
        <v>1999</v>
      </c>
      <c r="M84">
        <v>2017</v>
      </c>
    </row>
    <row r="85" spans="1:13">
      <c r="D85" s="23" t="s">
        <v>6600</v>
      </c>
      <c r="E85" s="23" t="s">
        <v>6521</v>
      </c>
      <c r="F85">
        <v>2</v>
      </c>
      <c r="G85">
        <v>3</v>
      </c>
      <c r="H85">
        <v>56</v>
      </c>
      <c r="I85">
        <v>209</v>
      </c>
      <c r="J85">
        <v>10323</v>
      </c>
      <c r="K85">
        <v>7522</v>
      </c>
      <c r="L85">
        <v>1989</v>
      </c>
    </row>
    <row r="86" spans="1:13">
      <c r="D86" s="23" t="s">
        <v>6601</v>
      </c>
      <c r="E86" s="23" t="s">
        <v>6521</v>
      </c>
      <c r="F86">
        <v>2</v>
      </c>
      <c r="G86">
        <v>3</v>
      </c>
      <c r="H86">
        <v>8</v>
      </c>
      <c r="I86">
        <v>34</v>
      </c>
      <c r="J86">
        <v>234</v>
      </c>
      <c r="K86">
        <v>230</v>
      </c>
      <c r="L86">
        <v>1995</v>
      </c>
    </row>
    <row r="87" spans="1:13">
      <c r="D87" s="23" t="s">
        <v>6602</v>
      </c>
      <c r="E87" s="23" t="s">
        <v>6521</v>
      </c>
      <c r="F87">
        <v>2</v>
      </c>
      <c r="G87">
        <v>3</v>
      </c>
      <c r="H87">
        <v>53</v>
      </c>
      <c r="I87">
        <v>161</v>
      </c>
      <c r="J87">
        <v>12885</v>
      </c>
      <c r="K87">
        <v>8607</v>
      </c>
      <c r="L87">
        <v>1983</v>
      </c>
      <c r="M87">
        <v>2010</v>
      </c>
    </row>
    <row r="88" spans="1:13">
      <c r="D88" s="23" t="s">
        <v>6603</v>
      </c>
      <c r="E88" s="23" t="s">
        <v>6521</v>
      </c>
      <c r="F88">
        <v>2</v>
      </c>
      <c r="G88">
        <v>3</v>
      </c>
      <c r="H88">
        <v>35</v>
      </c>
      <c r="I88">
        <v>75</v>
      </c>
      <c r="J88">
        <v>5599</v>
      </c>
      <c r="K88">
        <v>4382</v>
      </c>
      <c r="L88">
        <v>1980</v>
      </c>
    </row>
    <row r="89" spans="1:13">
      <c r="D89" s="23" t="s">
        <v>6604</v>
      </c>
      <c r="E89" s="23" t="s">
        <v>6521</v>
      </c>
      <c r="F89">
        <v>2</v>
      </c>
      <c r="G89">
        <v>3</v>
      </c>
      <c r="H89">
        <v>40</v>
      </c>
      <c r="I89">
        <v>153</v>
      </c>
      <c r="J89">
        <v>7365</v>
      </c>
      <c r="K89">
        <v>6129</v>
      </c>
      <c r="L89">
        <v>1987</v>
      </c>
    </row>
    <row r="90" spans="1:13">
      <c r="D90" s="23" t="s">
        <v>6605</v>
      </c>
      <c r="E90" s="23" t="s">
        <v>6606</v>
      </c>
      <c r="F90">
        <v>2</v>
      </c>
      <c r="G90">
        <v>3</v>
      </c>
      <c r="H90">
        <v>16</v>
      </c>
      <c r="I90">
        <v>72</v>
      </c>
      <c r="J90">
        <v>1171</v>
      </c>
      <c r="K90">
        <v>1065</v>
      </c>
      <c r="L90">
        <v>1988</v>
      </c>
      <c r="M90">
        <v>2015</v>
      </c>
    </row>
    <row r="91" spans="1:13">
      <c r="D91" s="23" t="s">
        <v>6607</v>
      </c>
      <c r="E91" s="23" t="s">
        <v>6581</v>
      </c>
      <c r="F91">
        <v>2</v>
      </c>
      <c r="G91">
        <v>4</v>
      </c>
      <c r="H91">
        <v>113</v>
      </c>
      <c r="I91">
        <v>394</v>
      </c>
      <c r="J91">
        <v>46559</v>
      </c>
      <c r="K91">
        <v>30724</v>
      </c>
      <c r="L91">
        <v>1977</v>
      </c>
      <c r="M91">
        <v>2017</v>
      </c>
    </row>
    <row r="92" spans="1:13">
      <c r="D92" s="23" t="s">
        <v>6608</v>
      </c>
      <c r="E92" s="23" t="s">
        <v>6584</v>
      </c>
      <c r="F92">
        <v>2</v>
      </c>
      <c r="G92">
        <v>4</v>
      </c>
      <c r="H92">
        <v>73</v>
      </c>
      <c r="I92">
        <v>310</v>
      </c>
      <c r="J92">
        <v>19713</v>
      </c>
      <c r="K92">
        <v>16436</v>
      </c>
      <c r="L92">
        <v>1981</v>
      </c>
      <c r="M92">
        <v>2017</v>
      </c>
    </row>
    <row r="93" spans="1:13">
      <c r="D93" s="23" t="s">
        <v>6609</v>
      </c>
      <c r="E93" s="23" t="s">
        <v>6584</v>
      </c>
      <c r="F93">
        <v>2</v>
      </c>
      <c r="G93">
        <v>4</v>
      </c>
      <c r="H93">
        <v>24</v>
      </c>
      <c r="I93">
        <v>78</v>
      </c>
      <c r="J93">
        <v>5538</v>
      </c>
      <c r="K93">
        <v>4151</v>
      </c>
      <c r="L93">
        <v>2003</v>
      </c>
      <c r="M93">
        <v>2017</v>
      </c>
    </row>
    <row r="94" spans="1:13">
      <c r="D94" s="23" t="s">
        <v>6610</v>
      </c>
      <c r="E94" s="23" t="s">
        <v>6581</v>
      </c>
      <c r="F94">
        <v>2</v>
      </c>
      <c r="G94">
        <v>4</v>
      </c>
      <c r="H94">
        <v>27</v>
      </c>
      <c r="I94">
        <v>70</v>
      </c>
      <c r="J94">
        <v>2717</v>
      </c>
      <c r="K94">
        <v>1597</v>
      </c>
      <c r="L94">
        <v>1999</v>
      </c>
    </row>
    <row r="96" spans="1:13">
      <c r="A96">
        <v>1</v>
      </c>
      <c r="B96">
        <v>2</v>
      </c>
      <c r="C96" t="s">
        <v>6611</v>
      </c>
      <c r="D96" s="23" t="s">
        <v>6612</v>
      </c>
      <c r="E96" s="23" t="s">
        <v>5563</v>
      </c>
      <c r="F96" s="23">
        <v>1</v>
      </c>
      <c r="G96">
        <v>1</v>
      </c>
      <c r="H96">
        <v>47</v>
      </c>
      <c r="I96" s="23">
        <v>136</v>
      </c>
      <c r="J96" s="23">
        <v>7956</v>
      </c>
      <c r="K96" s="23">
        <v>6274</v>
      </c>
      <c r="L96" s="23">
        <v>1982</v>
      </c>
    </row>
    <row r="97" spans="4:13">
      <c r="D97" s="23" t="s">
        <v>4210</v>
      </c>
      <c r="E97" s="23" t="s">
        <v>6613</v>
      </c>
      <c r="F97" s="23">
        <v>1</v>
      </c>
      <c r="G97">
        <v>2</v>
      </c>
      <c r="H97">
        <v>34</v>
      </c>
      <c r="I97" s="23">
        <v>73</v>
      </c>
      <c r="J97" s="23">
        <v>5780</v>
      </c>
      <c r="K97" s="23">
        <v>4161</v>
      </c>
      <c r="L97" s="23">
        <v>1989</v>
      </c>
      <c r="M97" s="23">
        <v>2016</v>
      </c>
    </row>
    <row r="98" spans="4:13">
      <c r="D98" s="23" t="s">
        <v>6614</v>
      </c>
      <c r="E98" s="23" t="s">
        <v>95</v>
      </c>
      <c r="F98" s="23">
        <v>1</v>
      </c>
      <c r="G98">
        <v>2</v>
      </c>
      <c r="H98">
        <v>59</v>
      </c>
      <c r="I98" s="23">
        <v>343</v>
      </c>
      <c r="J98" s="23">
        <v>12664</v>
      </c>
      <c r="K98" s="23">
        <v>10680</v>
      </c>
      <c r="L98" s="23">
        <v>1977</v>
      </c>
      <c r="M98" s="23">
        <v>2017</v>
      </c>
    </row>
    <row r="99" spans="4:13">
      <c r="D99" s="23" t="s">
        <v>4213</v>
      </c>
      <c r="E99" s="23" t="s">
        <v>95</v>
      </c>
      <c r="F99" s="23">
        <v>1</v>
      </c>
      <c r="G99">
        <v>2</v>
      </c>
      <c r="H99">
        <v>39</v>
      </c>
      <c r="I99" s="23">
        <v>236</v>
      </c>
      <c r="J99" s="23">
        <v>4913</v>
      </c>
      <c r="K99" s="23">
        <v>3805</v>
      </c>
      <c r="L99" s="23">
        <v>1986</v>
      </c>
    </row>
    <row r="100" spans="4:13">
      <c r="D100" s="23" t="s">
        <v>4214</v>
      </c>
      <c r="E100" s="23" t="s">
        <v>95</v>
      </c>
      <c r="F100" s="23">
        <v>1</v>
      </c>
      <c r="G100">
        <v>2</v>
      </c>
      <c r="H100">
        <v>61</v>
      </c>
      <c r="I100" s="23">
        <v>217</v>
      </c>
      <c r="J100" s="23">
        <v>15482</v>
      </c>
      <c r="K100" s="23">
        <v>13179</v>
      </c>
      <c r="L100" s="23">
        <v>1987</v>
      </c>
      <c r="M100" s="23">
        <v>2017</v>
      </c>
    </row>
    <row r="101" spans="4:13">
      <c r="D101" s="23" t="s">
        <v>4215</v>
      </c>
      <c r="E101" s="23" t="s">
        <v>95</v>
      </c>
      <c r="F101" s="23">
        <v>1</v>
      </c>
      <c r="G101">
        <v>2</v>
      </c>
      <c r="H101">
        <v>36</v>
      </c>
      <c r="I101" s="23">
        <v>118</v>
      </c>
      <c r="J101" s="23">
        <v>4785</v>
      </c>
      <c r="K101" s="23">
        <v>4266</v>
      </c>
      <c r="L101" s="23">
        <v>1975</v>
      </c>
      <c r="M101" s="23">
        <v>2017</v>
      </c>
    </row>
    <row r="102" spans="4:13">
      <c r="D102" s="23" t="s">
        <v>4216</v>
      </c>
      <c r="E102" s="23" t="s">
        <v>95</v>
      </c>
      <c r="F102" s="23">
        <v>1</v>
      </c>
      <c r="G102">
        <v>2</v>
      </c>
      <c r="H102">
        <v>57</v>
      </c>
      <c r="I102" s="23">
        <v>151</v>
      </c>
      <c r="J102" s="23">
        <v>12421</v>
      </c>
      <c r="K102" s="23">
        <v>9170</v>
      </c>
      <c r="L102" s="23">
        <v>1988</v>
      </c>
      <c r="M102" s="23">
        <v>2017</v>
      </c>
    </row>
    <row r="103" spans="4:13">
      <c r="D103" s="23" t="s">
        <v>4218</v>
      </c>
      <c r="E103" s="23" t="s">
        <v>95</v>
      </c>
      <c r="F103" s="23">
        <v>1</v>
      </c>
      <c r="G103">
        <v>2</v>
      </c>
      <c r="H103">
        <v>40</v>
      </c>
      <c r="I103" s="23">
        <v>203</v>
      </c>
      <c r="J103" s="23">
        <v>5745</v>
      </c>
      <c r="K103" s="23">
        <v>4568</v>
      </c>
      <c r="L103" s="23">
        <v>1991</v>
      </c>
    </row>
    <row r="104" spans="4:13">
      <c r="D104" s="23" t="s">
        <v>4221</v>
      </c>
      <c r="E104" s="23" t="s">
        <v>5565</v>
      </c>
      <c r="F104" s="23">
        <v>1</v>
      </c>
      <c r="G104">
        <v>2</v>
      </c>
      <c r="H104">
        <v>35</v>
      </c>
      <c r="I104" s="23">
        <v>126</v>
      </c>
      <c r="J104" s="23">
        <v>5908</v>
      </c>
      <c r="K104" s="23">
        <v>4791</v>
      </c>
      <c r="L104" s="23">
        <v>1992</v>
      </c>
      <c r="M104" s="23">
        <v>2017</v>
      </c>
    </row>
    <row r="105" spans="4:13">
      <c r="D105" s="23" t="s">
        <v>4223</v>
      </c>
      <c r="E105" s="23" t="s">
        <v>5565</v>
      </c>
      <c r="F105" s="23">
        <v>1</v>
      </c>
      <c r="G105">
        <v>2</v>
      </c>
      <c r="H105">
        <v>30</v>
      </c>
      <c r="I105" s="23">
        <v>65</v>
      </c>
      <c r="J105" s="23">
        <v>4240</v>
      </c>
      <c r="K105" s="23">
        <v>2667</v>
      </c>
      <c r="L105" s="23">
        <v>1992</v>
      </c>
      <c r="M105" s="23">
        <v>2017</v>
      </c>
    </row>
    <row r="106" spans="4:13">
      <c r="D106" s="23" t="s">
        <v>4224</v>
      </c>
      <c r="E106" s="23" t="s">
        <v>5565</v>
      </c>
      <c r="F106" s="23">
        <v>1</v>
      </c>
      <c r="G106">
        <v>2</v>
      </c>
      <c r="H106">
        <v>27</v>
      </c>
      <c r="I106" s="23">
        <v>72</v>
      </c>
      <c r="J106" s="23">
        <v>3275</v>
      </c>
      <c r="K106" s="23">
        <v>2741</v>
      </c>
      <c r="L106" s="23">
        <v>1993</v>
      </c>
    </row>
    <row r="107" spans="4:13">
      <c r="D107" s="23" t="s">
        <v>4227</v>
      </c>
      <c r="E107" s="23" t="s">
        <v>5565</v>
      </c>
      <c r="F107" s="23">
        <v>1</v>
      </c>
      <c r="G107">
        <v>2</v>
      </c>
      <c r="H107">
        <v>28</v>
      </c>
      <c r="I107" s="23">
        <v>118</v>
      </c>
      <c r="J107" s="23">
        <v>2753</v>
      </c>
      <c r="K107" s="23">
        <v>2477</v>
      </c>
      <c r="L107" s="23">
        <v>1994</v>
      </c>
    </row>
    <row r="108" spans="4:13">
      <c r="D108" s="23" t="s">
        <v>6615</v>
      </c>
      <c r="E108" s="23" t="s">
        <v>5565</v>
      </c>
      <c r="F108" s="23">
        <v>1</v>
      </c>
      <c r="G108">
        <v>2</v>
      </c>
      <c r="H108">
        <v>20</v>
      </c>
      <c r="I108" s="23">
        <v>56</v>
      </c>
      <c r="J108" s="23">
        <v>2108</v>
      </c>
      <c r="K108" s="23">
        <v>1880</v>
      </c>
      <c r="L108" s="23">
        <v>1988</v>
      </c>
      <c r="M108" s="23">
        <v>2013</v>
      </c>
    </row>
    <row r="109" spans="4:13">
      <c r="D109" s="23" t="s">
        <v>4231</v>
      </c>
      <c r="E109" s="23" t="s">
        <v>5565</v>
      </c>
      <c r="F109" s="23">
        <v>1</v>
      </c>
      <c r="G109">
        <v>2</v>
      </c>
      <c r="H109">
        <v>4</v>
      </c>
      <c r="I109" s="23">
        <v>9</v>
      </c>
      <c r="J109" s="23">
        <v>101</v>
      </c>
      <c r="K109" s="23">
        <v>101</v>
      </c>
      <c r="L109" s="23">
        <v>1996</v>
      </c>
      <c r="M109" s="23">
        <v>2013</v>
      </c>
    </row>
    <row r="110" spans="4:13">
      <c r="D110" s="23" t="s">
        <v>4233</v>
      </c>
      <c r="E110" s="23" t="s">
        <v>5565</v>
      </c>
      <c r="F110" s="23">
        <v>1</v>
      </c>
      <c r="G110">
        <v>2</v>
      </c>
      <c r="H110">
        <v>38</v>
      </c>
      <c r="I110" s="23">
        <v>120</v>
      </c>
      <c r="J110" s="23">
        <v>10840</v>
      </c>
      <c r="K110" s="23">
        <v>9394</v>
      </c>
      <c r="L110" s="23">
        <v>1990</v>
      </c>
      <c r="M110" s="23">
        <v>2017</v>
      </c>
    </row>
    <row r="111" spans="4:13">
      <c r="D111" s="23" t="s">
        <v>4236</v>
      </c>
      <c r="E111" s="23" t="s">
        <v>5565</v>
      </c>
      <c r="F111" s="23">
        <v>1</v>
      </c>
      <c r="G111">
        <v>2</v>
      </c>
      <c r="H111">
        <v>48</v>
      </c>
      <c r="I111" s="23">
        <v>290</v>
      </c>
      <c r="J111" s="23">
        <v>6704</v>
      </c>
      <c r="K111" s="23">
        <v>5697</v>
      </c>
      <c r="L111" s="23">
        <v>1985</v>
      </c>
      <c r="M111" s="23">
        <v>2017</v>
      </c>
    </row>
    <row r="112" spans="4:13">
      <c r="D112" s="23" t="s">
        <v>4239</v>
      </c>
      <c r="E112" s="23" t="s">
        <v>5564</v>
      </c>
      <c r="F112" s="23">
        <v>1</v>
      </c>
      <c r="G112">
        <v>2</v>
      </c>
      <c r="H112">
        <v>31</v>
      </c>
      <c r="I112" s="23">
        <v>91</v>
      </c>
      <c r="J112" s="23">
        <v>3442</v>
      </c>
      <c r="K112" s="23">
        <v>2945</v>
      </c>
      <c r="L112" s="23">
        <v>1988</v>
      </c>
      <c r="M112" s="23">
        <v>2017</v>
      </c>
    </row>
    <row r="113" spans="4:13">
      <c r="D113" s="23" t="s">
        <v>4208</v>
      </c>
      <c r="E113" s="23" t="s">
        <v>5564</v>
      </c>
      <c r="F113" s="23">
        <v>1</v>
      </c>
      <c r="G113">
        <v>2</v>
      </c>
      <c r="H113">
        <v>5</v>
      </c>
      <c r="I113" s="23">
        <v>11</v>
      </c>
      <c r="J113" s="23">
        <v>128</v>
      </c>
      <c r="K113" s="23">
        <v>120</v>
      </c>
      <c r="L113" s="23">
        <v>2000</v>
      </c>
      <c r="M113" s="23">
        <v>2017</v>
      </c>
    </row>
    <row r="114" spans="4:13">
      <c r="D114" s="23" t="s">
        <v>6616</v>
      </c>
      <c r="E114" s="23" t="s">
        <v>5564</v>
      </c>
      <c r="F114" s="23">
        <v>1</v>
      </c>
      <c r="G114">
        <v>2</v>
      </c>
      <c r="H114">
        <v>9</v>
      </c>
      <c r="I114" s="23">
        <v>18</v>
      </c>
      <c r="J114" s="23">
        <v>1411</v>
      </c>
      <c r="K114" s="23">
        <v>1242</v>
      </c>
      <c r="L114" s="23">
        <v>1997</v>
      </c>
    </row>
    <row r="115" spans="4:13">
      <c r="D115" s="23" t="s">
        <v>4244</v>
      </c>
      <c r="E115" s="23" t="s">
        <v>5564</v>
      </c>
      <c r="F115" s="23">
        <v>1</v>
      </c>
      <c r="G115">
        <v>2</v>
      </c>
      <c r="H115">
        <v>58</v>
      </c>
      <c r="I115" s="23">
        <v>130</v>
      </c>
      <c r="J115" s="23">
        <v>14099</v>
      </c>
      <c r="K115" s="23">
        <v>10874</v>
      </c>
      <c r="L115" s="23">
        <v>1979</v>
      </c>
      <c r="M115" s="23">
        <v>2017</v>
      </c>
    </row>
    <row r="116" spans="4:13">
      <c r="D116" s="23" t="s">
        <v>4245</v>
      </c>
      <c r="E116" s="23" t="s">
        <v>5564</v>
      </c>
      <c r="F116" s="23">
        <v>1</v>
      </c>
      <c r="G116">
        <v>2</v>
      </c>
      <c r="H116">
        <v>13</v>
      </c>
      <c r="I116" s="23">
        <v>44</v>
      </c>
      <c r="J116" s="23">
        <v>441</v>
      </c>
      <c r="K116" s="23">
        <v>388</v>
      </c>
      <c r="L116" s="23">
        <v>2001</v>
      </c>
      <c r="M116" s="23">
        <v>2017</v>
      </c>
    </row>
    <row r="117" spans="4:13">
      <c r="D117" s="23" t="s">
        <v>6617</v>
      </c>
      <c r="E117" s="23" t="s">
        <v>6618</v>
      </c>
      <c r="F117" s="23">
        <v>1</v>
      </c>
      <c r="G117">
        <v>3</v>
      </c>
      <c r="H117">
        <v>80</v>
      </c>
      <c r="I117" s="23">
        <v>233</v>
      </c>
      <c r="J117" s="23">
        <v>22067</v>
      </c>
      <c r="K117" s="23">
        <v>16387</v>
      </c>
      <c r="L117" s="23">
        <v>1982</v>
      </c>
      <c r="M117" s="23">
        <v>2017</v>
      </c>
    </row>
    <row r="118" spans="4:13">
      <c r="D118" s="23" t="s">
        <v>6619</v>
      </c>
      <c r="E118" s="23" t="s">
        <v>6618</v>
      </c>
      <c r="F118" s="23">
        <v>1</v>
      </c>
      <c r="G118">
        <v>3</v>
      </c>
      <c r="H118">
        <v>92</v>
      </c>
      <c r="I118" s="23">
        <v>285</v>
      </c>
      <c r="J118" s="23">
        <v>24108</v>
      </c>
      <c r="K118" s="23">
        <v>8982</v>
      </c>
      <c r="L118" s="23">
        <v>1975</v>
      </c>
      <c r="M118" s="23">
        <v>2017</v>
      </c>
    </row>
    <row r="119" spans="4:13">
      <c r="D119" s="23" t="s">
        <v>6620</v>
      </c>
      <c r="E119" s="23" t="s">
        <v>6618</v>
      </c>
      <c r="F119" s="23">
        <v>1</v>
      </c>
      <c r="G119">
        <v>3</v>
      </c>
      <c r="H119">
        <v>66</v>
      </c>
      <c r="I119" s="23">
        <v>349</v>
      </c>
      <c r="J119" s="23">
        <v>15865</v>
      </c>
      <c r="K119" s="23">
        <v>9396</v>
      </c>
      <c r="L119" s="23">
        <v>1983</v>
      </c>
      <c r="M119" s="23">
        <v>2017</v>
      </c>
    </row>
    <row r="120" spans="4:13">
      <c r="D120" s="23" t="s">
        <v>6621</v>
      </c>
      <c r="E120" s="23" t="s">
        <v>6618</v>
      </c>
      <c r="F120" s="23">
        <v>1</v>
      </c>
      <c r="G120">
        <v>3</v>
      </c>
      <c r="H120">
        <v>57</v>
      </c>
      <c r="I120" s="23">
        <v>219</v>
      </c>
      <c r="J120" s="23">
        <v>11097</v>
      </c>
      <c r="K120" s="23">
        <v>8716</v>
      </c>
      <c r="L120" s="23">
        <v>1969</v>
      </c>
      <c r="M120" s="23">
        <v>2017</v>
      </c>
    </row>
    <row r="121" spans="4:13">
      <c r="D121" s="23" t="s">
        <v>6622</v>
      </c>
      <c r="E121" s="23" t="s">
        <v>6618</v>
      </c>
      <c r="F121" s="23">
        <v>1</v>
      </c>
      <c r="G121">
        <v>3</v>
      </c>
      <c r="H121">
        <v>67</v>
      </c>
      <c r="I121" s="23">
        <v>224</v>
      </c>
      <c r="J121" s="23">
        <v>15065</v>
      </c>
      <c r="K121" s="23">
        <v>6932</v>
      </c>
      <c r="L121" s="23">
        <v>1975</v>
      </c>
      <c r="M121" s="23">
        <v>2017</v>
      </c>
    </row>
    <row r="122" spans="4:13">
      <c r="D122" s="23" t="s">
        <v>6623</v>
      </c>
      <c r="E122" s="23" t="s">
        <v>6618</v>
      </c>
      <c r="F122" s="23">
        <v>1</v>
      </c>
      <c r="G122">
        <v>3</v>
      </c>
      <c r="H122">
        <v>63</v>
      </c>
      <c r="I122" s="23">
        <v>203</v>
      </c>
      <c r="J122" s="23">
        <v>15179</v>
      </c>
      <c r="K122" s="23">
        <v>10459</v>
      </c>
      <c r="L122" s="23">
        <v>1984</v>
      </c>
    </row>
    <row r="123" spans="4:13">
      <c r="D123" s="23" t="s">
        <v>6624</v>
      </c>
      <c r="E123" s="23" t="s">
        <v>6618</v>
      </c>
      <c r="F123" s="23">
        <v>1</v>
      </c>
      <c r="G123">
        <v>3</v>
      </c>
      <c r="H123">
        <v>33</v>
      </c>
      <c r="I123" s="23">
        <v>103</v>
      </c>
      <c r="J123" s="23">
        <v>3475</v>
      </c>
      <c r="K123" s="23">
        <v>2239</v>
      </c>
      <c r="L123" s="23">
        <v>1994</v>
      </c>
    </row>
    <row r="124" spans="4:13">
      <c r="D124" s="23" t="s">
        <v>6625</v>
      </c>
      <c r="E124" s="23" t="s">
        <v>6618</v>
      </c>
      <c r="F124" s="23">
        <v>1</v>
      </c>
      <c r="G124">
        <v>3</v>
      </c>
      <c r="H124">
        <v>40</v>
      </c>
      <c r="I124" s="23">
        <v>194</v>
      </c>
      <c r="J124" s="23">
        <v>4665</v>
      </c>
      <c r="K124" s="23">
        <v>3786</v>
      </c>
      <c r="L124" s="23">
        <v>1977</v>
      </c>
    </row>
    <row r="125" spans="4:13">
      <c r="D125" s="23" t="s">
        <v>6626</v>
      </c>
      <c r="E125" s="23" t="s">
        <v>6618</v>
      </c>
      <c r="F125" s="23">
        <v>1</v>
      </c>
      <c r="G125">
        <v>3</v>
      </c>
      <c r="H125">
        <v>22</v>
      </c>
      <c r="I125" s="23">
        <v>78</v>
      </c>
      <c r="J125" s="23">
        <v>1427</v>
      </c>
      <c r="K125" s="23">
        <v>1190</v>
      </c>
      <c r="L125" s="23">
        <v>1989</v>
      </c>
      <c r="M125" s="23">
        <v>2017</v>
      </c>
    </row>
    <row r="126" spans="4:13">
      <c r="D126" s="23" t="s">
        <v>6627</v>
      </c>
      <c r="E126" s="23" t="s">
        <v>6618</v>
      </c>
      <c r="F126" s="23">
        <v>1</v>
      </c>
      <c r="G126">
        <v>3</v>
      </c>
      <c r="H126">
        <v>16</v>
      </c>
      <c r="I126" s="23">
        <v>34</v>
      </c>
      <c r="J126" s="23">
        <v>585</v>
      </c>
      <c r="K126" s="23">
        <v>512</v>
      </c>
      <c r="L126" s="23">
        <v>1981</v>
      </c>
      <c r="M126" s="23">
        <v>2016</v>
      </c>
    </row>
    <row r="127" spans="4:13">
      <c r="D127" s="23" t="s">
        <v>6628</v>
      </c>
      <c r="E127" s="23" t="s">
        <v>6618</v>
      </c>
      <c r="F127" s="23">
        <v>1</v>
      </c>
      <c r="G127">
        <v>3</v>
      </c>
      <c r="H127">
        <v>57</v>
      </c>
      <c r="I127" s="23">
        <v>196</v>
      </c>
      <c r="J127" s="23">
        <v>11390</v>
      </c>
      <c r="K127" s="23">
        <v>7325</v>
      </c>
      <c r="L127" s="23">
        <v>1994</v>
      </c>
      <c r="M127" s="23">
        <v>2017</v>
      </c>
    </row>
    <row r="128" spans="4:13">
      <c r="D128" s="23" t="s">
        <v>6629</v>
      </c>
      <c r="E128" s="23" t="s">
        <v>6618</v>
      </c>
      <c r="F128" s="23">
        <v>1</v>
      </c>
      <c r="G128">
        <v>3</v>
      </c>
      <c r="H128">
        <v>100</v>
      </c>
      <c r="I128" s="23">
        <v>442</v>
      </c>
      <c r="J128" s="23">
        <v>35287</v>
      </c>
      <c r="K128" s="23">
        <v>16184</v>
      </c>
      <c r="L128" s="23">
        <v>1980</v>
      </c>
    </row>
    <row r="129" spans="4:13">
      <c r="D129" s="23" t="s">
        <v>6630</v>
      </c>
      <c r="E129" s="23" t="s">
        <v>6618</v>
      </c>
      <c r="F129" s="23">
        <v>1</v>
      </c>
      <c r="G129">
        <v>3</v>
      </c>
      <c r="H129">
        <v>113</v>
      </c>
      <c r="I129" s="23">
        <v>362</v>
      </c>
      <c r="J129" s="23">
        <v>40274</v>
      </c>
      <c r="K129" s="23">
        <v>22439</v>
      </c>
      <c r="L129" s="23">
        <v>1979</v>
      </c>
    </row>
    <row r="130" spans="4:13">
      <c r="D130" s="23" t="s">
        <v>6631</v>
      </c>
      <c r="E130" s="23" t="s">
        <v>6618</v>
      </c>
      <c r="F130" s="23">
        <v>1</v>
      </c>
      <c r="G130">
        <v>3</v>
      </c>
      <c r="H130">
        <v>66</v>
      </c>
      <c r="I130" s="23">
        <v>332</v>
      </c>
      <c r="J130" s="23">
        <v>17012</v>
      </c>
      <c r="K130" s="23">
        <v>11804</v>
      </c>
      <c r="L130" s="23">
        <v>1974</v>
      </c>
    </row>
    <row r="131" spans="4:13">
      <c r="D131" s="23" t="s">
        <v>6632</v>
      </c>
      <c r="E131" s="23" t="s">
        <v>6618</v>
      </c>
      <c r="F131" s="23">
        <v>1</v>
      </c>
      <c r="G131">
        <v>3</v>
      </c>
      <c r="H131">
        <v>56</v>
      </c>
      <c r="I131" s="23">
        <v>379</v>
      </c>
      <c r="J131" s="23">
        <v>11736</v>
      </c>
      <c r="K131" s="23">
        <v>8912</v>
      </c>
      <c r="L131" s="23">
        <v>1979</v>
      </c>
      <c r="M131" s="23">
        <v>2017</v>
      </c>
    </row>
    <row r="132" spans="4:13">
      <c r="D132" s="23" t="s">
        <v>6633</v>
      </c>
      <c r="E132" s="23" t="s">
        <v>6618</v>
      </c>
      <c r="F132" s="23">
        <v>1</v>
      </c>
      <c r="G132">
        <v>3</v>
      </c>
      <c r="H132">
        <v>44</v>
      </c>
      <c r="I132" s="23">
        <v>239</v>
      </c>
      <c r="J132" s="23">
        <v>5896</v>
      </c>
      <c r="K132" s="23">
        <v>5043</v>
      </c>
      <c r="L132" s="23">
        <v>1986</v>
      </c>
    </row>
    <row r="133" spans="4:13">
      <c r="D133" s="23" t="s">
        <v>6634</v>
      </c>
      <c r="E133" s="23" t="s">
        <v>6618</v>
      </c>
      <c r="F133" s="23">
        <v>1</v>
      </c>
      <c r="G133">
        <v>3</v>
      </c>
      <c r="H133">
        <v>22</v>
      </c>
      <c r="I133" s="23">
        <v>81</v>
      </c>
      <c r="J133" s="23">
        <v>1426</v>
      </c>
      <c r="K133" s="23">
        <v>1026</v>
      </c>
      <c r="L133" s="23">
        <v>1993</v>
      </c>
      <c r="M133" s="23">
        <v>2017</v>
      </c>
    </row>
    <row r="134" spans="4:13">
      <c r="D134" s="23" t="s">
        <v>6635</v>
      </c>
      <c r="E134" s="23" t="s">
        <v>6618</v>
      </c>
      <c r="F134" s="23">
        <v>1</v>
      </c>
      <c r="G134">
        <v>3</v>
      </c>
      <c r="H134">
        <v>155</v>
      </c>
      <c r="I134" s="23">
        <v>900</v>
      </c>
      <c r="J134" s="23">
        <v>91772</v>
      </c>
      <c r="K134" s="23">
        <v>51387</v>
      </c>
      <c r="L134" s="23">
        <v>1984</v>
      </c>
    </row>
    <row r="135" spans="4:13">
      <c r="D135" s="23" t="s">
        <v>6636</v>
      </c>
      <c r="E135" s="23" t="s">
        <v>6618</v>
      </c>
      <c r="F135" s="23">
        <v>1</v>
      </c>
      <c r="G135">
        <v>3</v>
      </c>
      <c r="H135">
        <v>62</v>
      </c>
      <c r="I135" s="23">
        <v>209</v>
      </c>
      <c r="J135" s="23">
        <v>14773</v>
      </c>
      <c r="K135" s="23">
        <v>11041</v>
      </c>
      <c r="L135" s="23">
        <v>1986</v>
      </c>
      <c r="M135" s="23">
        <v>2017</v>
      </c>
    </row>
    <row r="136" spans="4:13">
      <c r="D136" s="23" t="s">
        <v>6637</v>
      </c>
      <c r="E136" s="23" t="s">
        <v>6618</v>
      </c>
      <c r="F136" s="23">
        <v>1</v>
      </c>
      <c r="G136">
        <v>3</v>
      </c>
      <c r="H136">
        <v>36</v>
      </c>
      <c r="I136" s="23">
        <v>72</v>
      </c>
      <c r="J136" s="23">
        <v>6851</v>
      </c>
      <c r="K136" s="23">
        <v>4858</v>
      </c>
      <c r="L136" s="23">
        <v>1995</v>
      </c>
      <c r="M136" s="23">
        <v>2017</v>
      </c>
    </row>
    <row r="137" spans="4:13">
      <c r="D137" s="23" t="s">
        <v>6638</v>
      </c>
      <c r="E137" s="23" t="s">
        <v>6618</v>
      </c>
      <c r="F137" s="23">
        <v>1</v>
      </c>
      <c r="G137">
        <v>3</v>
      </c>
      <c r="H137">
        <v>75</v>
      </c>
      <c r="I137" s="23">
        <v>296</v>
      </c>
      <c r="J137" s="23">
        <v>22947</v>
      </c>
      <c r="K137" s="23">
        <v>14611</v>
      </c>
      <c r="L137" s="23">
        <v>1973</v>
      </c>
      <c r="M137" s="23">
        <v>2017</v>
      </c>
    </row>
    <row r="138" spans="4:13">
      <c r="D138" s="23" t="s">
        <v>6639</v>
      </c>
      <c r="E138" s="23" t="s">
        <v>6618</v>
      </c>
      <c r="F138" s="23">
        <v>1</v>
      </c>
      <c r="G138">
        <v>3</v>
      </c>
      <c r="H138">
        <v>32</v>
      </c>
      <c r="I138" s="23">
        <v>235</v>
      </c>
      <c r="J138" s="23">
        <v>3868</v>
      </c>
      <c r="K138" s="23">
        <v>2414</v>
      </c>
      <c r="L138" s="23">
        <v>1986</v>
      </c>
    </row>
    <row r="139" spans="4:13">
      <c r="D139" s="23" t="s">
        <v>6640</v>
      </c>
      <c r="E139" s="23" t="s">
        <v>6618</v>
      </c>
      <c r="F139" s="23">
        <v>1</v>
      </c>
      <c r="G139">
        <v>3</v>
      </c>
      <c r="H139">
        <v>49</v>
      </c>
      <c r="I139" s="23">
        <v>171</v>
      </c>
      <c r="J139" s="23">
        <v>10107</v>
      </c>
      <c r="K139" s="23">
        <v>7764</v>
      </c>
      <c r="L139" s="23">
        <v>1991</v>
      </c>
    </row>
    <row r="140" spans="4:13">
      <c r="D140" s="23" t="s">
        <v>6641</v>
      </c>
      <c r="E140" s="23" t="s">
        <v>6618</v>
      </c>
      <c r="F140" s="23">
        <v>1</v>
      </c>
      <c r="G140">
        <v>3</v>
      </c>
      <c r="H140">
        <v>44</v>
      </c>
      <c r="I140" s="23">
        <v>164</v>
      </c>
      <c r="J140" s="23">
        <v>7436</v>
      </c>
      <c r="K140" s="23">
        <v>6383</v>
      </c>
      <c r="L140" s="23">
        <v>1991</v>
      </c>
      <c r="M140" s="23">
        <v>2017</v>
      </c>
    </row>
    <row r="141" spans="4:13">
      <c r="D141" s="23" t="s">
        <v>6642</v>
      </c>
      <c r="E141" s="23" t="s">
        <v>6618</v>
      </c>
      <c r="F141" s="23">
        <v>1</v>
      </c>
      <c r="G141">
        <v>3</v>
      </c>
      <c r="H141">
        <v>27</v>
      </c>
      <c r="I141" s="23">
        <v>147</v>
      </c>
      <c r="J141" s="23">
        <v>4201</v>
      </c>
      <c r="K141" s="23">
        <v>3990</v>
      </c>
      <c r="L141" s="23">
        <v>1988</v>
      </c>
    </row>
    <row r="142" spans="4:13">
      <c r="D142" s="23" t="s">
        <v>6643</v>
      </c>
      <c r="E142" s="23" t="s">
        <v>6618</v>
      </c>
      <c r="F142" s="23">
        <v>1</v>
      </c>
      <c r="G142">
        <v>3</v>
      </c>
      <c r="H142">
        <v>96</v>
      </c>
      <c r="I142" s="23">
        <v>572</v>
      </c>
      <c r="J142" s="23">
        <v>38708</v>
      </c>
      <c r="K142" s="23">
        <v>23168</v>
      </c>
      <c r="L142" s="23">
        <v>1987</v>
      </c>
    </row>
    <row r="143" spans="4:13">
      <c r="D143" s="23" t="s">
        <v>6644</v>
      </c>
      <c r="E143" s="23" t="s">
        <v>6645</v>
      </c>
      <c r="F143" s="23">
        <v>1</v>
      </c>
      <c r="G143">
        <v>4</v>
      </c>
      <c r="H143">
        <v>40</v>
      </c>
      <c r="I143" s="23">
        <v>87</v>
      </c>
      <c r="J143" s="23">
        <v>5151</v>
      </c>
      <c r="K143" s="23">
        <v>4134</v>
      </c>
      <c r="L143" s="23">
        <v>1978</v>
      </c>
    </row>
    <row r="144" spans="4:13">
      <c r="D144" s="23" t="s">
        <v>6646</v>
      </c>
      <c r="E144" s="23" t="s">
        <v>6645</v>
      </c>
      <c r="F144" s="23">
        <v>1</v>
      </c>
      <c r="G144">
        <v>4</v>
      </c>
      <c r="H144">
        <v>93</v>
      </c>
      <c r="I144" s="23">
        <v>294</v>
      </c>
      <c r="J144" s="23">
        <v>34663</v>
      </c>
      <c r="K144" s="23">
        <v>19422</v>
      </c>
      <c r="L144" s="23">
        <v>1979</v>
      </c>
    </row>
    <row r="145" spans="4:13">
      <c r="D145" s="23" t="s">
        <v>6647</v>
      </c>
      <c r="E145" s="23" t="s">
        <v>6645</v>
      </c>
      <c r="F145" s="23">
        <v>1</v>
      </c>
      <c r="G145">
        <v>4</v>
      </c>
      <c r="H145">
        <v>65</v>
      </c>
      <c r="I145" s="23">
        <v>270</v>
      </c>
      <c r="J145" s="23">
        <v>23063</v>
      </c>
      <c r="K145" s="23">
        <v>19072</v>
      </c>
      <c r="L145" s="23">
        <v>1973</v>
      </c>
      <c r="M145" s="23">
        <v>2017</v>
      </c>
    </row>
    <row r="146" spans="4:13">
      <c r="D146" s="23" t="s">
        <v>4212</v>
      </c>
      <c r="E146" s="23" t="s">
        <v>95</v>
      </c>
      <c r="F146" s="23">
        <v>2</v>
      </c>
      <c r="G146">
        <v>2</v>
      </c>
      <c r="H146">
        <v>54</v>
      </c>
      <c r="I146" s="23">
        <v>226</v>
      </c>
      <c r="J146" s="23">
        <v>8805</v>
      </c>
      <c r="K146" s="23">
        <v>4982</v>
      </c>
      <c r="L146" s="23">
        <v>1974</v>
      </c>
      <c r="M146" s="23">
        <v>2017</v>
      </c>
    </row>
    <row r="147" spans="4:13">
      <c r="D147" s="23" t="s">
        <v>4217</v>
      </c>
      <c r="E147" s="23" t="s">
        <v>95</v>
      </c>
      <c r="F147" s="23">
        <v>2</v>
      </c>
      <c r="G147">
        <v>2</v>
      </c>
      <c r="H147">
        <v>47</v>
      </c>
      <c r="I147" s="23">
        <v>73</v>
      </c>
      <c r="J147" s="23">
        <v>5490</v>
      </c>
      <c r="K147" s="23">
        <v>3584</v>
      </c>
      <c r="L147" s="23">
        <v>1989</v>
      </c>
      <c r="M147" s="23">
        <v>2017</v>
      </c>
    </row>
    <row r="148" spans="4:13">
      <c r="D148" s="23" t="s">
        <v>4220</v>
      </c>
      <c r="E148" s="23" t="s">
        <v>5565</v>
      </c>
      <c r="F148" s="23">
        <v>2</v>
      </c>
      <c r="G148">
        <v>2</v>
      </c>
      <c r="H148">
        <v>11</v>
      </c>
      <c r="I148" s="23">
        <v>40</v>
      </c>
      <c r="J148" s="23">
        <v>502</v>
      </c>
      <c r="K148" s="23">
        <v>489</v>
      </c>
      <c r="L148" s="23">
        <v>1985</v>
      </c>
    </row>
    <row r="149" spans="4:13">
      <c r="D149" s="23" t="s">
        <v>4225</v>
      </c>
      <c r="E149" s="23" t="s">
        <v>5565</v>
      </c>
      <c r="F149" s="23">
        <v>2</v>
      </c>
      <c r="G149">
        <v>2</v>
      </c>
      <c r="H149">
        <v>30</v>
      </c>
      <c r="I149" s="23">
        <v>128</v>
      </c>
      <c r="J149" s="23">
        <v>2958</v>
      </c>
      <c r="K149" s="23">
        <v>2294</v>
      </c>
      <c r="L149" s="23">
        <v>1980</v>
      </c>
      <c r="M149" s="23">
        <v>2017</v>
      </c>
    </row>
    <row r="150" spans="4:13">
      <c r="D150" s="23" t="s">
        <v>4230</v>
      </c>
      <c r="E150" s="23" t="s">
        <v>5565</v>
      </c>
      <c r="F150" s="23">
        <v>2</v>
      </c>
      <c r="G150">
        <v>2</v>
      </c>
      <c r="H150">
        <v>9</v>
      </c>
      <c r="I150" s="23">
        <v>26</v>
      </c>
      <c r="J150" s="23">
        <v>281</v>
      </c>
      <c r="K150" s="23">
        <v>281</v>
      </c>
      <c r="L150" s="23">
        <v>1992</v>
      </c>
      <c r="M150" s="23">
        <v>2017</v>
      </c>
    </row>
    <row r="151" spans="4:13">
      <c r="D151" s="23" t="s">
        <v>6648</v>
      </c>
      <c r="E151" s="23" t="s">
        <v>5565</v>
      </c>
      <c r="F151" s="23">
        <v>2</v>
      </c>
      <c r="G151">
        <v>2</v>
      </c>
      <c r="H151">
        <v>17</v>
      </c>
      <c r="I151" s="23">
        <v>50</v>
      </c>
      <c r="J151" s="23">
        <v>1135</v>
      </c>
      <c r="K151" s="23">
        <v>957</v>
      </c>
      <c r="L151" s="23">
        <v>2003</v>
      </c>
    </row>
    <row r="152" spans="4:13">
      <c r="D152" s="23" t="s">
        <v>4235</v>
      </c>
      <c r="E152" s="23" t="s">
        <v>5565</v>
      </c>
      <c r="F152" s="23">
        <v>2</v>
      </c>
      <c r="G152">
        <v>2</v>
      </c>
      <c r="H152">
        <v>17</v>
      </c>
      <c r="I152" s="23">
        <v>39</v>
      </c>
      <c r="J152" s="23">
        <v>929</v>
      </c>
      <c r="K152" s="23">
        <v>885</v>
      </c>
      <c r="L152" s="23">
        <v>1998</v>
      </c>
      <c r="M152" s="23">
        <v>2017</v>
      </c>
    </row>
    <row r="153" spans="4:13">
      <c r="D153" s="23" t="s">
        <v>4237</v>
      </c>
      <c r="E153" s="23" t="s">
        <v>5564</v>
      </c>
      <c r="F153" s="23">
        <v>2</v>
      </c>
      <c r="G153">
        <v>2</v>
      </c>
      <c r="H153">
        <v>8</v>
      </c>
      <c r="I153" s="23">
        <v>17</v>
      </c>
      <c r="J153" s="23">
        <v>372</v>
      </c>
      <c r="K153" s="23">
        <v>361</v>
      </c>
      <c r="L153" s="23">
        <v>1996</v>
      </c>
    </row>
    <row r="154" spans="4:13">
      <c r="D154" s="23" t="s">
        <v>6649</v>
      </c>
      <c r="E154" s="23" t="s">
        <v>5564</v>
      </c>
      <c r="F154" s="23">
        <v>2</v>
      </c>
      <c r="G154">
        <v>2</v>
      </c>
      <c r="H154">
        <v>5</v>
      </c>
      <c r="I154" s="23">
        <v>15</v>
      </c>
      <c r="J154" s="23">
        <v>128</v>
      </c>
      <c r="K154" s="23">
        <v>120</v>
      </c>
      <c r="L154" s="23">
        <v>1999</v>
      </c>
    </row>
    <row r="155" spans="4:13">
      <c r="D155" s="23" t="s">
        <v>4242</v>
      </c>
      <c r="E155" s="23" t="s">
        <v>5564</v>
      </c>
      <c r="F155" s="23">
        <v>2</v>
      </c>
      <c r="G155">
        <v>2</v>
      </c>
      <c r="H155">
        <v>11</v>
      </c>
      <c r="I155" s="23">
        <v>25</v>
      </c>
      <c r="J155" s="23">
        <v>672</v>
      </c>
      <c r="K155" s="23">
        <v>623</v>
      </c>
      <c r="L155" s="23">
        <v>1988</v>
      </c>
      <c r="M155" s="23">
        <v>2017</v>
      </c>
    </row>
    <row r="156" spans="4:13">
      <c r="D156" s="23" t="s">
        <v>6650</v>
      </c>
      <c r="E156" s="23" t="s">
        <v>6618</v>
      </c>
      <c r="F156" s="23">
        <v>2</v>
      </c>
      <c r="G156">
        <v>3</v>
      </c>
      <c r="H156">
        <v>31</v>
      </c>
      <c r="I156" s="23">
        <v>102</v>
      </c>
      <c r="J156" s="23">
        <v>4457</v>
      </c>
      <c r="K156" s="23">
        <v>3646</v>
      </c>
      <c r="L156" s="23">
        <v>1993</v>
      </c>
    </row>
    <row r="157" spans="4:13">
      <c r="D157" s="23" t="s">
        <v>6651</v>
      </c>
      <c r="E157" s="23" t="s">
        <v>6618</v>
      </c>
      <c r="F157" s="23">
        <v>2</v>
      </c>
      <c r="G157">
        <v>3</v>
      </c>
      <c r="H157">
        <v>67</v>
      </c>
      <c r="I157" s="23">
        <v>107</v>
      </c>
      <c r="J157" s="23">
        <v>30290</v>
      </c>
      <c r="K157" s="23">
        <v>13311</v>
      </c>
      <c r="L157" s="23">
        <v>1982</v>
      </c>
      <c r="M157" s="23">
        <v>2017</v>
      </c>
    </row>
    <row r="158" spans="4:13">
      <c r="D158" s="23" t="s">
        <v>6652</v>
      </c>
      <c r="E158" s="23" t="s">
        <v>6618</v>
      </c>
      <c r="F158" s="23">
        <v>2</v>
      </c>
      <c r="G158">
        <v>3</v>
      </c>
      <c r="H158">
        <v>29</v>
      </c>
      <c r="I158" s="23">
        <v>171</v>
      </c>
      <c r="J158" s="23">
        <v>2837</v>
      </c>
      <c r="K158" s="23">
        <v>2532</v>
      </c>
      <c r="L158" s="23">
        <v>1988</v>
      </c>
    </row>
    <row r="159" spans="4:13">
      <c r="D159" s="23" t="s">
        <v>6653</v>
      </c>
      <c r="E159" s="23" t="s">
        <v>6618</v>
      </c>
      <c r="F159" s="23">
        <v>2</v>
      </c>
      <c r="G159">
        <v>3</v>
      </c>
      <c r="H159">
        <v>46</v>
      </c>
      <c r="I159" s="23">
        <v>234</v>
      </c>
      <c r="J159" s="23">
        <v>7467</v>
      </c>
      <c r="K159" s="23">
        <v>6451</v>
      </c>
      <c r="L159" s="23">
        <v>1994</v>
      </c>
    </row>
    <row r="161" spans="1:13">
      <c r="A161">
        <v>1</v>
      </c>
      <c r="B161">
        <v>3</v>
      </c>
      <c r="C161" t="s">
        <v>6510</v>
      </c>
      <c r="D161" s="23" t="s">
        <v>6316</v>
      </c>
      <c r="E161" s="23" t="s">
        <v>5563</v>
      </c>
      <c r="F161" s="23">
        <v>1</v>
      </c>
      <c r="G161">
        <v>1</v>
      </c>
      <c r="H161">
        <v>85</v>
      </c>
      <c r="I161" s="23">
        <v>268</v>
      </c>
      <c r="J161" s="23">
        <v>30205</v>
      </c>
      <c r="K161" s="23">
        <v>13753</v>
      </c>
      <c r="L161" s="23">
        <v>1977</v>
      </c>
      <c r="M161" s="23">
        <v>2017</v>
      </c>
    </row>
    <row r="162" spans="1:13">
      <c r="D162" s="23" t="s">
        <v>6654</v>
      </c>
      <c r="E162" s="23" t="s">
        <v>95</v>
      </c>
      <c r="F162" s="23">
        <v>1</v>
      </c>
      <c r="G162">
        <v>2</v>
      </c>
      <c r="H162">
        <v>19</v>
      </c>
      <c r="I162" s="23">
        <v>80</v>
      </c>
      <c r="J162" s="23">
        <v>2138</v>
      </c>
      <c r="K162" s="23">
        <v>1993</v>
      </c>
      <c r="L162" s="23">
        <v>1979</v>
      </c>
      <c r="M162" s="23">
        <v>2017</v>
      </c>
    </row>
    <row r="163" spans="1:13">
      <c r="D163" s="23" t="s">
        <v>6655</v>
      </c>
      <c r="E163" s="23" t="s">
        <v>95</v>
      </c>
      <c r="F163" s="23">
        <v>1</v>
      </c>
      <c r="G163">
        <v>2</v>
      </c>
      <c r="H163">
        <v>27</v>
      </c>
      <c r="I163" s="23">
        <v>68</v>
      </c>
      <c r="J163" s="23">
        <v>3381</v>
      </c>
      <c r="K163" s="23">
        <v>2711</v>
      </c>
      <c r="L163" s="23">
        <v>1974</v>
      </c>
      <c r="M163" s="23">
        <v>2017</v>
      </c>
    </row>
    <row r="164" spans="1:13">
      <c r="D164" s="23" t="s">
        <v>6326</v>
      </c>
      <c r="E164" s="23" t="s">
        <v>95</v>
      </c>
      <c r="F164" s="23">
        <v>1</v>
      </c>
      <c r="G164">
        <v>2</v>
      </c>
      <c r="H164">
        <v>62</v>
      </c>
      <c r="I164" s="23">
        <v>134</v>
      </c>
      <c r="J164" s="23">
        <v>21022</v>
      </c>
      <c r="K164" s="23">
        <v>15227</v>
      </c>
      <c r="L164" s="23">
        <v>1984</v>
      </c>
      <c r="M164" s="23">
        <v>2017</v>
      </c>
    </row>
    <row r="165" spans="1:13">
      <c r="D165" s="23" t="s">
        <v>6656</v>
      </c>
      <c r="E165" s="23" t="s">
        <v>5565</v>
      </c>
      <c r="F165" s="23">
        <v>1</v>
      </c>
      <c r="G165">
        <v>2</v>
      </c>
      <c r="H165">
        <v>49</v>
      </c>
      <c r="I165" s="23">
        <v>184</v>
      </c>
      <c r="J165" s="23">
        <v>7894</v>
      </c>
      <c r="K165" s="23">
        <v>6064</v>
      </c>
      <c r="L165" s="23">
        <v>1967</v>
      </c>
      <c r="M165" s="23">
        <v>2017</v>
      </c>
    </row>
    <row r="166" spans="1:13">
      <c r="D166" s="23" t="s">
        <v>6657</v>
      </c>
      <c r="E166" s="23" t="s">
        <v>5565</v>
      </c>
      <c r="F166" s="23">
        <v>1</v>
      </c>
      <c r="G166">
        <v>2</v>
      </c>
      <c r="H166">
        <v>40</v>
      </c>
      <c r="I166" s="23">
        <v>98</v>
      </c>
      <c r="J166" s="23">
        <v>6551</v>
      </c>
      <c r="K166" s="23">
        <v>4477</v>
      </c>
      <c r="L166" s="23">
        <v>1979</v>
      </c>
      <c r="M166" s="23">
        <v>2017</v>
      </c>
    </row>
    <row r="167" spans="1:13">
      <c r="D167" s="23" t="s">
        <v>6658</v>
      </c>
      <c r="E167" s="23" t="s">
        <v>5565</v>
      </c>
      <c r="F167" s="23">
        <v>1</v>
      </c>
      <c r="G167">
        <v>2</v>
      </c>
      <c r="H167">
        <v>14</v>
      </c>
      <c r="I167" s="23">
        <v>59</v>
      </c>
      <c r="J167" s="23">
        <v>993</v>
      </c>
      <c r="K167" s="23">
        <v>970</v>
      </c>
      <c r="L167" s="23">
        <v>1985</v>
      </c>
      <c r="M167" s="23">
        <v>2016</v>
      </c>
    </row>
    <row r="168" spans="1:13">
      <c r="D168" s="23" t="s">
        <v>6659</v>
      </c>
      <c r="E168" s="23" t="s">
        <v>5565</v>
      </c>
      <c r="F168" s="23">
        <v>1</v>
      </c>
      <c r="G168">
        <v>2</v>
      </c>
      <c r="H168">
        <v>4</v>
      </c>
      <c r="I168" s="23">
        <v>7</v>
      </c>
      <c r="J168" s="23">
        <v>42</v>
      </c>
      <c r="K168" s="23">
        <v>39</v>
      </c>
      <c r="L168" s="23">
        <v>2006</v>
      </c>
      <c r="M168" s="23">
        <v>2012</v>
      </c>
    </row>
    <row r="169" spans="1:13">
      <c r="D169" s="23" t="s">
        <v>6660</v>
      </c>
      <c r="E169" s="23" t="s">
        <v>5565</v>
      </c>
      <c r="F169" s="23">
        <v>1</v>
      </c>
      <c r="G169">
        <v>2</v>
      </c>
      <c r="H169">
        <v>50</v>
      </c>
      <c r="I169" s="23">
        <v>222</v>
      </c>
      <c r="J169" s="23">
        <v>8192</v>
      </c>
      <c r="K169" s="23">
        <v>4942</v>
      </c>
      <c r="L169" s="23">
        <v>2000</v>
      </c>
      <c r="M169" s="23">
        <v>2017</v>
      </c>
    </row>
    <row r="170" spans="1:13">
      <c r="D170" s="23" t="s">
        <v>6661</v>
      </c>
      <c r="E170" s="23" t="s">
        <v>5565</v>
      </c>
      <c r="F170" s="23">
        <v>1</v>
      </c>
      <c r="G170">
        <v>2</v>
      </c>
      <c r="H170">
        <v>29</v>
      </c>
      <c r="I170" s="23">
        <v>87</v>
      </c>
      <c r="J170" s="23">
        <v>2628</v>
      </c>
      <c r="K170" s="23">
        <v>2473</v>
      </c>
      <c r="L170" s="23">
        <v>1986</v>
      </c>
      <c r="M170" s="23">
        <v>2017</v>
      </c>
    </row>
    <row r="171" spans="1:13">
      <c r="D171" s="23" t="s">
        <v>6662</v>
      </c>
      <c r="E171" s="23" t="s">
        <v>5565</v>
      </c>
      <c r="F171" s="23">
        <v>1</v>
      </c>
      <c r="G171">
        <v>2</v>
      </c>
      <c r="H171">
        <v>43</v>
      </c>
      <c r="I171" s="23">
        <v>161</v>
      </c>
      <c r="J171" s="23">
        <v>7149</v>
      </c>
      <c r="K171" s="23">
        <v>5508</v>
      </c>
      <c r="L171" s="23">
        <v>1995</v>
      </c>
      <c r="M171" s="23">
        <v>2017</v>
      </c>
    </row>
    <row r="172" spans="1:13">
      <c r="D172" s="23" t="s">
        <v>6663</v>
      </c>
      <c r="E172" s="23" t="s">
        <v>5565</v>
      </c>
      <c r="F172" s="23">
        <v>1</v>
      </c>
      <c r="G172">
        <v>2</v>
      </c>
      <c r="H172">
        <v>35</v>
      </c>
      <c r="I172" s="23">
        <v>116</v>
      </c>
      <c r="J172" s="23">
        <v>3648</v>
      </c>
      <c r="K172" s="23">
        <v>2916</v>
      </c>
      <c r="L172" s="23">
        <v>1991</v>
      </c>
      <c r="M172" s="23">
        <v>2017</v>
      </c>
    </row>
    <row r="173" spans="1:13">
      <c r="D173" s="23" t="s">
        <v>6664</v>
      </c>
      <c r="E173" s="23" t="s">
        <v>6665</v>
      </c>
      <c r="F173" s="23">
        <v>1</v>
      </c>
      <c r="G173">
        <v>3</v>
      </c>
      <c r="H173">
        <v>98</v>
      </c>
      <c r="I173" s="23">
        <v>311</v>
      </c>
      <c r="J173" s="23">
        <v>38364</v>
      </c>
      <c r="K173" s="23">
        <v>24878</v>
      </c>
      <c r="L173" s="23">
        <v>1973</v>
      </c>
      <c r="M173" s="23">
        <v>2017</v>
      </c>
    </row>
    <row r="174" spans="1:13">
      <c r="D174" s="23" t="s">
        <v>6666</v>
      </c>
      <c r="E174" s="23" t="s">
        <v>6665</v>
      </c>
      <c r="F174" s="23">
        <v>1</v>
      </c>
      <c r="G174">
        <v>3</v>
      </c>
      <c r="H174">
        <v>33</v>
      </c>
      <c r="I174" s="23">
        <v>118</v>
      </c>
      <c r="J174" s="23">
        <v>3867</v>
      </c>
      <c r="K174" s="23">
        <v>3383</v>
      </c>
      <c r="L174" s="23">
        <v>1983</v>
      </c>
      <c r="M174" s="23">
        <v>2017</v>
      </c>
    </row>
    <row r="175" spans="1:13">
      <c r="D175" s="23" t="s">
        <v>6667</v>
      </c>
      <c r="E175" s="23" t="s">
        <v>6665</v>
      </c>
      <c r="F175" s="23">
        <v>1</v>
      </c>
      <c r="G175">
        <v>3</v>
      </c>
      <c r="H175">
        <v>29</v>
      </c>
      <c r="I175" s="23">
        <v>65</v>
      </c>
      <c r="J175" s="23">
        <v>5114</v>
      </c>
      <c r="K175" s="23">
        <v>3279</v>
      </c>
      <c r="L175" s="23">
        <v>1999</v>
      </c>
    </row>
    <row r="176" spans="1:13">
      <c r="D176" s="23" t="s">
        <v>6668</v>
      </c>
      <c r="E176" s="23" t="s">
        <v>6665</v>
      </c>
      <c r="F176" s="23">
        <v>1</v>
      </c>
      <c r="G176">
        <v>3</v>
      </c>
      <c r="H176">
        <v>66</v>
      </c>
      <c r="I176" s="23">
        <v>130</v>
      </c>
      <c r="J176" s="23">
        <v>15197</v>
      </c>
      <c r="K176" s="23">
        <v>11169</v>
      </c>
      <c r="L176" s="23">
        <v>1989</v>
      </c>
      <c r="M176" s="23">
        <v>2017</v>
      </c>
    </row>
    <row r="177" spans="4:13">
      <c r="D177" s="23" t="s">
        <v>6669</v>
      </c>
      <c r="E177" s="23" t="s">
        <v>6665</v>
      </c>
      <c r="F177" s="23">
        <v>1</v>
      </c>
      <c r="G177">
        <v>3</v>
      </c>
      <c r="H177">
        <v>16</v>
      </c>
      <c r="I177" s="23">
        <v>36</v>
      </c>
      <c r="J177" s="23">
        <v>954</v>
      </c>
      <c r="K177" s="23">
        <v>839</v>
      </c>
      <c r="L177" s="23">
        <v>1994</v>
      </c>
      <c r="M177" s="23">
        <v>2014</v>
      </c>
    </row>
    <row r="178" spans="4:13">
      <c r="D178" s="23" t="s">
        <v>6670</v>
      </c>
      <c r="E178" s="23" t="s">
        <v>6665</v>
      </c>
      <c r="F178" s="23">
        <v>1</v>
      </c>
      <c r="G178">
        <v>3</v>
      </c>
      <c r="H178">
        <v>49</v>
      </c>
      <c r="I178" s="23">
        <v>199</v>
      </c>
      <c r="J178" s="23">
        <v>14882</v>
      </c>
      <c r="K178" s="23">
        <v>12609</v>
      </c>
      <c r="L178" s="23">
        <v>1989</v>
      </c>
      <c r="M178" s="23">
        <v>2017</v>
      </c>
    </row>
    <row r="179" spans="4:13">
      <c r="D179" s="23" t="s">
        <v>6671</v>
      </c>
      <c r="E179" s="23" t="s">
        <v>6665</v>
      </c>
      <c r="F179" s="23">
        <v>1</v>
      </c>
      <c r="G179">
        <v>3</v>
      </c>
      <c r="H179">
        <v>69</v>
      </c>
      <c r="I179" s="23">
        <v>204</v>
      </c>
      <c r="J179" s="23">
        <v>14270</v>
      </c>
      <c r="K179" s="23">
        <v>9778</v>
      </c>
      <c r="L179" s="23">
        <v>1994</v>
      </c>
    </row>
    <row r="180" spans="4:13">
      <c r="D180" s="23" t="s">
        <v>6672</v>
      </c>
      <c r="E180" s="23" t="s">
        <v>6665</v>
      </c>
      <c r="F180" s="23">
        <v>1</v>
      </c>
      <c r="G180">
        <v>3</v>
      </c>
      <c r="H180">
        <v>48</v>
      </c>
      <c r="I180" s="23">
        <v>242</v>
      </c>
      <c r="J180" s="23">
        <v>7888</v>
      </c>
      <c r="K180" s="23">
        <v>5751</v>
      </c>
      <c r="L180" s="23">
        <v>1984</v>
      </c>
      <c r="M180" s="23">
        <v>2017</v>
      </c>
    </row>
    <row r="181" spans="4:13">
      <c r="D181" s="23" t="s">
        <v>6673</v>
      </c>
      <c r="E181" s="23" t="s">
        <v>6665</v>
      </c>
      <c r="F181" s="23">
        <v>1</v>
      </c>
      <c r="G181">
        <v>3</v>
      </c>
      <c r="H181">
        <v>131</v>
      </c>
      <c r="I181" s="23">
        <v>463</v>
      </c>
      <c r="J181" s="23">
        <v>58459</v>
      </c>
      <c r="K181" s="23">
        <v>32229</v>
      </c>
      <c r="L181" s="23">
        <v>1978</v>
      </c>
      <c r="M181" s="23">
        <v>2017</v>
      </c>
    </row>
    <row r="182" spans="4:13">
      <c r="D182" s="23" t="s">
        <v>6674</v>
      </c>
      <c r="E182" s="23" t="s">
        <v>6665</v>
      </c>
      <c r="F182" s="23">
        <v>1</v>
      </c>
      <c r="G182">
        <v>3</v>
      </c>
      <c r="H182">
        <v>99</v>
      </c>
      <c r="I182" s="23">
        <v>475</v>
      </c>
      <c r="J182" s="23">
        <v>37441</v>
      </c>
      <c r="K182" s="23">
        <v>23891</v>
      </c>
      <c r="L182" s="23">
        <v>1985</v>
      </c>
      <c r="M182" s="23">
        <v>2017</v>
      </c>
    </row>
    <row r="183" spans="4:13">
      <c r="D183" s="23" t="s">
        <v>6675</v>
      </c>
      <c r="E183" s="23" t="s">
        <v>6665</v>
      </c>
      <c r="F183" s="23">
        <v>1</v>
      </c>
      <c r="G183">
        <v>3</v>
      </c>
      <c r="H183">
        <v>27</v>
      </c>
      <c r="I183" s="23">
        <v>145</v>
      </c>
      <c r="J183" s="23">
        <v>2036</v>
      </c>
      <c r="K183" s="23">
        <v>1890</v>
      </c>
      <c r="L183" s="23">
        <v>2001</v>
      </c>
    </row>
    <row r="184" spans="4:13">
      <c r="D184" s="23" t="s">
        <v>6676</v>
      </c>
      <c r="E184" s="23" t="s">
        <v>6665</v>
      </c>
      <c r="F184" s="23">
        <v>1</v>
      </c>
      <c r="G184">
        <v>3</v>
      </c>
      <c r="H184">
        <v>26</v>
      </c>
      <c r="I184" s="23">
        <v>128</v>
      </c>
      <c r="J184" s="23">
        <v>2528</v>
      </c>
      <c r="K184" s="23">
        <v>2003</v>
      </c>
      <c r="L184" s="23">
        <v>1990</v>
      </c>
      <c r="M184" s="23">
        <v>2017</v>
      </c>
    </row>
    <row r="185" spans="4:13">
      <c r="D185" s="23" t="s">
        <v>6677</v>
      </c>
      <c r="E185" s="23" t="s">
        <v>6665</v>
      </c>
      <c r="F185" s="23">
        <v>1</v>
      </c>
      <c r="G185">
        <v>3</v>
      </c>
      <c r="H185">
        <v>46</v>
      </c>
      <c r="I185" s="23">
        <v>162</v>
      </c>
      <c r="J185" s="23">
        <v>6311</v>
      </c>
      <c r="K185" s="23">
        <v>5551</v>
      </c>
      <c r="L185" s="23">
        <v>1991</v>
      </c>
    </row>
    <row r="186" spans="4:13">
      <c r="D186" s="23" t="s">
        <v>6678</v>
      </c>
      <c r="E186" s="23" t="s">
        <v>6665</v>
      </c>
      <c r="F186" s="23">
        <v>1</v>
      </c>
      <c r="G186">
        <v>3</v>
      </c>
      <c r="H186">
        <v>19</v>
      </c>
      <c r="I186" s="23">
        <v>58</v>
      </c>
      <c r="J186" s="23">
        <v>880</v>
      </c>
      <c r="K186" s="23">
        <v>790</v>
      </c>
      <c r="L186" s="23">
        <v>1991</v>
      </c>
      <c r="M186" s="23">
        <v>2017</v>
      </c>
    </row>
    <row r="187" spans="4:13">
      <c r="D187" s="23" t="s">
        <v>6679</v>
      </c>
      <c r="E187" s="23" t="s">
        <v>6665</v>
      </c>
      <c r="F187" s="23">
        <v>1</v>
      </c>
      <c r="G187">
        <v>3</v>
      </c>
      <c r="H187">
        <v>72</v>
      </c>
      <c r="I187" s="23">
        <v>219</v>
      </c>
      <c r="J187" s="23">
        <v>21343</v>
      </c>
      <c r="K187" s="23">
        <v>17301</v>
      </c>
      <c r="L187" s="23">
        <v>1973</v>
      </c>
      <c r="M187" s="23">
        <v>2017</v>
      </c>
    </row>
    <row r="188" spans="4:13">
      <c r="D188" s="23" t="s">
        <v>6680</v>
      </c>
      <c r="E188" s="23" t="s">
        <v>6665</v>
      </c>
      <c r="F188" s="23">
        <v>1</v>
      </c>
      <c r="G188">
        <v>3</v>
      </c>
      <c r="H188">
        <v>70</v>
      </c>
      <c r="I188" s="23">
        <v>120</v>
      </c>
      <c r="J188" s="23">
        <v>39472</v>
      </c>
      <c r="K188" s="23">
        <v>21877</v>
      </c>
      <c r="L188" s="23">
        <v>1983</v>
      </c>
    </row>
    <row r="189" spans="4:13">
      <c r="D189" s="23" t="s">
        <v>6681</v>
      </c>
      <c r="E189" s="23" t="s">
        <v>6665</v>
      </c>
      <c r="F189" s="23">
        <v>1</v>
      </c>
      <c r="G189">
        <v>3</v>
      </c>
      <c r="H189">
        <v>52</v>
      </c>
      <c r="I189" s="23">
        <v>137</v>
      </c>
      <c r="J189" s="23">
        <v>13018</v>
      </c>
      <c r="K189" s="23">
        <v>8750</v>
      </c>
      <c r="L189" s="23">
        <v>1997</v>
      </c>
    </row>
    <row r="190" spans="4:13">
      <c r="D190" s="23" t="s">
        <v>6682</v>
      </c>
      <c r="E190" s="23" t="s">
        <v>6665</v>
      </c>
      <c r="F190" s="23">
        <v>1</v>
      </c>
      <c r="G190">
        <v>3</v>
      </c>
      <c r="H190">
        <v>24</v>
      </c>
      <c r="I190" s="23">
        <v>116</v>
      </c>
      <c r="J190" s="23">
        <v>2581</v>
      </c>
      <c r="K190" s="23">
        <v>2162</v>
      </c>
      <c r="L190" s="23">
        <v>2006</v>
      </c>
    </row>
    <row r="191" spans="4:13">
      <c r="D191" s="23" t="s">
        <v>6683</v>
      </c>
      <c r="E191" s="23" t="s">
        <v>6665</v>
      </c>
      <c r="F191" s="23">
        <v>1</v>
      </c>
      <c r="G191">
        <v>3</v>
      </c>
      <c r="H191">
        <v>102</v>
      </c>
      <c r="I191" s="23">
        <v>719</v>
      </c>
      <c r="J191" s="23">
        <v>38560</v>
      </c>
      <c r="K191" s="23">
        <v>26108</v>
      </c>
      <c r="L191" s="23">
        <v>1982</v>
      </c>
    </row>
    <row r="192" spans="4:13">
      <c r="D192" s="23" t="s">
        <v>6684</v>
      </c>
      <c r="E192" s="23" t="s">
        <v>6581</v>
      </c>
      <c r="F192" s="23">
        <v>1</v>
      </c>
      <c r="G192">
        <v>4</v>
      </c>
      <c r="H192">
        <v>43</v>
      </c>
      <c r="I192" s="23">
        <v>81</v>
      </c>
      <c r="J192" s="23">
        <v>7503</v>
      </c>
      <c r="K192" s="23">
        <v>5416</v>
      </c>
      <c r="L192" s="23">
        <v>1992</v>
      </c>
      <c r="M192" s="23">
        <v>2017</v>
      </c>
    </row>
    <row r="193" spans="4:13">
      <c r="D193" s="23" t="s">
        <v>6685</v>
      </c>
      <c r="E193" s="23" t="s">
        <v>6581</v>
      </c>
      <c r="F193" s="23">
        <v>1</v>
      </c>
      <c r="G193">
        <v>4</v>
      </c>
      <c r="H193">
        <v>74</v>
      </c>
      <c r="I193" s="23">
        <v>259</v>
      </c>
      <c r="J193" s="23">
        <v>17087</v>
      </c>
      <c r="K193" s="23">
        <v>8474</v>
      </c>
      <c r="L193" s="23">
        <v>1976</v>
      </c>
      <c r="M193" s="23">
        <v>2017</v>
      </c>
    </row>
    <row r="194" spans="4:13">
      <c r="D194" s="23" t="s">
        <v>6686</v>
      </c>
      <c r="E194" s="23" t="s">
        <v>6581</v>
      </c>
      <c r="F194" s="23">
        <v>1</v>
      </c>
      <c r="G194">
        <v>4</v>
      </c>
      <c r="H194">
        <v>49</v>
      </c>
      <c r="I194" s="23">
        <v>111</v>
      </c>
      <c r="J194" s="23">
        <v>9080</v>
      </c>
      <c r="K194" s="23">
        <v>6347</v>
      </c>
      <c r="L194" s="23">
        <v>1994</v>
      </c>
    </row>
    <row r="195" spans="4:13">
      <c r="D195" s="23" t="s">
        <v>6687</v>
      </c>
      <c r="E195" s="23" t="s">
        <v>6581</v>
      </c>
      <c r="F195" s="23">
        <v>1</v>
      </c>
      <c r="G195">
        <v>4</v>
      </c>
      <c r="H195">
        <v>102</v>
      </c>
      <c r="I195" s="23">
        <v>455</v>
      </c>
      <c r="J195" s="23">
        <v>42536</v>
      </c>
      <c r="K195" s="23">
        <v>28264</v>
      </c>
      <c r="L195" s="23">
        <v>1982</v>
      </c>
      <c r="M195" s="23">
        <v>2017</v>
      </c>
    </row>
    <row r="196" spans="4:13">
      <c r="D196" s="23" t="s">
        <v>6688</v>
      </c>
      <c r="E196" s="23" t="s">
        <v>6581</v>
      </c>
      <c r="F196" s="23">
        <v>1</v>
      </c>
      <c r="G196">
        <v>4</v>
      </c>
      <c r="H196">
        <v>97</v>
      </c>
      <c r="I196" s="23">
        <v>335</v>
      </c>
      <c r="J196" s="23">
        <v>47383</v>
      </c>
      <c r="K196" s="23">
        <v>35981</v>
      </c>
      <c r="L196" s="23">
        <v>1977</v>
      </c>
      <c r="M196" s="23">
        <v>2017</v>
      </c>
    </row>
    <row r="197" spans="4:13">
      <c r="D197" s="23" t="s">
        <v>6689</v>
      </c>
      <c r="E197" s="23" t="s">
        <v>6581</v>
      </c>
      <c r="F197" s="23">
        <v>1</v>
      </c>
      <c r="G197">
        <v>4</v>
      </c>
      <c r="H197">
        <v>143</v>
      </c>
      <c r="I197" s="23">
        <v>600</v>
      </c>
      <c r="J197" s="23">
        <v>72877</v>
      </c>
      <c r="K197" s="23">
        <v>20317</v>
      </c>
      <c r="L197" s="23">
        <v>1965</v>
      </c>
    </row>
    <row r="198" spans="4:13">
      <c r="D198" s="23" t="s">
        <v>6690</v>
      </c>
      <c r="E198" s="23" t="s">
        <v>6581</v>
      </c>
      <c r="F198" s="23">
        <v>1</v>
      </c>
      <c r="G198">
        <v>4</v>
      </c>
      <c r="H198">
        <v>61</v>
      </c>
      <c r="I198" s="23">
        <v>267</v>
      </c>
      <c r="J198" s="23">
        <v>22650</v>
      </c>
      <c r="K198" s="23">
        <v>17215</v>
      </c>
      <c r="L198" s="23">
        <v>1977</v>
      </c>
      <c r="M198" s="23">
        <v>2017</v>
      </c>
    </row>
    <row r="199" spans="4:13">
      <c r="D199" s="23" t="s">
        <v>6691</v>
      </c>
      <c r="E199" s="23" t="s">
        <v>6581</v>
      </c>
      <c r="F199" s="23">
        <v>1</v>
      </c>
      <c r="G199">
        <v>4</v>
      </c>
      <c r="H199">
        <v>62</v>
      </c>
      <c r="I199" s="23">
        <v>164</v>
      </c>
      <c r="J199" s="23">
        <v>18661</v>
      </c>
      <c r="K199" s="23">
        <v>12326</v>
      </c>
      <c r="L199" s="23">
        <v>1974</v>
      </c>
      <c r="M199" s="23">
        <v>2017</v>
      </c>
    </row>
    <row r="200" spans="4:13">
      <c r="D200" s="23" t="s">
        <v>6692</v>
      </c>
      <c r="E200" s="23" t="s">
        <v>6581</v>
      </c>
      <c r="F200" s="23">
        <v>1</v>
      </c>
      <c r="G200">
        <v>4</v>
      </c>
      <c r="H200">
        <v>57</v>
      </c>
      <c r="I200" s="23">
        <v>234</v>
      </c>
      <c r="J200" s="23">
        <v>13669</v>
      </c>
      <c r="K200" s="23">
        <v>11490</v>
      </c>
      <c r="L200" s="23">
        <v>1999</v>
      </c>
    </row>
    <row r="201" spans="4:13">
      <c r="D201" s="23" t="s">
        <v>6693</v>
      </c>
      <c r="E201" s="23" t="s">
        <v>6581</v>
      </c>
      <c r="F201" s="23">
        <v>1</v>
      </c>
      <c r="G201">
        <v>4</v>
      </c>
      <c r="H201">
        <v>87</v>
      </c>
      <c r="I201" s="23">
        <v>231</v>
      </c>
      <c r="J201" s="23">
        <v>33131</v>
      </c>
      <c r="K201" s="23">
        <v>24904</v>
      </c>
      <c r="L201" s="23">
        <v>1982</v>
      </c>
      <c r="M201" s="23">
        <v>2017</v>
      </c>
    </row>
    <row r="202" spans="4:13">
      <c r="D202" s="23" t="s">
        <v>6694</v>
      </c>
      <c r="E202" s="23" t="s">
        <v>6581</v>
      </c>
      <c r="F202">
        <v>1</v>
      </c>
      <c r="G202">
        <v>4</v>
      </c>
      <c r="H202">
        <v>83</v>
      </c>
      <c r="I202" s="23">
        <v>388</v>
      </c>
      <c r="J202" s="23">
        <v>25712</v>
      </c>
      <c r="K202" s="23">
        <v>16568</v>
      </c>
      <c r="L202" s="23">
        <v>1975</v>
      </c>
    </row>
    <row r="203" spans="4:13">
      <c r="D203" s="23" t="s">
        <v>6324</v>
      </c>
      <c r="E203" s="23" t="s">
        <v>6613</v>
      </c>
      <c r="F203">
        <v>2</v>
      </c>
      <c r="G203">
        <v>2</v>
      </c>
      <c r="H203">
        <v>14</v>
      </c>
      <c r="I203" s="23">
        <v>37</v>
      </c>
      <c r="J203" s="23">
        <v>1377</v>
      </c>
      <c r="K203" s="23">
        <v>1344</v>
      </c>
      <c r="L203" s="23">
        <v>1987</v>
      </c>
      <c r="M203" s="23">
        <v>2017</v>
      </c>
    </row>
    <row r="204" spans="4:13">
      <c r="D204" s="23" t="s">
        <v>6322</v>
      </c>
      <c r="E204" s="23" t="s">
        <v>95</v>
      </c>
      <c r="F204">
        <v>2</v>
      </c>
      <c r="G204">
        <v>2</v>
      </c>
      <c r="H204">
        <v>25</v>
      </c>
      <c r="I204" s="23">
        <v>83</v>
      </c>
      <c r="J204" s="23">
        <v>2268</v>
      </c>
      <c r="K204" s="23">
        <v>2029</v>
      </c>
      <c r="L204" s="23">
        <v>1994</v>
      </c>
    </row>
    <row r="205" spans="4:13">
      <c r="D205" s="23" t="s">
        <v>6318</v>
      </c>
      <c r="E205" s="23" t="s">
        <v>95</v>
      </c>
      <c r="F205">
        <v>2</v>
      </c>
      <c r="G205">
        <v>2</v>
      </c>
      <c r="H205">
        <v>43</v>
      </c>
      <c r="I205" s="23">
        <v>188</v>
      </c>
      <c r="J205" s="23">
        <v>5990</v>
      </c>
      <c r="K205" s="23">
        <v>5473</v>
      </c>
      <c r="L205" s="23">
        <v>1989</v>
      </c>
    </row>
    <row r="206" spans="4:13">
      <c r="D206" s="23" t="s">
        <v>6695</v>
      </c>
      <c r="E206" s="23" t="s">
        <v>5565</v>
      </c>
      <c r="F206">
        <v>2</v>
      </c>
      <c r="G206">
        <v>2</v>
      </c>
      <c r="H206">
        <v>26</v>
      </c>
      <c r="I206" s="23">
        <v>104</v>
      </c>
      <c r="J206" s="23">
        <v>2082</v>
      </c>
      <c r="K206" s="23">
        <v>1684</v>
      </c>
      <c r="L206" s="23">
        <v>1998</v>
      </c>
      <c r="M206" s="23">
        <v>2017</v>
      </c>
    </row>
    <row r="207" spans="4:13">
      <c r="D207" s="23" t="s">
        <v>6696</v>
      </c>
      <c r="E207" s="23" t="s">
        <v>5565</v>
      </c>
      <c r="F207">
        <v>2</v>
      </c>
      <c r="G207">
        <v>2</v>
      </c>
      <c r="H207">
        <v>36</v>
      </c>
      <c r="I207" s="23">
        <v>124</v>
      </c>
      <c r="J207" s="23">
        <v>3479</v>
      </c>
      <c r="K207" s="23">
        <v>2751</v>
      </c>
      <c r="L207" s="23">
        <v>1978</v>
      </c>
      <c r="M207" s="23">
        <v>2017</v>
      </c>
    </row>
    <row r="208" spans="4:13">
      <c r="D208" s="23" t="s">
        <v>6697</v>
      </c>
      <c r="E208" s="23" t="s">
        <v>6665</v>
      </c>
      <c r="F208">
        <v>2</v>
      </c>
      <c r="G208">
        <v>3</v>
      </c>
      <c r="H208">
        <v>22</v>
      </c>
      <c r="I208" s="23">
        <v>48</v>
      </c>
      <c r="J208" s="23">
        <v>1407</v>
      </c>
      <c r="K208" s="23">
        <v>1162</v>
      </c>
      <c r="L208" s="23">
        <v>1978</v>
      </c>
      <c r="M208" s="23">
        <v>2014</v>
      </c>
    </row>
    <row r="209" spans="1:13">
      <c r="D209" s="23" t="s">
        <v>6698</v>
      </c>
      <c r="E209" s="23" t="s">
        <v>6665</v>
      </c>
      <c r="F209">
        <v>2</v>
      </c>
      <c r="G209">
        <v>3</v>
      </c>
      <c r="H209">
        <v>56</v>
      </c>
      <c r="I209" s="23">
        <v>260</v>
      </c>
      <c r="J209" s="23">
        <v>10067</v>
      </c>
      <c r="K209" s="23">
        <v>7015</v>
      </c>
      <c r="L209" s="23">
        <v>1995</v>
      </c>
    </row>
    <row r="210" spans="1:13">
      <c r="D210" s="23" t="s">
        <v>6699</v>
      </c>
      <c r="E210" s="23" t="s">
        <v>6665</v>
      </c>
      <c r="F210">
        <v>2</v>
      </c>
      <c r="G210">
        <v>3</v>
      </c>
      <c r="H210">
        <v>22</v>
      </c>
      <c r="I210" s="23">
        <v>59</v>
      </c>
      <c r="J210" s="23">
        <v>1462</v>
      </c>
      <c r="K210" s="23">
        <v>1275</v>
      </c>
      <c r="L210" s="23">
        <v>1988</v>
      </c>
    </row>
    <row r="211" spans="1:13">
      <c r="D211" s="23" t="s">
        <v>6700</v>
      </c>
      <c r="E211" s="23" t="s">
        <v>6665</v>
      </c>
      <c r="F211">
        <v>2</v>
      </c>
      <c r="G211">
        <v>3</v>
      </c>
      <c r="H211">
        <v>21</v>
      </c>
      <c r="I211" s="23">
        <v>43</v>
      </c>
      <c r="J211" s="23">
        <v>1671</v>
      </c>
      <c r="K211" s="23">
        <v>1504</v>
      </c>
      <c r="L211" s="23">
        <v>1993</v>
      </c>
      <c r="M211" s="23">
        <v>2017</v>
      </c>
    </row>
    <row r="212" spans="1:13">
      <c r="D212" s="23" t="s">
        <v>6701</v>
      </c>
      <c r="E212" s="23" t="s">
        <v>6665</v>
      </c>
      <c r="F212">
        <v>2</v>
      </c>
      <c r="G212">
        <v>3</v>
      </c>
      <c r="H212">
        <v>23</v>
      </c>
      <c r="I212" s="23">
        <v>54</v>
      </c>
      <c r="J212" s="23">
        <v>2537</v>
      </c>
      <c r="K212" s="23">
        <v>2196</v>
      </c>
      <c r="L212" s="23">
        <v>2000</v>
      </c>
    </row>
    <row r="213" spans="1:13">
      <c r="D213" s="23" t="s">
        <v>6702</v>
      </c>
      <c r="E213" s="23" t="s">
        <v>6581</v>
      </c>
      <c r="F213">
        <v>2</v>
      </c>
      <c r="G213">
        <v>4</v>
      </c>
      <c r="H213">
        <v>28</v>
      </c>
      <c r="I213" s="23">
        <v>191</v>
      </c>
      <c r="J213" s="23">
        <v>3706</v>
      </c>
      <c r="K213" s="23">
        <v>3151</v>
      </c>
      <c r="L213" s="23">
        <v>1986</v>
      </c>
    </row>
    <row r="214" spans="1:13">
      <c r="D214" s="23" t="s">
        <v>6703</v>
      </c>
      <c r="E214" s="23" t="s">
        <v>6581</v>
      </c>
      <c r="F214">
        <v>2</v>
      </c>
      <c r="G214">
        <v>4</v>
      </c>
      <c r="H214">
        <v>65</v>
      </c>
      <c r="I214" s="23">
        <v>288</v>
      </c>
      <c r="J214" s="23">
        <v>18044</v>
      </c>
      <c r="K214" s="23">
        <v>14035</v>
      </c>
      <c r="L214" s="23">
        <v>1975</v>
      </c>
    </row>
    <row r="215" spans="1:13">
      <c r="D215" s="23" t="s">
        <v>6704</v>
      </c>
      <c r="E215" s="23" t="s">
        <v>6581</v>
      </c>
      <c r="F215">
        <v>2</v>
      </c>
      <c r="G215">
        <v>4</v>
      </c>
      <c r="H215">
        <v>16</v>
      </c>
      <c r="I215" s="23">
        <v>31</v>
      </c>
      <c r="J215" s="23">
        <v>1197</v>
      </c>
      <c r="K215" s="23">
        <v>1049</v>
      </c>
      <c r="L215" s="23">
        <v>1994</v>
      </c>
    </row>
    <row r="217" spans="1:13">
      <c r="A217">
        <v>1</v>
      </c>
      <c r="B217">
        <v>4</v>
      </c>
      <c r="C217" t="s">
        <v>6705</v>
      </c>
      <c r="D217" s="23" t="s">
        <v>6706</v>
      </c>
      <c r="E217" s="23" t="s">
        <v>95</v>
      </c>
      <c r="F217">
        <v>1</v>
      </c>
      <c r="G217">
        <v>2</v>
      </c>
      <c r="H217">
        <v>40</v>
      </c>
      <c r="I217" s="23">
        <v>146</v>
      </c>
      <c r="J217" s="23">
        <v>5967</v>
      </c>
      <c r="K217" s="23">
        <v>4760</v>
      </c>
      <c r="L217" s="23">
        <v>1973</v>
      </c>
      <c r="M217" s="23">
        <v>2017</v>
      </c>
    </row>
    <row r="218" spans="1:13">
      <c r="D218" s="23" t="s">
        <v>6707</v>
      </c>
      <c r="E218" s="23" t="s">
        <v>95</v>
      </c>
      <c r="F218">
        <v>1</v>
      </c>
      <c r="G218">
        <v>2</v>
      </c>
      <c r="H218">
        <v>62</v>
      </c>
      <c r="I218" s="23">
        <v>497</v>
      </c>
      <c r="J218" s="23">
        <v>15884</v>
      </c>
      <c r="K218" s="23">
        <v>11159</v>
      </c>
      <c r="L218" s="23">
        <v>2003</v>
      </c>
    </row>
    <row r="219" spans="1:13">
      <c r="D219" s="23" t="s">
        <v>6708</v>
      </c>
      <c r="E219" s="23" t="s">
        <v>95</v>
      </c>
      <c r="F219">
        <v>1</v>
      </c>
      <c r="G219">
        <v>2</v>
      </c>
      <c r="H219">
        <v>57</v>
      </c>
      <c r="I219" s="23">
        <v>322</v>
      </c>
      <c r="J219" s="23">
        <v>11211</v>
      </c>
      <c r="K219" s="23">
        <v>9658</v>
      </c>
      <c r="L219" s="23">
        <v>1981</v>
      </c>
      <c r="M219" s="23">
        <v>2017</v>
      </c>
    </row>
    <row r="220" spans="1:13">
      <c r="D220" s="23" t="s">
        <v>6709</v>
      </c>
      <c r="E220" s="23" t="s">
        <v>95</v>
      </c>
      <c r="F220">
        <v>1</v>
      </c>
      <c r="G220">
        <v>2</v>
      </c>
      <c r="H220">
        <v>32</v>
      </c>
      <c r="I220" s="23">
        <v>76</v>
      </c>
      <c r="J220" s="23">
        <v>6331</v>
      </c>
      <c r="K220" s="23">
        <v>5136</v>
      </c>
      <c r="L220" s="23">
        <v>1991</v>
      </c>
      <c r="M220" s="23">
        <v>2017</v>
      </c>
    </row>
    <row r="221" spans="1:13">
      <c r="D221" s="23" t="s">
        <v>6710</v>
      </c>
      <c r="E221" s="23" t="s">
        <v>5565</v>
      </c>
      <c r="F221">
        <v>1</v>
      </c>
      <c r="G221">
        <v>2</v>
      </c>
      <c r="H221">
        <v>93</v>
      </c>
      <c r="I221" s="23">
        <v>646</v>
      </c>
      <c r="J221" s="23">
        <v>36829</v>
      </c>
      <c r="K221" s="23">
        <v>24839</v>
      </c>
      <c r="L221" s="23">
        <v>1977</v>
      </c>
      <c r="M221" s="23">
        <v>2017</v>
      </c>
    </row>
    <row r="222" spans="1:13">
      <c r="D222" s="23" t="s">
        <v>6711</v>
      </c>
      <c r="E222" s="23" t="s">
        <v>5565</v>
      </c>
      <c r="F222">
        <v>1</v>
      </c>
      <c r="G222">
        <v>2</v>
      </c>
      <c r="H222">
        <v>5</v>
      </c>
      <c r="I222" s="23">
        <v>14</v>
      </c>
      <c r="J222" s="23">
        <v>220</v>
      </c>
      <c r="K222" s="23">
        <v>220</v>
      </c>
      <c r="L222" s="23">
        <v>1988</v>
      </c>
      <c r="M222" s="23">
        <v>2014</v>
      </c>
    </row>
    <row r="223" spans="1:13">
      <c r="D223" s="23" t="s">
        <v>6712</v>
      </c>
      <c r="E223" s="23" t="s">
        <v>5565</v>
      </c>
      <c r="F223">
        <v>1</v>
      </c>
      <c r="G223">
        <v>2</v>
      </c>
      <c r="H223">
        <v>45</v>
      </c>
      <c r="I223" s="23">
        <v>198</v>
      </c>
      <c r="J223" s="23">
        <v>7260</v>
      </c>
      <c r="K223" s="23">
        <v>6110</v>
      </c>
      <c r="L223" s="23">
        <v>1973</v>
      </c>
      <c r="M223" s="23">
        <v>2013</v>
      </c>
    </row>
    <row r="224" spans="1:13">
      <c r="D224" s="23" t="s">
        <v>6713</v>
      </c>
      <c r="E224" s="23" t="s">
        <v>5565</v>
      </c>
      <c r="F224">
        <v>1</v>
      </c>
      <c r="G224">
        <v>2</v>
      </c>
      <c r="H224">
        <v>43</v>
      </c>
      <c r="I224" s="23">
        <v>113</v>
      </c>
      <c r="J224" s="23">
        <v>5305</v>
      </c>
      <c r="K224" s="23">
        <v>3878</v>
      </c>
      <c r="L224" s="23">
        <v>1984</v>
      </c>
      <c r="M224" s="23">
        <v>2016</v>
      </c>
    </row>
    <row r="225" spans="4:13">
      <c r="D225" s="23" t="s">
        <v>6714</v>
      </c>
      <c r="E225" s="23" t="s">
        <v>5565</v>
      </c>
      <c r="F225">
        <v>1</v>
      </c>
      <c r="G225">
        <v>2</v>
      </c>
      <c r="H225">
        <v>8</v>
      </c>
      <c r="I225" s="23">
        <v>15</v>
      </c>
      <c r="J225" s="23">
        <v>456</v>
      </c>
      <c r="K225" s="23">
        <v>421</v>
      </c>
      <c r="L225" s="23">
        <v>1988</v>
      </c>
      <c r="M225" s="23">
        <v>2017</v>
      </c>
    </row>
    <row r="226" spans="4:13">
      <c r="D226" s="23" t="s">
        <v>6715</v>
      </c>
      <c r="E226" s="23" t="s">
        <v>6665</v>
      </c>
      <c r="F226">
        <v>1</v>
      </c>
      <c r="G226">
        <v>3</v>
      </c>
      <c r="H226">
        <v>47</v>
      </c>
      <c r="I226" s="23">
        <v>142</v>
      </c>
      <c r="J226" s="23">
        <v>10053</v>
      </c>
      <c r="K226" s="23">
        <v>7626</v>
      </c>
      <c r="L226" s="23">
        <v>1980</v>
      </c>
      <c r="M226" s="23">
        <v>2017</v>
      </c>
    </row>
    <row r="227" spans="4:13">
      <c r="D227" s="23" t="s">
        <v>6716</v>
      </c>
      <c r="E227" s="23" t="s">
        <v>6665</v>
      </c>
      <c r="F227">
        <v>1</v>
      </c>
      <c r="G227">
        <v>3</v>
      </c>
      <c r="H227">
        <v>49</v>
      </c>
      <c r="I227" s="23">
        <v>131</v>
      </c>
      <c r="J227" s="23">
        <v>7527</v>
      </c>
      <c r="K227" s="23">
        <v>5025</v>
      </c>
      <c r="L227" s="23">
        <v>1979</v>
      </c>
      <c r="M227" s="23">
        <v>2017</v>
      </c>
    </row>
    <row r="228" spans="4:13">
      <c r="D228" s="23" t="s">
        <v>6717</v>
      </c>
      <c r="E228" s="23" t="s">
        <v>6665</v>
      </c>
      <c r="F228">
        <v>1</v>
      </c>
      <c r="G228">
        <v>3</v>
      </c>
      <c r="H228">
        <v>95</v>
      </c>
      <c r="I228" s="23">
        <v>442</v>
      </c>
      <c r="J228" s="23">
        <v>30062</v>
      </c>
      <c r="K228" s="23">
        <v>14959</v>
      </c>
      <c r="L228" s="23">
        <v>1987</v>
      </c>
      <c r="M228" s="23">
        <v>2017</v>
      </c>
    </row>
    <row r="229" spans="4:13">
      <c r="D229" s="23" t="s">
        <v>6718</v>
      </c>
      <c r="E229" s="23" t="s">
        <v>6665</v>
      </c>
      <c r="F229">
        <v>1</v>
      </c>
      <c r="G229">
        <v>3</v>
      </c>
      <c r="H229">
        <v>61</v>
      </c>
      <c r="I229" s="23">
        <v>171</v>
      </c>
      <c r="J229" s="23">
        <v>10324</v>
      </c>
      <c r="K229" s="23">
        <v>5203</v>
      </c>
      <c r="L229" s="23">
        <v>1974</v>
      </c>
      <c r="M229" s="23">
        <v>2017</v>
      </c>
    </row>
    <row r="230" spans="4:13">
      <c r="D230" s="23" t="s">
        <v>6719</v>
      </c>
      <c r="E230" s="23" t="s">
        <v>6665</v>
      </c>
      <c r="F230">
        <v>1</v>
      </c>
      <c r="G230">
        <v>3</v>
      </c>
      <c r="H230">
        <v>76</v>
      </c>
      <c r="I230" s="23">
        <v>249</v>
      </c>
      <c r="J230" s="23">
        <v>20390</v>
      </c>
      <c r="K230" s="23">
        <v>14043</v>
      </c>
      <c r="L230" s="23">
        <v>1985</v>
      </c>
      <c r="M230" s="23">
        <v>2017</v>
      </c>
    </row>
    <row r="231" spans="4:13">
      <c r="D231" s="23" t="s">
        <v>6720</v>
      </c>
      <c r="E231" s="23" t="s">
        <v>6665</v>
      </c>
      <c r="F231">
        <v>1</v>
      </c>
      <c r="G231">
        <v>3</v>
      </c>
      <c r="H231">
        <v>42</v>
      </c>
      <c r="I231" s="23">
        <v>185</v>
      </c>
      <c r="J231" s="23">
        <v>7871</v>
      </c>
      <c r="K231" s="23">
        <v>6247</v>
      </c>
      <c r="L231" s="23">
        <v>1990</v>
      </c>
      <c r="M231" s="23">
        <v>2017</v>
      </c>
    </row>
    <row r="232" spans="4:13">
      <c r="D232" s="23" t="s">
        <v>6721</v>
      </c>
      <c r="E232" s="23" t="s">
        <v>6665</v>
      </c>
      <c r="F232">
        <v>1</v>
      </c>
      <c r="G232">
        <v>3</v>
      </c>
      <c r="H232">
        <v>35</v>
      </c>
      <c r="I232" s="23">
        <v>139</v>
      </c>
      <c r="J232" s="23">
        <v>4497</v>
      </c>
      <c r="K232" s="23">
        <v>3795</v>
      </c>
      <c r="L232" s="23">
        <v>1979</v>
      </c>
      <c r="M232" s="23">
        <v>2017</v>
      </c>
    </row>
    <row r="233" spans="4:13">
      <c r="D233" s="23" t="s">
        <v>6722</v>
      </c>
      <c r="E233" s="23" t="s">
        <v>6665</v>
      </c>
      <c r="F233">
        <v>1</v>
      </c>
      <c r="G233">
        <v>3</v>
      </c>
      <c r="H233">
        <v>47</v>
      </c>
      <c r="I233" s="23">
        <v>202</v>
      </c>
      <c r="J233" s="23">
        <v>10610</v>
      </c>
      <c r="K233" s="23">
        <v>7104</v>
      </c>
      <c r="L233" s="23">
        <v>1987</v>
      </c>
      <c r="M233" s="23">
        <v>2017</v>
      </c>
    </row>
    <row r="234" spans="4:13">
      <c r="D234" s="23" t="s">
        <v>6723</v>
      </c>
      <c r="E234" s="23" t="s">
        <v>6665</v>
      </c>
      <c r="F234">
        <v>1</v>
      </c>
      <c r="G234">
        <v>3</v>
      </c>
      <c r="H234">
        <v>42</v>
      </c>
      <c r="I234" s="23">
        <v>84</v>
      </c>
      <c r="J234" s="23">
        <v>7665</v>
      </c>
      <c r="K234" s="23">
        <v>6437</v>
      </c>
      <c r="L234" s="23">
        <v>1981</v>
      </c>
      <c r="M234" s="23">
        <v>2017</v>
      </c>
    </row>
    <row r="235" spans="4:13">
      <c r="D235" s="23" t="s">
        <v>6724</v>
      </c>
      <c r="E235" s="23" t="s">
        <v>6665</v>
      </c>
      <c r="F235">
        <v>1</v>
      </c>
      <c r="G235">
        <v>3</v>
      </c>
      <c r="H235">
        <v>63</v>
      </c>
      <c r="I235" s="23">
        <v>270</v>
      </c>
      <c r="J235" s="23">
        <v>13165</v>
      </c>
      <c r="K235" s="23">
        <v>8039</v>
      </c>
      <c r="L235" s="23">
        <v>1992</v>
      </c>
      <c r="M235" s="23">
        <v>2017</v>
      </c>
    </row>
    <row r="236" spans="4:13">
      <c r="D236" s="23" t="s">
        <v>6725</v>
      </c>
      <c r="E236" s="23" t="s">
        <v>6665</v>
      </c>
      <c r="F236">
        <v>1</v>
      </c>
      <c r="G236">
        <v>3</v>
      </c>
      <c r="H236">
        <v>49</v>
      </c>
      <c r="I236" s="23">
        <v>211</v>
      </c>
      <c r="J236" s="23">
        <v>8078</v>
      </c>
      <c r="K236" s="23">
        <v>5452</v>
      </c>
      <c r="L236" s="23">
        <v>1999</v>
      </c>
      <c r="M236" s="23">
        <v>2017</v>
      </c>
    </row>
    <row r="237" spans="4:13">
      <c r="D237" s="23" t="s">
        <v>6726</v>
      </c>
      <c r="E237" s="23" t="s">
        <v>6665</v>
      </c>
      <c r="F237">
        <v>1</v>
      </c>
      <c r="G237">
        <v>3</v>
      </c>
      <c r="H237">
        <v>48</v>
      </c>
      <c r="I237" s="23">
        <v>200</v>
      </c>
      <c r="J237" s="23">
        <v>7428</v>
      </c>
      <c r="K237" s="23">
        <v>5809</v>
      </c>
      <c r="L237" s="23">
        <v>1987</v>
      </c>
    </row>
    <row r="238" spans="4:13">
      <c r="D238" s="23" t="s">
        <v>6727</v>
      </c>
      <c r="E238" s="23" t="s">
        <v>6665</v>
      </c>
      <c r="F238">
        <v>1</v>
      </c>
      <c r="G238">
        <v>3</v>
      </c>
      <c r="H238">
        <v>49</v>
      </c>
      <c r="I238" s="23">
        <v>189</v>
      </c>
      <c r="J238" s="23">
        <v>8098</v>
      </c>
      <c r="K238" s="23">
        <v>6536</v>
      </c>
      <c r="L238" s="23">
        <v>1990</v>
      </c>
    </row>
    <row r="239" spans="4:13">
      <c r="D239" s="23" t="s">
        <v>6728</v>
      </c>
      <c r="E239" s="23" t="s">
        <v>6665</v>
      </c>
      <c r="F239">
        <v>1</v>
      </c>
      <c r="G239">
        <v>3</v>
      </c>
      <c r="H239">
        <v>71</v>
      </c>
      <c r="I239" s="23">
        <v>357</v>
      </c>
      <c r="J239" s="23">
        <v>18653</v>
      </c>
      <c r="K239" s="23">
        <v>14406</v>
      </c>
      <c r="L239" s="23">
        <v>1982</v>
      </c>
      <c r="M239" s="23">
        <v>2017</v>
      </c>
    </row>
    <row r="240" spans="4:13">
      <c r="D240" s="23" t="s">
        <v>6729</v>
      </c>
      <c r="E240" s="23" t="s">
        <v>6665</v>
      </c>
      <c r="F240">
        <v>1</v>
      </c>
      <c r="G240">
        <v>3</v>
      </c>
      <c r="H240">
        <v>53</v>
      </c>
      <c r="I240" s="23">
        <v>211</v>
      </c>
      <c r="J240" s="23">
        <v>8617</v>
      </c>
      <c r="K240" s="23">
        <v>7271</v>
      </c>
      <c r="L240" s="23">
        <v>1988</v>
      </c>
      <c r="M240" s="23">
        <v>2015</v>
      </c>
    </row>
    <row r="241" spans="4:13">
      <c r="D241" s="23" t="s">
        <v>6730</v>
      </c>
      <c r="E241" s="23" t="s">
        <v>6665</v>
      </c>
      <c r="F241">
        <v>1</v>
      </c>
      <c r="G241">
        <v>3</v>
      </c>
      <c r="H241">
        <v>56</v>
      </c>
      <c r="I241" s="23">
        <v>263</v>
      </c>
      <c r="J241" s="23">
        <v>11763</v>
      </c>
      <c r="K241" s="23">
        <v>7775</v>
      </c>
      <c r="L241" s="23">
        <v>1987</v>
      </c>
    </row>
    <row r="242" spans="4:13">
      <c r="D242" s="23" t="s">
        <v>6731</v>
      </c>
      <c r="E242" s="23" t="s">
        <v>6581</v>
      </c>
      <c r="F242">
        <v>1</v>
      </c>
      <c r="G242">
        <v>4</v>
      </c>
      <c r="H242">
        <v>42</v>
      </c>
      <c r="I242" s="23">
        <v>135</v>
      </c>
      <c r="J242" s="23">
        <v>8423</v>
      </c>
      <c r="K242" s="23">
        <v>6680</v>
      </c>
      <c r="L242" s="23">
        <v>1986</v>
      </c>
    </row>
    <row r="243" spans="4:13">
      <c r="D243" s="23" t="s">
        <v>6732</v>
      </c>
      <c r="E243" s="23" t="s">
        <v>6581</v>
      </c>
      <c r="F243">
        <v>1</v>
      </c>
      <c r="G243">
        <v>4</v>
      </c>
      <c r="H243">
        <v>30</v>
      </c>
      <c r="I243" s="23">
        <v>105</v>
      </c>
      <c r="J243" s="23">
        <v>3460</v>
      </c>
      <c r="K243" s="23">
        <v>3025</v>
      </c>
      <c r="L243" s="23">
        <v>1994</v>
      </c>
      <c r="M243" s="23">
        <v>2017</v>
      </c>
    </row>
    <row r="244" spans="4:13">
      <c r="D244" s="23" t="s">
        <v>6733</v>
      </c>
      <c r="E244" s="23" t="s">
        <v>6581</v>
      </c>
      <c r="F244">
        <v>1</v>
      </c>
      <c r="G244">
        <v>4</v>
      </c>
      <c r="H244">
        <v>68</v>
      </c>
      <c r="I244" s="23">
        <v>271</v>
      </c>
      <c r="J244" s="23">
        <v>17893</v>
      </c>
      <c r="K244" s="23">
        <v>9721</v>
      </c>
      <c r="L244" s="23">
        <v>1995</v>
      </c>
      <c r="M244" s="23">
        <v>2017</v>
      </c>
    </row>
    <row r="245" spans="4:13">
      <c r="D245" s="23" t="s">
        <v>6734</v>
      </c>
      <c r="E245" s="23" t="s">
        <v>6581</v>
      </c>
      <c r="F245">
        <v>1</v>
      </c>
      <c r="G245">
        <v>4</v>
      </c>
      <c r="H245">
        <v>72</v>
      </c>
      <c r="I245" s="23">
        <v>435</v>
      </c>
      <c r="J245" s="23">
        <v>19489</v>
      </c>
      <c r="K245" s="23">
        <v>15238</v>
      </c>
      <c r="L245" s="23">
        <v>1968</v>
      </c>
    </row>
    <row r="246" spans="4:13">
      <c r="D246" s="23" t="s">
        <v>6735</v>
      </c>
      <c r="E246" s="23" t="s">
        <v>6581</v>
      </c>
      <c r="F246">
        <v>1</v>
      </c>
      <c r="G246">
        <v>4</v>
      </c>
      <c r="H246">
        <v>76</v>
      </c>
      <c r="I246" s="23">
        <v>182</v>
      </c>
      <c r="J246" s="23">
        <v>39720</v>
      </c>
      <c r="K246" s="23">
        <v>26113</v>
      </c>
      <c r="L246" s="23">
        <v>1979</v>
      </c>
      <c r="M246" s="23">
        <v>2017</v>
      </c>
    </row>
    <row r="247" spans="4:13">
      <c r="D247" s="23" t="s">
        <v>6736</v>
      </c>
      <c r="E247" s="23" t="s">
        <v>6581</v>
      </c>
      <c r="F247">
        <v>1</v>
      </c>
      <c r="G247">
        <v>4</v>
      </c>
      <c r="H247">
        <v>134</v>
      </c>
      <c r="I247" s="23">
        <v>1290</v>
      </c>
      <c r="J247" s="23">
        <v>71004</v>
      </c>
      <c r="K247" s="23">
        <v>47886</v>
      </c>
      <c r="L247" s="23">
        <v>1994</v>
      </c>
    </row>
    <row r="248" spans="4:13">
      <c r="D248" s="23" t="s">
        <v>6737</v>
      </c>
      <c r="E248" s="23" t="s">
        <v>6581</v>
      </c>
      <c r="F248">
        <v>1</v>
      </c>
      <c r="G248">
        <v>4</v>
      </c>
      <c r="H248">
        <v>105</v>
      </c>
      <c r="I248" s="23">
        <v>663</v>
      </c>
      <c r="J248" s="23">
        <v>46572</v>
      </c>
      <c r="K248" s="23">
        <v>26238</v>
      </c>
      <c r="L248" s="23">
        <v>1973</v>
      </c>
    </row>
    <row r="249" spans="4:13">
      <c r="D249" s="23" t="s">
        <v>6738</v>
      </c>
      <c r="E249" s="23" t="s">
        <v>6581</v>
      </c>
      <c r="F249">
        <v>1</v>
      </c>
      <c r="G249">
        <v>4</v>
      </c>
      <c r="H249">
        <v>87</v>
      </c>
      <c r="I249" s="23">
        <v>347</v>
      </c>
      <c r="J249" s="23">
        <v>27612</v>
      </c>
      <c r="K249" s="23">
        <v>19488</v>
      </c>
      <c r="L249" s="23">
        <v>1981</v>
      </c>
      <c r="M249" s="23">
        <v>2017</v>
      </c>
    </row>
    <row r="250" spans="4:13">
      <c r="D250" s="23" t="s">
        <v>6739</v>
      </c>
      <c r="E250" s="23" t="s">
        <v>5563</v>
      </c>
      <c r="F250">
        <v>2</v>
      </c>
      <c r="G250">
        <v>1</v>
      </c>
      <c r="H250">
        <v>44</v>
      </c>
      <c r="I250" s="23">
        <v>134</v>
      </c>
      <c r="J250" s="23">
        <v>6493</v>
      </c>
      <c r="K250" s="23">
        <v>4722</v>
      </c>
      <c r="L250" s="23">
        <v>1985</v>
      </c>
    </row>
    <row r="251" spans="4:13">
      <c r="D251" s="23" t="s">
        <v>6740</v>
      </c>
      <c r="E251" s="23" t="s">
        <v>95</v>
      </c>
      <c r="F251">
        <v>2</v>
      </c>
      <c r="G251">
        <v>2</v>
      </c>
      <c r="H251">
        <v>30</v>
      </c>
      <c r="I251" s="23">
        <v>112</v>
      </c>
      <c r="J251" s="23">
        <v>3312</v>
      </c>
      <c r="K251" s="23">
        <v>2746</v>
      </c>
      <c r="L251" s="23">
        <v>2000</v>
      </c>
      <c r="M251" s="23">
        <v>2017</v>
      </c>
    </row>
    <row r="252" spans="4:13">
      <c r="D252" s="23" t="s">
        <v>6741</v>
      </c>
      <c r="E252" s="23" t="s">
        <v>95</v>
      </c>
      <c r="F252">
        <v>2</v>
      </c>
      <c r="G252">
        <v>2</v>
      </c>
      <c r="H252">
        <v>15</v>
      </c>
      <c r="I252" s="23">
        <v>32</v>
      </c>
      <c r="J252" s="23">
        <v>950</v>
      </c>
      <c r="K252" s="23">
        <v>910</v>
      </c>
      <c r="L252" s="23">
        <v>1998</v>
      </c>
      <c r="M252" s="23">
        <v>2017</v>
      </c>
    </row>
    <row r="253" spans="4:13">
      <c r="D253" s="23" t="s">
        <v>6742</v>
      </c>
      <c r="E253" s="23" t="s">
        <v>5565</v>
      </c>
      <c r="F253">
        <v>2</v>
      </c>
      <c r="G253">
        <v>2</v>
      </c>
      <c r="H253">
        <v>14</v>
      </c>
      <c r="I253" s="23">
        <v>32</v>
      </c>
      <c r="J253" s="23">
        <v>578</v>
      </c>
      <c r="K253" s="23">
        <v>549</v>
      </c>
      <c r="L253" s="23">
        <v>1978</v>
      </c>
      <c r="M253" s="23">
        <v>2012</v>
      </c>
    </row>
    <row r="254" spans="4:13">
      <c r="D254" s="23" t="s">
        <v>6743</v>
      </c>
      <c r="E254" s="23" t="s">
        <v>5565</v>
      </c>
      <c r="F254">
        <v>2</v>
      </c>
      <c r="G254">
        <v>2</v>
      </c>
      <c r="H254">
        <v>4</v>
      </c>
      <c r="I254" s="23">
        <v>16</v>
      </c>
      <c r="J254" s="23">
        <v>113</v>
      </c>
      <c r="K254" s="23">
        <v>113</v>
      </c>
      <c r="L254" s="23">
        <v>1989</v>
      </c>
      <c r="M254" s="23">
        <v>2017</v>
      </c>
    </row>
    <row r="255" spans="4:13">
      <c r="D255" s="23" t="s">
        <v>6744</v>
      </c>
      <c r="E255" s="23" t="s">
        <v>5565</v>
      </c>
      <c r="F255">
        <v>2</v>
      </c>
      <c r="G255">
        <v>2</v>
      </c>
      <c r="H255">
        <v>22</v>
      </c>
      <c r="I255" s="23">
        <v>61</v>
      </c>
      <c r="J255" s="23">
        <v>2088</v>
      </c>
      <c r="K255" s="23">
        <v>1639</v>
      </c>
      <c r="L255" s="23">
        <v>1981</v>
      </c>
      <c r="M255" s="23">
        <v>2015</v>
      </c>
    </row>
    <row r="256" spans="4:13">
      <c r="D256" s="23" t="s">
        <v>6745</v>
      </c>
      <c r="E256" s="23" t="s">
        <v>5565</v>
      </c>
      <c r="F256">
        <v>2</v>
      </c>
      <c r="G256">
        <v>2</v>
      </c>
      <c r="H256">
        <v>22</v>
      </c>
      <c r="I256" s="23">
        <v>102</v>
      </c>
      <c r="J256" s="23">
        <v>2270</v>
      </c>
      <c r="K256" s="23">
        <v>2090</v>
      </c>
      <c r="L256" s="23">
        <v>2005</v>
      </c>
    </row>
    <row r="257" spans="1:13">
      <c r="D257" s="23" t="s">
        <v>6746</v>
      </c>
      <c r="E257" s="23" t="s">
        <v>6665</v>
      </c>
      <c r="F257">
        <v>2</v>
      </c>
      <c r="G257">
        <v>3</v>
      </c>
      <c r="H257">
        <v>61</v>
      </c>
      <c r="I257" s="23">
        <v>172</v>
      </c>
      <c r="J257" s="23">
        <v>20689</v>
      </c>
      <c r="K257" s="23">
        <v>18393</v>
      </c>
      <c r="L257" s="23">
        <v>1981</v>
      </c>
      <c r="M257" s="23">
        <v>2017</v>
      </c>
    </row>
    <row r="258" spans="1:13">
      <c r="D258" s="23" t="s">
        <v>6747</v>
      </c>
      <c r="E258" s="23" t="s">
        <v>6665</v>
      </c>
      <c r="F258">
        <v>2</v>
      </c>
      <c r="G258">
        <v>3</v>
      </c>
      <c r="H258">
        <v>114</v>
      </c>
      <c r="I258" s="23">
        <v>310</v>
      </c>
      <c r="J258" s="23">
        <v>41694</v>
      </c>
      <c r="K258" s="23">
        <v>28133</v>
      </c>
      <c r="L258" s="23">
        <v>1968</v>
      </c>
      <c r="M258" s="23">
        <v>2017</v>
      </c>
    </row>
    <row r="259" spans="1:13">
      <c r="D259" s="23" t="s">
        <v>6748</v>
      </c>
      <c r="E259" s="23" t="s">
        <v>6665</v>
      </c>
      <c r="F259">
        <v>2</v>
      </c>
      <c r="G259">
        <v>3</v>
      </c>
      <c r="H259">
        <v>42</v>
      </c>
      <c r="I259" s="23">
        <v>139</v>
      </c>
      <c r="J259" s="23">
        <v>4726</v>
      </c>
      <c r="K259" s="23">
        <v>2865</v>
      </c>
      <c r="L259" s="23">
        <v>1989</v>
      </c>
      <c r="M259" s="23">
        <v>2017</v>
      </c>
    </row>
    <row r="261" spans="1:13">
      <c r="A261">
        <v>1</v>
      </c>
      <c r="B261">
        <v>5</v>
      </c>
      <c r="C261" t="s">
        <v>6749</v>
      </c>
      <c r="D261" s="23" t="s">
        <v>6750</v>
      </c>
      <c r="E261" s="23" t="s">
        <v>6751</v>
      </c>
      <c r="F261">
        <v>1</v>
      </c>
      <c r="G261">
        <v>2</v>
      </c>
      <c r="H261">
        <v>21</v>
      </c>
      <c r="I261" s="23">
        <v>71</v>
      </c>
      <c r="J261" s="23">
        <v>2153</v>
      </c>
      <c r="K261" s="23">
        <v>2087</v>
      </c>
      <c r="L261" s="23">
        <v>1985</v>
      </c>
      <c r="M261" s="23">
        <v>2017</v>
      </c>
    </row>
    <row r="262" spans="1:13">
      <c r="D262" s="23" t="s">
        <v>6752</v>
      </c>
      <c r="E262" s="23" t="s">
        <v>5565</v>
      </c>
      <c r="F262">
        <v>1</v>
      </c>
      <c r="G262">
        <v>2</v>
      </c>
      <c r="H262">
        <v>6</v>
      </c>
      <c r="I262" s="23">
        <v>15</v>
      </c>
      <c r="J262" s="23">
        <v>151</v>
      </c>
      <c r="K262" s="23">
        <v>135</v>
      </c>
      <c r="L262" s="23">
        <v>1995</v>
      </c>
      <c r="M262" s="23">
        <v>2017</v>
      </c>
    </row>
    <row r="263" spans="1:13">
      <c r="D263" s="23" t="s">
        <v>6753</v>
      </c>
      <c r="E263" s="23" t="s">
        <v>5565</v>
      </c>
      <c r="F263">
        <v>1</v>
      </c>
      <c r="G263">
        <v>2</v>
      </c>
      <c r="H263">
        <v>66</v>
      </c>
      <c r="I263" s="23">
        <v>294</v>
      </c>
      <c r="J263" s="23">
        <v>18325</v>
      </c>
      <c r="K263" s="23">
        <v>11962</v>
      </c>
      <c r="L263" s="23">
        <v>1992</v>
      </c>
    </row>
    <row r="264" spans="1:13">
      <c r="D264" s="23" t="s">
        <v>6754</v>
      </c>
      <c r="E264" s="23" t="s">
        <v>6665</v>
      </c>
      <c r="F264">
        <v>1</v>
      </c>
      <c r="G264">
        <v>3</v>
      </c>
      <c r="H264">
        <v>26</v>
      </c>
      <c r="I264" s="23">
        <v>57</v>
      </c>
      <c r="J264" s="23">
        <v>1922</v>
      </c>
      <c r="K264" s="23">
        <v>1298</v>
      </c>
      <c r="L264" s="23">
        <v>1991</v>
      </c>
      <c r="M264" s="23">
        <v>2017</v>
      </c>
    </row>
    <row r="265" spans="1:13">
      <c r="D265" s="23" t="s">
        <v>6755</v>
      </c>
      <c r="E265" s="23" t="s">
        <v>6645</v>
      </c>
      <c r="F265">
        <v>1</v>
      </c>
      <c r="G265">
        <v>4</v>
      </c>
      <c r="H265">
        <v>52</v>
      </c>
      <c r="I265" s="23">
        <v>124</v>
      </c>
      <c r="J265" s="23">
        <v>26877</v>
      </c>
      <c r="K265" s="23">
        <v>19816</v>
      </c>
      <c r="L265" s="23">
        <v>1998</v>
      </c>
      <c r="M265" s="23">
        <v>2016</v>
      </c>
    </row>
    <row r="266" spans="1:13">
      <c r="D266" s="23" t="s">
        <v>6756</v>
      </c>
      <c r="E266" s="23" t="s">
        <v>6665</v>
      </c>
      <c r="F266">
        <v>1</v>
      </c>
      <c r="G266">
        <v>3</v>
      </c>
      <c r="H266">
        <v>19</v>
      </c>
      <c r="I266" s="23">
        <v>152</v>
      </c>
      <c r="J266" s="23">
        <v>1761</v>
      </c>
      <c r="K266" s="23">
        <v>1546</v>
      </c>
      <c r="L266" s="23">
        <v>1991</v>
      </c>
      <c r="M266" s="23">
        <v>2017</v>
      </c>
    </row>
    <row r="267" spans="1:13">
      <c r="D267" s="23" t="s">
        <v>6757</v>
      </c>
      <c r="E267" s="23" t="s">
        <v>6665</v>
      </c>
      <c r="F267">
        <v>1</v>
      </c>
      <c r="G267">
        <v>3</v>
      </c>
      <c r="H267">
        <v>53</v>
      </c>
      <c r="I267" s="23">
        <v>176</v>
      </c>
      <c r="J267" s="23">
        <v>10427</v>
      </c>
      <c r="K267" s="23">
        <v>6922</v>
      </c>
      <c r="L267" s="23">
        <v>1988</v>
      </c>
      <c r="M267" s="23">
        <v>2017</v>
      </c>
    </row>
    <row r="268" spans="1:13">
      <c r="D268" s="23" t="s">
        <v>6758</v>
      </c>
      <c r="E268" s="23" t="s">
        <v>6665</v>
      </c>
      <c r="F268">
        <v>1</v>
      </c>
      <c r="G268">
        <v>3</v>
      </c>
      <c r="H268">
        <v>43</v>
      </c>
      <c r="I268" s="23">
        <v>131</v>
      </c>
      <c r="J268" s="23">
        <v>8189</v>
      </c>
      <c r="K268" s="23">
        <v>6449</v>
      </c>
      <c r="L268" s="23">
        <v>1997</v>
      </c>
    </row>
    <row r="269" spans="1:13">
      <c r="D269" s="23" t="s">
        <v>6759</v>
      </c>
      <c r="E269" s="23" t="s">
        <v>6665</v>
      </c>
      <c r="F269">
        <v>1</v>
      </c>
      <c r="G269">
        <v>3</v>
      </c>
      <c r="H269">
        <v>29</v>
      </c>
      <c r="I269" s="23">
        <v>113</v>
      </c>
      <c r="J269" s="23">
        <v>2904</v>
      </c>
      <c r="K269" s="23">
        <v>2154</v>
      </c>
      <c r="L269" s="23">
        <v>1988</v>
      </c>
    </row>
    <row r="270" spans="1:13">
      <c r="D270" s="23" t="s">
        <v>6760</v>
      </c>
      <c r="E270" s="23" t="s">
        <v>6645</v>
      </c>
      <c r="F270">
        <v>1</v>
      </c>
      <c r="G270">
        <v>4</v>
      </c>
      <c r="H270">
        <v>52</v>
      </c>
      <c r="I270" s="23">
        <v>247</v>
      </c>
      <c r="J270" s="23">
        <v>9919</v>
      </c>
      <c r="K270" s="23">
        <v>6715</v>
      </c>
      <c r="L270" s="23">
        <v>1991</v>
      </c>
    </row>
    <row r="271" spans="1:13">
      <c r="D271" s="23" t="s">
        <v>6761</v>
      </c>
      <c r="E271" s="23" t="s">
        <v>6665</v>
      </c>
      <c r="F271">
        <v>1</v>
      </c>
      <c r="G271">
        <v>3</v>
      </c>
      <c r="H271">
        <v>55</v>
      </c>
      <c r="I271" s="23">
        <v>335</v>
      </c>
      <c r="J271" s="23">
        <v>10891</v>
      </c>
      <c r="K271" s="23">
        <v>7841</v>
      </c>
      <c r="L271" s="23">
        <v>1983</v>
      </c>
    </row>
    <row r="272" spans="1:13">
      <c r="D272" s="23" t="s">
        <v>6762</v>
      </c>
      <c r="E272" s="23" t="s">
        <v>6665</v>
      </c>
      <c r="F272">
        <v>1</v>
      </c>
      <c r="G272">
        <v>3</v>
      </c>
      <c r="H272">
        <v>11</v>
      </c>
      <c r="I272" s="23">
        <v>38</v>
      </c>
      <c r="J272" s="23">
        <v>361</v>
      </c>
      <c r="K272" s="23">
        <v>329</v>
      </c>
      <c r="L272" s="23">
        <v>1996</v>
      </c>
      <c r="M272" s="23">
        <v>2017</v>
      </c>
    </row>
    <row r="273" spans="4:13">
      <c r="D273" s="23" t="s">
        <v>6763</v>
      </c>
      <c r="E273" s="23" t="s">
        <v>6665</v>
      </c>
      <c r="F273">
        <v>1</v>
      </c>
      <c r="G273">
        <v>3</v>
      </c>
      <c r="H273">
        <v>29</v>
      </c>
      <c r="I273" s="23">
        <v>178</v>
      </c>
      <c r="J273" s="23">
        <v>2557</v>
      </c>
      <c r="K273" s="23">
        <v>2393</v>
      </c>
      <c r="L273" s="23">
        <v>1991</v>
      </c>
    </row>
    <row r="274" spans="4:13">
      <c r="D274" s="23" t="s">
        <v>6764</v>
      </c>
      <c r="E274" s="23" t="s">
        <v>6665</v>
      </c>
      <c r="F274">
        <v>1</v>
      </c>
      <c r="G274">
        <v>3</v>
      </c>
      <c r="H274">
        <v>30</v>
      </c>
      <c r="I274" s="23">
        <v>81</v>
      </c>
      <c r="J274" s="23">
        <v>5655</v>
      </c>
      <c r="K274" s="23">
        <v>4248</v>
      </c>
      <c r="L274" s="23">
        <v>1996</v>
      </c>
      <c r="M274" s="23">
        <v>2017</v>
      </c>
    </row>
    <row r="275" spans="4:13">
      <c r="D275" s="23" t="s">
        <v>6765</v>
      </c>
      <c r="E275" s="23" t="s">
        <v>6665</v>
      </c>
      <c r="F275">
        <v>1</v>
      </c>
      <c r="G275">
        <v>3</v>
      </c>
      <c r="H275">
        <v>88</v>
      </c>
      <c r="I275" s="23">
        <v>349</v>
      </c>
      <c r="J275" s="23">
        <v>37621</v>
      </c>
      <c r="K275" s="23">
        <v>24204</v>
      </c>
      <c r="L275" s="23">
        <v>1978</v>
      </c>
    </row>
    <row r="276" spans="4:13">
      <c r="D276" s="23" t="s">
        <v>6766</v>
      </c>
      <c r="E276" s="23" t="s">
        <v>6665</v>
      </c>
      <c r="F276">
        <v>1</v>
      </c>
      <c r="G276">
        <v>3</v>
      </c>
      <c r="H276">
        <v>69</v>
      </c>
      <c r="I276" s="23">
        <v>465</v>
      </c>
      <c r="J276" s="23">
        <v>19351</v>
      </c>
      <c r="K276" s="23">
        <v>13330</v>
      </c>
      <c r="L276" s="23">
        <v>1984</v>
      </c>
    </row>
    <row r="277" spans="4:13">
      <c r="D277" s="23" t="s">
        <v>6767</v>
      </c>
      <c r="E277" s="23" t="s">
        <v>6665</v>
      </c>
      <c r="F277">
        <v>1</v>
      </c>
      <c r="G277">
        <v>3</v>
      </c>
      <c r="H277">
        <v>71</v>
      </c>
      <c r="I277" s="23">
        <v>657</v>
      </c>
      <c r="J277" s="23">
        <v>21253</v>
      </c>
      <c r="K277" s="23">
        <v>16293</v>
      </c>
      <c r="L277" s="23">
        <v>1984</v>
      </c>
    </row>
    <row r="278" spans="4:13">
      <c r="D278" s="23" t="s">
        <v>6768</v>
      </c>
      <c r="E278" s="23" t="s">
        <v>6769</v>
      </c>
      <c r="F278">
        <v>1</v>
      </c>
      <c r="G278">
        <v>4</v>
      </c>
      <c r="H278">
        <v>50</v>
      </c>
      <c r="I278" s="23">
        <v>173</v>
      </c>
      <c r="J278" s="23">
        <v>9637</v>
      </c>
      <c r="K278" s="23">
        <v>6954</v>
      </c>
      <c r="L278" s="23">
        <v>1990</v>
      </c>
    </row>
    <row r="279" spans="4:13">
      <c r="D279" s="23" t="s">
        <v>6770</v>
      </c>
      <c r="E279" s="23" t="s">
        <v>6769</v>
      </c>
      <c r="F279">
        <v>1</v>
      </c>
      <c r="G279">
        <v>4</v>
      </c>
      <c r="H279">
        <v>45</v>
      </c>
      <c r="I279" s="23">
        <v>242</v>
      </c>
      <c r="J279" s="23">
        <v>13590</v>
      </c>
      <c r="K279" s="23">
        <v>11451</v>
      </c>
      <c r="L279" s="23">
        <v>1991</v>
      </c>
    </row>
    <row r="280" spans="4:13">
      <c r="D280" s="23" t="s">
        <v>6771</v>
      </c>
      <c r="E280" s="23" t="s">
        <v>6769</v>
      </c>
      <c r="F280">
        <v>1</v>
      </c>
      <c r="G280">
        <v>4</v>
      </c>
      <c r="H280">
        <v>20</v>
      </c>
      <c r="I280" s="23">
        <v>62</v>
      </c>
      <c r="J280" s="23">
        <v>1080</v>
      </c>
      <c r="K280" s="23">
        <v>849</v>
      </c>
      <c r="L280" s="23">
        <v>1990</v>
      </c>
      <c r="M280" s="23">
        <v>2017</v>
      </c>
    </row>
    <row r="281" spans="4:13">
      <c r="D281" s="23" t="s">
        <v>6772</v>
      </c>
      <c r="E281" s="23" t="s">
        <v>6769</v>
      </c>
      <c r="F281">
        <v>1</v>
      </c>
      <c r="G281">
        <v>4</v>
      </c>
      <c r="H281">
        <v>101</v>
      </c>
      <c r="I281" s="23">
        <v>511</v>
      </c>
      <c r="J281" s="23">
        <v>46928</v>
      </c>
      <c r="K281" s="23">
        <v>31573</v>
      </c>
      <c r="L281" s="23">
        <v>1990</v>
      </c>
    </row>
    <row r="282" spans="4:13">
      <c r="D282" s="23" t="s">
        <v>2870</v>
      </c>
      <c r="E282" s="23" t="s">
        <v>95</v>
      </c>
      <c r="F282">
        <v>1</v>
      </c>
      <c r="G282">
        <v>2</v>
      </c>
      <c r="H282">
        <v>50</v>
      </c>
      <c r="I282" s="23">
        <v>171</v>
      </c>
      <c r="J282" s="23">
        <v>7710</v>
      </c>
      <c r="K282" s="23">
        <v>5066</v>
      </c>
      <c r="L282" s="23">
        <v>1981</v>
      </c>
      <c r="M282" s="23">
        <v>2017</v>
      </c>
    </row>
    <row r="283" spans="4:13">
      <c r="D283" s="23" t="s">
        <v>2874</v>
      </c>
      <c r="E283" s="23" t="s">
        <v>95</v>
      </c>
      <c r="F283">
        <v>1</v>
      </c>
      <c r="G283">
        <v>2</v>
      </c>
      <c r="H283">
        <v>26</v>
      </c>
      <c r="I283" s="23">
        <v>76</v>
      </c>
      <c r="J283" s="23">
        <v>2965</v>
      </c>
      <c r="K283" s="23">
        <v>2614</v>
      </c>
      <c r="L283" s="23">
        <v>1992</v>
      </c>
    </row>
    <row r="284" spans="4:13">
      <c r="D284" s="23" t="s">
        <v>6773</v>
      </c>
      <c r="E284" s="23" t="s">
        <v>5565</v>
      </c>
      <c r="F284">
        <v>1</v>
      </c>
      <c r="G284">
        <v>2</v>
      </c>
      <c r="H284">
        <v>19</v>
      </c>
      <c r="I284" s="23">
        <v>59</v>
      </c>
      <c r="J284" s="23">
        <v>1412</v>
      </c>
      <c r="K284" s="23">
        <v>1176</v>
      </c>
      <c r="L284" s="23">
        <v>1999</v>
      </c>
    </row>
    <row r="285" spans="4:13">
      <c r="D285" s="23" t="s">
        <v>2878</v>
      </c>
      <c r="E285" s="23" t="s">
        <v>5565</v>
      </c>
      <c r="F285">
        <v>1</v>
      </c>
      <c r="G285">
        <v>2</v>
      </c>
      <c r="H285">
        <v>33</v>
      </c>
      <c r="I285" s="23">
        <v>102</v>
      </c>
      <c r="J285" s="23">
        <v>2993</v>
      </c>
      <c r="K285" s="23">
        <v>2324</v>
      </c>
      <c r="L285" s="23">
        <v>1987</v>
      </c>
    </row>
    <row r="286" spans="4:13">
      <c r="D286" s="23" t="s">
        <v>6774</v>
      </c>
      <c r="E286" s="23" t="s">
        <v>5563</v>
      </c>
      <c r="F286">
        <v>1</v>
      </c>
      <c r="G286">
        <v>1</v>
      </c>
      <c r="H286">
        <v>66</v>
      </c>
      <c r="I286" s="23">
        <v>229</v>
      </c>
      <c r="J286" s="23">
        <v>13783</v>
      </c>
      <c r="K286" s="23">
        <v>9659</v>
      </c>
      <c r="L286" s="23">
        <v>1984</v>
      </c>
    </row>
    <row r="287" spans="4:13">
      <c r="D287" s="23" t="s">
        <v>6775</v>
      </c>
      <c r="E287" s="23" t="s">
        <v>6769</v>
      </c>
      <c r="F287">
        <v>1</v>
      </c>
      <c r="G287">
        <v>4</v>
      </c>
      <c r="H287">
        <v>89</v>
      </c>
      <c r="I287" s="23">
        <v>424</v>
      </c>
      <c r="J287" s="23">
        <v>40086</v>
      </c>
      <c r="K287" s="23">
        <v>24853</v>
      </c>
      <c r="L287" s="23">
        <v>1982</v>
      </c>
    </row>
    <row r="288" spans="4:13">
      <c r="D288" s="23" t="s">
        <v>2871</v>
      </c>
      <c r="E288" s="23" t="s">
        <v>95</v>
      </c>
      <c r="F288">
        <v>2</v>
      </c>
      <c r="G288">
        <v>2</v>
      </c>
      <c r="H288">
        <v>11</v>
      </c>
      <c r="I288" s="23">
        <v>22</v>
      </c>
      <c r="J288" s="23">
        <v>580</v>
      </c>
      <c r="K288" s="23">
        <v>555</v>
      </c>
      <c r="L288" s="23">
        <v>1984</v>
      </c>
      <c r="M288" s="23">
        <v>2017</v>
      </c>
    </row>
    <row r="289" spans="1:13">
      <c r="D289" s="23" t="s">
        <v>2877</v>
      </c>
      <c r="E289" s="23" t="s">
        <v>5565</v>
      </c>
      <c r="F289">
        <v>2</v>
      </c>
      <c r="G289">
        <v>2</v>
      </c>
      <c r="H289">
        <v>3</v>
      </c>
      <c r="I289" s="23">
        <v>7</v>
      </c>
      <c r="J289" s="23">
        <v>40</v>
      </c>
      <c r="K289" s="23">
        <v>40</v>
      </c>
      <c r="L289" s="23">
        <v>1993</v>
      </c>
      <c r="M289" s="23">
        <v>2017</v>
      </c>
    </row>
    <row r="290" spans="1:13">
      <c r="D290" s="23" t="s">
        <v>2875</v>
      </c>
      <c r="E290" s="23" t="s">
        <v>5565</v>
      </c>
      <c r="F290">
        <v>2</v>
      </c>
      <c r="G290">
        <v>2</v>
      </c>
      <c r="H290">
        <v>5</v>
      </c>
      <c r="I290" s="23">
        <v>7</v>
      </c>
      <c r="J290" s="23">
        <v>137</v>
      </c>
      <c r="K290" s="23">
        <v>132</v>
      </c>
      <c r="L290" s="23">
        <v>1993</v>
      </c>
      <c r="M290" s="23">
        <v>2016</v>
      </c>
    </row>
    <row r="291" spans="1:13">
      <c r="D291" s="23" t="s">
        <v>6776</v>
      </c>
      <c r="E291" s="23" t="s">
        <v>6665</v>
      </c>
      <c r="F291">
        <v>2</v>
      </c>
      <c r="G291">
        <v>3</v>
      </c>
      <c r="H291">
        <v>44</v>
      </c>
      <c r="I291" s="23">
        <v>168</v>
      </c>
      <c r="J291" s="23">
        <v>7478</v>
      </c>
      <c r="K291" s="23">
        <v>5772</v>
      </c>
      <c r="L291" s="23">
        <v>1988</v>
      </c>
      <c r="M291" s="23">
        <v>2017</v>
      </c>
    </row>
    <row r="292" spans="1:13">
      <c r="D292" s="23" t="s">
        <v>6777</v>
      </c>
      <c r="E292" s="23" t="s">
        <v>6769</v>
      </c>
      <c r="F292">
        <v>2</v>
      </c>
      <c r="G292">
        <v>4</v>
      </c>
      <c r="H292">
        <v>61</v>
      </c>
      <c r="I292" s="23">
        <v>196</v>
      </c>
      <c r="J292" s="23">
        <v>15620</v>
      </c>
      <c r="K292" s="23">
        <v>9805</v>
      </c>
      <c r="L292" s="23">
        <v>1982</v>
      </c>
    </row>
    <row r="293" spans="1:13">
      <c r="D293" s="23" t="s">
        <v>6778</v>
      </c>
      <c r="E293" s="23" t="s">
        <v>6665</v>
      </c>
      <c r="F293">
        <v>2</v>
      </c>
      <c r="G293">
        <v>3</v>
      </c>
      <c r="H293">
        <v>51</v>
      </c>
      <c r="I293" s="23">
        <v>245</v>
      </c>
      <c r="J293" s="23">
        <v>9516</v>
      </c>
      <c r="K293" s="23">
        <v>7130</v>
      </c>
      <c r="L293" s="23">
        <v>1981</v>
      </c>
    </row>
    <row r="294" spans="1:13">
      <c r="D294" s="23" t="s">
        <v>6779</v>
      </c>
      <c r="E294" s="23" t="s">
        <v>6665</v>
      </c>
      <c r="F294">
        <v>2</v>
      </c>
      <c r="G294">
        <v>3</v>
      </c>
      <c r="H294">
        <v>69</v>
      </c>
      <c r="I294" s="23">
        <v>257</v>
      </c>
      <c r="J294" s="23">
        <v>19023</v>
      </c>
      <c r="K294" s="23">
        <v>15549</v>
      </c>
      <c r="L294" s="23">
        <v>1990</v>
      </c>
    </row>
    <row r="295" spans="1:13">
      <c r="D295" s="23" t="s">
        <v>6780</v>
      </c>
      <c r="E295" s="23" t="s">
        <v>6665</v>
      </c>
      <c r="F295">
        <v>2</v>
      </c>
      <c r="G295">
        <v>3</v>
      </c>
      <c r="H295">
        <v>32</v>
      </c>
      <c r="I295" s="23">
        <v>72</v>
      </c>
      <c r="J295" s="23">
        <v>3343</v>
      </c>
      <c r="K295" s="23">
        <v>1923</v>
      </c>
      <c r="L295" s="23">
        <v>1999</v>
      </c>
      <c r="M295" s="23">
        <v>2017</v>
      </c>
    </row>
    <row r="296" spans="1:13">
      <c r="D296" s="23" t="s">
        <v>6781</v>
      </c>
      <c r="E296" s="23" t="s">
        <v>6665</v>
      </c>
      <c r="F296">
        <v>2</v>
      </c>
      <c r="G296">
        <v>3</v>
      </c>
      <c r="H296">
        <v>17</v>
      </c>
      <c r="I296" s="23">
        <v>40</v>
      </c>
      <c r="J296" s="23">
        <v>1284</v>
      </c>
      <c r="K296" s="23">
        <v>1119</v>
      </c>
      <c r="L296" s="23">
        <v>1997</v>
      </c>
      <c r="M296" s="23">
        <v>2017</v>
      </c>
    </row>
    <row r="297" spans="1:13">
      <c r="D297" s="23" t="s">
        <v>6782</v>
      </c>
      <c r="E297" s="23" t="s">
        <v>6665</v>
      </c>
      <c r="F297">
        <v>2</v>
      </c>
      <c r="G297">
        <v>3</v>
      </c>
      <c r="H297">
        <v>38</v>
      </c>
      <c r="I297" s="23">
        <v>68</v>
      </c>
      <c r="J297" s="23">
        <v>6031</v>
      </c>
      <c r="K297" s="23">
        <v>4426</v>
      </c>
      <c r="L297" s="23">
        <v>1970</v>
      </c>
      <c r="M297" s="23">
        <v>2017</v>
      </c>
    </row>
    <row r="298" spans="1:13">
      <c r="D298" s="23" t="s">
        <v>6783</v>
      </c>
      <c r="E298" s="23" t="s">
        <v>6665</v>
      </c>
      <c r="F298">
        <v>2</v>
      </c>
      <c r="G298">
        <v>3</v>
      </c>
      <c r="H298">
        <v>26</v>
      </c>
      <c r="I298" s="23">
        <v>95</v>
      </c>
      <c r="J298" s="23">
        <v>2211</v>
      </c>
      <c r="K298" s="23">
        <v>1843</v>
      </c>
      <c r="L298" s="23">
        <v>1983</v>
      </c>
      <c r="M298" s="23">
        <v>2017</v>
      </c>
    </row>
    <row r="299" spans="1:13">
      <c r="D299" s="23" t="s">
        <v>6784</v>
      </c>
      <c r="E299" s="23" t="s">
        <v>6665</v>
      </c>
      <c r="F299">
        <v>2</v>
      </c>
      <c r="G299">
        <v>3</v>
      </c>
      <c r="H299">
        <v>47</v>
      </c>
      <c r="I299" s="23">
        <v>189</v>
      </c>
      <c r="J299" s="23">
        <v>8613</v>
      </c>
      <c r="K299" s="23">
        <v>7543</v>
      </c>
      <c r="L299" s="23">
        <v>1986</v>
      </c>
      <c r="M299" s="23">
        <v>2017</v>
      </c>
    </row>
    <row r="300" spans="1:13">
      <c r="D300" s="23" t="s">
        <v>6785</v>
      </c>
      <c r="E300" s="23" t="s">
        <v>6645</v>
      </c>
      <c r="F300">
        <v>2</v>
      </c>
      <c r="G300">
        <v>4</v>
      </c>
      <c r="H300">
        <v>27</v>
      </c>
      <c r="I300" s="23">
        <v>183</v>
      </c>
      <c r="J300" s="23">
        <v>3075</v>
      </c>
      <c r="K300" s="23">
        <v>2527</v>
      </c>
      <c r="L300" s="23">
        <v>1986</v>
      </c>
      <c r="M300" s="23">
        <v>2017</v>
      </c>
    </row>
    <row r="301" spans="1:13">
      <c r="D301" s="23" t="s">
        <v>6786</v>
      </c>
      <c r="E301" s="23" t="s">
        <v>6769</v>
      </c>
      <c r="F301">
        <v>2</v>
      </c>
      <c r="G301">
        <v>4</v>
      </c>
      <c r="H301">
        <v>4</v>
      </c>
      <c r="I301" s="23">
        <v>11</v>
      </c>
      <c r="J301" s="23">
        <v>164</v>
      </c>
      <c r="K301" s="23">
        <v>162</v>
      </c>
      <c r="L301" s="23">
        <v>2002</v>
      </c>
      <c r="M301" s="23">
        <v>2017</v>
      </c>
    </row>
    <row r="302" spans="1:13">
      <c r="D302" s="23" t="s">
        <v>6787</v>
      </c>
      <c r="E302" s="23" t="s">
        <v>6645</v>
      </c>
      <c r="F302">
        <v>2</v>
      </c>
      <c r="G302">
        <v>4</v>
      </c>
      <c r="H302">
        <v>24</v>
      </c>
      <c r="I302" s="23">
        <v>122</v>
      </c>
      <c r="J302" s="23">
        <v>2438</v>
      </c>
      <c r="K302" s="23">
        <v>1947</v>
      </c>
      <c r="L302" s="23">
        <v>1994</v>
      </c>
      <c r="M302" s="23">
        <v>2017</v>
      </c>
    </row>
    <row r="304" spans="1:13">
      <c r="A304">
        <v>1</v>
      </c>
      <c r="B304">
        <v>6</v>
      </c>
      <c r="C304" t="s">
        <v>6788</v>
      </c>
      <c r="D304" s="23" t="s">
        <v>593</v>
      </c>
      <c r="E304" s="23" t="s">
        <v>5563</v>
      </c>
      <c r="F304">
        <v>1</v>
      </c>
      <c r="G304">
        <v>1</v>
      </c>
      <c r="H304">
        <v>30</v>
      </c>
      <c r="I304" s="23">
        <v>65</v>
      </c>
      <c r="J304" s="23">
        <v>3532</v>
      </c>
      <c r="K304" s="23">
        <v>3048</v>
      </c>
      <c r="L304" s="23">
        <v>1980</v>
      </c>
      <c r="M304" s="23">
        <v>2013</v>
      </c>
    </row>
    <row r="305" spans="4:13">
      <c r="D305" s="23" t="s">
        <v>595</v>
      </c>
      <c r="E305" s="23" t="s">
        <v>95</v>
      </c>
      <c r="F305">
        <v>1</v>
      </c>
      <c r="G305">
        <v>2</v>
      </c>
      <c r="H305">
        <v>16</v>
      </c>
      <c r="I305" s="23">
        <v>37</v>
      </c>
      <c r="J305" s="23">
        <v>677</v>
      </c>
      <c r="K305" s="23">
        <v>653</v>
      </c>
      <c r="L305" s="23">
        <v>1985</v>
      </c>
    </row>
    <row r="306" spans="4:13">
      <c r="D306" s="23" t="s">
        <v>597</v>
      </c>
      <c r="E306" s="23" t="s">
        <v>95</v>
      </c>
      <c r="F306">
        <v>1</v>
      </c>
      <c r="G306">
        <v>2</v>
      </c>
      <c r="H306">
        <v>52</v>
      </c>
      <c r="I306" s="23">
        <v>151</v>
      </c>
      <c r="J306" s="23">
        <v>8000</v>
      </c>
      <c r="K306" s="23">
        <v>5528</v>
      </c>
      <c r="L306" s="23">
        <v>1976</v>
      </c>
      <c r="M306" s="23">
        <v>2010</v>
      </c>
    </row>
    <row r="307" spans="4:13">
      <c r="D307" s="23" t="s">
        <v>602</v>
      </c>
      <c r="E307" s="23" t="s">
        <v>5565</v>
      </c>
      <c r="F307">
        <v>1</v>
      </c>
      <c r="G307">
        <v>2</v>
      </c>
      <c r="H307">
        <v>16</v>
      </c>
      <c r="I307" s="23">
        <v>37</v>
      </c>
      <c r="J307" s="23">
        <v>2444</v>
      </c>
      <c r="K307" s="23">
        <v>2273</v>
      </c>
      <c r="L307" s="23">
        <v>2001</v>
      </c>
    </row>
    <row r="308" spans="4:13">
      <c r="D308" s="23" t="s">
        <v>603</v>
      </c>
      <c r="E308" s="23" t="s">
        <v>5565</v>
      </c>
      <c r="F308">
        <v>1</v>
      </c>
      <c r="G308">
        <v>2</v>
      </c>
      <c r="H308">
        <v>5</v>
      </c>
      <c r="I308" s="23">
        <v>26</v>
      </c>
      <c r="J308" s="23">
        <v>110</v>
      </c>
      <c r="K308" s="23">
        <v>109</v>
      </c>
      <c r="L308" s="23">
        <v>1993</v>
      </c>
      <c r="M308" s="23">
        <v>2016</v>
      </c>
    </row>
    <row r="309" spans="4:13">
      <c r="D309" s="23" t="s">
        <v>605</v>
      </c>
      <c r="E309" s="23" t="s">
        <v>5565</v>
      </c>
      <c r="F309">
        <v>1</v>
      </c>
      <c r="G309">
        <v>2</v>
      </c>
      <c r="H309">
        <v>61</v>
      </c>
      <c r="I309" s="23">
        <v>294</v>
      </c>
      <c r="J309" s="23">
        <v>13292</v>
      </c>
      <c r="K309" s="23">
        <v>7151</v>
      </c>
      <c r="L309" s="23">
        <v>1980</v>
      </c>
      <c r="M309" s="23">
        <v>2017</v>
      </c>
    </row>
    <row r="310" spans="4:13">
      <c r="D310" s="23" t="s">
        <v>608</v>
      </c>
      <c r="E310" s="23" t="s">
        <v>5565</v>
      </c>
      <c r="F310">
        <v>1</v>
      </c>
      <c r="G310">
        <v>2</v>
      </c>
      <c r="H310">
        <v>36</v>
      </c>
      <c r="I310" s="23">
        <v>99</v>
      </c>
      <c r="J310" s="23">
        <v>5075</v>
      </c>
      <c r="K310" s="23">
        <v>3582</v>
      </c>
      <c r="L310" s="23">
        <v>1986</v>
      </c>
      <c r="M310" s="23">
        <v>2017</v>
      </c>
    </row>
    <row r="311" spans="4:13">
      <c r="D311" s="23" t="s">
        <v>610</v>
      </c>
      <c r="E311" s="23" t="s">
        <v>5565</v>
      </c>
      <c r="F311">
        <v>1</v>
      </c>
      <c r="G311">
        <v>2</v>
      </c>
      <c r="H311">
        <v>32</v>
      </c>
      <c r="I311" s="23">
        <v>187</v>
      </c>
      <c r="J311" s="23">
        <v>6339</v>
      </c>
      <c r="K311" s="23">
        <v>5780</v>
      </c>
      <c r="L311" s="23">
        <v>1989</v>
      </c>
      <c r="M311" s="23">
        <v>2017</v>
      </c>
    </row>
    <row r="312" spans="4:13">
      <c r="D312" s="23" t="s">
        <v>613</v>
      </c>
      <c r="E312" s="23" t="s">
        <v>6789</v>
      </c>
      <c r="F312">
        <v>1</v>
      </c>
      <c r="G312">
        <v>2</v>
      </c>
      <c r="H312">
        <v>9</v>
      </c>
      <c r="I312" s="23">
        <v>18</v>
      </c>
      <c r="J312" s="23">
        <v>920</v>
      </c>
      <c r="K312" s="23">
        <v>902</v>
      </c>
      <c r="L312" s="23">
        <v>1997</v>
      </c>
      <c r="M312" s="23">
        <v>2016</v>
      </c>
    </row>
    <row r="313" spans="4:13">
      <c r="D313" s="23" t="s">
        <v>614</v>
      </c>
      <c r="E313" s="23" t="s">
        <v>6789</v>
      </c>
      <c r="F313">
        <v>1</v>
      </c>
      <c r="G313">
        <v>2</v>
      </c>
      <c r="H313">
        <v>12</v>
      </c>
      <c r="I313" s="23">
        <v>27</v>
      </c>
      <c r="J313" s="23">
        <v>350</v>
      </c>
      <c r="K313" s="23">
        <v>343</v>
      </c>
      <c r="L313" s="23">
        <v>1983</v>
      </c>
      <c r="M313" s="23">
        <v>2014</v>
      </c>
    </row>
    <row r="314" spans="4:13">
      <c r="D314" s="23" t="s">
        <v>615</v>
      </c>
      <c r="E314" s="23" t="s">
        <v>5565</v>
      </c>
      <c r="F314">
        <v>1</v>
      </c>
      <c r="G314">
        <v>2</v>
      </c>
      <c r="H314">
        <v>32</v>
      </c>
      <c r="I314" s="23">
        <v>182</v>
      </c>
      <c r="J314" s="23">
        <v>3121</v>
      </c>
      <c r="K314" s="23">
        <v>2379</v>
      </c>
      <c r="L314" s="23">
        <v>1976</v>
      </c>
      <c r="M314" s="23">
        <v>2016</v>
      </c>
    </row>
    <row r="315" spans="4:13">
      <c r="D315" s="23" t="s">
        <v>619</v>
      </c>
      <c r="E315" s="23" t="s">
        <v>5564</v>
      </c>
      <c r="F315">
        <v>1</v>
      </c>
      <c r="G315">
        <v>2</v>
      </c>
      <c r="H315">
        <v>17</v>
      </c>
      <c r="I315" s="23">
        <v>45</v>
      </c>
      <c r="J315" s="23">
        <v>1392</v>
      </c>
      <c r="K315" s="23">
        <v>1325</v>
      </c>
      <c r="L315" s="23">
        <v>1995</v>
      </c>
      <c r="M315" s="23">
        <v>2017</v>
      </c>
    </row>
    <row r="316" spans="4:13">
      <c r="D316" s="23" t="s">
        <v>620</v>
      </c>
      <c r="E316" s="23" t="s">
        <v>5564</v>
      </c>
      <c r="F316">
        <v>1</v>
      </c>
      <c r="G316">
        <v>2</v>
      </c>
      <c r="H316">
        <v>32</v>
      </c>
      <c r="I316" s="23">
        <v>113</v>
      </c>
      <c r="J316" s="23">
        <v>4042</v>
      </c>
      <c r="K316" s="23">
        <v>3300</v>
      </c>
      <c r="L316" s="23">
        <v>1997</v>
      </c>
    </row>
    <row r="317" spans="4:13">
      <c r="D317" s="23" t="s">
        <v>621</v>
      </c>
      <c r="E317" s="23" t="s">
        <v>5564</v>
      </c>
      <c r="F317">
        <v>1</v>
      </c>
      <c r="G317">
        <v>2</v>
      </c>
      <c r="H317">
        <v>9</v>
      </c>
      <c r="I317" s="23">
        <v>26</v>
      </c>
      <c r="J317" s="23">
        <v>359</v>
      </c>
      <c r="K317" s="23">
        <v>346</v>
      </c>
      <c r="L317" s="23">
        <v>1995</v>
      </c>
      <c r="M317" s="23">
        <v>2017</v>
      </c>
    </row>
    <row r="318" spans="4:13">
      <c r="D318" s="23" t="s">
        <v>6790</v>
      </c>
      <c r="E318" s="23" t="s">
        <v>6665</v>
      </c>
      <c r="F318">
        <v>1</v>
      </c>
      <c r="G318">
        <v>3</v>
      </c>
      <c r="H318">
        <v>21</v>
      </c>
      <c r="I318" s="23">
        <v>46</v>
      </c>
      <c r="J318" s="23">
        <v>1279</v>
      </c>
      <c r="K318" s="23">
        <v>1035</v>
      </c>
      <c r="L318" s="23">
        <v>1982</v>
      </c>
      <c r="M318" s="23">
        <v>2017</v>
      </c>
    </row>
    <row r="319" spans="4:13">
      <c r="D319" s="23" t="s">
        <v>6791</v>
      </c>
      <c r="E319" s="23" t="s">
        <v>6665</v>
      </c>
      <c r="F319">
        <v>1</v>
      </c>
      <c r="G319">
        <v>3</v>
      </c>
      <c r="H319">
        <v>25</v>
      </c>
      <c r="I319" s="23">
        <v>98</v>
      </c>
      <c r="J319" s="23">
        <v>1760</v>
      </c>
      <c r="K319" s="23">
        <v>1496</v>
      </c>
      <c r="L319" s="23">
        <v>1994</v>
      </c>
      <c r="M319" s="23">
        <v>2016</v>
      </c>
    </row>
    <row r="320" spans="4:13">
      <c r="D320" s="23" t="s">
        <v>6792</v>
      </c>
      <c r="E320" s="23" t="s">
        <v>6665</v>
      </c>
      <c r="F320">
        <v>1</v>
      </c>
      <c r="G320">
        <v>3</v>
      </c>
      <c r="H320">
        <v>77</v>
      </c>
      <c r="I320" s="23">
        <v>191</v>
      </c>
      <c r="J320" s="23">
        <v>47738</v>
      </c>
      <c r="K320" s="23">
        <v>37002</v>
      </c>
      <c r="L320" s="23">
        <v>1970</v>
      </c>
      <c r="M320" s="23">
        <v>2017</v>
      </c>
    </row>
    <row r="321" spans="4:13">
      <c r="D321" s="23" t="s">
        <v>6793</v>
      </c>
      <c r="E321" s="23" t="s">
        <v>6665</v>
      </c>
      <c r="F321">
        <v>1</v>
      </c>
      <c r="G321">
        <v>3</v>
      </c>
      <c r="H321">
        <v>21</v>
      </c>
      <c r="I321" s="23">
        <v>56</v>
      </c>
      <c r="J321" s="23">
        <v>5835</v>
      </c>
      <c r="K321" s="23">
        <v>4790</v>
      </c>
      <c r="L321" s="23">
        <v>1996</v>
      </c>
    </row>
    <row r="322" spans="4:13">
      <c r="D322" s="23" t="s">
        <v>6794</v>
      </c>
      <c r="E322" s="23" t="s">
        <v>6665</v>
      </c>
      <c r="F322">
        <v>1</v>
      </c>
      <c r="G322">
        <v>3</v>
      </c>
      <c r="H322">
        <v>67</v>
      </c>
      <c r="I322" s="23">
        <v>276</v>
      </c>
      <c r="J322" s="23">
        <v>16067</v>
      </c>
      <c r="K322" s="23">
        <v>10492</v>
      </c>
      <c r="L322" s="23">
        <v>1974</v>
      </c>
      <c r="M322" s="23">
        <v>2017</v>
      </c>
    </row>
    <row r="323" spans="4:13">
      <c r="D323" s="23" t="s">
        <v>6795</v>
      </c>
      <c r="E323" s="23" t="s">
        <v>6665</v>
      </c>
      <c r="F323">
        <v>1</v>
      </c>
      <c r="G323">
        <v>3</v>
      </c>
      <c r="H323">
        <v>46</v>
      </c>
      <c r="I323" s="23">
        <v>114</v>
      </c>
      <c r="J323" s="23">
        <v>8606</v>
      </c>
      <c r="K323" s="23">
        <v>4772</v>
      </c>
      <c r="L323" s="23">
        <v>1969</v>
      </c>
      <c r="M323" s="23">
        <v>2012</v>
      </c>
    </row>
    <row r="324" spans="4:13">
      <c r="D324" s="23" t="s">
        <v>6796</v>
      </c>
      <c r="E324" s="23" t="s">
        <v>6665</v>
      </c>
      <c r="F324">
        <v>1</v>
      </c>
      <c r="G324">
        <v>3</v>
      </c>
      <c r="H324">
        <v>49</v>
      </c>
      <c r="I324" s="23">
        <v>276</v>
      </c>
      <c r="J324" s="23">
        <v>13206</v>
      </c>
      <c r="K324" s="23">
        <v>11931</v>
      </c>
      <c r="L324" s="23">
        <v>1980</v>
      </c>
      <c r="M324" s="23">
        <v>2017</v>
      </c>
    </row>
    <row r="325" spans="4:13">
      <c r="D325" s="23" t="s">
        <v>6797</v>
      </c>
      <c r="E325" s="23" t="s">
        <v>6665</v>
      </c>
      <c r="F325">
        <v>1</v>
      </c>
      <c r="G325">
        <v>3</v>
      </c>
      <c r="H325">
        <v>66</v>
      </c>
      <c r="I325" s="23">
        <v>193</v>
      </c>
      <c r="J325" s="23">
        <v>13012</v>
      </c>
      <c r="K325" s="23">
        <v>8748</v>
      </c>
      <c r="L325" s="23">
        <v>1973</v>
      </c>
      <c r="M325" s="23">
        <v>2017</v>
      </c>
    </row>
    <row r="326" spans="4:13">
      <c r="D326" s="23" t="s">
        <v>6798</v>
      </c>
      <c r="E326" s="23" t="s">
        <v>6665</v>
      </c>
      <c r="F326">
        <v>1</v>
      </c>
      <c r="G326">
        <v>3</v>
      </c>
      <c r="H326">
        <v>38</v>
      </c>
      <c r="I326" s="23">
        <v>159</v>
      </c>
      <c r="J326" s="23">
        <v>4140</v>
      </c>
      <c r="K326" s="23">
        <v>3196</v>
      </c>
      <c r="L326" s="23">
        <v>1996</v>
      </c>
      <c r="M326" s="23">
        <v>2017</v>
      </c>
    </row>
    <row r="327" spans="4:13">
      <c r="D327" s="23" t="s">
        <v>6799</v>
      </c>
      <c r="E327" s="23" t="s">
        <v>6665</v>
      </c>
      <c r="F327">
        <v>1</v>
      </c>
      <c r="G327">
        <v>3</v>
      </c>
      <c r="H327">
        <v>57</v>
      </c>
      <c r="I327" s="23">
        <v>207</v>
      </c>
      <c r="J327" s="23">
        <v>10724</v>
      </c>
      <c r="K327" s="23">
        <v>8884</v>
      </c>
      <c r="L327" s="23">
        <v>1991</v>
      </c>
      <c r="M327" s="23">
        <v>2017</v>
      </c>
    </row>
    <row r="328" spans="4:13">
      <c r="D328" s="23" t="s">
        <v>6800</v>
      </c>
      <c r="E328" s="23" t="s">
        <v>6665</v>
      </c>
      <c r="F328">
        <v>1</v>
      </c>
      <c r="G328">
        <v>3</v>
      </c>
      <c r="H328">
        <v>33</v>
      </c>
      <c r="I328" s="23">
        <v>80</v>
      </c>
      <c r="J328" s="23">
        <v>4623</v>
      </c>
      <c r="K328" s="23">
        <v>3988</v>
      </c>
      <c r="L328" s="23">
        <v>1983</v>
      </c>
      <c r="M328" s="23">
        <v>2017</v>
      </c>
    </row>
    <row r="329" spans="4:13">
      <c r="D329" s="23" t="s">
        <v>6801</v>
      </c>
      <c r="E329" s="23" t="s">
        <v>6665</v>
      </c>
      <c r="F329">
        <v>1</v>
      </c>
      <c r="G329">
        <v>3</v>
      </c>
      <c r="H329">
        <v>39</v>
      </c>
      <c r="I329" s="23">
        <v>169</v>
      </c>
      <c r="J329" s="23">
        <v>5296</v>
      </c>
      <c r="K329" s="23">
        <v>4794</v>
      </c>
      <c r="L329" s="23">
        <v>1979</v>
      </c>
      <c r="M329" s="23">
        <v>2017</v>
      </c>
    </row>
    <row r="330" spans="4:13">
      <c r="D330" s="23" t="s">
        <v>6802</v>
      </c>
      <c r="E330" s="23" t="s">
        <v>6665</v>
      </c>
      <c r="F330">
        <v>1</v>
      </c>
      <c r="G330">
        <v>3</v>
      </c>
      <c r="H330">
        <v>70</v>
      </c>
      <c r="I330" s="23">
        <v>268</v>
      </c>
      <c r="J330" s="23">
        <v>17493</v>
      </c>
      <c r="K330" s="23">
        <v>11267</v>
      </c>
      <c r="L330" s="23">
        <v>1991</v>
      </c>
    </row>
    <row r="331" spans="4:13">
      <c r="D331" s="23" t="s">
        <v>6803</v>
      </c>
      <c r="E331" s="23" t="s">
        <v>6665</v>
      </c>
      <c r="F331">
        <v>1</v>
      </c>
      <c r="G331">
        <v>3</v>
      </c>
      <c r="H331">
        <v>55</v>
      </c>
      <c r="I331" s="23">
        <v>152</v>
      </c>
      <c r="J331" s="23">
        <v>9636</v>
      </c>
      <c r="K331" s="23">
        <v>5669</v>
      </c>
      <c r="L331" s="23">
        <v>1968</v>
      </c>
      <c r="M331" s="23">
        <v>2016</v>
      </c>
    </row>
    <row r="332" spans="4:13">
      <c r="D332" s="23" t="s">
        <v>6804</v>
      </c>
      <c r="E332" s="23" t="s">
        <v>6665</v>
      </c>
      <c r="F332">
        <v>1</v>
      </c>
      <c r="G332">
        <v>3</v>
      </c>
      <c r="H332">
        <v>85</v>
      </c>
      <c r="I332" s="23">
        <v>252</v>
      </c>
      <c r="J332" s="23">
        <v>22921</v>
      </c>
      <c r="K332" s="23">
        <v>12063</v>
      </c>
      <c r="L332" s="23">
        <v>1982</v>
      </c>
      <c r="M332" s="23">
        <v>2017</v>
      </c>
    </row>
    <row r="333" spans="4:13">
      <c r="D333" s="23" t="s">
        <v>6805</v>
      </c>
      <c r="E333" s="23" t="s">
        <v>6665</v>
      </c>
      <c r="F333">
        <v>1</v>
      </c>
      <c r="G333">
        <v>3</v>
      </c>
      <c r="H333">
        <v>76</v>
      </c>
      <c r="I333" s="23">
        <v>333</v>
      </c>
      <c r="J333" s="23">
        <v>22684</v>
      </c>
      <c r="K333" s="23">
        <v>16740</v>
      </c>
      <c r="L333" s="23">
        <v>1977</v>
      </c>
      <c r="M333" s="23">
        <v>2016</v>
      </c>
    </row>
    <row r="334" spans="4:13">
      <c r="D334" s="23" t="s">
        <v>6806</v>
      </c>
      <c r="E334" s="23" t="s">
        <v>6665</v>
      </c>
      <c r="F334">
        <v>1</v>
      </c>
      <c r="G334">
        <v>3</v>
      </c>
      <c r="H334">
        <v>34</v>
      </c>
      <c r="I334" s="23">
        <v>128</v>
      </c>
      <c r="J334" s="23">
        <v>7377</v>
      </c>
      <c r="K334" s="23">
        <v>6463</v>
      </c>
      <c r="L334" s="23">
        <v>1980</v>
      </c>
      <c r="M334" s="23">
        <v>2017</v>
      </c>
    </row>
    <row r="335" spans="4:13">
      <c r="D335" s="23" t="s">
        <v>6807</v>
      </c>
      <c r="E335" s="23" t="s">
        <v>6665</v>
      </c>
      <c r="F335">
        <v>1</v>
      </c>
      <c r="G335">
        <v>3</v>
      </c>
      <c r="H335">
        <v>18</v>
      </c>
      <c r="I335" s="23">
        <v>40</v>
      </c>
      <c r="J335" s="23">
        <v>1241</v>
      </c>
      <c r="K335" s="23">
        <v>1078</v>
      </c>
      <c r="L335" s="23">
        <v>1991</v>
      </c>
    </row>
    <row r="336" spans="4:13">
      <c r="D336" s="23" t="s">
        <v>6808</v>
      </c>
      <c r="E336" s="23" t="s">
        <v>6665</v>
      </c>
      <c r="F336">
        <v>1</v>
      </c>
      <c r="G336">
        <v>3</v>
      </c>
      <c r="H336">
        <v>33</v>
      </c>
      <c r="I336" s="23">
        <v>148</v>
      </c>
      <c r="J336" s="23">
        <v>4880</v>
      </c>
      <c r="K336" s="23">
        <v>4096</v>
      </c>
      <c r="L336" s="23">
        <v>1990</v>
      </c>
      <c r="M336" s="23">
        <v>2017</v>
      </c>
    </row>
    <row r="337" spans="4:13">
      <c r="D337" s="23" t="s">
        <v>6809</v>
      </c>
      <c r="E337" s="23" t="s">
        <v>6581</v>
      </c>
      <c r="F337">
        <v>1</v>
      </c>
      <c r="G337">
        <v>4</v>
      </c>
      <c r="H337">
        <v>39</v>
      </c>
      <c r="I337" s="23">
        <v>128</v>
      </c>
      <c r="J337" s="23">
        <v>7675</v>
      </c>
      <c r="K337" s="23">
        <v>6479</v>
      </c>
      <c r="L337" s="23">
        <v>1992</v>
      </c>
    </row>
    <row r="338" spans="4:13">
      <c r="D338" s="23" t="s">
        <v>6810</v>
      </c>
      <c r="E338" s="23" t="s">
        <v>6581</v>
      </c>
      <c r="F338">
        <v>1</v>
      </c>
      <c r="G338">
        <v>4</v>
      </c>
      <c r="H338">
        <v>93</v>
      </c>
      <c r="I338" s="23">
        <v>629</v>
      </c>
      <c r="J338" s="23">
        <v>33446</v>
      </c>
      <c r="K338" s="23">
        <v>23375</v>
      </c>
      <c r="L338" s="23">
        <v>1965</v>
      </c>
      <c r="M338" s="23">
        <v>2017</v>
      </c>
    </row>
    <row r="339" spans="4:13">
      <c r="D339" s="23" t="s">
        <v>6811</v>
      </c>
      <c r="E339" s="23" t="s">
        <v>6581</v>
      </c>
      <c r="F339">
        <v>1</v>
      </c>
      <c r="G339">
        <v>4</v>
      </c>
      <c r="H339">
        <v>32</v>
      </c>
      <c r="I339" s="23">
        <v>92</v>
      </c>
      <c r="J339" s="23">
        <v>5124</v>
      </c>
      <c r="K339" s="23">
        <v>4212</v>
      </c>
      <c r="L339" s="23">
        <v>1994</v>
      </c>
      <c r="M339" s="23">
        <v>2017</v>
      </c>
    </row>
    <row r="340" spans="4:13">
      <c r="D340" s="23" t="s">
        <v>6812</v>
      </c>
      <c r="E340" s="23" t="s">
        <v>6581</v>
      </c>
      <c r="F340">
        <v>1</v>
      </c>
      <c r="G340">
        <v>4</v>
      </c>
      <c r="H340">
        <v>60</v>
      </c>
      <c r="I340" s="23">
        <v>237</v>
      </c>
      <c r="J340" s="23">
        <v>11080</v>
      </c>
      <c r="K340" s="23">
        <v>8879</v>
      </c>
      <c r="L340" s="23">
        <v>1984</v>
      </c>
    </row>
    <row r="341" spans="4:13">
      <c r="D341" s="23" t="s">
        <v>6813</v>
      </c>
      <c r="E341" s="23" t="s">
        <v>6581</v>
      </c>
      <c r="F341">
        <v>1</v>
      </c>
      <c r="G341">
        <v>4</v>
      </c>
      <c r="H341">
        <v>79</v>
      </c>
      <c r="I341" s="23">
        <v>296</v>
      </c>
      <c r="J341" s="23">
        <v>19577</v>
      </c>
      <c r="K341" s="23">
        <v>12615</v>
      </c>
      <c r="L341" s="23">
        <v>1970</v>
      </c>
      <c r="M341" s="23">
        <v>2017</v>
      </c>
    </row>
    <row r="342" spans="4:13">
      <c r="D342" s="23" t="s">
        <v>6814</v>
      </c>
      <c r="E342" s="23" t="s">
        <v>6581</v>
      </c>
      <c r="F342">
        <v>1</v>
      </c>
      <c r="G342">
        <v>4</v>
      </c>
      <c r="H342">
        <v>48</v>
      </c>
      <c r="I342" s="23">
        <v>280</v>
      </c>
      <c r="J342" s="23">
        <v>9234</v>
      </c>
      <c r="K342" s="23">
        <v>6982</v>
      </c>
      <c r="L342" s="23">
        <v>1969</v>
      </c>
      <c r="M342" s="23">
        <v>2016</v>
      </c>
    </row>
    <row r="343" spans="4:13">
      <c r="D343" s="23" t="s">
        <v>6815</v>
      </c>
      <c r="E343" s="23" t="s">
        <v>6581</v>
      </c>
      <c r="F343">
        <v>1</v>
      </c>
      <c r="G343">
        <v>4</v>
      </c>
      <c r="H343">
        <v>100</v>
      </c>
      <c r="I343" s="23">
        <v>293</v>
      </c>
      <c r="J343" s="23">
        <v>35146</v>
      </c>
      <c r="K343" s="23">
        <v>20988</v>
      </c>
      <c r="L343" s="23">
        <v>1981</v>
      </c>
      <c r="M343" s="23">
        <v>2017</v>
      </c>
    </row>
    <row r="344" spans="4:13">
      <c r="D344" s="23" t="s">
        <v>6816</v>
      </c>
      <c r="E344" s="23" t="s">
        <v>6581</v>
      </c>
      <c r="F344">
        <v>1</v>
      </c>
      <c r="G344">
        <v>4</v>
      </c>
      <c r="H344">
        <v>26</v>
      </c>
      <c r="I344" s="23">
        <v>82</v>
      </c>
      <c r="J344" s="23">
        <v>2049</v>
      </c>
      <c r="K344" s="23">
        <v>1275</v>
      </c>
      <c r="L344" s="23">
        <v>1985</v>
      </c>
      <c r="M344" s="23">
        <v>2017</v>
      </c>
    </row>
    <row r="345" spans="4:13">
      <c r="D345" s="23" t="s">
        <v>6817</v>
      </c>
      <c r="E345" s="23" t="s">
        <v>6581</v>
      </c>
      <c r="F345">
        <v>1</v>
      </c>
      <c r="G345">
        <v>4</v>
      </c>
      <c r="H345">
        <v>62</v>
      </c>
      <c r="I345" s="23">
        <v>186</v>
      </c>
      <c r="J345" s="23">
        <v>12537</v>
      </c>
      <c r="K345" s="23">
        <v>8168</v>
      </c>
      <c r="L345" s="23">
        <v>1976</v>
      </c>
      <c r="M345" s="23">
        <v>2017</v>
      </c>
    </row>
    <row r="346" spans="4:13">
      <c r="D346" s="23" t="s">
        <v>6818</v>
      </c>
      <c r="E346" s="23" t="s">
        <v>6581</v>
      </c>
      <c r="F346">
        <v>1</v>
      </c>
      <c r="G346">
        <v>4</v>
      </c>
      <c r="H346">
        <v>51</v>
      </c>
      <c r="I346" s="23">
        <v>253</v>
      </c>
      <c r="J346" s="23">
        <v>9164</v>
      </c>
      <c r="K346" s="23">
        <v>6205</v>
      </c>
      <c r="L346" s="23">
        <v>1979</v>
      </c>
    </row>
    <row r="347" spans="4:13">
      <c r="D347" s="23" t="s">
        <v>6819</v>
      </c>
      <c r="E347" s="23" t="s">
        <v>6581</v>
      </c>
      <c r="F347">
        <v>1</v>
      </c>
      <c r="G347">
        <v>4</v>
      </c>
      <c r="H347">
        <v>69</v>
      </c>
      <c r="I347" s="23">
        <v>233</v>
      </c>
      <c r="J347" s="23">
        <v>19240</v>
      </c>
      <c r="K347" s="23">
        <v>13943</v>
      </c>
      <c r="L347" s="23">
        <v>1989</v>
      </c>
    </row>
    <row r="348" spans="4:13">
      <c r="D348" s="23" t="s">
        <v>6820</v>
      </c>
      <c r="E348" s="23" t="s">
        <v>6581</v>
      </c>
      <c r="F348">
        <v>1</v>
      </c>
      <c r="G348">
        <v>4</v>
      </c>
      <c r="H348">
        <v>68</v>
      </c>
      <c r="I348" s="23">
        <v>399</v>
      </c>
      <c r="J348" s="23">
        <v>15442</v>
      </c>
      <c r="K348" s="23">
        <v>12133</v>
      </c>
      <c r="L348" s="23">
        <v>1981</v>
      </c>
    </row>
    <row r="349" spans="4:13">
      <c r="D349" s="23" t="s">
        <v>6821</v>
      </c>
      <c r="E349" s="23" t="s">
        <v>6581</v>
      </c>
      <c r="F349">
        <v>1</v>
      </c>
      <c r="G349">
        <v>4</v>
      </c>
      <c r="H349">
        <v>56</v>
      </c>
      <c r="I349" s="23">
        <v>171</v>
      </c>
      <c r="J349" s="23">
        <v>11109</v>
      </c>
      <c r="K349" s="23">
        <v>7663</v>
      </c>
      <c r="L349" s="23">
        <v>1980</v>
      </c>
    </row>
    <row r="350" spans="4:13">
      <c r="D350" s="23" t="s">
        <v>6822</v>
      </c>
      <c r="E350" s="23" t="s">
        <v>6581</v>
      </c>
      <c r="F350">
        <v>1</v>
      </c>
      <c r="G350">
        <v>4</v>
      </c>
      <c r="H350">
        <v>25</v>
      </c>
      <c r="I350" s="23">
        <v>63</v>
      </c>
      <c r="J350" s="23">
        <v>1824</v>
      </c>
      <c r="K350" s="23">
        <v>1491</v>
      </c>
      <c r="L350" s="23">
        <v>1991</v>
      </c>
      <c r="M350" s="23">
        <v>2017</v>
      </c>
    </row>
    <row r="351" spans="4:13">
      <c r="D351" s="23" t="s">
        <v>6823</v>
      </c>
      <c r="E351" s="23" t="s">
        <v>6581</v>
      </c>
      <c r="F351">
        <v>1</v>
      </c>
      <c r="G351">
        <v>4</v>
      </c>
      <c r="H351">
        <v>25</v>
      </c>
      <c r="I351" s="23">
        <v>81</v>
      </c>
      <c r="J351" s="23">
        <v>2840</v>
      </c>
      <c r="K351" s="23">
        <v>2385</v>
      </c>
      <c r="L351" s="23">
        <v>1980</v>
      </c>
      <c r="M351" s="23">
        <v>2017</v>
      </c>
    </row>
    <row r="352" spans="4:13">
      <c r="D352" s="23" t="s">
        <v>6824</v>
      </c>
      <c r="E352" s="23" t="s">
        <v>6581</v>
      </c>
      <c r="F352">
        <v>1</v>
      </c>
      <c r="G352">
        <v>4</v>
      </c>
      <c r="H352">
        <v>67</v>
      </c>
      <c r="I352" s="23">
        <v>276</v>
      </c>
      <c r="J352" s="23">
        <v>16067</v>
      </c>
      <c r="K352" s="23">
        <v>10492</v>
      </c>
      <c r="L352" s="23">
        <v>1974</v>
      </c>
      <c r="M352" s="23">
        <v>2017</v>
      </c>
    </row>
    <row r="353" spans="4:13">
      <c r="D353" s="23" t="s">
        <v>6825</v>
      </c>
      <c r="E353" s="23" t="s">
        <v>6581</v>
      </c>
      <c r="F353">
        <v>1</v>
      </c>
      <c r="G353">
        <v>4</v>
      </c>
      <c r="H353">
        <v>82</v>
      </c>
      <c r="I353" s="23">
        <v>322</v>
      </c>
      <c r="J353" s="23">
        <v>21360</v>
      </c>
      <c r="K353" s="23">
        <v>13213</v>
      </c>
      <c r="L353" s="23">
        <v>1978</v>
      </c>
      <c r="M353" s="23">
        <v>2017</v>
      </c>
    </row>
    <row r="354" spans="4:13">
      <c r="D354" s="23" t="s">
        <v>6826</v>
      </c>
      <c r="E354" s="23" t="s">
        <v>6581</v>
      </c>
      <c r="F354">
        <v>1</v>
      </c>
      <c r="G354">
        <v>4</v>
      </c>
      <c r="H354">
        <v>23</v>
      </c>
      <c r="I354" s="23">
        <v>73</v>
      </c>
      <c r="J354" s="23">
        <v>1296</v>
      </c>
      <c r="K354" s="23">
        <v>1135</v>
      </c>
      <c r="L354" s="23">
        <v>1990</v>
      </c>
    </row>
    <row r="355" spans="4:13">
      <c r="D355" s="23" t="s">
        <v>6827</v>
      </c>
      <c r="E355" s="23" t="s">
        <v>6581</v>
      </c>
      <c r="F355">
        <v>1</v>
      </c>
      <c r="G355">
        <v>4</v>
      </c>
      <c r="H355">
        <v>28</v>
      </c>
      <c r="I355" s="23">
        <v>136</v>
      </c>
      <c r="J355" s="23">
        <v>3173</v>
      </c>
      <c r="K355" s="23">
        <v>2441</v>
      </c>
      <c r="L355" s="23">
        <v>1997</v>
      </c>
    </row>
    <row r="356" spans="4:13">
      <c r="D356" s="23" t="s">
        <v>6828</v>
      </c>
      <c r="E356" s="23" t="s">
        <v>6581</v>
      </c>
      <c r="F356">
        <v>1</v>
      </c>
      <c r="G356">
        <v>4</v>
      </c>
      <c r="H356">
        <v>49</v>
      </c>
      <c r="I356" s="23">
        <v>268</v>
      </c>
      <c r="J356" s="23">
        <v>10039</v>
      </c>
      <c r="K356" s="23">
        <v>8315</v>
      </c>
      <c r="L356" s="23">
        <v>1995</v>
      </c>
    </row>
    <row r="357" spans="4:13">
      <c r="D357" s="23" t="s">
        <v>6829</v>
      </c>
      <c r="E357" s="23" t="s">
        <v>6581</v>
      </c>
      <c r="F357">
        <v>1</v>
      </c>
      <c r="G357">
        <v>4</v>
      </c>
      <c r="H357">
        <v>39</v>
      </c>
      <c r="I357" s="23">
        <v>191</v>
      </c>
      <c r="J357" s="23">
        <v>6418</v>
      </c>
      <c r="K357" s="23">
        <v>5267</v>
      </c>
      <c r="L357" s="23">
        <v>1988</v>
      </c>
    </row>
    <row r="358" spans="4:13">
      <c r="D358" s="23" t="s">
        <v>6830</v>
      </c>
      <c r="E358" s="23" t="s">
        <v>6581</v>
      </c>
      <c r="F358">
        <v>1</v>
      </c>
      <c r="G358">
        <v>4</v>
      </c>
      <c r="H358">
        <v>91</v>
      </c>
      <c r="I358" s="23">
        <v>355</v>
      </c>
      <c r="J358" s="23">
        <v>33430</v>
      </c>
      <c r="K358" s="23">
        <v>25607</v>
      </c>
      <c r="L358" s="23">
        <v>1985</v>
      </c>
      <c r="M358" s="23">
        <v>2017</v>
      </c>
    </row>
    <row r="359" spans="4:13">
      <c r="D359" s="23" t="s">
        <v>6831</v>
      </c>
      <c r="E359" s="23" t="s">
        <v>6581</v>
      </c>
      <c r="F359">
        <v>1</v>
      </c>
      <c r="G359">
        <v>4</v>
      </c>
      <c r="H359">
        <v>60</v>
      </c>
      <c r="I359" s="23">
        <v>381</v>
      </c>
      <c r="J359" s="23">
        <v>13763</v>
      </c>
      <c r="K359" s="23">
        <v>11259</v>
      </c>
      <c r="L359" s="23">
        <v>1973</v>
      </c>
      <c r="M359" s="23">
        <v>2017</v>
      </c>
    </row>
    <row r="360" spans="4:13">
      <c r="D360" s="23" t="s">
        <v>6832</v>
      </c>
      <c r="E360" s="23" t="s">
        <v>6581</v>
      </c>
      <c r="F360">
        <v>1</v>
      </c>
      <c r="G360">
        <v>4</v>
      </c>
      <c r="H360">
        <v>14</v>
      </c>
      <c r="I360" s="23">
        <v>30</v>
      </c>
      <c r="J360" s="23">
        <v>1653</v>
      </c>
      <c r="K360" s="23">
        <v>1492</v>
      </c>
      <c r="L360" s="23">
        <v>1989</v>
      </c>
      <c r="M360" s="23">
        <v>2012</v>
      </c>
    </row>
    <row r="361" spans="4:13">
      <c r="D361" s="23" t="s">
        <v>6833</v>
      </c>
      <c r="E361" s="23" t="s">
        <v>6581</v>
      </c>
      <c r="F361">
        <v>1</v>
      </c>
      <c r="G361">
        <v>4</v>
      </c>
      <c r="H361">
        <v>70</v>
      </c>
      <c r="I361" s="23">
        <v>204</v>
      </c>
      <c r="J361" s="23">
        <v>27624</v>
      </c>
      <c r="K361" s="23">
        <v>20123</v>
      </c>
      <c r="L361" s="23">
        <v>1986</v>
      </c>
    </row>
    <row r="362" spans="4:13">
      <c r="D362" s="23" t="s">
        <v>6834</v>
      </c>
      <c r="E362" s="23" t="s">
        <v>6581</v>
      </c>
      <c r="F362">
        <v>1</v>
      </c>
      <c r="G362">
        <v>4</v>
      </c>
      <c r="H362">
        <v>13</v>
      </c>
      <c r="I362" s="23">
        <v>44</v>
      </c>
      <c r="J362" s="23">
        <v>1033</v>
      </c>
      <c r="K362" s="23">
        <v>991</v>
      </c>
      <c r="L362" s="23">
        <v>1976</v>
      </c>
      <c r="M362" s="23">
        <v>2015</v>
      </c>
    </row>
    <row r="363" spans="4:13">
      <c r="D363" s="23" t="s">
        <v>6835</v>
      </c>
      <c r="E363" s="23" t="s">
        <v>6581</v>
      </c>
      <c r="F363">
        <v>1</v>
      </c>
      <c r="G363">
        <v>4</v>
      </c>
      <c r="H363">
        <v>113</v>
      </c>
      <c r="I363" s="23">
        <v>480</v>
      </c>
      <c r="J363" s="23">
        <v>51991</v>
      </c>
      <c r="K363" s="23">
        <v>36330</v>
      </c>
      <c r="L363" s="23">
        <v>1973</v>
      </c>
    </row>
    <row r="364" spans="4:13">
      <c r="D364" s="23" t="s">
        <v>6836</v>
      </c>
      <c r="E364" s="23" t="s">
        <v>6581</v>
      </c>
      <c r="F364">
        <v>1</v>
      </c>
      <c r="G364">
        <v>4</v>
      </c>
      <c r="H364">
        <v>66</v>
      </c>
      <c r="I364" s="23">
        <v>242</v>
      </c>
      <c r="J364" s="23">
        <v>14747</v>
      </c>
      <c r="K364" s="23">
        <v>8652</v>
      </c>
      <c r="L364" s="23">
        <v>1977</v>
      </c>
    </row>
    <row r="365" spans="4:13">
      <c r="D365" s="23" t="s">
        <v>6837</v>
      </c>
      <c r="E365" s="23" t="s">
        <v>6581</v>
      </c>
      <c r="F365">
        <v>1</v>
      </c>
      <c r="G365">
        <v>4</v>
      </c>
      <c r="H365">
        <v>70</v>
      </c>
      <c r="I365" s="23">
        <v>249</v>
      </c>
      <c r="J365" s="23">
        <v>18181</v>
      </c>
      <c r="K365" s="23">
        <v>10460</v>
      </c>
      <c r="L365" s="23">
        <v>1975</v>
      </c>
      <c r="M365" s="23">
        <v>2016</v>
      </c>
    </row>
    <row r="366" spans="4:13">
      <c r="D366" s="23" t="s">
        <v>594</v>
      </c>
      <c r="E366" s="23" t="s">
        <v>95</v>
      </c>
      <c r="F366">
        <v>2</v>
      </c>
      <c r="G366">
        <v>2</v>
      </c>
      <c r="H366">
        <v>3</v>
      </c>
      <c r="I366" s="23">
        <v>3</v>
      </c>
      <c r="J366" s="23">
        <v>22</v>
      </c>
      <c r="K366" s="23">
        <v>22</v>
      </c>
      <c r="L366" s="23">
        <v>2013</v>
      </c>
      <c r="M366" s="23">
        <v>2016</v>
      </c>
    </row>
    <row r="367" spans="4:13">
      <c r="D367" s="23" t="s">
        <v>598</v>
      </c>
      <c r="E367" s="23" t="s">
        <v>5565</v>
      </c>
      <c r="F367">
        <v>2</v>
      </c>
      <c r="G367">
        <v>2</v>
      </c>
      <c r="H367">
        <v>3</v>
      </c>
      <c r="I367" s="23">
        <v>11</v>
      </c>
      <c r="J367" s="23">
        <v>22</v>
      </c>
      <c r="K367" s="23">
        <v>22</v>
      </c>
      <c r="L367" s="23">
        <v>2008</v>
      </c>
      <c r="M367" s="23">
        <v>2017</v>
      </c>
    </row>
    <row r="368" spans="4:13">
      <c r="D368" s="23" t="s">
        <v>599</v>
      </c>
      <c r="E368" s="23" t="s">
        <v>5565</v>
      </c>
      <c r="F368">
        <v>2</v>
      </c>
      <c r="G368">
        <v>2</v>
      </c>
      <c r="H368">
        <v>15</v>
      </c>
      <c r="I368" s="23">
        <v>54</v>
      </c>
      <c r="J368" s="23">
        <v>867</v>
      </c>
      <c r="K368" s="23">
        <v>811</v>
      </c>
      <c r="L368" s="23">
        <v>1996</v>
      </c>
      <c r="M368" s="23">
        <v>2017</v>
      </c>
    </row>
    <row r="369" spans="4:13">
      <c r="D369" s="23" t="s">
        <v>6838</v>
      </c>
      <c r="E369" s="23" t="s">
        <v>5565</v>
      </c>
      <c r="F369">
        <v>2</v>
      </c>
      <c r="G369">
        <v>2</v>
      </c>
      <c r="H369">
        <v>52</v>
      </c>
      <c r="I369" s="23">
        <v>244</v>
      </c>
      <c r="J369" s="23">
        <v>12434</v>
      </c>
      <c r="K369" s="23">
        <v>9053</v>
      </c>
      <c r="L369" s="23">
        <v>1986</v>
      </c>
    </row>
    <row r="370" spans="4:13">
      <c r="D370" s="23" t="s">
        <v>601</v>
      </c>
      <c r="E370" s="23" t="s">
        <v>5565</v>
      </c>
      <c r="F370">
        <v>2</v>
      </c>
      <c r="G370">
        <v>2</v>
      </c>
      <c r="H370">
        <v>44</v>
      </c>
      <c r="I370" s="23">
        <v>162</v>
      </c>
      <c r="J370" s="23">
        <v>6025</v>
      </c>
      <c r="K370" s="23">
        <v>2979</v>
      </c>
      <c r="L370" s="23">
        <v>1976</v>
      </c>
    </row>
    <row r="371" spans="4:13">
      <c r="D371" s="23" t="s">
        <v>604</v>
      </c>
      <c r="E371" s="23" t="s">
        <v>5565</v>
      </c>
      <c r="F371">
        <v>2</v>
      </c>
      <c r="G371">
        <v>2</v>
      </c>
      <c r="H371">
        <v>13</v>
      </c>
      <c r="I371" s="23">
        <v>14</v>
      </c>
      <c r="J371" s="23">
        <v>1243</v>
      </c>
      <c r="K371" s="23">
        <v>847</v>
      </c>
      <c r="L371" s="23">
        <v>2007</v>
      </c>
      <c r="M371" s="23">
        <v>2015</v>
      </c>
    </row>
    <row r="372" spans="4:13">
      <c r="D372" s="23" t="s">
        <v>606</v>
      </c>
      <c r="E372" s="23" t="s">
        <v>5565</v>
      </c>
      <c r="F372">
        <v>2</v>
      </c>
      <c r="G372">
        <v>2</v>
      </c>
      <c r="H372">
        <v>8</v>
      </c>
      <c r="I372" s="23">
        <v>13</v>
      </c>
      <c r="J372" s="23">
        <v>291</v>
      </c>
      <c r="K372" s="23">
        <v>261</v>
      </c>
      <c r="L372" s="23">
        <v>1995</v>
      </c>
      <c r="M372" s="23">
        <v>2010</v>
      </c>
    </row>
    <row r="373" spans="4:13">
      <c r="D373" s="23" t="s">
        <v>607</v>
      </c>
      <c r="E373" s="23" t="s">
        <v>5565</v>
      </c>
      <c r="F373">
        <v>2</v>
      </c>
      <c r="G373">
        <v>2</v>
      </c>
      <c r="H373">
        <v>42</v>
      </c>
      <c r="I373" s="23">
        <v>178</v>
      </c>
      <c r="J373" s="23">
        <v>8826</v>
      </c>
      <c r="K373" s="23">
        <v>6098</v>
      </c>
      <c r="L373" s="23">
        <v>1977</v>
      </c>
      <c r="M373" s="23">
        <v>2017</v>
      </c>
    </row>
    <row r="374" spans="4:13">
      <c r="D374" s="23" t="s">
        <v>609</v>
      </c>
      <c r="E374" s="23" t="s">
        <v>5565</v>
      </c>
      <c r="F374">
        <v>2</v>
      </c>
      <c r="G374">
        <v>2</v>
      </c>
      <c r="H374">
        <v>21</v>
      </c>
      <c r="I374" s="23">
        <v>32</v>
      </c>
      <c r="J374" s="23">
        <v>2125</v>
      </c>
      <c r="K374" s="23">
        <v>1966</v>
      </c>
      <c r="L374" s="23">
        <v>1975</v>
      </c>
      <c r="M374" s="23">
        <v>2011</v>
      </c>
    </row>
    <row r="375" spans="4:13">
      <c r="D375" s="23" t="s">
        <v>611</v>
      </c>
      <c r="E375" s="23" t="s">
        <v>5565</v>
      </c>
      <c r="F375">
        <v>2</v>
      </c>
      <c r="G375">
        <v>2</v>
      </c>
      <c r="H375">
        <v>30</v>
      </c>
      <c r="I375" s="23">
        <v>57</v>
      </c>
      <c r="J375" s="23">
        <v>3143</v>
      </c>
      <c r="K375" s="23">
        <v>2428</v>
      </c>
      <c r="L375" s="23">
        <v>1986</v>
      </c>
      <c r="M375" s="23">
        <v>2015</v>
      </c>
    </row>
    <row r="376" spans="4:13">
      <c r="D376" s="23" t="s">
        <v>6839</v>
      </c>
      <c r="E376" s="23" t="s">
        <v>5564</v>
      </c>
      <c r="F376">
        <v>2</v>
      </c>
      <c r="G376">
        <v>2</v>
      </c>
      <c r="H376">
        <v>6</v>
      </c>
      <c r="I376" s="23">
        <v>20</v>
      </c>
      <c r="J376" s="23">
        <v>75</v>
      </c>
      <c r="K376" s="23">
        <v>72</v>
      </c>
      <c r="L376" s="23">
        <v>2009</v>
      </c>
      <c r="M376" s="23">
        <v>2016</v>
      </c>
    </row>
    <row r="377" spans="4:13">
      <c r="D377" s="23" t="s">
        <v>6840</v>
      </c>
      <c r="E377" s="23" t="s">
        <v>6665</v>
      </c>
      <c r="F377">
        <v>2</v>
      </c>
      <c r="G377">
        <v>3</v>
      </c>
      <c r="H377">
        <v>40</v>
      </c>
      <c r="I377" s="23">
        <v>109</v>
      </c>
      <c r="J377" s="23">
        <v>4840</v>
      </c>
      <c r="K377" s="23">
        <v>3319</v>
      </c>
      <c r="L377" s="23">
        <v>1982</v>
      </c>
      <c r="M377" s="23">
        <v>2017</v>
      </c>
    </row>
    <row r="378" spans="4:13">
      <c r="D378" s="23" t="s">
        <v>6841</v>
      </c>
      <c r="E378" s="23" t="s">
        <v>6665</v>
      </c>
      <c r="F378">
        <v>2</v>
      </c>
      <c r="G378">
        <v>3</v>
      </c>
      <c r="H378">
        <v>73</v>
      </c>
      <c r="I378" s="23">
        <v>188</v>
      </c>
      <c r="J378" s="23">
        <v>18153</v>
      </c>
      <c r="K378" s="23">
        <v>10962</v>
      </c>
      <c r="L378" s="23">
        <v>1984</v>
      </c>
    </row>
    <row r="379" spans="4:13">
      <c r="D379" s="23" t="s">
        <v>6842</v>
      </c>
      <c r="E379" s="23" t="s">
        <v>6665</v>
      </c>
      <c r="F379">
        <v>2</v>
      </c>
      <c r="G379">
        <v>3</v>
      </c>
      <c r="H379">
        <v>9</v>
      </c>
      <c r="I379" s="23">
        <v>38</v>
      </c>
      <c r="J379" s="23">
        <v>277</v>
      </c>
      <c r="K379" s="23">
        <v>266</v>
      </c>
      <c r="L379" s="23">
        <v>2001</v>
      </c>
      <c r="M379" s="23">
        <v>2017</v>
      </c>
    </row>
    <row r="380" spans="4:13">
      <c r="D380" s="23" t="s">
        <v>6843</v>
      </c>
      <c r="E380" s="23" t="s">
        <v>6665</v>
      </c>
      <c r="F380">
        <v>2</v>
      </c>
      <c r="G380">
        <v>3</v>
      </c>
      <c r="H380">
        <v>47</v>
      </c>
      <c r="I380" s="23">
        <v>139</v>
      </c>
      <c r="J380" s="23">
        <v>7772</v>
      </c>
      <c r="K380" s="23">
        <v>4932</v>
      </c>
      <c r="L380" s="23">
        <v>1986</v>
      </c>
      <c r="M380" s="23">
        <v>2017</v>
      </c>
    </row>
    <row r="381" spans="4:13">
      <c r="D381" s="23" t="s">
        <v>6844</v>
      </c>
      <c r="E381" s="23" t="s">
        <v>6665</v>
      </c>
      <c r="F381">
        <v>2</v>
      </c>
      <c r="G381">
        <v>3</v>
      </c>
      <c r="H381">
        <v>12</v>
      </c>
      <c r="I381" s="23">
        <v>28</v>
      </c>
      <c r="J381" s="23">
        <v>634</v>
      </c>
      <c r="K381" s="23">
        <v>548</v>
      </c>
      <c r="L381" s="23">
        <v>1995</v>
      </c>
    </row>
    <row r="382" spans="4:13">
      <c r="D382" s="23" t="s">
        <v>6845</v>
      </c>
      <c r="E382" s="23" t="s">
        <v>6665</v>
      </c>
      <c r="F382">
        <v>2</v>
      </c>
      <c r="G382">
        <v>3</v>
      </c>
      <c r="H382">
        <v>18</v>
      </c>
      <c r="I382" s="23">
        <v>43</v>
      </c>
      <c r="J382" s="23">
        <v>1424</v>
      </c>
      <c r="K382" s="23">
        <v>1022</v>
      </c>
      <c r="L382" s="23">
        <v>1992</v>
      </c>
      <c r="M382" s="23">
        <v>2016</v>
      </c>
    </row>
    <row r="383" spans="4:13">
      <c r="D383" s="23" t="s">
        <v>6846</v>
      </c>
      <c r="E383" s="23" t="s">
        <v>6665</v>
      </c>
      <c r="F383">
        <v>2</v>
      </c>
      <c r="G383">
        <v>3</v>
      </c>
      <c r="H383">
        <v>30</v>
      </c>
      <c r="I383" s="23">
        <v>93</v>
      </c>
      <c r="J383" s="23">
        <v>6296</v>
      </c>
      <c r="K383" s="23">
        <v>5480</v>
      </c>
      <c r="L383" s="23">
        <v>1984</v>
      </c>
      <c r="M383" s="23">
        <v>2017</v>
      </c>
    </row>
    <row r="384" spans="4:13">
      <c r="D384" s="23" t="s">
        <v>6847</v>
      </c>
      <c r="E384" s="23" t="s">
        <v>6665</v>
      </c>
      <c r="F384">
        <v>2</v>
      </c>
      <c r="G384">
        <v>3</v>
      </c>
      <c r="H384">
        <v>34</v>
      </c>
      <c r="I384" s="23">
        <v>70</v>
      </c>
      <c r="J384" s="23">
        <v>5775</v>
      </c>
      <c r="K384" s="23">
        <v>4666</v>
      </c>
      <c r="L384" s="23">
        <v>1981</v>
      </c>
      <c r="M384" s="23">
        <v>2017</v>
      </c>
    </row>
    <row r="385" spans="1:13">
      <c r="D385" s="23" t="s">
        <v>6848</v>
      </c>
      <c r="E385" s="23" t="s">
        <v>6665</v>
      </c>
      <c r="F385">
        <v>2</v>
      </c>
      <c r="G385">
        <v>3</v>
      </c>
      <c r="H385">
        <v>39</v>
      </c>
      <c r="I385" s="23">
        <v>210</v>
      </c>
      <c r="J385" s="23">
        <v>6603</v>
      </c>
      <c r="K385" s="23">
        <v>5489</v>
      </c>
      <c r="L385" s="23">
        <v>1990</v>
      </c>
      <c r="M385" s="23">
        <v>2017</v>
      </c>
    </row>
    <row r="386" spans="1:13">
      <c r="D386" s="23" t="s">
        <v>6849</v>
      </c>
      <c r="E386" s="23" t="s">
        <v>6665</v>
      </c>
      <c r="F386">
        <v>2</v>
      </c>
      <c r="G386">
        <v>3</v>
      </c>
      <c r="H386">
        <v>53</v>
      </c>
      <c r="I386" s="23">
        <v>185</v>
      </c>
      <c r="J386" s="23">
        <v>8039</v>
      </c>
      <c r="K386" s="23">
        <v>6467</v>
      </c>
      <c r="L386" s="23">
        <v>1986</v>
      </c>
    </row>
    <row r="387" spans="1:13">
      <c r="D387" s="23" t="s">
        <v>6850</v>
      </c>
      <c r="E387" s="23" t="s">
        <v>6581</v>
      </c>
      <c r="F387">
        <v>2</v>
      </c>
      <c r="G387">
        <v>4</v>
      </c>
      <c r="H387">
        <v>55</v>
      </c>
      <c r="I387" s="23">
        <v>361</v>
      </c>
      <c r="J387" s="23">
        <v>10882</v>
      </c>
      <c r="K387" s="23">
        <v>7554</v>
      </c>
      <c r="L387" s="23">
        <v>1970</v>
      </c>
      <c r="M387" s="23">
        <v>2017</v>
      </c>
    </row>
    <row r="388" spans="1:13">
      <c r="D388" s="23" t="s">
        <v>6851</v>
      </c>
      <c r="E388" s="23" t="s">
        <v>6581</v>
      </c>
      <c r="F388">
        <v>2</v>
      </c>
      <c r="G388">
        <v>4</v>
      </c>
      <c r="H388">
        <v>51</v>
      </c>
      <c r="I388" s="23">
        <v>186</v>
      </c>
      <c r="J388" s="23">
        <v>9745</v>
      </c>
      <c r="K388" s="23">
        <v>5772</v>
      </c>
      <c r="L388" s="23">
        <v>1990</v>
      </c>
    </row>
    <row r="389" spans="1:13">
      <c r="D389" s="23" t="s">
        <v>6852</v>
      </c>
      <c r="E389" s="23" t="s">
        <v>6581</v>
      </c>
      <c r="F389">
        <v>2</v>
      </c>
      <c r="G389">
        <v>4</v>
      </c>
      <c r="H389">
        <v>59</v>
      </c>
      <c r="I389" s="23">
        <v>164</v>
      </c>
      <c r="J389" s="23">
        <v>15257</v>
      </c>
      <c r="K389" s="23">
        <v>8686</v>
      </c>
      <c r="L389" s="23">
        <v>1979</v>
      </c>
      <c r="M389" s="23">
        <v>2017</v>
      </c>
    </row>
    <row r="390" spans="1:13">
      <c r="D390" s="23" t="s">
        <v>6853</v>
      </c>
      <c r="E390" s="23" t="s">
        <v>6581</v>
      </c>
      <c r="F390">
        <v>2</v>
      </c>
      <c r="G390">
        <v>4</v>
      </c>
      <c r="H390">
        <v>31</v>
      </c>
      <c r="I390" s="23">
        <v>106</v>
      </c>
      <c r="J390" s="23">
        <v>3116</v>
      </c>
      <c r="K390" s="23">
        <v>2558</v>
      </c>
      <c r="L390" s="23">
        <v>1992</v>
      </c>
    </row>
    <row r="391" spans="1:13">
      <c r="D391" s="23" t="s">
        <v>6854</v>
      </c>
      <c r="E391" s="23" t="s">
        <v>6581</v>
      </c>
      <c r="F391">
        <v>2</v>
      </c>
      <c r="G391">
        <v>4</v>
      </c>
      <c r="H391">
        <v>15</v>
      </c>
      <c r="I391" s="23">
        <v>46</v>
      </c>
      <c r="J391" s="23">
        <v>807</v>
      </c>
      <c r="K391" s="23">
        <v>657</v>
      </c>
      <c r="L391" s="23">
        <v>2007</v>
      </c>
      <c r="M391" s="23">
        <v>2017</v>
      </c>
    </row>
    <row r="392" spans="1:13">
      <c r="D392" s="23" t="s">
        <v>6855</v>
      </c>
      <c r="E392" s="23" t="s">
        <v>6581</v>
      </c>
      <c r="F392">
        <v>2</v>
      </c>
      <c r="G392">
        <v>4</v>
      </c>
      <c r="H392">
        <v>5</v>
      </c>
      <c r="I392" s="23">
        <v>7</v>
      </c>
      <c r="J392" s="23">
        <v>122</v>
      </c>
      <c r="K392" s="23">
        <v>122</v>
      </c>
      <c r="L392" s="23">
        <v>1988</v>
      </c>
      <c r="M392" s="23">
        <v>2016</v>
      </c>
    </row>
    <row r="393" spans="1:13">
      <c r="D393" s="23" t="s">
        <v>6856</v>
      </c>
      <c r="E393" s="23" t="s">
        <v>6581</v>
      </c>
      <c r="F393">
        <v>2</v>
      </c>
      <c r="G393">
        <v>4</v>
      </c>
      <c r="H393">
        <v>33</v>
      </c>
      <c r="I393" s="23">
        <v>84</v>
      </c>
      <c r="J393" s="23">
        <v>2980</v>
      </c>
      <c r="K393" s="23">
        <v>2474</v>
      </c>
      <c r="L393" s="23">
        <v>2000</v>
      </c>
      <c r="M393" s="23">
        <v>2017</v>
      </c>
    </row>
    <row r="395" spans="1:13">
      <c r="A395">
        <v>1</v>
      </c>
      <c r="B395">
        <v>7</v>
      </c>
      <c r="C395" t="s">
        <v>6857</v>
      </c>
      <c r="D395" s="23" t="s">
        <v>6858</v>
      </c>
      <c r="E395" s="23" t="s">
        <v>5563</v>
      </c>
      <c r="F395">
        <v>1</v>
      </c>
      <c r="G395">
        <v>1</v>
      </c>
      <c r="H395">
        <v>66</v>
      </c>
      <c r="I395" s="23">
        <v>220</v>
      </c>
      <c r="J395" s="23">
        <v>13193</v>
      </c>
      <c r="K395" s="23">
        <v>8908</v>
      </c>
      <c r="L395" s="23">
        <v>1958</v>
      </c>
      <c r="M395" s="23">
        <v>2015</v>
      </c>
    </row>
    <row r="396" spans="1:13">
      <c r="D396" s="23" t="s">
        <v>2419</v>
      </c>
      <c r="E396" s="23" t="s">
        <v>6613</v>
      </c>
      <c r="F396">
        <v>1</v>
      </c>
      <c r="G396">
        <v>2</v>
      </c>
      <c r="H396">
        <v>72</v>
      </c>
      <c r="I396" s="23">
        <v>227</v>
      </c>
      <c r="J396" s="23">
        <v>15448</v>
      </c>
      <c r="K396" s="23">
        <v>11267</v>
      </c>
      <c r="L396" s="23">
        <v>1985</v>
      </c>
      <c r="M396" s="23">
        <v>2017</v>
      </c>
    </row>
    <row r="397" spans="1:13">
      <c r="D397" s="23" t="s">
        <v>2420</v>
      </c>
      <c r="E397" s="23" t="s">
        <v>95</v>
      </c>
      <c r="F397">
        <v>1</v>
      </c>
      <c r="G397">
        <v>2</v>
      </c>
      <c r="H397">
        <v>28</v>
      </c>
      <c r="I397" s="23">
        <v>86</v>
      </c>
      <c r="J397" s="23">
        <v>2482</v>
      </c>
      <c r="K397" s="23">
        <v>1935</v>
      </c>
      <c r="L397" s="23">
        <v>1983</v>
      </c>
      <c r="M397" s="23">
        <v>2010</v>
      </c>
    </row>
    <row r="398" spans="1:13">
      <c r="D398" s="23" t="s">
        <v>2427</v>
      </c>
      <c r="E398" s="23" t="s">
        <v>95</v>
      </c>
      <c r="F398">
        <v>1</v>
      </c>
      <c r="G398">
        <v>2</v>
      </c>
      <c r="H398">
        <v>15</v>
      </c>
      <c r="I398" s="23">
        <v>55</v>
      </c>
      <c r="J398" s="23">
        <v>620</v>
      </c>
      <c r="K398" s="23">
        <v>581</v>
      </c>
      <c r="L398" s="23">
        <v>1978</v>
      </c>
    </row>
    <row r="399" spans="1:13">
      <c r="D399" s="23" t="s">
        <v>6859</v>
      </c>
      <c r="E399" s="23" t="s">
        <v>6665</v>
      </c>
      <c r="F399">
        <v>1</v>
      </c>
      <c r="G399">
        <v>3</v>
      </c>
      <c r="H399">
        <v>59</v>
      </c>
      <c r="I399" s="23">
        <v>303</v>
      </c>
      <c r="J399" s="23">
        <v>21852</v>
      </c>
      <c r="K399" s="23">
        <v>17985</v>
      </c>
      <c r="L399" s="23">
        <v>1989</v>
      </c>
      <c r="M399" s="23">
        <v>2017</v>
      </c>
    </row>
    <row r="400" spans="1:13">
      <c r="D400" s="23" t="s">
        <v>6860</v>
      </c>
      <c r="E400" s="23" t="s">
        <v>6665</v>
      </c>
      <c r="F400">
        <v>1</v>
      </c>
      <c r="G400">
        <v>3</v>
      </c>
      <c r="H400">
        <v>51</v>
      </c>
      <c r="I400" s="23">
        <v>147</v>
      </c>
      <c r="J400" s="23">
        <v>10438</v>
      </c>
      <c r="K400" s="23">
        <v>8988</v>
      </c>
      <c r="L400" s="23">
        <v>1982</v>
      </c>
      <c r="M400" s="23">
        <v>2017</v>
      </c>
    </row>
    <row r="401" spans="4:13">
      <c r="D401" s="23" t="s">
        <v>6861</v>
      </c>
      <c r="E401" s="23" t="s">
        <v>6665</v>
      </c>
      <c r="F401">
        <v>1</v>
      </c>
      <c r="G401">
        <v>3</v>
      </c>
      <c r="H401">
        <v>122</v>
      </c>
      <c r="I401" s="23">
        <v>745</v>
      </c>
      <c r="J401" s="23">
        <v>61268</v>
      </c>
      <c r="K401" s="23">
        <v>39862</v>
      </c>
      <c r="L401" s="23">
        <v>1983</v>
      </c>
    </row>
    <row r="402" spans="4:13">
      <c r="D402" s="23" t="s">
        <v>6862</v>
      </c>
      <c r="E402" s="23" t="s">
        <v>6665</v>
      </c>
      <c r="F402">
        <v>1</v>
      </c>
      <c r="G402">
        <v>3</v>
      </c>
      <c r="H402">
        <v>72</v>
      </c>
      <c r="I402" s="23">
        <v>388</v>
      </c>
      <c r="J402" s="23">
        <v>19100</v>
      </c>
      <c r="K402" s="23">
        <v>15399</v>
      </c>
      <c r="L402" s="23">
        <v>1987</v>
      </c>
    </row>
    <row r="403" spans="4:13">
      <c r="D403" s="23" t="s">
        <v>6863</v>
      </c>
      <c r="E403" s="23" t="s">
        <v>6665</v>
      </c>
      <c r="F403">
        <v>1</v>
      </c>
      <c r="G403">
        <v>3</v>
      </c>
      <c r="H403">
        <v>88</v>
      </c>
      <c r="I403" s="23">
        <v>292</v>
      </c>
      <c r="J403" s="23">
        <v>36830</v>
      </c>
      <c r="K403" s="23">
        <v>23533</v>
      </c>
      <c r="L403" s="23">
        <v>1985</v>
      </c>
    </row>
    <row r="404" spans="4:13">
      <c r="D404" s="23" t="s">
        <v>6864</v>
      </c>
      <c r="E404" s="23" t="s">
        <v>6665</v>
      </c>
      <c r="F404">
        <v>1</v>
      </c>
      <c r="G404">
        <v>3</v>
      </c>
      <c r="H404">
        <v>52</v>
      </c>
      <c r="I404" s="23">
        <v>134</v>
      </c>
      <c r="J404" s="23">
        <v>11803</v>
      </c>
      <c r="K404" s="23">
        <v>7408</v>
      </c>
      <c r="L404" s="23">
        <v>1981</v>
      </c>
    </row>
    <row r="405" spans="4:13">
      <c r="D405" s="23" t="s">
        <v>6865</v>
      </c>
      <c r="E405" s="23" t="s">
        <v>6665</v>
      </c>
      <c r="F405">
        <v>1</v>
      </c>
      <c r="G405">
        <v>3</v>
      </c>
      <c r="H405">
        <v>49</v>
      </c>
      <c r="I405" s="23">
        <v>154</v>
      </c>
      <c r="J405" s="23">
        <v>8663</v>
      </c>
      <c r="K405" s="23">
        <v>5942</v>
      </c>
      <c r="L405" s="23">
        <v>1981</v>
      </c>
      <c r="M405" s="23">
        <v>2017</v>
      </c>
    </row>
    <row r="406" spans="4:13">
      <c r="D406" s="23" t="s">
        <v>6866</v>
      </c>
      <c r="E406" s="23" t="s">
        <v>6665</v>
      </c>
      <c r="F406">
        <v>1</v>
      </c>
      <c r="G406">
        <v>3</v>
      </c>
      <c r="H406">
        <v>112</v>
      </c>
      <c r="I406" s="23">
        <v>596</v>
      </c>
      <c r="J406" s="23">
        <v>46414</v>
      </c>
      <c r="K406" s="23">
        <v>30040</v>
      </c>
      <c r="L406" s="23">
        <v>1976</v>
      </c>
    </row>
    <row r="407" spans="4:13">
      <c r="D407" s="23" t="s">
        <v>6867</v>
      </c>
      <c r="E407" s="23" t="s">
        <v>6665</v>
      </c>
      <c r="F407">
        <v>1</v>
      </c>
      <c r="G407">
        <v>3</v>
      </c>
      <c r="H407">
        <v>66</v>
      </c>
      <c r="I407" s="23">
        <v>401</v>
      </c>
      <c r="J407" s="23">
        <v>16797</v>
      </c>
      <c r="K407" s="23">
        <v>12812</v>
      </c>
      <c r="L407" s="23">
        <v>1991</v>
      </c>
      <c r="M407" s="23">
        <v>2017</v>
      </c>
    </row>
    <row r="408" spans="4:13">
      <c r="D408" s="23" t="s">
        <v>6868</v>
      </c>
      <c r="E408" s="23" t="s">
        <v>6665</v>
      </c>
      <c r="F408">
        <v>1</v>
      </c>
      <c r="G408">
        <v>3</v>
      </c>
      <c r="H408">
        <v>9</v>
      </c>
      <c r="I408" s="23">
        <v>37</v>
      </c>
      <c r="J408" s="23">
        <v>307</v>
      </c>
      <c r="K408" s="23">
        <v>302</v>
      </c>
      <c r="L408" s="23">
        <v>1992</v>
      </c>
      <c r="M408" s="23">
        <v>2015</v>
      </c>
    </row>
    <row r="409" spans="4:13">
      <c r="D409" s="23" t="s">
        <v>6869</v>
      </c>
      <c r="E409" s="23" t="s">
        <v>6665</v>
      </c>
      <c r="F409">
        <v>1</v>
      </c>
      <c r="G409">
        <v>3</v>
      </c>
      <c r="H409">
        <v>47</v>
      </c>
      <c r="I409" s="23">
        <v>102</v>
      </c>
      <c r="J409" s="23">
        <v>7498</v>
      </c>
      <c r="K409" s="23">
        <v>5718</v>
      </c>
      <c r="L409" s="23">
        <v>1985</v>
      </c>
      <c r="M409" s="23">
        <v>2017</v>
      </c>
    </row>
    <row r="410" spans="4:13">
      <c r="D410" s="23" t="s">
        <v>6870</v>
      </c>
      <c r="E410" s="23" t="s">
        <v>6665</v>
      </c>
      <c r="F410">
        <v>1</v>
      </c>
      <c r="G410">
        <v>3</v>
      </c>
      <c r="H410">
        <v>53</v>
      </c>
      <c r="I410" s="23">
        <v>197</v>
      </c>
      <c r="J410" s="23">
        <v>7924</v>
      </c>
      <c r="K410" s="23">
        <v>6580</v>
      </c>
      <c r="L410" s="23">
        <v>1985</v>
      </c>
      <c r="M410" s="23">
        <v>2017</v>
      </c>
    </row>
    <row r="411" spans="4:13">
      <c r="D411" s="23" t="s">
        <v>6871</v>
      </c>
      <c r="E411" s="23" t="s">
        <v>6665</v>
      </c>
      <c r="F411">
        <v>1</v>
      </c>
      <c r="G411">
        <v>3</v>
      </c>
      <c r="H411">
        <v>40</v>
      </c>
      <c r="I411" s="23">
        <v>98</v>
      </c>
      <c r="J411" s="23">
        <v>5846</v>
      </c>
      <c r="K411" s="23">
        <v>3320</v>
      </c>
      <c r="L411" s="23">
        <v>1985</v>
      </c>
      <c r="M411" s="23">
        <v>2017</v>
      </c>
    </row>
    <row r="412" spans="4:13">
      <c r="D412" s="23" t="s">
        <v>6872</v>
      </c>
      <c r="E412" s="23" t="s">
        <v>6665</v>
      </c>
      <c r="F412">
        <v>1</v>
      </c>
      <c r="G412">
        <v>3</v>
      </c>
      <c r="H412">
        <v>10</v>
      </c>
      <c r="I412" s="23">
        <v>46</v>
      </c>
      <c r="J412" s="23">
        <v>678</v>
      </c>
      <c r="K412" s="23">
        <v>657</v>
      </c>
      <c r="L412" s="23">
        <v>1958</v>
      </c>
      <c r="M412" s="23">
        <v>2017</v>
      </c>
    </row>
    <row r="413" spans="4:13">
      <c r="D413" s="23" t="s">
        <v>6873</v>
      </c>
      <c r="E413" s="23" t="s">
        <v>6665</v>
      </c>
      <c r="F413">
        <v>1</v>
      </c>
      <c r="G413">
        <v>3</v>
      </c>
      <c r="H413">
        <v>23</v>
      </c>
      <c r="I413" s="23">
        <v>76</v>
      </c>
      <c r="J413" s="23">
        <v>2313</v>
      </c>
      <c r="K413" s="23">
        <v>1751</v>
      </c>
      <c r="L413" s="23">
        <v>1988</v>
      </c>
      <c r="M413" s="23">
        <v>2016</v>
      </c>
    </row>
    <row r="414" spans="4:13">
      <c r="D414" s="23" t="s">
        <v>6874</v>
      </c>
      <c r="E414" s="23" t="s">
        <v>6665</v>
      </c>
      <c r="F414">
        <v>1</v>
      </c>
      <c r="G414">
        <v>3</v>
      </c>
      <c r="H414">
        <v>25</v>
      </c>
      <c r="I414" s="23">
        <v>104</v>
      </c>
      <c r="J414" s="23">
        <v>1663</v>
      </c>
      <c r="K414" s="23">
        <v>1429</v>
      </c>
      <c r="L414" s="23">
        <v>1994</v>
      </c>
    </row>
    <row r="415" spans="4:13">
      <c r="D415" s="23" t="s">
        <v>6875</v>
      </c>
      <c r="E415" s="23" t="s">
        <v>6665</v>
      </c>
      <c r="F415">
        <v>1</v>
      </c>
      <c r="G415">
        <v>3</v>
      </c>
      <c r="H415">
        <v>71</v>
      </c>
      <c r="I415" s="23">
        <v>308</v>
      </c>
      <c r="J415" s="23">
        <v>20531</v>
      </c>
      <c r="K415" s="23">
        <v>13750</v>
      </c>
      <c r="L415" s="23">
        <v>1985</v>
      </c>
    </row>
    <row r="416" spans="4:13">
      <c r="D416" s="23" t="s">
        <v>6876</v>
      </c>
      <c r="E416" s="23" t="s">
        <v>6665</v>
      </c>
      <c r="F416">
        <v>1</v>
      </c>
      <c r="G416">
        <v>3</v>
      </c>
      <c r="H416">
        <v>92</v>
      </c>
      <c r="I416" s="23">
        <v>457</v>
      </c>
      <c r="J416" s="23">
        <v>30415</v>
      </c>
      <c r="K416" s="23">
        <v>19788</v>
      </c>
      <c r="L416" s="23">
        <v>1994</v>
      </c>
    </row>
    <row r="417" spans="4:13">
      <c r="D417" s="23" t="s">
        <v>6877</v>
      </c>
      <c r="E417" s="23" t="s">
        <v>6581</v>
      </c>
      <c r="F417">
        <v>1</v>
      </c>
      <c r="G417">
        <v>4</v>
      </c>
      <c r="H417">
        <v>52</v>
      </c>
      <c r="I417" s="23">
        <v>142</v>
      </c>
      <c r="J417" s="23">
        <v>9323</v>
      </c>
      <c r="K417" s="23">
        <v>6867</v>
      </c>
      <c r="L417" s="23">
        <v>1992</v>
      </c>
      <c r="M417" s="23">
        <v>2017</v>
      </c>
    </row>
    <row r="418" spans="4:13">
      <c r="D418" s="23" t="s">
        <v>6878</v>
      </c>
      <c r="E418" s="23" t="s">
        <v>6581</v>
      </c>
      <c r="F418">
        <v>1</v>
      </c>
      <c r="G418">
        <v>4</v>
      </c>
      <c r="H418">
        <v>68</v>
      </c>
      <c r="I418" s="23">
        <v>323</v>
      </c>
      <c r="J418" s="23">
        <v>16118</v>
      </c>
      <c r="K418" s="23">
        <v>13930</v>
      </c>
      <c r="L418" s="23">
        <v>1987</v>
      </c>
      <c r="M418" s="23">
        <v>2017</v>
      </c>
    </row>
    <row r="419" spans="4:13">
      <c r="D419" s="23" t="s">
        <v>6879</v>
      </c>
      <c r="E419" s="23" t="s">
        <v>6581</v>
      </c>
      <c r="F419">
        <v>1</v>
      </c>
      <c r="G419">
        <v>4</v>
      </c>
      <c r="H419">
        <v>45</v>
      </c>
      <c r="I419" s="23">
        <v>144</v>
      </c>
      <c r="J419" s="23">
        <v>7735</v>
      </c>
      <c r="K419" s="23">
        <v>4746</v>
      </c>
      <c r="L419" s="23">
        <v>1986</v>
      </c>
      <c r="M419" s="23">
        <v>2017</v>
      </c>
    </row>
    <row r="420" spans="4:13">
      <c r="D420" s="23" t="s">
        <v>6880</v>
      </c>
      <c r="E420" s="23" t="s">
        <v>6581</v>
      </c>
      <c r="F420">
        <v>1</v>
      </c>
      <c r="G420">
        <v>4</v>
      </c>
      <c r="H420">
        <v>67</v>
      </c>
      <c r="I420" s="23">
        <v>327</v>
      </c>
      <c r="J420" s="23">
        <v>17262</v>
      </c>
      <c r="K420" s="23">
        <v>12234</v>
      </c>
      <c r="L420" s="23">
        <v>1970</v>
      </c>
      <c r="M420" s="23">
        <v>2017</v>
      </c>
    </row>
    <row r="421" spans="4:13">
      <c r="D421" s="23" t="s">
        <v>6881</v>
      </c>
      <c r="E421" s="23" t="s">
        <v>6581</v>
      </c>
      <c r="F421">
        <v>1</v>
      </c>
      <c r="G421">
        <v>4</v>
      </c>
      <c r="H421">
        <v>64</v>
      </c>
      <c r="I421" s="23">
        <v>474</v>
      </c>
      <c r="J421" s="23">
        <v>17716</v>
      </c>
      <c r="K421" s="23">
        <v>11336</v>
      </c>
      <c r="L421" s="23">
        <v>1993</v>
      </c>
      <c r="M421" s="23">
        <v>2017</v>
      </c>
    </row>
    <row r="422" spans="4:13">
      <c r="D422" s="23" t="s">
        <v>6882</v>
      </c>
      <c r="E422" s="23" t="s">
        <v>6581</v>
      </c>
      <c r="F422">
        <v>1</v>
      </c>
      <c r="G422">
        <v>4</v>
      </c>
      <c r="H422">
        <v>106</v>
      </c>
      <c r="I422" s="23">
        <v>285</v>
      </c>
      <c r="J422" s="23">
        <v>41570</v>
      </c>
      <c r="K422" s="23">
        <v>28346</v>
      </c>
      <c r="L422" s="23">
        <v>1987</v>
      </c>
      <c r="M422" s="23">
        <v>2017</v>
      </c>
    </row>
    <row r="423" spans="4:13">
      <c r="D423" s="23" t="s">
        <v>6883</v>
      </c>
      <c r="E423" s="23" t="s">
        <v>6581</v>
      </c>
      <c r="F423">
        <v>1</v>
      </c>
      <c r="G423">
        <v>4</v>
      </c>
      <c r="H423">
        <v>70</v>
      </c>
      <c r="I423" s="23">
        <v>177</v>
      </c>
      <c r="J423" s="23">
        <v>25239</v>
      </c>
      <c r="K423" s="23">
        <v>13888</v>
      </c>
      <c r="L423" s="23">
        <v>1997</v>
      </c>
    </row>
    <row r="424" spans="4:13">
      <c r="D424" s="23" t="s">
        <v>6884</v>
      </c>
      <c r="E424" s="23" t="s">
        <v>6581</v>
      </c>
      <c r="F424">
        <v>1</v>
      </c>
      <c r="G424">
        <v>4</v>
      </c>
      <c r="H424">
        <v>58</v>
      </c>
      <c r="I424" s="23">
        <v>143</v>
      </c>
      <c r="J424" s="23">
        <v>13375</v>
      </c>
      <c r="K424" s="23">
        <v>8528</v>
      </c>
      <c r="L424" s="23">
        <v>1982</v>
      </c>
    </row>
    <row r="425" spans="4:13">
      <c r="D425" s="23" t="s">
        <v>6885</v>
      </c>
      <c r="E425" s="23" t="s">
        <v>6581</v>
      </c>
      <c r="F425">
        <v>1</v>
      </c>
      <c r="G425">
        <v>4</v>
      </c>
      <c r="H425">
        <v>33</v>
      </c>
      <c r="I425" s="23">
        <v>175</v>
      </c>
      <c r="J425" s="23">
        <v>3822</v>
      </c>
      <c r="K425" s="23">
        <v>3478</v>
      </c>
      <c r="L425" s="23">
        <v>1997</v>
      </c>
    </row>
    <row r="426" spans="4:13">
      <c r="D426" s="23" t="s">
        <v>6886</v>
      </c>
      <c r="E426" s="23" t="s">
        <v>6581</v>
      </c>
      <c r="F426">
        <v>1</v>
      </c>
      <c r="G426">
        <v>4</v>
      </c>
      <c r="H426">
        <v>54</v>
      </c>
      <c r="I426" s="23">
        <v>152</v>
      </c>
      <c r="J426" s="23">
        <v>11059</v>
      </c>
      <c r="K426" s="23">
        <v>8324</v>
      </c>
      <c r="L426" s="23">
        <v>1989</v>
      </c>
      <c r="M426" s="23">
        <v>2017</v>
      </c>
    </row>
    <row r="427" spans="4:13">
      <c r="D427" s="23" t="s">
        <v>6887</v>
      </c>
      <c r="E427" s="23" t="s">
        <v>6581</v>
      </c>
      <c r="F427">
        <v>1</v>
      </c>
      <c r="G427">
        <v>4</v>
      </c>
      <c r="H427">
        <v>58</v>
      </c>
      <c r="I427" s="23">
        <v>144</v>
      </c>
      <c r="J427" s="23">
        <v>11587</v>
      </c>
      <c r="K427" s="23">
        <v>8107</v>
      </c>
      <c r="L427" s="23">
        <v>1995</v>
      </c>
    </row>
    <row r="428" spans="4:13">
      <c r="D428" s="23" t="s">
        <v>6888</v>
      </c>
      <c r="E428" s="23" t="s">
        <v>6581</v>
      </c>
      <c r="F428">
        <v>1</v>
      </c>
      <c r="G428">
        <v>4</v>
      </c>
      <c r="H428">
        <v>55</v>
      </c>
      <c r="I428" s="23">
        <v>335</v>
      </c>
      <c r="J428" s="23">
        <v>11379</v>
      </c>
      <c r="K428" s="23">
        <v>9910</v>
      </c>
      <c r="L428" s="23">
        <v>1988</v>
      </c>
    </row>
    <row r="429" spans="4:13">
      <c r="D429" s="23" t="s">
        <v>2418</v>
      </c>
      <c r="E429" s="23" t="s">
        <v>95</v>
      </c>
      <c r="F429">
        <v>2</v>
      </c>
      <c r="G429">
        <v>2</v>
      </c>
      <c r="H429">
        <v>22</v>
      </c>
      <c r="I429" s="23">
        <v>66</v>
      </c>
      <c r="J429" s="23">
        <v>1991</v>
      </c>
      <c r="K429" s="23">
        <v>1576</v>
      </c>
      <c r="L429" s="23">
        <v>1997</v>
      </c>
    </row>
    <row r="430" spans="4:13">
      <c r="D430" s="23" t="s">
        <v>2421</v>
      </c>
      <c r="E430" s="23" t="s">
        <v>95</v>
      </c>
      <c r="F430">
        <v>2</v>
      </c>
      <c r="G430">
        <v>2</v>
      </c>
      <c r="H430">
        <v>30</v>
      </c>
      <c r="I430" s="23">
        <v>138</v>
      </c>
      <c r="J430" s="23">
        <v>8494</v>
      </c>
      <c r="K430" s="23">
        <v>6216</v>
      </c>
      <c r="L430" s="23">
        <v>1986</v>
      </c>
      <c r="M430" s="23">
        <v>2017</v>
      </c>
    </row>
    <row r="431" spans="4:13">
      <c r="D431" s="23" t="s">
        <v>2422</v>
      </c>
      <c r="E431" s="23" t="s">
        <v>95</v>
      </c>
      <c r="F431">
        <v>2</v>
      </c>
      <c r="G431">
        <v>2</v>
      </c>
      <c r="H431">
        <v>86</v>
      </c>
      <c r="I431" s="23">
        <v>370</v>
      </c>
      <c r="J431" s="23">
        <v>24013</v>
      </c>
      <c r="K431" s="23">
        <v>13620</v>
      </c>
      <c r="L431" s="23">
        <v>1989</v>
      </c>
    </row>
    <row r="432" spans="4:13">
      <c r="D432" s="23" t="s">
        <v>2425</v>
      </c>
      <c r="E432" s="23" t="s">
        <v>95</v>
      </c>
      <c r="F432">
        <v>2</v>
      </c>
      <c r="G432">
        <v>2</v>
      </c>
      <c r="H432">
        <v>16</v>
      </c>
      <c r="I432" s="23">
        <v>30</v>
      </c>
      <c r="J432" s="23">
        <v>1581</v>
      </c>
      <c r="K432" s="23">
        <v>1488</v>
      </c>
      <c r="L432" s="23">
        <v>1993</v>
      </c>
      <c r="M432" s="23">
        <v>2017</v>
      </c>
    </row>
    <row r="433" spans="1:13">
      <c r="D433" s="23" t="s">
        <v>6889</v>
      </c>
      <c r="E433" s="23" t="s">
        <v>6665</v>
      </c>
      <c r="F433">
        <v>2</v>
      </c>
      <c r="G433">
        <v>3</v>
      </c>
      <c r="H433">
        <v>27</v>
      </c>
      <c r="I433" s="23">
        <v>58</v>
      </c>
      <c r="J433" s="23">
        <v>2664</v>
      </c>
      <c r="K433" s="23">
        <v>1908</v>
      </c>
      <c r="L433" s="23">
        <v>1995</v>
      </c>
      <c r="M433" s="23">
        <v>2017</v>
      </c>
    </row>
    <row r="434" spans="1:13">
      <c r="D434" s="23" t="s">
        <v>6890</v>
      </c>
      <c r="E434" s="23" t="s">
        <v>6665</v>
      </c>
      <c r="F434">
        <v>2</v>
      </c>
      <c r="G434">
        <v>3</v>
      </c>
      <c r="H434">
        <v>54</v>
      </c>
      <c r="I434" s="23">
        <v>137</v>
      </c>
      <c r="J434" s="23">
        <v>11370</v>
      </c>
      <c r="K434" s="23">
        <v>5362</v>
      </c>
      <c r="L434" s="23">
        <v>1981</v>
      </c>
    </row>
    <row r="435" spans="1:13">
      <c r="D435" s="23" t="s">
        <v>6891</v>
      </c>
      <c r="E435" s="23" t="s">
        <v>6665</v>
      </c>
      <c r="F435">
        <v>2</v>
      </c>
      <c r="G435">
        <v>3</v>
      </c>
      <c r="H435">
        <v>50</v>
      </c>
      <c r="I435" s="23">
        <v>138</v>
      </c>
      <c r="J435" s="23">
        <v>9468</v>
      </c>
      <c r="K435" s="23">
        <v>6689</v>
      </c>
      <c r="L435" s="23">
        <v>1984</v>
      </c>
      <c r="M435" s="23">
        <v>2017</v>
      </c>
    </row>
    <row r="436" spans="1:13">
      <c r="D436" s="23" t="s">
        <v>6892</v>
      </c>
      <c r="E436" s="23" t="s">
        <v>6665</v>
      </c>
      <c r="F436">
        <v>2</v>
      </c>
      <c r="G436">
        <v>3</v>
      </c>
      <c r="H436">
        <v>48</v>
      </c>
      <c r="I436" s="23">
        <v>123</v>
      </c>
      <c r="J436" s="23">
        <v>8605</v>
      </c>
      <c r="K436" s="23">
        <v>5607</v>
      </c>
      <c r="L436" s="23">
        <v>1988</v>
      </c>
      <c r="M436" s="23">
        <v>2017</v>
      </c>
    </row>
    <row r="437" spans="1:13">
      <c r="D437" s="23" t="s">
        <v>6893</v>
      </c>
      <c r="E437" s="23" t="s">
        <v>6665</v>
      </c>
      <c r="F437">
        <v>2</v>
      </c>
      <c r="G437">
        <v>3</v>
      </c>
      <c r="H437">
        <v>31</v>
      </c>
      <c r="I437" s="23">
        <v>136</v>
      </c>
      <c r="J437" s="23">
        <v>3903</v>
      </c>
      <c r="K437" s="23">
        <v>2887</v>
      </c>
      <c r="L437" s="23">
        <v>1989</v>
      </c>
      <c r="M437" s="23">
        <v>2017</v>
      </c>
    </row>
    <row r="438" spans="1:13">
      <c r="D438" s="23" t="s">
        <v>6894</v>
      </c>
      <c r="E438" s="23" t="s">
        <v>6581</v>
      </c>
      <c r="F438">
        <v>2</v>
      </c>
      <c r="G438">
        <v>4</v>
      </c>
      <c r="H438">
        <v>78</v>
      </c>
      <c r="I438" s="23">
        <v>187</v>
      </c>
      <c r="J438" s="23">
        <v>21842</v>
      </c>
      <c r="K438" s="23">
        <v>14999</v>
      </c>
      <c r="L438" s="23">
        <v>1985</v>
      </c>
      <c r="M438" s="23">
        <v>2017</v>
      </c>
    </row>
    <row r="439" spans="1:13">
      <c r="D439" s="23" t="s">
        <v>6895</v>
      </c>
      <c r="E439" s="23" t="s">
        <v>6581</v>
      </c>
      <c r="F439">
        <v>2</v>
      </c>
      <c r="G439">
        <v>4</v>
      </c>
      <c r="H439">
        <v>101</v>
      </c>
      <c r="I439" s="23">
        <v>527</v>
      </c>
      <c r="J439" s="23">
        <v>32908</v>
      </c>
      <c r="K439" s="23">
        <v>21418</v>
      </c>
      <c r="L439" s="23">
        <v>1973</v>
      </c>
    </row>
    <row r="441" spans="1:13">
      <c r="A441">
        <v>1</v>
      </c>
      <c r="B441">
        <v>8</v>
      </c>
      <c r="C441" t="s">
        <v>1</v>
      </c>
      <c r="D441" s="23" t="s">
        <v>97</v>
      </c>
      <c r="E441" s="23" t="s">
        <v>5563</v>
      </c>
      <c r="F441">
        <v>1</v>
      </c>
      <c r="G441">
        <v>1</v>
      </c>
      <c r="H441">
        <v>47</v>
      </c>
      <c r="I441" s="23">
        <v>146</v>
      </c>
      <c r="J441" s="23">
        <v>6799</v>
      </c>
      <c r="K441" s="23">
        <v>3525</v>
      </c>
      <c r="L441" s="23">
        <v>1980</v>
      </c>
      <c r="M441" s="23">
        <v>2017</v>
      </c>
    </row>
    <row r="442" spans="1:13">
      <c r="D442" s="23" t="s">
        <v>6896</v>
      </c>
      <c r="E442" s="23" t="s">
        <v>5565</v>
      </c>
      <c r="F442">
        <v>1</v>
      </c>
      <c r="G442">
        <v>2</v>
      </c>
      <c r="H442">
        <v>11</v>
      </c>
      <c r="I442" s="23">
        <v>30</v>
      </c>
      <c r="J442" s="23">
        <v>467</v>
      </c>
      <c r="K442" s="23">
        <v>464</v>
      </c>
      <c r="L442" s="23">
        <v>1986</v>
      </c>
      <c r="M442" s="23">
        <v>2016</v>
      </c>
    </row>
    <row r="443" spans="1:13">
      <c r="D443" s="23" t="s">
        <v>108</v>
      </c>
      <c r="E443" s="23" t="s">
        <v>5565</v>
      </c>
      <c r="F443">
        <v>1</v>
      </c>
      <c r="G443">
        <v>2</v>
      </c>
      <c r="H443">
        <v>31</v>
      </c>
      <c r="I443" s="23">
        <v>70</v>
      </c>
      <c r="J443" s="23">
        <v>3554</v>
      </c>
      <c r="K443" s="23">
        <v>3053</v>
      </c>
      <c r="L443" s="23">
        <v>1985</v>
      </c>
      <c r="M443" s="23">
        <v>2017</v>
      </c>
    </row>
    <row r="444" spans="1:13">
      <c r="D444" s="23" t="s">
        <v>102</v>
      </c>
      <c r="E444" s="23" t="s">
        <v>5565</v>
      </c>
      <c r="F444">
        <v>1</v>
      </c>
      <c r="G444">
        <v>2</v>
      </c>
      <c r="H444">
        <v>53</v>
      </c>
      <c r="I444" s="23">
        <v>104</v>
      </c>
      <c r="J444" s="23">
        <v>11710</v>
      </c>
      <c r="K444" s="23">
        <v>7150</v>
      </c>
      <c r="L444" s="23">
        <v>1988</v>
      </c>
      <c r="M444" s="23">
        <v>2017</v>
      </c>
    </row>
    <row r="445" spans="1:13">
      <c r="D445" s="23" t="s">
        <v>6897</v>
      </c>
      <c r="E445" s="23" t="s">
        <v>5565</v>
      </c>
      <c r="F445">
        <v>1</v>
      </c>
      <c r="G445">
        <v>2</v>
      </c>
      <c r="H445">
        <v>8</v>
      </c>
      <c r="I445" s="23">
        <v>10</v>
      </c>
      <c r="J445" s="23">
        <v>240</v>
      </c>
      <c r="K445" s="23">
        <v>234</v>
      </c>
      <c r="L445" s="23">
        <v>2007</v>
      </c>
      <c r="M445" s="23">
        <v>2015</v>
      </c>
    </row>
    <row r="446" spans="1:13">
      <c r="D446" s="23" t="s">
        <v>6898</v>
      </c>
      <c r="E446" s="23" t="s">
        <v>5565</v>
      </c>
      <c r="F446">
        <v>1</v>
      </c>
      <c r="G446">
        <v>2</v>
      </c>
      <c r="H446">
        <v>46</v>
      </c>
      <c r="I446" s="23">
        <v>188</v>
      </c>
      <c r="J446" s="23">
        <v>6927</v>
      </c>
      <c r="K446" s="23">
        <v>5624</v>
      </c>
      <c r="L446" s="23">
        <v>1985</v>
      </c>
    </row>
    <row r="447" spans="1:13">
      <c r="D447" s="23" t="s">
        <v>121</v>
      </c>
      <c r="E447" s="23" t="s">
        <v>5564</v>
      </c>
      <c r="F447">
        <v>1</v>
      </c>
      <c r="G447">
        <v>2</v>
      </c>
      <c r="H447">
        <v>3</v>
      </c>
      <c r="I447" s="23">
        <v>8</v>
      </c>
      <c r="J447" s="23">
        <v>20</v>
      </c>
      <c r="K447" s="23">
        <v>20</v>
      </c>
      <c r="L447" s="23">
        <v>1979</v>
      </c>
      <c r="M447" s="23">
        <v>1994</v>
      </c>
    </row>
    <row r="448" spans="1:13">
      <c r="D448" s="23" t="s">
        <v>119</v>
      </c>
      <c r="E448" s="23" t="s">
        <v>5564</v>
      </c>
      <c r="F448">
        <v>1</v>
      </c>
      <c r="G448">
        <v>2</v>
      </c>
      <c r="H448">
        <v>6</v>
      </c>
      <c r="I448" s="23">
        <v>21</v>
      </c>
      <c r="J448" s="23">
        <v>104</v>
      </c>
      <c r="K448" s="23">
        <v>104</v>
      </c>
      <c r="L448" s="23">
        <v>2011</v>
      </c>
    </row>
    <row r="449" spans="4:13">
      <c r="D449" s="23" t="s">
        <v>6899</v>
      </c>
      <c r="E449" s="23" t="s">
        <v>5565</v>
      </c>
      <c r="F449">
        <v>1</v>
      </c>
      <c r="G449">
        <v>2</v>
      </c>
      <c r="H449">
        <v>20</v>
      </c>
      <c r="I449" s="23">
        <v>51</v>
      </c>
      <c r="J449" s="23">
        <v>1307</v>
      </c>
      <c r="K449" s="23">
        <v>1182</v>
      </c>
      <c r="L449" s="23">
        <v>1986</v>
      </c>
      <c r="M449" s="23">
        <v>2017</v>
      </c>
    </row>
    <row r="450" spans="4:13">
      <c r="D450" s="23" t="s">
        <v>6900</v>
      </c>
      <c r="E450" s="23" t="s">
        <v>5565</v>
      </c>
      <c r="F450">
        <v>1</v>
      </c>
      <c r="G450">
        <v>2</v>
      </c>
      <c r="H450">
        <v>9</v>
      </c>
      <c r="I450" s="23">
        <v>30</v>
      </c>
      <c r="J450" s="23">
        <v>4451</v>
      </c>
      <c r="K450" s="23">
        <v>4359</v>
      </c>
      <c r="L450" s="23">
        <v>1998</v>
      </c>
      <c r="M450" s="23">
        <v>2017</v>
      </c>
    </row>
    <row r="451" spans="4:13">
      <c r="D451" s="23" t="s">
        <v>6901</v>
      </c>
      <c r="E451" s="23" t="s">
        <v>5565</v>
      </c>
      <c r="F451">
        <v>1</v>
      </c>
      <c r="G451">
        <v>2</v>
      </c>
      <c r="H451">
        <v>15</v>
      </c>
      <c r="I451" s="23">
        <v>36</v>
      </c>
      <c r="J451" s="23">
        <v>664</v>
      </c>
      <c r="K451" s="23">
        <v>531</v>
      </c>
      <c r="L451" s="23">
        <v>1995</v>
      </c>
      <c r="M451" s="23">
        <v>2017</v>
      </c>
    </row>
    <row r="452" spans="4:13">
      <c r="D452" s="23" t="s">
        <v>6902</v>
      </c>
      <c r="E452" s="23" t="s">
        <v>5565</v>
      </c>
      <c r="F452">
        <v>1</v>
      </c>
      <c r="G452">
        <v>2</v>
      </c>
      <c r="H452">
        <v>40</v>
      </c>
      <c r="I452" s="23">
        <v>250</v>
      </c>
      <c r="J452" s="23">
        <v>9299</v>
      </c>
      <c r="K452" s="23">
        <v>7867</v>
      </c>
      <c r="L452" s="23">
        <v>1980</v>
      </c>
      <c r="M452" s="23">
        <v>2017</v>
      </c>
    </row>
    <row r="453" spans="4:13">
      <c r="D453" s="23" t="s">
        <v>6903</v>
      </c>
      <c r="E453" s="23" t="s">
        <v>6665</v>
      </c>
      <c r="F453">
        <v>1</v>
      </c>
      <c r="G453">
        <v>3</v>
      </c>
      <c r="H453">
        <v>33</v>
      </c>
      <c r="I453" s="23">
        <v>132</v>
      </c>
      <c r="J453" s="23">
        <v>5388</v>
      </c>
      <c r="K453" s="23">
        <v>4386</v>
      </c>
      <c r="L453" s="23">
        <v>1981</v>
      </c>
      <c r="M453" s="23">
        <v>2017</v>
      </c>
    </row>
    <row r="454" spans="4:13">
      <c r="D454" s="23" t="s">
        <v>6904</v>
      </c>
      <c r="E454" s="23" t="s">
        <v>6665</v>
      </c>
      <c r="F454">
        <v>1</v>
      </c>
      <c r="G454">
        <v>3</v>
      </c>
      <c r="H454">
        <v>76</v>
      </c>
      <c r="I454" s="23">
        <v>225</v>
      </c>
      <c r="J454" s="23">
        <v>26754</v>
      </c>
      <c r="K454" s="23">
        <v>18845</v>
      </c>
      <c r="L454" s="23">
        <v>2000</v>
      </c>
      <c r="M454" s="23">
        <v>2017</v>
      </c>
    </row>
    <row r="455" spans="4:13">
      <c r="D455" s="23" t="s">
        <v>6905</v>
      </c>
      <c r="E455" s="23" t="s">
        <v>6665</v>
      </c>
      <c r="F455">
        <v>1</v>
      </c>
      <c r="G455">
        <v>3</v>
      </c>
      <c r="H455">
        <v>56</v>
      </c>
      <c r="I455" s="23">
        <v>289</v>
      </c>
      <c r="J455" s="23">
        <v>10890</v>
      </c>
      <c r="K455" s="23">
        <v>7682</v>
      </c>
      <c r="L455" s="23">
        <v>1977</v>
      </c>
      <c r="M455" s="23">
        <v>2017</v>
      </c>
    </row>
    <row r="456" spans="4:13">
      <c r="D456" s="23" t="s">
        <v>6906</v>
      </c>
      <c r="E456" s="23" t="s">
        <v>6665</v>
      </c>
      <c r="F456">
        <v>1</v>
      </c>
      <c r="G456">
        <v>3</v>
      </c>
      <c r="H456">
        <v>26</v>
      </c>
      <c r="I456" s="23">
        <v>61</v>
      </c>
      <c r="J456" s="23">
        <v>5451</v>
      </c>
      <c r="K456" s="23">
        <v>3684</v>
      </c>
      <c r="L456" s="23">
        <v>2000</v>
      </c>
      <c r="M456" s="23">
        <v>2017</v>
      </c>
    </row>
    <row r="457" spans="4:13">
      <c r="D457" s="23" t="s">
        <v>6907</v>
      </c>
      <c r="E457" s="23" t="s">
        <v>6665</v>
      </c>
      <c r="F457">
        <v>1</v>
      </c>
      <c r="G457">
        <v>3</v>
      </c>
      <c r="H457">
        <v>52</v>
      </c>
      <c r="I457" s="23">
        <v>126</v>
      </c>
      <c r="J457" s="23">
        <v>9828</v>
      </c>
      <c r="K457" s="23">
        <v>7198</v>
      </c>
      <c r="L457" s="23">
        <v>1987</v>
      </c>
      <c r="M457" s="23">
        <v>2017</v>
      </c>
    </row>
    <row r="458" spans="4:13">
      <c r="D458" s="23" t="s">
        <v>6908</v>
      </c>
      <c r="E458" s="23" t="s">
        <v>6665</v>
      </c>
      <c r="F458">
        <v>1</v>
      </c>
      <c r="G458">
        <v>3</v>
      </c>
      <c r="H458">
        <v>88</v>
      </c>
      <c r="I458" s="23">
        <v>217</v>
      </c>
      <c r="J458" s="23">
        <v>38884</v>
      </c>
      <c r="K458" s="23">
        <v>24006</v>
      </c>
      <c r="L458" s="23">
        <v>1975</v>
      </c>
      <c r="M458" s="23">
        <v>2017</v>
      </c>
    </row>
    <row r="459" spans="4:13">
      <c r="D459" s="23" t="s">
        <v>6909</v>
      </c>
      <c r="E459" s="23" t="s">
        <v>6665</v>
      </c>
      <c r="F459">
        <v>1</v>
      </c>
      <c r="G459">
        <v>3</v>
      </c>
      <c r="H459">
        <v>7</v>
      </c>
      <c r="I459" s="23">
        <v>36</v>
      </c>
      <c r="J459" s="23">
        <v>242</v>
      </c>
      <c r="K459" s="23">
        <v>242</v>
      </c>
      <c r="L459" s="23">
        <v>1994</v>
      </c>
      <c r="M459" s="23">
        <v>2017</v>
      </c>
    </row>
    <row r="460" spans="4:13">
      <c r="D460" s="23" t="s">
        <v>6910</v>
      </c>
      <c r="E460" s="23" t="s">
        <v>6665</v>
      </c>
      <c r="F460">
        <v>1</v>
      </c>
      <c r="G460">
        <v>3</v>
      </c>
      <c r="H460">
        <v>19</v>
      </c>
      <c r="I460" s="23">
        <v>25</v>
      </c>
      <c r="J460" s="23">
        <v>5550</v>
      </c>
      <c r="K460" s="23">
        <v>5279</v>
      </c>
      <c r="L460" s="23">
        <v>1998</v>
      </c>
      <c r="M460" s="23">
        <v>2010</v>
      </c>
    </row>
    <row r="461" spans="4:13">
      <c r="D461" s="23" t="s">
        <v>6911</v>
      </c>
      <c r="E461" s="23" t="s">
        <v>6665</v>
      </c>
      <c r="F461">
        <v>1</v>
      </c>
      <c r="G461">
        <v>3</v>
      </c>
      <c r="H461">
        <v>41</v>
      </c>
      <c r="I461" s="23">
        <v>155</v>
      </c>
      <c r="J461" s="23">
        <v>5891</v>
      </c>
      <c r="K461" s="23">
        <v>5056</v>
      </c>
      <c r="L461" s="23">
        <v>1993</v>
      </c>
      <c r="M461" s="23">
        <v>2017</v>
      </c>
    </row>
    <row r="462" spans="4:13">
      <c r="D462" s="23" t="s">
        <v>6912</v>
      </c>
      <c r="E462" s="23" t="s">
        <v>6665</v>
      </c>
      <c r="F462">
        <v>1</v>
      </c>
      <c r="G462">
        <v>3</v>
      </c>
      <c r="H462">
        <v>102</v>
      </c>
      <c r="I462" s="23">
        <v>589</v>
      </c>
      <c r="J462" s="23">
        <v>42914</v>
      </c>
      <c r="K462" s="23">
        <v>26466</v>
      </c>
      <c r="L462" s="23">
        <v>1991</v>
      </c>
    </row>
    <row r="463" spans="4:13">
      <c r="D463" s="23" t="s">
        <v>6913</v>
      </c>
      <c r="E463" s="23" t="s">
        <v>6665</v>
      </c>
      <c r="F463">
        <v>1</v>
      </c>
      <c r="G463">
        <v>3</v>
      </c>
      <c r="H463">
        <v>56</v>
      </c>
      <c r="I463" s="23">
        <v>120</v>
      </c>
      <c r="J463" s="23">
        <v>13056</v>
      </c>
      <c r="K463" s="23">
        <v>9139</v>
      </c>
      <c r="L463" s="23">
        <v>1982</v>
      </c>
      <c r="M463" s="23">
        <v>2017</v>
      </c>
    </row>
    <row r="464" spans="4:13">
      <c r="D464" s="23" t="s">
        <v>6914</v>
      </c>
      <c r="E464" s="23" t="s">
        <v>6665</v>
      </c>
      <c r="F464">
        <v>1</v>
      </c>
      <c r="G464">
        <v>3</v>
      </c>
      <c r="H464">
        <v>93</v>
      </c>
      <c r="I464" s="23">
        <v>279</v>
      </c>
      <c r="J464" s="23">
        <v>48956</v>
      </c>
      <c r="K464" s="23">
        <v>36423</v>
      </c>
      <c r="L464" s="23">
        <v>1980</v>
      </c>
      <c r="M464" s="23">
        <v>2017</v>
      </c>
    </row>
    <row r="465" spans="4:13">
      <c r="D465" s="23" t="s">
        <v>6915</v>
      </c>
      <c r="E465" s="23" t="s">
        <v>6665</v>
      </c>
      <c r="F465">
        <v>1</v>
      </c>
      <c r="G465">
        <v>3</v>
      </c>
      <c r="H465">
        <v>26</v>
      </c>
      <c r="I465" s="23">
        <v>75</v>
      </c>
      <c r="J465" s="23">
        <v>1961</v>
      </c>
      <c r="K465" s="23">
        <v>1132</v>
      </c>
      <c r="L465" s="23">
        <v>1998</v>
      </c>
      <c r="M465" s="23">
        <v>2017</v>
      </c>
    </row>
    <row r="466" spans="4:13">
      <c r="D466" s="23" t="s">
        <v>6916</v>
      </c>
      <c r="E466" s="23" t="s">
        <v>6665</v>
      </c>
      <c r="F466">
        <v>1</v>
      </c>
      <c r="G466">
        <v>3</v>
      </c>
      <c r="H466">
        <v>43</v>
      </c>
      <c r="I466" s="23">
        <v>110</v>
      </c>
      <c r="J466" s="23">
        <v>7424</v>
      </c>
      <c r="K466" s="23">
        <v>5301</v>
      </c>
      <c r="L466" s="23">
        <v>1980</v>
      </c>
      <c r="M466" s="23">
        <v>2017</v>
      </c>
    </row>
    <row r="467" spans="4:13">
      <c r="D467" s="23" t="s">
        <v>6917</v>
      </c>
      <c r="E467" s="23" t="s">
        <v>6665</v>
      </c>
      <c r="F467">
        <v>1</v>
      </c>
      <c r="G467">
        <v>3</v>
      </c>
      <c r="H467">
        <v>80</v>
      </c>
      <c r="I467" s="23">
        <v>540</v>
      </c>
      <c r="J467" s="23">
        <v>20742</v>
      </c>
      <c r="K467" s="23">
        <v>15375</v>
      </c>
      <c r="L467" s="23">
        <v>1982</v>
      </c>
    </row>
    <row r="468" spans="4:13">
      <c r="D468" s="23" t="s">
        <v>6918</v>
      </c>
      <c r="E468" s="23" t="s">
        <v>6665</v>
      </c>
      <c r="F468">
        <v>1</v>
      </c>
      <c r="G468">
        <v>3</v>
      </c>
      <c r="H468">
        <v>28</v>
      </c>
      <c r="I468" s="23">
        <v>101</v>
      </c>
      <c r="J468" s="23">
        <v>3473</v>
      </c>
      <c r="K468" s="23">
        <v>2597</v>
      </c>
      <c r="L468" s="23">
        <v>1998</v>
      </c>
    </row>
    <row r="469" spans="4:13">
      <c r="D469" s="23" t="s">
        <v>6919</v>
      </c>
      <c r="E469" s="23" t="s">
        <v>6665</v>
      </c>
      <c r="F469">
        <v>1</v>
      </c>
      <c r="G469">
        <v>3</v>
      </c>
      <c r="H469">
        <v>58</v>
      </c>
      <c r="I469" s="23">
        <v>218</v>
      </c>
      <c r="J469" s="23">
        <v>9641</v>
      </c>
      <c r="K469" s="23">
        <v>7617</v>
      </c>
      <c r="L469" s="23">
        <v>1985</v>
      </c>
    </row>
    <row r="470" spans="4:13">
      <c r="D470" s="23" t="s">
        <v>6920</v>
      </c>
      <c r="E470" s="23" t="s">
        <v>6665</v>
      </c>
      <c r="F470">
        <v>1</v>
      </c>
      <c r="G470">
        <v>3</v>
      </c>
      <c r="H470">
        <v>42</v>
      </c>
      <c r="I470" s="23">
        <v>234</v>
      </c>
      <c r="J470" s="23">
        <v>5325</v>
      </c>
      <c r="K470" s="23">
        <v>4181</v>
      </c>
      <c r="L470" s="23">
        <v>1982</v>
      </c>
    </row>
    <row r="471" spans="4:13">
      <c r="D471" s="23" t="s">
        <v>6921</v>
      </c>
      <c r="E471" s="23" t="s">
        <v>6665</v>
      </c>
      <c r="F471">
        <v>1</v>
      </c>
      <c r="G471">
        <v>3</v>
      </c>
      <c r="H471">
        <v>10</v>
      </c>
      <c r="I471" s="23">
        <v>45</v>
      </c>
      <c r="J471" s="23">
        <v>1633</v>
      </c>
      <c r="K471" s="23">
        <v>1609</v>
      </c>
      <c r="L471" s="23">
        <v>2002</v>
      </c>
    </row>
    <row r="472" spans="4:13">
      <c r="D472" s="23" t="s">
        <v>6922</v>
      </c>
      <c r="E472" s="23" t="s">
        <v>6665</v>
      </c>
      <c r="F472">
        <v>1</v>
      </c>
      <c r="G472">
        <v>3</v>
      </c>
      <c r="H472">
        <v>108</v>
      </c>
      <c r="I472" s="23">
        <v>665</v>
      </c>
      <c r="J472" s="23">
        <v>48876</v>
      </c>
      <c r="K472" s="23">
        <v>30691</v>
      </c>
      <c r="L472" s="23">
        <v>1987</v>
      </c>
    </row>
    <row r="473" spans="4:13">
      <c r="D473" s="23" t="s">
        <v>6923</v>
      </c>
      <c r="E473" s="23" t="s">
        <v>6581</v>
      </c>
      <c r="F473">
        <v>1</v>
      </c>
      <c r="G473">
        <v>4</v>
      </c>
      <c r="H473">
        <v>68</v>
      </c>
      <c r="I473" s="23">
        <v>385</v>
      </c>
      <c r="J473" s="23">
        <v>15648</v>
      </c>
      <c r="K473" s="23">
        <v>10345</v>
      </c>
      <c r="L473" s="23">
        <v>1998</v>
      </c>
    </row>
    <row r="474" spans="4:13">
      <c r="D474" s="23" t="s">
        <v>6924</v>
      </c>
      <c r="E474" s="23" t="s">
        <v>6581</v>
      </c>
      <c r="F474">
        <v>1</v>
      </c>
      <c r="G474">
        <v>4</v>
      </c>
      <c r="H474">
        <v>110</v>
      </c>
      <c r="I474" s="23">
        <v>377</v>
      </c>
      <c r="J474" s="23">
        <v>44520</v>
      </c>
      <c r="K474" s="23">
        <v>28912</v>
      </c>
      <c r="L474" s="23">
        <v>1976</v>
      </c>
    </row>
    <row r="475" spans="4:13">
      <c r="D475" s="23" t="s">
        <v>6925</v>
      </c>
      <c r="E475" s="23" t="s">
        <v>6581</v>
      </c>
      <c r="F475">
        <v>1</v>
      </c>
      <c r="G475">
        <v>4</v>
      </c>
      <c r="H475">
        <v>157</v>
      </c>
      <c r="I475" s="23">
        <v>864</v>
      </c>
      <c r="J475" s="23">
        <v>104981</v>
      </c>
      <c r="K475" s="23">
        <v>65307</v>
      </c>
      <c r="L475" s="23">
        <v>1957</v>
      </c>
    </row>
    <row r="476" spans="4:13">
      <c r="D476" s="23" t="s">
        <v>6926</v>
      </c>
      <c r="E476" s="23" t="s">
        <v>6665</v>
      </c>
      <c r="F476">
        <v>1</v>
      </c>
      <c r="G476">
        <v>3</v>
      </c>
      <c r="H476">
        <v>72</v>
      </c>
      <c r="I476" s="23">
        <v>177</v>
      </c>
      <c r="J476" s="23">
        <v>26519</v>
      </c>
      <c r="K476" s="23">
        <v>15657</v>
      </c>
      <c r="L476" s="23">
        <v>1988</v>
      </c>
      <c r="M476" s="23">
        <v>2017</v>
      </c>
    </row>
    <row r="477" spans="4:13">
      <c r="D477" s="23" t="s">
        <v>6927</v>
      </c>
      <c r="E477" s="23" t="s">
        <v>95</v>
      </c>
      <c r="F477">
        <v>2</v>
      </c>
      <c r="G477">
        <v>2</v>
      </c>
      <c r="H477">
        <v>34</v>
      </c>
      <c r="I477" s="23">
        <v>60</v>
      </c>
      <c r="J477" s="23">
        <v>4129</v>
      </c>
      <c r="K477" s="23">
        <v>3369</v>
      </c>
      <c r="L477" s="23">
        <v>1987</v>
      </c>
      <c r="M477" s="23">
        <v>2014</v>
      </c>
    </row>
    <row r="478" spans="4:13">
      <c r="D478" s="23" t="s">
        <v>99</v>
      </c>
      <c r="E478" s="23" t="s">
        <v>5565</v>
      </c>
      <c r="F478">
        <v>2</v>
      </c>
      <c r="G478">
        <v>2</v>
      </c>
      <c r="H478">
        <v>35</v>
      </c>
      <c r="I478" s="23">
        <v>140</v>
      </c>
      <c r="J478" s="23">
        <v>3406</v>
      </c>
      <c r="K478" s="23">
        <v>2977</v>
      </c>
      <c r="L478" s="23">
        <v>1986</v>
      </c>
      <c r="M478" s="23">
        <v>2017</v>
      </c>
    </row>
    <row r="479" spans="4:13">
      <c r="D479" s="23" t="s">
        <v>101</v>
      </c>
      <c r="E479" s="23" t="s">
        <v>5565</v>
      </c>
      <c r="F479">
        <v>2</v>
      </c>
      <c r="G479">
        <v>2</v>
      </c>
      <c r="H479">
        <v>28</v>
      </c>
      <c r="I479" s="23">
        <v>120</v>
      </c>
      <c r="J479" s="23">
        <v>2764</v>
      </c>
      <c r="K479" s="23">
        <v>2640</v>
      </c>
      <c r="L479" s="23">
        <v>1982</v>
      </c>
      <c r="M479" s="23">
        <v>2017</v>
      </c>
    </row>
    <row r="480" spans="4:13">
      <c r="D480" s="23" t="s">
        <v>118</v>
      </c>
      <c r="E480" s="23" t="s">
        <v>5564</v>
      </c>
      <c r="F480">
        <v>2</v>
      </c>
      <c r="G480">
        <v>2</v>
      </c>
      <c r="H480">
        <v>5</v>
      </c>
      <c r="I480" s="23">
        <v>11</v>
      </c>
      <c r="J480" s="23">
        <v>1076</v>
      </c>
      <c r="K480" s="23">
        <v>1061</v>
      </c>
      <c r="L480" s="23">
        <v>2003</v>
      </c>
      <c r="M480" s="23">
        <v>2017</v>
      </c>
    </row>
    <row r="481" spans="1:13">
      <c r="D481" s="23" t="s">
        <v>6928</v>
      </c>
      <c r="E481" s="23" t="s">
        <v>5565</v>
      </c>
      <c r="F481">
        <v>2</v>
      </c>
      <c r="G481">
        <v>2</v>
      </c>
      <c r="H481">
        <v>34</v>
      </c>
      <c r="I481" s="23">
        <v>113</v>
      </c>
      <c r="J481" s="23">
        <v>3998</v>
      </c>
      <c r="K481" s="23">
        <v>2993</v>
      </c>
      <c r="L481" s="23">
        <v>1996</v>
      </c>
      <c r="M481" s="23">
        <v>2017</v>
      </c>
    </row>
    <row r="482" spans="1:13">
      <c r="D482" s="23" t="s">
        <v>6929</v>
      </c>
      <c r="E482" s="23" t="s">
        <v>6665</v>
      </c>
      <c r="F482">
        <v>2</v>
      </c>
      <c r="G482">
        <v>3</v>
      </c>
      <c r="H482">
        <v>52</v>
      </c>
      <c r="I482" s="23">
        <v>170</v>
      </c>
      <c r="J482" s="23">
        <v>11476</v>
      </c>
      <c r="K482" s="23">
        <v>8731</v>
      </c>
      <c r="L482" s="23">
        <v>1976</v>
      </c>
    </row>
    <row r="483" spans="1:13">
      <c r="D483" s="23" t="s">
        <v>6930</v>
      </c>
      <c r="E483" s="23" t="s">
        <v>6665</v>
      </c>
      <c r="F483">
        <v>2</v>
      </c>
      <c r="G483">
        <v>3</v>
      </c>
      <c r="H483">
        <v>48</v>
      </c>
      <c r="I483" s="23">
        <v>225</v>
      </c>
      <c r="J483" s="23">
        <v>7854</v>
      </c>
      <c r="K483" s="23">
        <v>5588</v>
      </c>
      <c r="L483" s="23">
        <v>1998</v>
      </c>
    </row>
    <row r="484" spans="1:13">
      <c r="D484" s="23" t="s">
        <v>6931</v>
      </c>
      <c r="E484" s="23" t="s">
        <v>6665</v>
      </c>
      <c r="F484">
        <v>2</v>
      </c>
      <c r="G484">
        <v>3</v>
      </c>
      <c r="H484">
        <v>13</v>
      </c>
      <c r="I484" s="23">
        <v>34</v>
      </c>
      <c r="J484" s="23">
        <v>526</v>
      </c>
      <c r="K484" s="23">
        <v>480</v>
      </c>
      <c r="L484" s="23">
        <v>1996</v>
      </c>
      <c r="M484" s="23">
        <v>2017</v>
      </c>
    </row>
    <row r="485" spans="1:13">
      <c r="D485" s="23" t="s">
        <v>6932</v>
      </c>
      <c r="E485" s="23" t="s">
        <v>6665</v>
      </c>
      <c r="F485">
        <v>2</v>
      </c>
      <c r="G485">
        <v>3</v>
      </c>
      <c r="H485">
        <v>35</v>
      </c>
      <c r="I485" s="23">
        <v>97</v>
      </c>
      <c r="J485" s="23">
        <v>5006</v>
      </c>
      <c r="K485" s="23">
        <v>3902</v>
      </c>
      <c r="L485" s="23">
        <v>1995</v>
      </c>
    </row>
    <row r="486" spans="1:13">
      <c r="D486" s="23" t="s">
        <v>6933</v>
      </c>
      <c r="E486" s="23" t="s">
        <v>6581</v>
      </c>
      <c r="F486">
        <v>2</v>
      </c>
      <c r="G486">
        <v>4</v>
      </c>
      <c r="H486">
        <v>60</v>
      </c>
      <c r="I486" s="23">
        <v>187</v>
      </c>
      <c r="J486" s="23">
        <v>13911</v>
      </c>
      <c r="K486" s="23">
        <v>9019</v>
      </c>
      <c r="L486" s="23">
        <v>1984</v>
      </c>
    </row>
    <row r="487" spans="1:13">
      <c r="D487" s="23" t="s">
        <v>6934</v>
      </c>
      <c r="E487" s="23" t="s">
        <v>6665</v>
      </c>
      <c r="F487">
        <v>2</v>
      </c>
      <c r="G487">
        <v>3</v>
      </c>
      <c r="H487">
        <v>27</v>
      </c>
      <c r="I487" s="23">
        <v>285</v>
      </c>
      <c r="J487" s="23">
        <v>2976</v>
      </c>
      <c r="K487" s="23">
        <v>1987</v>
      </c>
      <c r="L487" s="23">
        <v>1995</v>
      </c>
      <c r="M487" s="23">
        <v>2017</v>
      </c>
    </row>
    <row r="488" spans="1:13">
      <c r="D488" s="23" t="s">
        <v>6935</v>
      </c>
      <c r="E488" s="23" t="s">
        <v>6665</v>
      </c>
      <c r="F488">
        <v>2</v>
      </c>
      <c r="G488">
        <v>3</v>
      </c>
      <c r="H488">
        <v>62</v>
      </c>
      <c r="I488" s="23">
        <v>263</v>
      </c>
      <c r="J488" s="23">
        <v>13772</v>
      </c>
      <c r="K488" s="23">
        <v>11513</v>
      </c>
      <c r="L488" s="23">
        <v>1994</v>
      </c>
      <c r="M488" s="23">
        <v>2017</v>
      </c>
    </row>
    <row r="489" spans="1:13">
      <c r="D489" s="23" t="s">
        <v>6936</v>
      </c>
      <c r="E489" s="23" t="s">
        <v>6581</v>
      </c>
      <c r="F489">
        <v>2</v>
      </c>
      <c r="G489">
        <v>4</v>
      </c>
      <c r="H489">
        <v>46</v>
      </c>
      <c r="I489" s="23">
        <v>144</v>
      </c>
      <c r="J489" s="23">
        <v>6261</v>
      </c>
      <c r="K489" s="23">
        <v>4700</v>
      </c>
      <c r="L489" s="23">
        <v>1969</v>
      </c>
      <c r="M489" s="23">
        <v>2016</v>
      </c>
    </row>
    <row r="490" spans="1:13">
      <c r="D490" s="23" t="s">
        <v>6937</v>
      </c>
      <c r="E490" s="23" t="s">
        <v>6665</v>
      </c>
      <c r="F490">
        <v>2</v>
      </c>
      <c r="G490">
        <v>3</v>
      </c>
      <c r="H490">
        <v>32</v>
      </c>
      <c r="I490" s="23">
        <v>143</v>
      </c>
      <c r="J490" s="23">
        <v>3183</v>
      </c>
      <c r="K490" s="23">
        <v>2755</v>
      </c>
      <c r="L490" s="23">
        <v>1989</v>
      </c>
    </row>
    <row r="491" spans="1:13">
      <c r="D491" s="23" t="s">
        <v>6938</v>
      </c>
      <c r="E491" s="23" t="s">
        <v>6665</v>
      </c>
      <c r="F491">
        <v>2</v>
      </c>
      <c r="G491">
        <v>3</v>
      </c>
      <c r="H491">
        <v>41</v>
      </c>
      <c r="I491" s="23">
        <v>155</v>
      </c>
      <c r="J491" s="23">
        <v>9014</v>
      </c>
      <c r="K491" s="23">
        <v>6794</v>
      </c>
      <c r="L491" s="23">
        <v>1984</v>
      </c>
    </row>
    <row r="493" spans="1:13">
      <c r="A493">
        <v>1</v>
      </c>
      <c r="B493">
        <v>9</v>
      </c>
      <c r="C493" t="s">
        <v>6939</v>
      </c>
      <c r="D493" s="23" t="s">
        <v>1783</v>
      </c>
      <c r="E493" s="23" t="s">
        <v>5563</v>
      </c>
      <c r="F493">
        <v>1</v>
      </c>
      <c r="G493">
        <v>1</v>
      </c>
      <c r="H493">
        <v>104</v>
      </c>
      <c r="I493" s="23">
        <v>417</v>
      </c>
      <c r="J493" s="23">
        <v>43585</v>
      </c>
      <c r="K493" s="23">
        <v>33248</v>
      </c>
      <c r="L493" s="23">
        <v>1973</v>
      </c>
      <c r="M493" s="23">
        <v>2017</v>
      </c>
    </row>
    <row r="494" spans="1:13">
      <c r="D494" s="23" t="s">
        <v>1830</v>
      </c>
      <c r="E494" s="23" t="s">
        <v>95</v>
      </c>
      <c r="F494">
        <v>1</v>
      </c>
      <c r="G494">
        <v>2</v>
      </c>
      <c r="H494">
        <v>74</v>
      </c>
      <c r="I494" s="23">
        <v>344</v>
      </c>
      <c r="J494" s="23">
        <v>24396</v>
      </c>
      <c r="K494" s="23">
        <v>20602</v>
      </c>
      <c r="L494" s="23">
        <v>1984</v>
      </c>
      <c r="M494" s="23">
        <v>2017</v>
      </c>
    </row>
    <row r="495" spans="1:13">
      <c r="D495" s="23" t="s">
        <v>1832</v>
      </c>
      <c r="E495" s="23" t="s">
        <v>95</v>
      </c>
      <c r="F495">
        <v>1</v>
      </c>
      <c r="G495">
        <v>2</v>
      </c>
      <c r="H495">
        <v>18</v>
      </c>
      <c r="I495" s="23">
        <v>46</v>
      </c>
      <c r="J495" s="23">
        <v>1427</v>
      </c>
      <c r="K495" s="23">
        <v>1358</v>
      </c>
      <c r="L495" s="23">
        <v>1969</v>
      </c>
      <c r="M495" s="23">
        <v>2017</v>
      </c>
    </row>
    <row r="496" spans="1:13">
      <c r="D496" s="23" t="s">
        <v>1835</v>
      </c>
      <c r="E496" s="23" t="s">
        <v>5565</v>
      </c>
      <c r="F496">
        <v>1</v>
      </c>
      <c r="G496">
        <v>2</v>
      </c>
      <c r="H496">
        <v>6</v>
      </c>
      <c r="I496" s="23">
        <v>10</v>
      </c>
      <c r="J496" s="23">
        <v>186</v>
      </c>
      <c r="K496" s="23">
        <v>182</v>
      </c>
      <c r="L496" s="23">
        <v>2005</v>
      </c>
      <c r="M496" s="23">
        <v>2017</v>
      </c>
    </row>
    <row r="497" spans="4:13">
      <c r="D497" s="23" t="s">
        <v>1837</v>
      </c>
      <c r="E497" s="23" t="s">
        <v>5565</v>
      </c>
      <c r="F497">
        <v>1</v>
      </c>
      <c r="G497">
        <v>2</v>
      </c>
      <c r="H497">
        <v>16</v>
      </c>
      <c r="I497" s="23">
        <v>39</v>
      </c>
      <c r="J497" s="23">
        <v>769</v>
      </c>
      <c r="K497" s="23">
        <v>715</v>
      </c>
      <c r="L497" s="23">
        <v>1988</v>
      </c>
      <c r="M497" s="23">
        <v>2017</v>
      </c>
    </row>
    <row r="498" spans="4:13">
      <c r="D498" s="23" t="s">
        <v>6940</v>
      </c>
      <c r="E498" s="23" t="s">
        <v>5565</v>
      </c>
      <c r="F498">
        <v>1</v>
      </c>
      <c r="G498">
        <v>2</v>
      </c>
      <c r="H498">
        <v>54</v>
      </c>
      <c r="I498" s="23">
        <v>150</v>
      </c>
      <c r="J498" s="23">
        <v>12348</v>
      </c>
      <c r="K498" s="23">
        <v>6490</v>
      </c>
      <c r="L498" s="23">
        <v>1987</v>
      </c>
      <c r="M498" s="23">
        <v>2017</v>
      </c>
    </row>
    <row r="499" spans="4:13">
      <c r="D499" s="23" t="s">
        <v>1842</v>
      </c>
      <c r="E499" s="23" t="s">
        <v>95</v>
      </c>
      <c r="F499">
        <v>1</v>
      </c>
      <c r="G499">
        <v>2</v>
      </c>
      <c r="H499">
        <v>69</v>
      </c>
      <c r="I499" s="23">
        <v>179</v>
      </c>
      <c r="J499" s="23">
        <v>16859</v>
      </c>
      <c r="K499" s="23">
        <v>13538</v>
      </c>
      <c r="L499" s="23">
        <v>1967</v>
      </c>
      <c r="M499" s="23">
        <v>2017</v>
      </c>
    </row>
    <row r="500" spans="4:13">
      <c r="D500" s="23" t="s">
        <v>6941</v>
      </c>
      <c r="E500" s="23" t="s">
        <v>6665</v>
      </c>
      <c r="F500">
        <v>1</v>
      </c>
      <c r="G500">
        <v>3</v>
      </c>
      <c r="H500">
        <v>125</v>
      </c>
      <c r="I500" s="23">
        <v>286</v>
      </c>
      <c r="J500" s="23">
        <v>57509</v>
      </c>
      <c r="K500" s="23">
        <v>41477</v>
      </c>
      <c r="L500" s="23">
        <v>1973</v>
      </c>
      <c r="M500" s="23">
        <v>2017</v>
      </c>
    </row>
    <row r="501" spans="4:13">
      <c r="D501" s="23" t="s">
        <v>6942</v>
      </c>
      <c r="E501" s="23" t="s">
        <v>6665</v>
      </c>
      <c r="F501">
        <v>1</v>
      </c>
      <c r="G501">
        <v>3</v>
      </c>
      <c r="H501">
        <v>44</v>
      </c>
      <c r="I501" s="23">
        <v>258</v>
      </c>
      <c r="J501" s="23">
        <v>7162</v>
      </c>
      <c r="K501" s="23">
        <v>5092</v>
      </c>
      <c r="L501" s="23">
        <v>1988</v>
      </c>
    </row>
    <row r="502" spans="4:13">
      <c r="D502" s="23" t="s">
        <v>6943</v>
      </c>
      <c r="E502" s="23" t="s">
        <v>6665</v>
      </c>
      <c r="F502">
        <v>1</v>
      </c>
      <c r="G502">
        <v>3</v>
      </c>
      <c r="H502">
        <v>100</v>
      </c>
      <c r="I502" s="23">
        <v>334</v>
      </c>
      <c r="J502" s="23">
        <v>42316</v>
      </c>
      <c r="K502" s="23">
        <v>25218</v>
      </c>
      <c r="L502" s="23">
        <v>1980</v>
      </c>
      <c r="M502" s="23">
        <v>2017</v>
      </c>
    </row>
    <row r="503" spans="4:13">
      <c r="D503" s="23" t="s">
        <v>6944</v>
      </c>
      <c r="E503" s="23" t="s">
        <v>6665</v>
      </c>
      <c r="F503">
        <v>1</v>
      </c>
      <c r="G503">
        <v>3</v>
      </c>
      <c r="H503">
        <v>78</v>
      </c>
      <c r="I503" s="23">
        <v>230</v>
      </c>
      <c r="J503" s="23">
        <v>40896</v>
      </c>
      <c r="K503" s="23">
        <v>29801</v>
      </c>
      <c r="L503" s="23">
        <v>1990</v>
      </c>
    </row>
    <row r="504" spans="4:13">
      <c r="D504" s="23" t="s">
        <v>6945</v>
      </c>
      <c r="E504" s="23" t="s">
        <v>6665</v>
      </c>
      <c r="F504">
        <v>1</v>
      </c>
      <c r="G504">
        <v>3</v>
      </c>
      <c r="H504">
        <v>64</v>
      </c>
      <c r="I504" s="23">
        <v>217</v>
      </c>
      <c r="J504" s="23">
        <v>12228</v>
      </c>
      <c r="K504" s="23">
        <v>8360</v>
      </c>
      <c r="L504" s="23">
        <v>1975</v>
      </c>
      <c r="M504" s="23">
        <v>2017</v>
      </c>
    </row>
    <row r="505" spans="4:13">
      <c r="D505" s="23" t="s">
        <v>6946</v>
      </c>
      <c r="E505" s="23" t="s">
        <v>6665</v>
      </c>
      <c r="F505">
        <v>1</v>
      </c>
      <c r="G505">
        <v>3</v>
      </c>
      <c r="H505">
        <v>79</v>
      </c>
      <c r="I505" s="23">
        <v>241</v>
      </c>
      <c r="J505" s="23">
        <v>21254</v>
      </c>
      <c r="K505" s="23">
        <v>12514</v>
      </c>
      <c r="L505" s="23">
        <v>1985</v>
      </c>
      <c r="M505" s="23">
        <v>2017</v>
      </c>
    </row>
    <row r="506" spans="4:13">
      <c r="D506" s="23" t="s">
        <v>6947</v>
      </c>
      <c r="E506" s="23" t="s">
        <v>6665</v>
      </c>
      <c r="F506">
        <v>1</v>
      </c>
      <c r="G506">
        <v>3</v>
      </c>
      <c r="H506">
        <v>28</v>
      </c>
      <c r="I506" s="23">
        <v>117</v>
      </c>
      <c r="J506" s="23">
        <v>3454</v>
      </c>
      <c r="K506" s="23">
        <v>2807</v>
      </c>
      <c r="L506" s="23">
        <v>1994</v>
      </c>
      <c r="M506" s="23">
        <v>2017</v>
      </c>
    </row>
    <row r="507" spans="4:13">
      <c r="D507" s="23" t="s">
        <v>6948</v>
      </c>
      <c r="E507" s="23" t="s">
        <v>6665</v>
      </c>
      <c r="F507">
        <v>1</v>
      </c>
      <c r="G507">
        <v>3</v>
      </c>
      <c r="H507">
        <v>54</v>
      </c>
      <c r="I507" s="23">
        <v>296</v>
      </c>
      <c r="J507" s="23">
        <v>10683</v>
      </c>
      <c r="K507" s="23">
        <v>8500</v>
      </c>
      <c r="L507" s="23">
        <v>1972</v>
      </c>
      <c r="M507" s="23">
        <v>2017</v>
      </c>
    </row>
    <row r="508" spans="4:13">
      <c r="D508" s="23" t="s">
        <v>6949</v>
      </c>
      <c r="E508" s="23" t="s">
        <v>6665</v>
      </c>
      <c r="F508">
        <v>1</v>
      </c>
      <c r="G508">
        <v>3</v>
      </c>
      <c r="H508">
        <v>48</v>
      </c>
      <c r="I508" s="23">
        <v>150</v>
      </c>
      <c r="J508" s="23">
        <v>9446</v>
      </c>
      <c r="K508" s="23">
        <v>6098</v>
      </c>
      <c r="L508" s="23">
        <v>1986</v>
      </c>
      <c r="M508" s="23">
        <v>2017</v>
      </c>
    </row>
    <row r="509" spans="4:13">
      <c r="D509" s="23" t="s">
        <v>6950</v>
      </c>
      <c r="E509" s="23" t="s">
        <v>6665</v>
      </c>
      <c r="F509">
        <v>1</v>
      </c>
      <c r="G509">
        <v>3</v>
      </c>
      <c r="H509">
        <v>62</v>
      </c>
      <c r="I509" s="23">
        <v>367</v>
      </c>
      <c r="J509" s="23">
        <v>11845</v>
      </c>
      <c r="K509" s="23">
        <v>8994</v>
      </c>
      <c r="L509" s="23">
        <v>1980</v>
      </c>
      <c r="M509" s="23">
        <v>2017</v>
      </c>
    </row>
    <row r="510" spans="4:13">
      <c r="D510" s="23" t="s">
        <v>6951</v>
      </c>
      <c r="E510" s="23" t="s">
        <v>6665</v>
      </c>
      <c r="F510">
        <v>1</v>
      </c>
      <c r="G510">
        <v>3</v>
      </c>
      <c r="H510">
        <v>117</v>
      </c>
      <c r="I510" s="23">
        <v>572</v>
      </c>
      <c r="J510" s="23">
        <v>50841</v>
      </c>
      <c r="K510" s="23">
        <v>34860</v>
      </c>
      <c r="L510" s="23">
        <v>1978</v>
      </c>
    </row>
    <row r="511" spans="4:13">
      <c r="D511" s="23" t="s">
        <v>6952</v>
      </c>
      <c r="E511" s="23" t="s">
        <v>6665</v>
      </c>
      <c r="F511">
        <v>1</v>
      </c>
      <c r="G511">
        <v>3</v>
      </c>
      <c r="H511">
        <v>38</v>
      </c>
      <c r="I511" s="23">
        <v>156</v>
      </c>
      <c r="J511" s="23">
        <v>4767</v>
      </c>
      <c r="K511" s="23">
        <v>3646</v>
      </c>
      <c r="L511" s="23">
        <v>1991</v>
      </c>
    </row>
    <row r="512" spans="4:13">
      <c r="D512" s="23" t="s">
        <v>6953</v>
      </c>
      <c r="E512" s="23" t="s">
        <v>6665</v>
      </c>
      <c r="F512">
        <v>1</v>
      </c>
      <c r="G512">
        <v>3</v>
      </c>
      <c r="H512">
        <v>39</v>
      </c>
      <c r="I512" s="23">
        <v>215</v>
      </c>
      <c r="J512" s="23">
        <v>5007</v>
      </c>
      <c r="K512" s="23">
        <v>4360</v>
      </c>
      <c r="L512" s="23">
        <v>1993</v>
      </c>
      <c r="M512" s="23">
        <v>2017</v>
      </c>
    </row>
    <row r="513" spans="4:13">
      <c r="D513" s="23" t="s">
        <v>6954</v>
      </c>
      <c r="E513" s="23" t="s">
        <v>6665</v>
      </c>
      <c r="F513">
        <v>1</v>
      </c>
      <c r="G513">
        <v>3</v>
      </c>
      <c r="H513">
        <v>26</v>
      </c>
      <c r="I513" s="23">
        <v>106</v>
      </c>
      <c r="J513" s="23">
        <v>2599</v>
      </c>
      <c r="K513" s="23">
        <v>2432</v>
      </c>
      <c r="L513" s="23">
        <v>1992</v>
      </c>
    </row>
    <row r="514" spans="4:13">
      <c r="D514" s="23" t="s">
        <v>6955</v>
      </c>
      <c r="E514" s="23" t="s">
        <v>6665</v>
      </c>
      <c r="F514">
        <v>1</v>
      </c>
      <c r="G514">
        <v>3</v>
      </c>
      <c r="H514">
        <v>68</v>
      </c>
      <c r="I514" s="23">
        <v>233</v>
      </c>
      <c r="J514" s="23">
        <v>19438</v>
      </c>
      <c r="K514" s="23">
        <v>16273</v>
      </c>
      <c r="L514" s="23">
        <v>1978</v>
      </c>
      <c r="M514" s="23">
        <v>2017</v>
      </c>
    </row>
    <row r="515" spans="4:13">
      <c r="D515" s="23" t="s">
        <v>6956</v>
      </c>
      <c r="E515" s="23" t="s">
        <v>6665</v>
      </c>
      <c r="F515">
        <v>1</v>
      </c>
      <c r="G515">
        <v>3</v>
      </c>
      <c r="H515">
        <v>41</v>
      </c>
      <c r="I515" s="23">
        <v>198</v>
      </c>
      <c r="J515" s="23">
        <v>5831</v>
      </c>
      <c r="K515" s="23">
        <v>3810</v>
      </c>
      <c r="L515" s="23">
        <v>1978</v>
      </c>
      <c r="M515" s="23">
        <v>2017</v>
      </c>
    </row>
    <row r="516" spans="4:13">
      <c r="D516" s="23" t="s">
        <v>6957</v>
      </c>
      <c r="E516" s="23" t="s">
        <v>6665</v>
      </c>
      <c r="F516">
        <v>1</v>
      </c>
      <c r="G516">
        <v>3</v>
      </c>
      <c r="H516">
        <v>75</v>
      </c>
      <c r="I516" s="23">
        <v>353</v>
      </c>
      <c r="J516" s="23">
        <v>29303</v>
      </c>
      <c r="K516" s="23">
        <v>25282</v>
      </c>
      <c r="L516" s="23">
        <v>1958</v>
      </c>
    </row>
    <row r="517" spans="4:13">
      <c r="D517" s="23" t="s">
        <v>6958</v>
      </c>
      <c r="E517" s="23" t="s">
        <v>6665</v>
      </c>
      <c r="F517">
        <v>1</v>
      </c>
      <c r="G517">
        <v>3</v>
      </c>
      <c r="H517">
        <v>67</v>
      </c>
      <c r="I517" s="23">
        <v>355</v>
      </c>
      <c r="J517" s="23">
        <v>24285</v>
      </c>
      <c r="K517" s="23">
        <v>14758</v>
      </c>
      <c r="L517" s="23">
        <v>1981</v>
      </c>
    </row>
    <row r="518" spans="4:13">
      <c r="D518" s="23" t="s">
        <v>6959</v>
      </c>
      <c r="E518" s="23" t="s">
        <v>6581</v>
      </c>
      <c r="F518">
        <v>1</v>
      </c>
      <c r="G518">
        <v>4</v>
      </c>
      <c r="H518">
        <v>7</v>
      </c>
      <c r="I518" s="23">
        <v>17</v>
      </c>
      <c r="J518" s="23">
        <v>211</v>
      </c>
      <c r="K518" s="23">
        <v>208</v>
      </c>
      <c r="L518" s="23">
        <v>1982</v>
      </c>
      <c r="M518" s="23">
        <v>2017</v>
      </c>
    </row>
    <row r="519" spans="4:13">
      <c r="D519" s="23" t="s">
        <v>6960</v>
      </c>
      <c r="E519" s="23" t="s">
        <v>6581</v>
      </c>
      <c r="F519">
        <v>1</v>
      </c>
      <c r="G519">
        <v>4</v>
      </c>
      <c r="H519">
        <v>62</v>
      </c>
      <c r="I519" s="23">
        <v>399</v>
      </c>
      <c r="J519" s="23">
        <v>21268</v>
      </c>
      <c r="K519" s="23">
        <v>14833</v>
      </c>
      <c r="L519" s="23">
        <v>1977</v>
      </c>
      <c r="M519" s="23">
        <v>2017</v>
      </c>
    </row>
    <row r="520" spans="4:13">
      <c r="D520" s="23" t="s">
        <v>6961</v>
      </c>
      <c r="E520" s="23" t="s">
        <v>6581</v>
      </c>
      <c r="F520">
        <v>1</v>
      </c>
      <c r="G520">
        <v>4</v>
      </c>
      <c r="H520">
        <v>22</v>
      </c>
      <c r="I520" s="23">
        <v>78</v>
      </c>
      <c r="J520" s="23">
        <v>1926</v>
      </c>
      <c r="K520" s="23">
        <v>1680</v>
      </c>
      <c r="L520" s="23">
        <v>1980</v>
      </c>
      <c r="M520" s="23">
        <v>2017</v>
      </c>
    </row>
    <row r="521" spans="4:13">
      <c r="D521" s="23" t="s">
        <v>6962</v>
      </c>
      <c r="E521" s="23" t="s">
        <v>6581</v>
      </c>
      <c r="F521">
        <v>1</v>
      </c>
      <c r="G521">
        <v>4</v>
      </c>
      <c r="H521">
        <v>57</v>
      </c>
      <c r="I521" s="23">
        <v>126</v>
      </c>
      <c r="J521" s="23">
        <v>12103</v>
      </c>
      <c r="K521" s="23">
        <v>9236</v>
      </c>
      <c r="L521" s="23">
        <v>1988</v>
      </c>
      <c r="M521" s="23">
        <v>2017</v>
      </c>
    </row>
    <row r="522" spans="4:13">
      <c r="D522" s="23" t="s">
        <v>6963</v>
      </c>
      <c r="E522" s="23" t="s">
        <v>6581</v>
      </c>
      <c r="F522">
        <v>1</v>
      </c>
      <c r="G522">
        <v>4</v>
      </c>
      <c r="H522">
        <v>111</v>
      </c>
      <c r="I522" s="23">
        <v>327</v>
      </c>
      <c r="J522" s="23">
        <v>39585</v>
      </c>
      <c r="K522" s="23">
        <v>23738</v>
      </c>
      <c r="L522" s="23">
        <v>1978</v>
      </c>
      <c r="M522" s="23">
        <v>2017</v>
      </c>
    </row>
    <row r="523" spans="4:13">
      <c r="D523" s="23" t="s">
        <v>6964</v>
      </c>
      <c r="E523" s="23" t="s">
        <v>6581</v>
      </c>
      <c r="F523">
        <v>1</v>
      </c>
      <c r="G523">
        <v>4</v>
      </c>
      <c r="H523">
        <v>56</v>
      </c>
      <c r="I523" s="23">
        <v>327</v>
      </c>
      <c r="J523" s="23">
        <v>12707</v>
      </c>
      <c r="K523" s="23">
        <v>10596</v>
      </c>
      <c r="L523" s="23">
        <v>1972</v>
      </c>
    </row>
    <row r="524" spans="4:13">
      <c r="D524" s="23" t="s">
        <v>6965</v>
      </c>
      <c r="E524" s="23" t="s">
        <v>6581</v>
      </c>
      <c r="F524">
        <v>1</v>
      </c>
      <c r="G524">
        <v>4</v>
      </c>
      <c r="H524">
        <v>81</v>
      </c>
      <c r="I524" s="23">
        <v>302</v>
      </c>
      <c r="J524" s="23">
        <v>29393</v>
      </c>
      <c r="K524" s="23">
        <v>20966</v>
      </c>
      <c r="L524" s="23">
        <v>1983</v>
      </c>
      <c r="M524" s="23">
        <v>2017</v>
      </c>
    </row>
    <row r="525" spans="4:13">
      <c r="D525" s="23" t="s">
        <v>6966</v>
      </c>
      <c r="E525" s="23" t="s">
        <v>6581</v>
      </c>
      <c r="F525">
        <v>1</v>
      </c>
      <c r="G525">
        <v>4</v>
      </c>
      <c r="H525">
        <v>147</v>
      </c>
      <c r="I525" s="23">
        <v>588</v>
      </c>
      <c r="J525" s="23">
        <v>71890</v>
      </c>
      <c r="K525" s="23">
        <v>38677</v>
      </c>
      <c r="L525" s="23">
        <v>1960</v>
      </c>
      <c r="M525" s="23">
        <v>2017</v>
      </c>
    </row>
    <row r="526" spans="4:13">
      <c r="D526" s="23" t="s">
        <v>6967</v>
      </c>
      <c r="E526" s="23" t="s">
        <v>6581</v>
      </c>
      <c r="F526">
        <v>1</v>
      </c>
      <c r="G526">
        <v>4</v>
      </c>
      <c r="H526">
        <v>96</v>
      </c>
      <c r="I526" s="23">
        <v>268</v>
      </c>
      <c r="J526" s="23">
        <v>32307</v>
      </c>
      <c r="K526" s="23">
        <v>22254</v>
      </c>
      <c r="L526" s="23">
        <v>1984</v>
      </c>
    </row>
    <row r="527" spans="4:13">
      <c r="D527" s="23" t="s">
        <v>6968</v>
      </c>
      <c r="E527" s="23" t="s">
        <v>6581</v>
      </c>
      <c r="F527">
        <v>1</v>
      </c>
      <c r="G527">
        <v>4</v>
      </c>
      <c r="H527">
        <v>61</v>
      </c>
      <c r="I527" s="23">
        <v>294</v>
      </c>
      <c r="J527" s="23">
        <v>11797</v>
      </c>
      <c r="K527" s="23">
        <v>7965</v>
      </c>
      <c r="L527" s="23">
        <v>1967</v>
      </c>
      <c r="M527" s="23">
        <v>2017</v>
      </c>
    </row>
    <row r="528" spans="4:13">
      <c r="D528" s="23" t="s">
        <v>6969</v>
      </c>
      <c r="E528" s="23" t="s">
        <v>6581</v>
      </c>
      <c r="F528">
        <v>1</v>
      </c>
      <c r="G528">
        <v>4</v>
      </c>
      <c r="H528">
        <v>36</v>
      </c>
      <c r="I528" s="23">
        <v>62</v>
      </c>
      <c r="J528" s="23">
        <v>8647</v>
      </c>
      <c r="K528" s="23">
        <v>7062</v>
      </c>
      <c r="L528" s="23">
        <v>1995</v>
      </c>
      <c r="M528" s="23">
        <v>2016</v>
      </c>
    </row>
    <row r="529" spans="1:13">
      <c r="D529" s="23" t="s">
        <v>6970</v>
      </c>
      <c r="E529" s="23" t="s">
        <v>6581</v>
      </c>
      <c r="F529">
        <v>1</v>
      </c>
      <c r="G529">
        <v>4</v>
      </c>
      <c r="H529">
        <v>69</v>
      </c>
      <c r="I529" s="23">
        <v>179</v>
      </c>
      <c r="J529" s="23">
        <v>16859</v>
      </c>
      <c r="K529" s="23">
        <v>13538</v>
      </c>
      <c r="L529" s="23">
        <v>1967</v>
      </c>
      <c r="M529" s="23">
        <v>2017</v>
      </c>
    </row>
    <row r="530" spans="1:13">
      <c r="D530" s="23" t="s">
        <v>1826</v>
      </c>
      <c r="E530" s="23" t="s">
        <v>95</v>
      </c>
      <c r="F530">
        <v>2</v>
      </c>
      <c r="G530">
        <v>2</v>
      </c>
      <c r="H530">
        <v>29</v>
      </c>
      <c r="I530" s="23">
        <v>94</v>
      </c>
      <c r="J530" s="23">
        <v>4410</v>
      </c>
      <c r="K530" s="23">
        <v>3903</v>
      </c>
      <c r="L530" s="23">
        <v>1982</v>
      </c>
      <c r="M530" s="23">
        <v>2017</v>
      </c>
    </row>
    <row r="531" spans="1:13">
      <c r="D531" s="23" t="s">
        <v>1828</v>
      </c>
      <c r="E531" s="23" t="s">
        <v>95</v>
      </c>
      <c r="F531">
        <v>2</v>
      </c>
      <c r="G531">
        <v>2</v>
      </c>
      <c r="H531">
        <v>54</v>
      </c>
      <c r="I531" s="23">
        <v>262</v>
      </c>
      <c r="J531" s="23">
        <v>12711</v>
      </c>
      <c r="K531" s="23">
        <v>11258</v>
      </c>
      <c r="L531" s="23">
        <v>1985</v>
      </c>
    </row>
    <row r="532" spans="1:13">
      <c r="D532" s="23" t="s">
        <v>1833</v>
      </c>
      <c r="E532" s="23" t="s">
        <v>5565</v>
      </c>
      <c r="F532">
        <v>2</v>
      </c>
      <c r="G532">
        <v>2</v>
      </c>
      <c r="H532">
        <v>13</v>
      </c>
      <c r="I532" s="23">
        <v>29</v>
      </c>
      <c r="J532" s="23">
        <v>1361</v>
      </c>
      <c r="K532" s="23">
        <v>1329</v>
      </c>
      <c r="L532" s="23">
        <v>1984</v>
      </c>
      <c r="M532" s="23">
        <v>2014</v>
      </c>
    </row>
    <row r="533" spans="1:13">
      <c r="D533" s="23" t="s">
        <v>1836</v>
      </c>
      <c r="E533" s="23" t="s">
        <v>5565</v>
      </c>
      <c r="F533">
        <v>2</v>
      </c>
      <c r="G533">
        <v>2</v>
      </c>
      <c r="H533">
        <v>2</v>
      </c>
      <c r="I533" s="23">
        <v>2</v>
      </c>
      <c r="J533" s="23">
        <v>51</v>
      </c>
      <c r="K533" s="23">
        <v>51</v>
      </c>
      <c r="L533" s="23">
        <v>1982</v>
      </c>
      <c r="M533" s="23">
        <v>1991</v>
      </c>
    </row>
    <row r="534" spans="1:13">
      <c r="D534" s="23" t="s">
        <v>1839</v>
      </c>
      <c r="E534" s="23" t="s">
        <v>5565</v>
      </c>
      <c r="F534">
        <v>2</v>
      </c>
      <c r="G534">
        <v>2</v>
      </c>
      <c r="H534">
        <v>67</v>
      </c>
      <c r="I534" s="23">
        <v>248</v>
      </c>
      <c r="J534" s="23">
        <v>15482</v>
      </c>
      <c r="K534" s="23">
        <v>10332</v>
      </c>
      <c r="L534" s="23">
        <v>1980</v>
      </c>
    </row>
    <row r="535" spans="1:13">
      <c r="D535" s="23" t="s">
        <v>6971</v>
      </c>
      <c r="E535" s="23" t="s">
        <v>6665</v>
      </c>
      <c r="F535">
        <v>2</v>
      </c>
      <c r="G535">
        <v>3</v>
      </c>
      <c r="H535">
        <v>49</v>
      </c>
      <c r="I535" s="23">
        <v>308</v>
      </c>
      <c r="J535" s="23">
        <v>9283</v>
      </c>
      <c r="K535" s="23">
        <v>7826</v>
      </c>
      <c r="L535" s="23">
        <v>1984</v>
      </c>
    </row>
    <row r="537" spans="1:13">
      <c r="A537">
        <v>1</v>
      </c>
      <c r="B537">
        <v>10</v>
      </c>
      <c r="C537" t="s">
        <v>0</v>
      </c>
      <c r="D537" s="23" t="s">
        <v>6972</v>
      </c>
      <c r="E537" s="23" t="s">
        <v>6973</v>
      </c>
      <c r="F537">
        <v>1</v>
      </c>
      <c r="G537">
        <v>2</v>
      </c>
      <c r="H537">
        <v>9</v>
      </c>
      <c r="I537" s="23">
        <v>19</v>
      </c>
      <c r="J537" s="23">
        <v>647</v>
      </c>
      <c r="K537" s="23">
        <v>595</v>
      </c>
      <c r="L537" s="23">
        <v>1990</v>
      </c>
      <c r="M537" s="23">
        <v>2013</v>
      </c>
    </row>
    <row r="538" spans="1:13">
      <c r="D538" s="23" t="s">
        <v>6974</v>
      </c>
      <c r="E538" s="23" t="s">
        <v>6975</v>
      </c>
      <c r="F538">
        <v>1</v>
      </c>
      <c r="G538">
        <v>3</v>
      </c>
      <c r="H538">
        <v>8</v>
      </c>
      <c r="I538">
        <v>18</v>
      </c>
      <c r="J538">
        <v>506</v>
      </c>
      <c r="K538">
        <v>479</v>
      </c>
      <c r="L538">
        <v>1974</v>
      </c>
      <c r="M538">
        <v>1980</v>
      </c>
    </row>
    <row r="539" spans="1:13">
      <c r="D539" s="23" t="s">
        <v>6976</v>
      </c>
      <c r="E539" s="23" t="s">
        <v>6581</v>
      </c>
      <c r="F539">
        <v>1</v>
      </c>
      <c r="G539">
        <v>4</v>
      </c>
      <c r="H539">
        <v>27</v>
      </c>
      <c r="I539">
        <v>94</v>
      </c>
      <c r="J539">
        <v>1764</v>
      </c>
      <c r="K539">
        <v>1622</v>
      </c>
      <c r="L539">
        <v>1989</v>
      </c>
    </row>
    <row r="540" spans="1:13">
      <c r="D540" s="23" t="s">
        <v>6977</v>
      </c>
      <c r="E540" s="23" t="s">
        <v>6581</v>
      </c>
      <c r="F540">
        <v>1</v>
      </c>
      <c r="G540">
        <v>4</v>
      </c>
      <c r="H540">
        <v>121</v>
      </c>
      <c r="I540">
        <v>312</v>
      </c>
      <c r="J540">
        <v>72787</v>
      </c>
      <c r="K540">
        <v>51465</v>
      </c>
      <c r="L540">
        <v>1985</v>
      </c>
      <c r="M540">
        <v>2017</v>
      </c>
    </row>
    <row r="541" spans="1:13">
      <c r="D541" s="23" t="s">
        <v>6978</v>
      </c>
      <c r="E541" s="23" t="s">
        <v>6581</v>
      </c>
      <c r="F541">
        <v>1</v>
      </c>
      <c r="G541">
        <v>4</v>
      </c>
      <c r="H541">
        <v>71</v>
      </c>
      <c r="I541">
        <v>133</v>
      </c>
      <c r="J541">
        <v>31511</v>
      </c>
      <c r="K541">
        <v>17786</v>
      </c>
      <c r="L541">
        <v>1979</v>
      </c>
      <c r="M541">
        <v>2017</v>
      </c>
    </row>
    <row r="542" spans="1:13">
      <c r="D542" s="23" t="s">
        <v>6979</v>
      </c>
      <c r="E542" s="23" t="s">
        <v>6980</v>
      </c>
      <c r="F542">
        <v>2</v>
      </c>
      <c r="G542">
        <v>3</v>
      </c>
      <c r="H542">
        <v>4</v>
      </c>
      <c r="I542">
        <v>4</v>
      </c>
      <c r="J542">
        <v>546</v>
      </c>
      <c r="K542">
        <v>526</v>
      </c>
      <c r="L542">
        <v>1998</v>
      </c>
      <c r="M542">
        <v>2000</v>
      </c>
    </row>
    <row r="543" spans="1:13">
      <c r="D543" s="23" t="s">
        <v>6981</v>
      </c>
      <c r="E543" s="23" t="s">
        <v>6581</v>
      </c>
      <c r="F543">
        <v>2</v>
      </c>
      <c r="G543">
        <v>4</v>
      </c>
      <c r="H543">
        <v>6</v>
      </c>
      <c r="I543">
        <v>13</v>
      </c>
      <c r="J543">
        <v>401</v>
      </c>
      <c r="K543">
        <v>342</v>
      </c>
      <c r="L543">
        <v>2009</v>
      </c>
      <c r="M543">
        <v>2017</v>
      </c>
    </row>
    <row r="544" spans="1:13">
      <c r="D544" s="23" t="s">
        <v>6982</v>
      </c>
      <c r="E544" s="23" t="s">
        <v>6581</v>
      </c>
      <c r="F544">
        <v>2</v>
      </c>
      <c r="G544">
        <v>4</v>
      </c>
      <c r="H544">
        <v>54</v>
      </c>
      <c r="I544">
        <v>180</v>
      </c>
      <c r="J544">
        <v>14896</v>
      </c>
      <c r="K544">
        <v>12040</v>
      </c>
      <c r="L544">
        <v>1983</v>
      </c>
      <c r="M544">
        <v>2017</v>
      </c>
    </row>
    <row r="545" spans="1:13">
      <c r="D545" s="23" t="s">
        <v>6983</v>
      </c>
      <c r="E545" s="23" t="s">
        <v>6581</v>
      </c>
      <c r="F545">
        <v>2</v>
      </c>
      <c r="G545">
        <v>4</v>
      </c>
      <c r="H545">
        <v>77</v>
      </c>
      <c r="I545">
        <v>210</v>
      </c>
      <c r="J545">
        <v>23111</v>
      </c>
      <c r="K545">
        <v>17460</v>
      </c>
      <c r="L545">
        <v>1994</v>
      </c>
      <c r="M545">
        <v>2017</v>
      </c>
    </row>
    <row r="546" spans="1:13">
      <c r="D546" s="23"/>
      <c r="E546" s="23"/>
    </row>
    <row r="547" spans="1:13">
      <c r="A547">
        <v>1</v>
      </c>
      <c r="B547">
        <v>11</v>
      </c>
      <c r="C547" t="s">
        <v>6984</v>
      </c>
      <c r="D547" s="23" t="s">
        <v>1417</v>
      </c>
      <c r="E547" s="23" t="s">
        <v>95</v>
      </c>
      <c r="F547">
        <v>1</v>
      </c>
      <c r="G547">
        <v>2</v>
      </c>
      <c r="H547">
        <v>24</v>
      </c>
      <c r="I547">
        <v>68</v>
      </c>
      <c r="J547">
        <v>2746</v>
      </c>
      <c r="K547">
        <v>2447</v>
      </c>
      <c r="L547">
        <v>1994</v>
      </c>
      <c r="M547">
        <v>2017</v>
      </c>
    </row>
    <row r="548" spans="1:13">
      <c r="D548" s="23" t="s">
        <v>6985</v>
      </c>
      <c r="E548" s="23" t="s">
        <v>95</v>
      </c>
      <c r="F548">
        <v>1</v>
      </c>
      <c r="G548">
        <v>2</v>
      </c>
      <c r="H548">
        <v>48</v>
      </c>
      <c r="I548">
        <v>236</v>
      </c>
      <c r="J548">
        <v>8455</v>
      </c>
      <c r="K548">
        <v>7651</v>
      </c>
      <c r="L548">
        <v>1975</v>
      </c>
    </row>
    <row r="549" spans="1:13">
      <c r="D549" s="23" t="s">
        <v>1418</v>
      </c>
      <c r="E549" s="23" t="s">
        <v>95</v>
      </c>
      <c r="F549">
        <v>1</v>
      </c>
      <c r="G549">
        <v>2</v>
      </c>
      <c r="H549">
        <v>70</v>
      </c>
      <c r="I549">
        <v>216</v>
      </c>
      <c r="J549">
        <v>17445</v>
      </c>
      <c r="K549">
        <v>13143</v>
      </c>
      <c r="L549">
        <v>1970</v>
      </c>
    </row>
    <row r="550" spans="1:13">
      <c r="D550" s="23" t="s">
        <v>6986</v>
      </c>
      <c r="E550" s="23" t="s">
        <v>6665</v>
      </c>
      <c r="F550">
        <v>1</v>
      </c>
      <c r="G550">
        <v>3</v>
      </c>
      <c r="H550">
        <v>28</v>
      </c>
      <c r="I550">
        <v>56</v>
      </c>
      <c r="J550">
        <v>4713</v>
      </c>
      <c r="K550">
        <v>3714</v>
      </c>
      <c r="L550">
        <v>1995</v>
      </c>
      <c r="M550">
        <v>2017</v>
      </c>
    </row>
    <row r="551" spans="1:13">
      <c r="D551" s="23" t="s">
        <v>6987</v>
      </c>
      <c r="E551" s="23" t="s">
        <v>6665</v>
      </c>
      <c r="F551">
        <v>1</v>
      </c>
      <c r="G551">
        <v>3</v>
      </c>
      <c r="H551">
        <v>45</v>
      </c>
      <c r="I551">
        <v>224</v>
      </c>
      <c r="J551">
        <v>10608</v>
      </c>
      <c r="K551">
        <v>8793</v>
      </c>
      <c r="L551">
        <v>1999</v>
      </c>
    </row>
    <row r="552" spans="1:13">
      <c r="D552" s="23" t="s">
        <v>6988</v>
      </c>
      <c r="E552" s="23" t="s">
        <v>6665</v>
      </c>
      <c r="F552">
        <v>1</v>
      </c>
      <c r="G552">
        <v>3</v>
      </c>
      <c r="H552">
        <v>71</v>
      </c>
      <c r="I552">
        <v>162</v>
      </c>
      <c r="J552">
        <v>36525</v>
      </c>
      <c r="K552">
        <v>28350</v>
      </c>
      <c r="L552">
        <v>1987</v>
      </c>
      <c r="M552">
        <v>2017</v>
      </c>
    </row>
    <row r="553" spans="1:13">
      <c r="D553" s="23" t="s">
        <v>6989</v>
      </c>
      <c r="E553" s="23" t="s">
        <v>6665</v>
      </c>
      <c r="F553">
        <v>1</v>
      </c>
      <c r="G553">
        <v>3</v>
      </c>
      <c r="H553">
        <v>58</v>
      </c>
      <c r="I553">
        <v>187</v>
      </c>
      <c r="J553">
        <v>14190</v>
      </c>
      <c r="K553">
        <v>10545</v>
      </c>
      <c r="L553">
        <v>1982</v>
      </c>
      <c r="M553">
        <v>2017</v>
      </c>
    </row>
    <row r="554" spans="1:13">
      <c r="D554" s="23" t="s">
        <v>6990</v>
      </c>
      <c r="E554" s="23" t="s">
        <v>6665</v>
      </c>
      <c r="F554">
        <v>1</v>
      </c>
      <c r="G554">
        <v>3</v>
      </c>
      <c r="H554">
        <v>126</v>
      </c>
      <c r="I554">
        <v>691</v>
      </c>
      <c r="J554">
        <v>61167</v>
      </c>
      <c r="K554">
        <v>36350</v>
      </c>
      <c r="L554">
        <v>1971</v>
      </c>
      <c r="M554">
        <v>2017</v>
      </c>
    </row>
    <row r="555" spans="1:13">
      <c r="D555" s="23" t="s">
        <v>6991</v>
      </c>
      <c r="E555" s="23" t="s">
        <v>6665</v>
      </c>
      <c r="F555">
        <v>1</v>
      </c>
      <c r="G555">
        <v>3</v>
      </c>
      <c r="H555">
        <v>50</v>
      </c>
      <c r="I555">
        <v>179</v>
      </c>
      <c r="J555">
        <v>7132</v>
      </c>
      <c r="K555">
        <v>4349</v>
      </c>
      <c r="L555">
        <v>1979</v>
      </c>
      <c r="M555">
        <v>2017</v>
      </c>
    </row>
    <row r="556" spans="1:13">
      <c r="D556" s="23" t="s">
        <v>6992</v>
      </c>
      <c r="E556" s="23" t="s">
        <v>6665</v>
      </c>
      <c r="F556">
        <v>1</v>
      </c>
      <c r="G556">
        <v>3</v>
      </c>
      <c r="H556">
        <v>40</v>
      </c>
      <c r="I556">
        <v>93</v>
      </c>
      <c r="J556">
        <v>4909</v>
      </c>
      <c r="K556">
        <v>3328</v>
      </c>
      <c r="L556">
        <v>1982</v>
      </c>
      <c r="M556">
        <v>2017</v>
      </c>
    </row>
    <row r="557" spans="1:13">
      <c r="D557" s="23" t="s">
        <v>6993</v>
      </c>
      <c r="E557" s="23" t="s">
        <v>6665</v>
      </c>
      <c r="F557">
        <v>1</v>
      </c>
      <c r="G557">
        <v>3</v>
      </c>
      <c r="H557">
        <v>20</v>
      </c>
      <c r="I557">
        <v>110</v>
      </c>
      <c r="J557">
        <v>1333</v>
      </c>
      <c r="K557">
        <v>943</v>
      </c>
      <c r="L557">
        <v>1998</v>
      </c>
      <c r="M557">
        <v>2017</v>
      </c>
    </row>
    <row r="558" spans="1:13">
      <c r="D558" s="23" t="s">
        <v>6994</v>
      </c>
      <c r="E558" s="23" t="s">
        <v>6665</v>
      </c>
      <c r="F558">
        <v>1</v>
      </c>
      <c r="G558">
        <v>3</v>
      </c>
      <c r="H558">
        <v>20</v>
      </c>
      <c r="I558">
        <v>79</v>
      </c>
      <c r="J558">
        <v>1261</v>
      </c>
      <c r="K558">
        <v>1118</v>
      </c>
      <c r="L558">
        <v>1989</v>
      </c>
      <c r="M558">
        <v>2017</v>
      </c>
    </row>
    <row r="559" spans="1:13">
      <c r="D559" s="23" t="s">
        <v>6995</v>
      </c>
      <c r="E559" s="23" t="s">
        <v>6665</v>
      </c>
      <c r="F559">
        <v>1</v>
      </c>
      <c r="G559">
        <v>3</v>
      </c>
      <c r="H559">
        <v>9</v>
      </c>
      <c r="I559">
        <v>28</v>
      </c>
      <c r="J559">
        <v>301</v>
      </c>
      <c r="K559">
        <v>300</v>
      </c>
      <c r="L559">
        <v>1987</v>
      </c>
      <c r="M559">
        <v>2017</v>
      </c>
    </row>
    <row r="560" spans="1:13">
      <c r="D560" s="23" t="s">
        <v>6996</v>
      </c>
      <c r="E560" s="23" t="s">
        <v>6665</v>
      </c>
      <c r="F560">
        <v>1</v>
      </c>
      <c r="G560">
        <v>3</v>
      </c>
      <c r="H560">
        <v>85</v>
      </c>
      <c r="I560">
        <v>302</v>
      </c>
      <c r="J560">
        <v>29260</v>
      </c>
      <c r="K560">
        <v>16746</v>
      </c>
      <c r="L560">
        <v>1966</v>
      </c>
    </row>
    <row r="561" spans="4:13">
      <c r="D561" s="23" t="s">
        <v>6997</v>
      </c>
      <c r="E561" s="23" t="s">
        <v>6665</v>
      </c>
      <c r="F561">
        <v>1</v>
      </c>
      <c r="G561">
        <v>3</v>
      </c>
      <c r="H561">
        <v>39</v>
      </c>
      <c r="I561">
        <v>108</v>
      </c>
      <c r="J561">
        <v>9102</v>
      </c>
      <c r="K561">
        <v>6520</v>
      </c>
      <c r="L561">
        <v>1991</v>
      </c>
      <c r="M561">
        <v>2017</v>
      </c>
    </row>
    <row r="562" spans="4:13">
      <c r="D562" s="23" t="s">
        <v>6998</v>
      </c>
      <c r="E562" s="23" t="s">
        <v>6665</v>
      </c>
      <c r="F562">
        <v>1</v>
      </c>
      <c r="G562">
        <v>3</v>
      </c>
      <c r="H562">
        <v>38</v>
      </c>
      <c r="I562">
        <v>184</v>
      </c>
      <c r="J562">
        <v>4562</v>
      </c>
      <c r="K562">
        <v>3316</v>
      </c>
      <c r="L562">
        <v>1976</v>
      </c>
      <c r="M562">
        <v>2016</v>
      </c>
    </row>
    <row r="563" spans="4:13">
      <c r="D563" s="23" t="s">
        <v>6999</v>
      </c>
      <c r="E563" s="23" t="s">
        <v>6665</v>
      </c>
      <c r="F563">
        <v>1</v>
      </c>
      <c r="G563">
        <v>3</v>
      </c>
      <c r="H563">
        <v>46</v>
      </c>
      <c r="I563">
        <v>348</v>
      </c>
      <c r="J563">
        <v>8588</v>
      </c>
      <c r="K563">
        <v>6849</v>
      </c>
      <c r="L563">
        <v>1983</v>
      </c>
    </row>
    <row r="564" spans="4:13">
      <c r="D564" s="23" t="s">
        <v>7000</v>
      </c>
      <c r="E564" s="23" t="s">
        <v>6665</v>
      </c>
      <c r="F564">
        <v>1</v>
      </c>
      <c r="G564">
        <v>3</v>
      </c>
      <c r="H564">
        <v>5</v>
      </c>
      <c r="I564">
        <v>5</v>
      </c>
      <c r="J564">
        <v>117</v>
      </c>
      <c r="K564">
        <v>117</v>
      </c>
      <c r="L564">
        <v>1998</v>
      </c>
      <c r="M564">
        <v>2007</v>
      </c>
    </row>
    <row r="565" spans="4:13">
      <c r="D565" s="23" t="s">
        <v>7001</v>
      </c>
      <c r="E565" s="23" t="s">
        <v>6665</v>
      </c>
      <c r="F565">
        <v>1</v>
      </c>
      <c r="G565">
        <v>3</v>
      </c>
      <c r="H565">
        <v>37</v>
      </c>
      <c r="I565">
        <v>137</v>
      </c>
      <c r="J565">
        <v>6255</v>
      </c>
      <c r="K565">
        <v>4697</v>
      </c>
      <c r="L565">
        <v>1966</v>
      </c>
    </row>
    <row r="566" spans="4:13">
      <c r="D566" s="23" t="s">
        <v>7002</v>
      </c>
      <c r="E566" s="23" t="s">
        <v>6665</v>
      </c>
      <c r="F566">
        <v>1</v>
      </c>
      <c r="G566">
        <v>3</v>
      </c>
      <c r="H566">
        <v>16</v>
      </c>
      <c r="I566">
        <v>111</v>
      </c>
      <c r="J566">
        <v>1711</v>
      </c>
      <c r="K566">
        <v>1534</v>
      </c>
      <c r="L566">
        <v>2003</v>
      </c>
    </row>
    <row r="567" spans="4:13">
      <c r="D567" s="23" t="s">
        <v>7003</v>
      </c>
      <c r="E567" s="23" t="s">
        <v>6665</v>
      </c>
      <c r="F567">
        <v>1</v>
      </c>
      <c r="G567">
        <v>3</v>
      </c>
      <c r="H567">
        <v>49</v>
      </c>
      <c r="I567">
        <v>243</v>
      </c>
      <c r="J567">
        <v>8113</v>
      </c>
      <c r="K567">
        <v>6949</v>
      </c>
      <c r="L567">
        <v>1976</v>
      </c>
      <c r="M567">
        <v>2017</v>
      </c>
    </row>
    <row r="568" spans="4:13">
      <c r="D568" s="23" t="s">
        <v>7004</v>
      </c>
      <c r="E568" s="23" t="s">
        <v>6665</v>
      </c>
      <c r="F568">
        <v>1</v>
      </c>
      <c r="G568">
        <v>3</v>
      </c>
      <c r="H568">
        <v>95</v>
      </c>
      <c r="I568">
        <v>819</v>
      </c>
      <c r="J568">
        <v>35693</v>
      </c>
      <c r="K568">
        <v>25665</v>
      </c>
      <c r="L568">
        <v>1971</v>
      </c>
      <c r="M568">
        <v>2017</v>
      </c>
    </row>
    <row r="569" spans="4:13">
      <c r="D569" s="23" t="s">
        <v>7005</v>
      </c>
      <c r="E569" s="23" t="s">
        <v>6665</v>
      </c>
      <c r="F569">
        <v>1</v>
      </c>
      <c r="G569">
        <v>3</v>
      </c>
      <c r="H569">
        <v>65</v>
      </c>
      <c r="I569">
        <v>363</v>
      </c>
      <c r="J569">
        <v>17070</v>
      </c>
      <c r="K569">
        <v>10940</v>
      </c>
      <c r="L569">
        <v>1993</v>
      </c>
    </row>
    <row r="570" spans="4:13">
      <c r="D570" s="23" t="s">
        <v>7006</v>
      </c>
      <c r="E570" s="23" t="s">
        <v>6581</v>
      </c>
      <c r="F570">
        <v>1</v>
      </c>
      <c r="G570">
        <v>4</v>
      </c>
      <c r="H570">
        <v>71</v>
      </c>
      <c r="I570">
        <v>224</v>
      </c>
      <c r="J570">
        <v>17049</v>
      </c>
      <c r="K570">
        <v>12234</v>
      </c>
      <c r="L570">
        <v>1983</v>
      </c>
      <c r="M570">
        <v>2017</v>
      </c>
    </row>
    <row r="571" spans="4:13">
      <c r="D571" s="23" t="s">
        <v>7007</v>
      </c>
      <c r="E571" s="23" t="s">
        <v>6581</v>
      </c>
      <c r="F571">
        <v>1</v>
      </c>
      <c r="G571">
        <v>4</v>
      </c>
      <c r="H571">
        <v>22</v>
      </c>
      <c r="I571">
        <v>50</v>
      </c>
      <c r="J571">
        <v>2103</v>
      </c>
      <c r="K571">
        <v>1925</v>
      </c>
      <c r="L571">
        <v>1987</v>
      </c>
      <c r="M571">
        <v>2017</v>
      </c>
    </row>
    <row r="572" spans="4:13">
      <c r="D572" s="23" t="s">
        <v>7008</v>
      </c>
      <c r="E572" s="23" t="s">
        <v>6581</v>
      </c>
      <c r="F572">
        <v>1</v>
      </c>
      <c r="G572">
        <v>4</v>
      </c>
      <c r="H572">
        <v>56</v>
      </c>
      <c r="I572">
        <v>220</v>
      </c>
      <c r="J572">
        <v>11404</v>
      </c>
      <c r="K572">
        <v>8657</v>
      </c>
      <c r="L572">
        <v>1987</v>
      </c>
    </row>
    <row r="573" spans="4:13">
      <c r="D573" s="23" t="s">
        <v>7009</v>
      </c>
      <c r="E573" s="23" t="s">
        <v>6581</v>
      </c>
      <c r="F573">
        <v>1</v>
      </c>
      <c r="G573">
        <v>4</v>
      </c>
      <c r="H573">
        <v>105</v>
      </c>
      <c r="I573">
        <v>454</v>
      </c>
      <c r="J573">
        <v>44653</v>
      </c>
      <c r="K573">
        <v>29193</v>
      </c>
      <c r="L573">
        <v>1989</v>
      </c>
    </row>
    <row r="574" spans="4:13">
      <c r="D574" s="23" t="s">
        <v>7010</v>
      </c>
      <c r="E574" s="23" t="s">
        <v>6581</v>
      </c>
      <c r="F574">
        <v>1</v>
      </c>
      <c r="G574">
        <v>4</v>
      </c>
      <c r="H574">
        <v>98</v>
      </c>
      <c r="I574">
        <v>393</v>
      </c>
      <c r="J574">
        <v>30849</v>
      </c>
      <c r="K574">
        <v>18348</v>
      </c>
      <c r="L574">
        <v>1973</v>
      </c>
      <c r="M574">
        <v>2017</v>
      </c>
    </row>
    <row r="575" spans="4:13">
      <c r="D575" s="23" t="s">
        <v>7011</v>
      </c>
      <c r="E575" s="23" t="s">
        <v>6581</v>
      </c>
      <c r="F575">
        <v>1</v>
      </c>
      <c r="G575">
        <v>4</v>
      </c>
      <c r="H575">
        <v>45</v>
      </c>
      <c r="I575">
        <v>183</v>
      </c>
      <c r="J575">
        <v>6954</v>
      </c>
      <c r="K575">
        <v>5907</v>
      </c>
      <c r="L575">
        <v>1991</v>
      </c>
    </row>
    <row r="576" spans="4:13">
      <c r="D576" s="23" t="s">
        <v>7012</v>
      </c>
      <c r="E576" s="23" t="s">
        <v>6581</v>
      </c>
      <c r="F576">
        <v>1</v>
      </c>
      <c r="G576">
        <v>4</v>
      </c>
      <c r="H576">
        <v>76</v>
      </c>
      <c r="I576">
        <v>362</v>
      </c>
      <c r="J576">
        <v>19657</v>
      </c>
      <c r="K576">
        <v>13728</v>
      </c>
      <c r="L576">
        <v>1976</v>
      </c>
      <c r="M576">
        <v>2017</v>
      </c>
    </row>
    <row r="577" spans="1:13">
      <c r="D577" s="23" t="s">
        <v>1411</v>
      </c>
      <c r="E577" s="23" t="s">
        <v>5563</v>
      </c>
      <c r="F577">
        <v>2</v>
      </c>
      <c r="G577">
        <v>1</v>
      </c>
      <c r="H577">
        <v>35</v>
      </c>
      <c r="I577">
        <v>64</v>
      </c>
      <c r="J577">
        <v>7126</v>
      </c>
      <c r="K577">
        <v>5277</v>
      </c>
      <c r="L577">
        <v>1995</v>
      </c>
      <c r="M577">
        <v>2017</v>
      </c>
    </row>
    <row r="578" spans="1:13">
      <c r="D578" s="23" t="s">
        <v>1419</v>
      </c>
      <c r="E578" s="23" t="s">
        <v>5565</v>
      </c>
      <c r="F578">
        <v>2</v>
      </c>
      <c r="G578">
        <v>2</v>
      </c>
      <c r="H578">
        <v>28</v>
      </c>
      <c r="I578">
        <v>120</v>
      </c>
      <c r="J578">
        <v>2754</v>
      </c>
      <c r="K578">
        <v>2110</v>
      </c>
      <c r="L578">
        <v>1980</v>
      </c>
    </row>
    <row r="579" spans="1:13">
      <c r="D579" s="23" t="s">
        <v>7013</v>
      </c>
      <c r="E579" s="23" t="s">
        <v>6665</v>
      </c>
      <c r="F579">
        <v>2</v>
      </c>
      <c r="G579">
        <v>3</v>
      </c>
      <c r="H579">
        <v>6</v>
      </c>
      <c r="I579">
        <v>15</v>
      </c>
      <c r="J579">
        <v>89</v>
      </c>
      <c r="K579">
        <v>89</v>
      </c>
      <c r="L579">
        <v>2008</v>
      </c>
      <c r="M579">
        <v>2017</v>
      </c>
    </row>
    <row r="580" spans="1:13">
      <c r="D580" s="23" t="s">
        <v>7014</v>
      </c>
      <c r="E580" s="23" t="s">
        <v>6665</v>
      </c>
      <c r="F580">
        <v>2</v>
      </c>
      <c r="G580">
        <v>3</v>
      </c>
      <c r="H580">
        <v>53</v>
      </c>
      <c r="I580">
        <v>196</v>
      </c>
      <c r="J580">
        <v>12399</v>
      </c>
      <c r="K580">
        <v>10022</v>
      </c>
      <c r="L580">
        <v>1998</v>
      </c>
    </row>
    <row r="581" spans="1:13">
      <c r="D581" s="23" t="s">
        <v>7015</v>
      </c>
      <c r="E581" s="23" t="s">
        <v>6665</v>
      </c>
      <c r="F581">
        <v>2</v>
      </c>
      <c r="G581">
        <v>3</v>
      </c>
      <c r="H581">
        <v>37</v>
      </c>
      <c r="I581">
        <v>133</v>
      </c>
      <c r="J581">
        <v>5147</v>
      </c>
      <c r="K581">
        <v>3656</v>
      </c>
      <c r="L581">
        <v>1994</v>
      </c>
    </row>
    <row r="582" spans="1:13">
      <c r="D582" s="23" t="s">
        <v>7016</v>
      </c>
      <c r="E582" s="23" t="s">
        <v>6665</v>
      </c>
      <c r="F582">
        <v>2</v>
      </c>
      <c r="G582">
        <v>3</v>
      </c>
      <c r="H582">
        <v>39</v>
      </c>
      <c r="I582">
        <v>160</v>
      </c>
      <c r="J582">
        <v>4602</v>
      </c>
      <c r="K582">
        <v>3257</v>
      </c>
      <c r="L582">
        <v>1981</v>
      </c>
    </row>
    <row r="583" spans="1:13">
      <c r="D583" s="23" t="s">
        <v>7017</v>
      </c>
      <c r="E583" s="23" t="s">
        <v>6581</v>
      </c>
      <c r="F583">
        <v>2</v>
      </c>
      <c r="G583">
        <v>4</v>
      </c>
      <c r="H583">
        <v>61</v>
      </c>
      <c r="I583">
        <v>164</v>
      </c>
      <c r="J583">
        <v>13377</v>
      </c>
      <c r="K583">
        <v>10611</v>
      </c>
      <c r="L583">
        <v>1989</v>
      </c>
    </row>
    <row r="584" spans="1:13">
      <c r="D584" s="23" t="s">
        <v>7018</v>
      </c>
      <c r="E584" s="23" t="s">
        <v>6581</v>
      </c>
      <c r="F584">
        <v>2</v>
      </c>
      <c r="G584">
        <v>4</v>
      </c>
      <c r="H584">
        <v>55</v>
      </c>
      <c r="I584">
        <v>161</v>
      </c>
      <c r="J584">
        <v>9601</v>
      </c>
      <c r="K584">
        <v>5811</v>
      </c>
      <c r="L584">
        <v>1981</v>
      </c>
      <c r="M584">
        <v>2017</v>
      </c>
    </row>
    <row r="585" spans="1:13">
      <c r="D585" s="23" t="s">
        <v>7019</v>
      </c>
      <c r="E585" s="23" t="s">
        <v>6581</v>
      </c>
      <c r="F585">
        <v>2</v>
      </c>
      <c r="G585">
        <v>4</v>
      </c>
      <c r="H585">
        <v>66</v>
      </c>
      <c r="I585">
        <v>258</v>
      </c>
      <c r="J585">
        <v>18379</v>
      </c>
      <c r="K585">
        <v>14757</v>
      </c>
      <c r="L585">
        <v>1993</v>
      </c>
    </row>
    <row r="587" spans="1:13">
      <c r="A587">
        <v>1</v>
      </c>
      <c r="B587">
        <v>12</v>
      </c>
      <c r="C587" t="s">
        <v>7020</v>
      </c>
      <c r="D587" s="23" t="s">
        <v>7021</v>
      </c>
      <c r="E587" s="23" t="s">
        <v>5563</v>
      </c>
      <c r="F587">
        <v>1</v>
      </c>
      <c r="G587">
        <v>1</v>
      </c>
      <c r="H587">
        <v>51</v>
      </c>
      <c r="I587">
        <v>203</v>
      </c>
      <c r="J587">
        <v>11045</v>
      </c>
      <c r="K587">
        <v>9307</v>
      </c>
      <c r="L587">
        <v>1979</v>
      </c>
    </row>
    <row r="588" spans="1:13">
      <c r="D588" s="23" t="s">
        <v>935</v>
      </c>
      <c r="E588" s="23" t="s">
        <v>6613</v>
      </c>
      <c r="F588">
        <v>1</v>
      </c>
      <c r="G588">
        <v>2</v>
      </c>
      <c r="H588">
        <v>66</v>
      </c>
      <c r="I588">
        <v>232</v>
      </c>
      <c r="J588">
        <v>12730</v>
      </c>
      <c r="K588">
        <v>7243</v>
      </c>
      <c r="L588">
        <v>1980</v>
      </c>
      <c r="M588">
        <v>2017</v>
      </c>
    </row>
    <row r="589" spans="1:13">
      <c r="D589" s="23" t="s">
        <v>936</v>
      </c>
      <c r="E589" s="23" t="s">
        <v>6613</v>
      </c>
      <c r="F589">
        <v>1</v>
      </c>
      <c r="G589">
        <v>2</v>
      </c>
      <c r="H589">
        <v>7</v>
      </c>
      <c r="I589">
        <v>17</v>
      </c>
      <c r="J589">
        <v>309</v>
      </c>
      <c r="K589">
        <v>292</v>
      </c>
      <c r="L589">
        <v>1983</v>
      </c>
      <c r="M589">
        <v>2016</v>
      </c>
    </row>
    <row r="590" spans="1:13">
      <c r="D590" s="23" t="s">
        <v>938</v>
      </c>
      <c r="E590" s="23" t="s">
        <v>5565</v>
      </c>
      <c r="F590">
        <v>1</v>
      </c>
      <c r="G590">
        <v>2</v>
      </c>
      <c r="H590">
        <v>58</v>
      </c>
      <c r="I590">
        <v>262</v>
      </c>
      <c r="J590">
        <v>12362</v>
      </c>
      <c r="K590">
        <v>9928</v>
      </c>
      <c r="L590">
        <v>1985</v>
      </c>
      <c r="M590">
        <v>2017</v>
      </c>
    </row>
    <row r="591" spans="1:13">
      <c r="D591" s="23" t="s">
        <v>939</v>
      </c>
      <c r="E591" s="23" t="s">
        <v>5565</v>
      </c>
      <c r="F591">
        <v>1</v>
      </c>
      <c r="G591">
        <v>2</v>
      </c>
      <c r="H591">
        <v>33</v>
      </c>
      <c r="I591">
        <v>106</v>
      </c>
      <c r="J591">
        <v>5277</v>
      </c>
      <c r="K591">
        <v>4204</v>
      </c>
      <c r="L591">
        <v>1984</v>
      </c>
      <c r="M591">
        <v>2017</v>
      </c>
    </row>
    <row r="592" spans="1:13">
      <c r="D592" s="23" t="s">
        <v>940</v>
      </c>
      <c r="E592" s="23" t="s">
        <v>5565</v>
      </c>
      <c r="F592">
        <v>1</v>
      </c>
      <c r="G592">
        <v>2</v>
      </c>
      <c r="H592">
        <v>126</v>
      </c>
      <c r="I592">
        <v>717</v>
      </c>
      <c r="J592">
        <v>58885</v>
      </c>
      <c r="K592">
        <v>39598</v>
      </c>
      <c r="L592">
        <v>1979</v>
      </c>
    </row>
    <row r="593" spans="4:13">
      <c r="D593" s="23" t="s">
        <v>941</v>
      </c>
      <c r="E593" s="23" t="s">
        <v>5565</v>
      </c>
      <c r="F593">
        <v>1</v>
      </c>
      <c r="G593">
        <v>2</v>
      </c>
      <c r="H593">
        <v>32</v>
      </c>
      <c r="I593">
        <v>108</v>
      </c>
      <c r="J593">
        <v>4532</v>
      </c>
      <c r="K593">
        <v>3652</v>
      </c>
      <c r="L593">
        <v>1990</v>
      </c>
      <c r="M593">
        <v>2017</v>
      </c>
    </row>
    <row r="594" spans="4:13">
      <c r="D594" s="23" t="s">
        <v>943</v>
      </c>
      <c r="E594" s="23" t="s">
        <v>5565</v>
      </c>
      <c r="F594">
        <v>1</v>
      </c>
      <c r="G594">
        <v>2</v>
      </c>
      <c r="H594">
        <v>9</v>
      </c>
      <c r="I594">
        <v>32</v>
      </c>
      <c r="J594">
        <v>396</v>
      </c>
      <c r="K594">
        <v>367</v>
      </c>
      <c r="L594">
        <v>2001</v>
      </c>
      <c r="M594">
        <v>2017</v>
      </c>
    </row>
    <row r="595" spans="4:13">
      <c r="D595" s="23" t="s">
        <v>944</v>
      </c>
      <c r="E595" s="23" t="s">
        <v>5565</v>
      </c>
      <c r="F595">
        <v>1</v>
      </c>
      <c r="G595">
        <v>2</v>
      </c>
      <c r="H595">
        <v>47</v>
      </c>
      <c r="I595">
        <v>150</v>
      </c>
      <c r="J595">
        <v>6783</v>
      </c>
      <c r="K595">
        <v>5557</v>
      </c>
      <c r="L595">
        <v>1977</v>
      </c>
      <c r="M595">
        <v>2017</v>
      </c>
    </row>
    <row r="596" spans="4:13">
      <c r="D596" s="23" t="s">
        <v>945</v>
      </c>
      <c r="E596" s="23" t="s">
        <v>5565</v>
      </c>
      <c r="F596">
        <v>1</v>
      </c>
      <c r="G596">
        <v>2</v>
      </c>
      <c r="H596">
        <v>28</v>
      </c>
      <c r="I596">
        <v>105</v>
      </c>
      <c r="J596">
        <v>3256</v>
      </c>
      <c r="K596">
        <v>2504</v>
      </c>
      <c r="L596">
        <v>2004</v>
      </c>
    </row>
    <row r="597" spans="4:13">
      <c r="D597" s="23" t="s">
        <v>946</v>
      </c>
      <c r="E597" s="23" t="s">
        <v>5565</v>
      </c>
      <c r="F597">
        <v>1</v>
      </c>
      <c r="G597">
        <v>2</v>
      </c>
      <c r="H597">
        <v>11</v>
      </c>
      <c r="I597">
        <v>31</v>
      </c>
      <c r="J597">
        <v>858</v>
      </c>
      <c r="K597">
        <v>774</v>
      </c>
      <c r="L597">
        <v>1995</v>
      </c>
    </row>
    <row r="598" spans="4:13">
      <c r="D598" s="23" t="s">
        <v>947</v>
      </c>
      <c r="E598" s="23" t="s">
        <v>5565</v>
      </c>
      <c r="F598">
        <v>1</v>
      </c>
      <c r="G598">
        <v>2</v>
      </c>
      <c r="H598">
        <v>31</v>
      </c>
      <c r="I598">
        <v>221</v>
      </c>
      <c r="J598">
        <v>3303</v>
      </c>
      <c r="K598">
        <v>2123</v>
      </c>
      <c r="L598">
        <v>1994</v>
      </c>
    </row>
    <row r="599" spans="4:13">
      <c r="D599" s="23" t="s">
        <v>949</v>
      </c>
      <c r="E599" s="23" t="s">
        <v>5564</v>
      </c>
      <c r="F599">
        <v>1</v>
      </c>
      <c r="G599">
        <v>2</v>
      </c>
      <c r="H599">
        <v>47</v>
      </c>
      <c r="I599">
        <v>596</v>
      </c>
      <c r="J599">
        <v>9020</v>
      </c>
      <c r="K599">
        <v>6249</v>
      </c>
      <c r="L599">
        <v>1995</v>
      </c>
    </row>
    <row r="600" spans="4:13">
      <c r="D600" s="23" t="s">
        <v>951</v>
      </c>
      <c r="E600" s="23" t="s">
        <v>5564</v>
      </c>
      <c r="F600">
        <v>1</v>
      </c>
      <c r="G600">
        <v>2</v>
      </c>
      <c r="H600">
        <v>11</v>
      </c>
      <c r="I600">
        <v>28</v>
      </c>
      <c r="J600">
        <v>1491</v>
      </c>
      <c r="K600">
        <v>1375</v>
      </c>
      <c r="L600">
        <v>1996</v>
      </c>
    </row>
    <row r="601" spans="4:13">
      <c r="D601" s="23" t="s">
        <v>953</v>
      </c>
      <c r="E601" s="23" t="s">
        <v>5564</v>
      </c>
      <c r="F601">
        <v>1</v>
      </c>
      <c r="G601">
        <v>2</v>
      </c>
      <c r="H601">
        <v>7</v>
      </c>
      <c r="I601">
        <v>22</v>
      </c>
      <c r="J601">
        <v>515</v>
      </c>
      <c r="K601">
        <v>459</v>
      </c>
      <c r="L601">
        <v>2009</v>
      </c>
      <c r="M601">
        <v>2017</v>
      </c>
    </row>
    <row r="602" spans="4:13">
      <c r="D602" s="23" t="s">
        <v>954</v>
      </c>
      <c r="E602" s="23" t="s">
        <v>5564</v>
      </c>
      <c r="F602">
        <v>1</v>
      </c>
      <c r="G602">
        <v>2</v>
      </c>
      <c r="H602">
        <v>77</v>
      </c>
      <c r="I602">
        <v>338</v>
      </c>
      <c r="J602">
        <v>22384</v>
      </c>
      <c r="K602">
        <v>16860</v>
      </c>
      <c r="L602">
        <v>1987</v>
      </c>
      <c r="M602">
        <v>2017</v>
      </c>
    </row>
    <row r="603" spans="4:13">
      <c r="D603" s="23" t="s">
        <v>955</v>
      </c>
      <c r="E603" s="23" t="s">
        <v>5564</v>
      </c>
      <c r="F603">
        <v>1</v>
      </c>
      <c r="G603">
        <v>2</v>
      </c>
      <c r="H603">
        <v>38</v>
      </c>
      <c r="I603">
        <v>162</v>
      </c>
      <c r="J603">
        <v>6843</v>
      </c>
      <c r="K603">
        <v>5352</v>
      </c>
      <c r="L603">
        <v>1997</v>
      </c>
    </row>
    <row r="604" spans="4:13">
      <c r="D604" s="23" t="s">
        <v>7022</v>
      </c>
      <c r="E604" s="23" t="s">
        <v>5564</v>
      </c>
      <c r="F604">
        <v>1</v>
      </c>
      <c r="G604">
        <v>2</v>
      </c>
      <c r="H604">
        <v>25</v>
      </c>
      <c r="I604">
        <v>55</v>
      </c>
      <c r="J604">
        <v>3409</v>
      </c>
      <c r="K604">
        <v>3293</v>
      </c>
      <c r="L604">
        <v>1978</v>
      </c>
      <c r="M604">
        <v>2017</v>
      </c>
    </row>
    <row r="605" spans="4:13">
      <c r="D605" s="23" t="s">
        <v>959</v>
      </c>
      <c r="E605" s="23" t="s">
        <v>5564</v>
      </c>
      <c r="F605">
        <v>1</v>
      </c>
      <c r="G605">
        <v>2</v>
      </c>
      <c r="H605">
        <v>56</v>
      </c>
      <c r="I605">
        <v>127</v>
      </c>
      <c r="J605">
        <v>13396</v>
      </c>
      <c r="K605">
        <v>10591</v>
      </c>
      <c r="L605">
        <v>1976</v>
      </c>
      <c r="M605">
        <v>2017</v>
      </c>
    </row>
    <row r="606" spans="4:13">
      <c r="D606" s="23" t="s">
        <v>7023</v>
      </c>
      <c r="E606" s="23" t="s">
        <v>6665</v>
      </c>
      <c r="F606">
        <v>1</v>
      </c>
      <c r="G606">
        <v>3</v>
      </c>
      <c r="H606">
        <v>39</v>
      </c>
      <c r="I606">
        <v>105</v>
      </c>
      <c r="J606">
        <v>5184</v>
      </c>
      <c r="K606">
        <v>3580</v>
      </c>
      <c r="L606">
        <v>1975</v>
      </c>
      <c r="M606">
        <v>2017</v>
      </c>
    </row>
    <row r="607" spans="4:13">
      <c r="D607" s="23" t="s">
        <v>7024</v>
      </c>
      <c r="E607" s="23" t="s">
        <v>6665</v>
      </c>
      <c r="F607">
        <v>1</v>
      </c>
      <c r="G607">
        <v>3</v>
      </c>
      <c r="H607">
        <v>56</v>
      </c>
      <c r="I607">
        <v>144</v>
      </c>
      <c r="J607">
        <v>9168</v>
      </c>
      <c r="K607">
        <v>5140</v>
      </c>
      <c r="L607">
        <v>1984</v>
      </c>
      <c r="M607">
        <v>2017</v>
      </c>
    </row>
    <row r="608" spans="4:13">
      <c r="D608" s="23" t="s">
        <v>7025</v>
      </c>
      <c r="E608" s="23" t="s">
        <v>6665</v>
      </c>
      <c r="F608">
        <v>1</v>
      </c>
      <c r="G608">
        <v>3</v>
      </c>
      <c r="H608">
        <v>23</v>
      </c>
      <c r="I608">
        <v>82</v>
      </c>
      <c r="J608">
        <v>3471</v>
      </c>
      <c r="K608">
        <v>3289</v>
      </c>
      <c r="L608">
        <v>1986</v>
      </c>
      <c r="M608">
        <v>2017</v>
      </c>
    </row>
    <row r="609" spans="4:13">
      <c r="D609" s="23" t="s">
        <v>7026</v>
      </c>
      <c r="E609" s="23" t="s">
        <v>6665</v>
      </c>
      <c r="F609">
        <v>1</v>
      </c>
      <c r="G609">
        <v>3</v>
      </c>
      <c r="H609">
        <v>34</v>
      </c>
      <c r="I609">
        <v>97</v>
      </c>
      <c r="J609">
        <v>5914</v>
      </c>
      <c r="K609">
        <v>4862</v>
      </c>
      <c r="L609">
        <v>1986</v>
      </c>
      <c r="M609">
        <v>2017</v>
      </c>
    </row>
    <row r="610" spans="4:13">
      <c r="D610" s="23" t="s">
        <v>7027</v>
      </c>
      <c r="E610" s="23" t="s">
        <v>6665</v>
      </c>
      <c r="F610">
        <v>1</v>
      </c>
      <c r="G610">
        <v>3</v>
      </c>
      <c r="H610">
        <v>24</v>
      </c>
      <c r="I610">
        <v>170</v>
      </c>
      <c r="J610">
        <v>2227</v>
      </c>
      <c r="K610">
        <v>1963</v>
      </c>
      <c r="L610">
        <v>1971</v>
      </c>
      <c r="M610">
        <v>2017</v>
      </c>
    </row>
    <row r="611" spans="4:13">
      <c r="D611" s="23" t="s">
        <v>7028</v>
      </c>
      <c r="E611" s="23" t="s">
        <v>6665</v>
      </c>
      <c r="F611">
        <v>1</v>
      </c>
      <c r="G611">
        <v>3</v>
      </c>
      <c r="H611">
        <v>65</v>
      </c>
      <c r="I611">
        <v>249</v>
      </c>
      <c r="J611">
        <v>16374</v>
      </c>
      <c r="K611">
        <v>9715</v>
      </c>
      <c r="L611">
        <v>1977</v>
      </c>
      <c r="M611">
        <v>2017</v>
      </c>
    </row>
    <row r="612" spans="4:13">
      <c r="D612" s="23" t="s">
        <v>7029</v>
      </c>
      <c r="E612" s="23" t="s">
        <v>6665</v>
      </c>
      <c r="F612">
        <v>1</v>
      </c>
      <c r="G612">
        <v>3</v>
      </c>
      <c r="H612">
        <v>25</v>
      </c>
      <c r="I612">
        <v>113</v>
      </c>
      <c r="J612">
        <v>2395</v>
      </c>
      <c r="K612">
        <v>1803</v>
      </c>
      <c r="L612">
        <v>1994</v>
      </c>
      <c r="M612">
        <v>2017</v>
      </c>
    </row>
    <row r="613" spans="4:13">
      <c r="D613" s="23" t="s">
        <v>7030</v>
      </c>
      <c r="E613" s="23" t="s">
        <v>6665</v>
      </c>
      <c r="F613">
        <v>1</v>
      </c>
      <c r="G613">
        <v>3</v>
      </c>
      <c r="H613">
        <v>43</v>
      </c>
      <c r="I613">
        <v>226</v>
      </c>
      <c r="J613">
        <v>6424</v>
      </c>
      <c r="K613">
        <v>4877</v>
      </c>
      <c r="L613">
        <v>1976</v>
      </c>
      <c r="M613">
        <v>2017</v>
      </c>
    </row>
    <row r="614" spans="4:13">
      <c r="D614" s="23" t="s">
        <v>7031</v>
      </c>
      <c r="E614" s="23" t="s">
        <v>6665</v>
      </c>
      <c r="F614">
        <v>1</v>
      </c>
      <c r="G614">
        <v>3</v>
      </c>
      <c r="H614">
        <v>31</v>
      </c>
      <c r="I614">
        <v>133</v>
      </c>
      <c r="J614">
        <v>3570</v>
      </c>
      <c r="K614">
        <v>3211</v>
      </c>
      <c r="L614">
        <v>1973</v>
      </c>
    </row>
    <row r="615" spans="4:13">
      <c r="D615" s="23" t="s">
        <v>7032</v>
      </c>
      <c r="E615" s="23" t="s">
        <v>6665</v>
      </c>
      <c r="F615">
        <v>1</v>
      </c>
      <c r="G615">
        <v>3</v>
      </c>
      <c r="H615">
        <v>93</v>
      </c>
      <c r="I615">
        <v>627</v>
      </c>
      <c r="J615">
        <v>33283</v>
      </c>
      <c r="K615">
        <v>19779</v>
      </c>
      <c r="L615">
        <v>1968</v>
      </c>
    </row>
    <row r="616" spans="4:13">
      <c r="D616" s="23" t="s">
        <v>7033</v>
      </c>
      <c r="E616" s="23" t="s">
        <v>6665</v>
      </c>
      <c r="F616">
        <v>1</v>
      </c>
      <c r="G616">
        <v>3</v>
      </c>
      <c r="H616">
        <v>46</v>
      </c>
      <c r="I616">
        <v>107</v>
      </c>
      <c r="J616">
        <v>18235</v>
      </c>
      <c r="K616">
        <v>15647</v>
      </c>
      <c r="L616">
        <v>1990</v>
      </c>
      <c r="M616">
        <v>2017</v>
      </c>
    </row>
    <row r="617" spans="4:13">
      <c r="D617" s="23" t="s">
        <v>7034</v>
      </c>
      <c r="E617" s="23" t="s">
        <v>6665</v>
      </c>
      <c r="F617">
        <v>1</v>
      </c>
      <c r="G617">
        <v>3</v>
      </c>
      <c r="H617">
        <v>15</v>
      </c>
      <c r="I617">
        <v>51</v>
      </c>
      <c r="J617">
        <v>679</v>
      </c>
      <c r="K617">
        <v>457</v>
      </c>
      <c r="L617">
        <v>1988</v>
      </c>
      <c r="M617">
        <v>2017</v>
      </c>
    </row>
    <row r="618" spans="4:13">
      <c r="D618" s="23" t="s">
        <v>7035</v>
      </c>
      <c r="E618" s="23" t="s">
        <v>6665</v>
      </c>
      <c r="F618">
        <v>1</v>
      </c>
      <c r="G618">
        <v>3</v>
      </c>
      <c r="H618">
        <v>37</v>
      </c>
      <c r="I618">
        <v>196</v>
      </c>
      <c r="J618">
        <v>5539</v>
      </c>
      <c r="K618">
        <v>4055</v>
      </c>
      <c r="L618">
        <v>1987</v>
      </c>
      <c r="M618">
        <v>2017</v>
      </c>
    </row>
    <row r="619" spans="4:13">
      <c r="D619" s="23" t="s">
        <v>7036</v>
      </c>
      <c r="E619" s="23" t="s">
        <v>6665</v>
      </c>
      <c r="F619">
        <v>1</v>
      </c>
      <c r="G619">
        <v>3</v>
      </c>
      <c r="H619">
        <v>50</v>
      </c>
      <c r="I619">
        <v>177</v>
      </c>
      <c r="J619">
        <v>7529</v>
      </c>
      <c r="K619">
        <v>4629</v>
      </c>
      <c r="L619">
        <v>1977</v>
      </c>
      <c r="M619">
        <v>2016</v>
      </c>
    </row>
    <row r="620" spans="4:13">
      <c r="D620" s="23" t="s">
        <v>7037</v>
      </c>
      <c r="E620" s="23" t="s">
        <v>6665</v>
      </c>
      <c r="F620">
        <v>1</v>
      </c>
      <c r="G620">
        <v>3</v>
      </c>
      <c r="H620">
        <v>43</v>
      </c>
      <c r="I620">
        <v>291</v>
      </c>
      <c r="J620">
        <v>8459</v>
      </c>
      <c r="K620">
        <v>6586</v>
      </c>
      <c r="L620">
        <v>1986</v>
      </c>
    </row>
    <row r="621" spans="4:13">
      <c r="D621" s="23" t="s">
        <v>7038</v>
      </c>
      <c r="E621" s="23" t="s">
        <v>6665</v>
      </c>
      <c r="F621">
        <v>1</v>
      </c>
      <c r="G621">
        <v>3</v>
      </c>
      <c r="H621">
        <v>31</v>
      </c>
      <c r="I621">
        <v>100</v>
      </c>
      <c r="J621">
        <v>3160</v>
      </c>
      <c r="K621">
        <v>2583</v>
      </c>
      <c r="L621">
        <v>1992</v>
      </c>
    </row>
    <row r="622" spans="4:13">
      <c r="D622" s="23" t="s">
        <v>7039</v>
      </c>
      <c r="E622" s="23" t="s">
        <v>6665</v>
      </c>
      <c r="F622">
        <v>1</v>
      </c>
      <c r="G622">
        <v>3</v>
      </c>
      <c r="H622">
        <v>65</v>
      </c>
      <c r="I622">
        <v>233</v>
      </c>
      <c r="J622">
        <v>14014</v>
      </c>
      <c r="K622">
        <v>8958</v>
      </c>
      <c r="L622">
        <v>1984</v>
      </c>
      <c r="M622">
        <v>2017</v>
      </c>
    </row>
    <row r="623" spans="4:13">
      <c r="D623" s="23" t="s">
        <v>7040</v>
      </c>
      <c r="E623" s="23" t="s">
        <v>6665</v>
      </c>
      <c r="F623">
        <v>1</v>
      </c>
      <c r="G623">
        <v>3</v>
      </c>
      <c r="H623">
        <v>22</v>
      </c>
      <c r="I623">
        <v>72</v>
      </c>
      <c r="J623">
        <v>1562</v>
      </c>
      <c r="K623">
        <v>1399</v>
      </c>
      <c r="L623">
        <v>1988</v>
      </c>
    </row>
    <row r="624" spans="4:13">
      <c r="D624" s="23" t="s">
        <v>7041</v>
      </c>
      <c r="E624" s="23" t="s">
        <v>6665</v>
      </c>
      <c r="F624">
        <v>1</v>
      </c>
      <c r="G624">
        <v>3</v>
      </c>
      <c r="H624">
        <v>26</v>
      </c>
      <c r="I624">
        <v>61</v>
      </c>
      <c r="J624">
        <v>2953</v>
      </c>
      <c r="K624">
        <v>2568</v>
      </c>
      <c r="L624">
        <v>1982</v>
      </c>
      <c r="M624">
        <v>2017</v>
      </c>
    </row>
    <row r="625" spans="4:13">
      <c r="D625" s="23" t="s">
        <v>7042</v>
      </c>
      <c r="E625" s="23" t="s">
        <v>6665</v>
      </c>
      <c r="F625">
        <v>1</v>
      </c>
      <c r="G625">
        <v>3</v>
      </c>
      <c r="H625">
        <v>73</v>
      </c>
      <c r="I625">
        <v>443</v>
      </c>
      <c r="J625">
        <v>18315</v>
      </c>
      <c r="K625">
        <v>12591</v>
      </c>
      <c r="L625">
        <v>1977</v>
      </c>
    </row>
    <row r="626" spans="4:13">
      <c r="D626" s="23" t="s">
        <v>7043</v>
      </c>
      <c r="E626" s="23" t="s">
        <v>6665</v>
      </c>
      <c r="F626">
        <v>1</v>
      </c>
      <c r="G626">
        <v>3</v>
      </c>
      <c r="H626">
        <v>50</v>
      </c>
      <c r="I626">
        <v>347</v>
      </c>
      <c r="J626">
        <v>8886</v>
      </c>
      <c r="K626">
        <v>6789</v>
      </c>
      <c r="L626">
        <v>1974</v>
      </c>
      <c r="M626">
        <v>2017</v>
      </c>
    </row>
    <row r="627" spans="4:13">
      <c r="D627" s="23" t="s">
        <v>7044</v>
      </c>
      <c r="E627" s="23" t="s">
        <v>6665</v>
      </c>
      <c r="F627">
        <v>1</v>
      </c>
      <c r="G627">
        <v>3</v>
      </c>
      <c r="H627">
        <v>30</v>
      </c>
      <c r="I627">
        <v>187</v>
      </c>
      <c r="J627">
        <v>3323</v>
      </c>
      <c r="K627">
        <v>2832</v>
      </c>
      <c r="L627">
        <v>1982</v>
      </c>
    </row>
    <row r="628" spans="4:13">
      <c r="D628" s="23" t="s">
        <v>7045</v>
      </c>
      <c r="E628" s="23" t="s">
        <v>6665</v>
      </c>
      <c r="F628">
        <v>1</v>
      </c>
      <c r="G628">
        <v>3</v>
      </c>
      <c r="H628">
        <v>37</v>
      </c>
      <c r="I628">
        <v>207</v>
      </c>
      <c r="J628">
        <v>4127</v>
      </c>
      <c r="K628">
        <v>3649</v>
      </c>
      <c r="L628">
        <v>1974</v>
      </c>
      <c r="M628">
        <v>2017</v>
      </c>
    </row>
    <row r="629" spans="4:13">
      <c r="D629" s="23" t="s">
        <v>7046</v>
      </c>
      <c r="E629" s="23" t="s">
        <v>6581</v>
      </c>
      <c r="F629">
        <v>1</v>
      </c>
      <c r="G629">
        <v>4</v>
      </c>
      <c r="H629">
        <v>49</v>
      </c>
      <c r="I629">
        <v>157</v>
      </c>
      <c r="J629">
        <v>10713</v>
      </c>
      <c r="K629">
        <v>9370</v>
      </c>
      <c r="L629">
        <v>1979</v>
      </c>
      <c r="M629">
        <v>2017</v>
      </c>
    </row>
    <row r="630" spans="4:13">
      <c r="D630" s="23" t="s">
        <v>7047</v>
      </c>
      <c r="E630" s="23" t="s">
        <v>6581</v>
      </c>
      <c r="F630">
        <v>1</v>
      </c>
      <c r="G630">
        <v>4</v>
      </c>
      <c r="H630">
        <v>46</v>
      </c>
      <c r="I630">
        <v>184</v>
      </c>
      <c r="J630">
        <v>6864</v>
      </c>
      <c r="K630">
        <v>5372</v>
      </c>
      <c r="L630">
        <v>2000</v>
      </c>
    </row>
    <row r="631" spans="4:13">
      <c r="D631" s="23" t="s">
        <v>7048</v>
      </c>
      <c r="E631" s="23" t="s">
        <v>6581</v>
      </c>
      <c r="F631">
        <v>1</v>
      </c>
      <c r="G631">
        <v>4</v>
      </c>
      <c r="H631">
        <v>62</v>
      </c>
      <c r="I631">
        <v>478</v>
      </c>
      <c r="J631">
        <v>24299</v>
      </c>
      <c r="K631">
        <v>20305</v>
      </c>
      <c r="L631">
        <v>1961</v>
      </c>
      <c r="M631">
        <v>2017</v>
      </c>
    </row>
    <row r="632" spans="4:13">
      <c r="D632" s="23" t="s">
        <v>7049</v>
      </c>
      <c r="E632" s="23" t="s">
        <v>6581</v>
      </c>
      <c r="F632">
        <v>1</v>
      </c>
      <c r="G632">
        <v>4</v>
      </c>
      <c r="H632">
        <v>51</v>
      </c>
      <c r="I632">
        <v>111</v>
      </c>
      <c r="J632">
        <v>16865</v>
      </c>
      <c r="K632">
        <v>14536</v>
      </c>
      <c r="L632">
        <v>1985</v>
      </c>
      <c r="M632">
        <v>2017</v>
      </c>
    </row>
    <row r="633" spans="4:13">
      <c r="D633" s="23" t="s">
        <v>7050</v>
      </c>
      <c r="E633" s="23" t="s">
        <v>6581</v>
      </c>
      <c r="F633">
        <v>1</v>
      </c>
      <c r="G633">
        <v>4</v>
      </c>
      <c r="H633">
        <v>41</v>
      </c>
      <c r="I633">
        <v>141</v>
      </c>
      <c r="J633">
        <v>6691</v>
      </c>
      <c r="K633">
        <v>5341</v>
      </c>
      <c r="L633">
        <v>1993</v>
      </c>
    </row>
    <row r="634" spans="4:13">
      <c r="D634" s="23" t="s">
        <v>7051</v>
      </c>
      <c r="E634" s="23" t="s">
        <v>6581</v>
      </c>
      <c r="F634">
        <v>1</v>
      </c>
      <c r="G634">
        <v>4</v>
      </c>
      <c r="H634">
        <v>4</v>
      </c>
      <c r="I634">
        <v>9</v>
      </c>
      <c r="J634">
        <v>61</v>
      </c>
      <c r="K634">
        <v>60</v>
      </c>
      <c r="L634">
        <v>2004</v>
      </c>
    </row>
    <row r="635" spans="4:13">
      <c r="D635" s="23" t="s">
        <v>7052</v>
      </c>
      <c r="E635" s="23" t="s">
        <v>6581</v>
      </c>
      <c r="F635">
        <v>1</v>
      </c>
      <c r="G635">
        <v>4</v>
      </c>
      <c r="H635">
        <v>53</v>
      </c>
      <c r="I635">
        <v>227</v>
      </c>
      <c r="J635">
        <v>10845</v>
      </c>
      <c r="K635">
        <v>8765</v>
      </c>
      <c r="L635">
        <v>1965</v>
      </c>
      <c r="M635">
        <v>2017</v>
      </c>
    </row>
    <row r="636" spans="4:13">
      <c r="D636" s="23" t="s">
        <v>7053</v>
      </c>
      <c r="E636" s="23" t="s">
        <v>6581</v>
      </c>
      <c r="F636">
        <v>1</v>
      </c>
      <c r="G636">
        <v>4</v>
      </c>
      <c r="H636">
        <v>43</v>
      </c>
      <c r="I636">
        <v>125</v>
      </c>
      <c r="J636">
        <v>9096</v>
      </c>
      <c r="K636">
        <v>8012</v>
      </c>
      <c r="L636">
        <v>1993</v>
      </c>
    </row>
    <row r="637" spans="4:13">
      <c r="D637" s="23" t="s">
        <v>7054</v>
      </c>
      <c r="E637" s="23" t="s">
        <v>6581</v>
      </c>
      <c r="F637">
        <v>1</v>
      </c>
      <c r="G637">
        <v>4</v>
      </c>
      <c r="H637">
        <v>29</v>
      </c>
      <c r="I637">
        <v>70</v>
      </c>
      <c r="J637">
        <v>2928</v>
      </c>
      <c r="K637">
        <v>2065</v>
      </c>
      <c r="L637">
        <v>1993</v>
      </c>
      <c r="M637">
        <v>2017</v>
      </c>
    </row>
    <row r="638" spans="4:13">
      <c r="D638" s="23" t="s">
        <v>7055</v>
      </c>
      <c r="E638" s="23" t="s">
        <v>6581</v>
      </c>
      <c r="F638">
        <v>1</v>
      </c>
      <c r="G638">
        <v>4</v>
      </c>
      <c r="H638">
        <v>74</v>
      </c>
      <c r="I638">
        <v>309</v>
      </c>
      <c r="J638">
        <v>19055</v>
      </c>
      <c r="K638">
        <v>15184</v>
      </c>
      <c r="L638">
        <v>1982</v>
      </c>
    </row>
    <row r="639" spans="4:13">
      <c r="D639" s="23" t="s">
        <v>7056</v>
      </c>
      <c r="E639" s="23" t="s">
        <v>6581</v>
      </c>
      <c r="F639">
        <v>1</v>
      </c>
      <c r="G639">
        <v>4</v>
      </c>
      <c r="H639">
        <v>58</v>
      </c>
      <c r="I639">
        <v>184</v>
      </c>
      <c r="J639">
        <v>12854</v>
      </c>
      <c r="K639">
        <v>8027</v>
      </c>
      <c r="L639">
        <v>1987</v>
      </c>
    </row>
    <row r="640" spans="4:13">
      <c r="D640" s="23" t="s">
        <v>7057</v>
      </c>
      <c r="E640" s="23" t="s">
        <v>6581</v>
      </c>
      <c r="F640">
        <v>1</v>
      </c>
      <c r="G640">
        <v>4</v>
      </c>
      <c r="H640">
        <v>25</v>
      </c>
      <c r="I640">
        <v>196</v>
      </c>
      <c r="J640">
        <v>2352</v>
      </c>
      <c r="K640">
        <v>2032</v>
      </c>
      <c r="L640">
        <v>1989</v>
      </c>
      <c r="M640">
        <v>2017</v>
      </c>
    </row>
    <row r="641" spans="4:13">
      <c r="D641" s="23" t="s">
        <v>7058</v>
      </c>
      <c r="E641" s="23" t="s">
        <v>6581</v>
      </c>
      <c r="F641">
        <v>1</v>
      </c>
      <c r="G641">
        <v>4</v>
      </c>
      <c r="H641">
        <v>114</v>
      </c>
      <c r="I641">
        <v>455</v>
      </c>
      <c r="J641">
        <v>58224</v>
      </c>
      <c r="K641">
        <v>37107</v>
      </c>
      <c r="L641">
        <v>1993</v>
      </c>
    </row>
    <row r="642" spans="4:13">
      <c r="D642" s="23" t="s">
        <v>7059</v>
      </c>
      <c r="E642" s="23" t="s">
        <v>6581</v>
      </c>
      <c r="F642">
        <v>1</v>
      </c>
      <c r="G642">
        <v>4</v>
      </c>
      <c r="H642">
        <v>76</v>
      </c>
      <c r="I642">
        <v>208</v>
      </c>
      <c r="J642">
        <v>19827</v>
      </c>
      <c r="K642">
        <v>11585</v>
      </c>
      <c r="L642">
        <v>1991</v>
      </c>
    </row>
    <row r="643" spans="4:13">
      <c r="D643" s="23" t="s">
        <v>7060</v>
      </c>
      <c r="E643" s="23" t="s">
        <v>6581</v>
      </c>
      <c r="F643">
        <v>1</v>
      </c>
      <c r="G643">
        <v>4</v>
      </c>
      <c r="H643">
        <v>50</v>
      </c>
      <c r="I643">
        <v>246</v>
      </c>
      <c r="J643">
        <v>8577</v>
      </c>
      <c r="K643">
        <v>6143</v>
      </c>
      <c r="L643">
        <v>1976</v>
      </c>
    </row>
    <row r="644" spans="4:13">
      <c r="D644" s="23" t="s">
        <v>7061</v>
      </c>
      <c r="E644" s="23" t="s">
        <v>6581</v>
      </c>
      <c r="F644">
        <v>1</v>
      </c>
      <c r="G644">
        <v>4</v>
      </c>
      <c r="H644">
        <v>81</v>
      </c>
      <c r="I644">
        <v>333</v>
      </c>
      <c r="J644">
        <v>27841</v>
      </c>
      <c r="K644">
        <v>17830</v>
      </c>
      <c r="L644">
        <v>1989</v>
      </c>
      <c r="M644">
        <v>2017</v>
      </c>
    </row>
    <row r="645" spans="4:13">
      <c r="D645" s="23" t="s">
        <v>7062</v>
      </c>
      <c r="E645" s="23" t="s">
        <v>6613</v>
      </c>
      <c r="F645">
        <v>2</v>
      </c>
      <c r="G645">
        <v>2</v>
      </c>
      <c r="H645">
        <v>60</v>
      </c>
      <c r="I645">
        <v>287</v>
      </c>
      <c r="J645">
        <v>11647</v>
      </c>
      <c r="K645">
        <v>9255</v>
      </c>
      <c r="L645">
        <v>1989</v>
      </c>
    </row>
    <row r="646" spans="4:13">
      <c r="D646" s="23" t="s">
        <v>937</v>
      </c>
      <c r="E646" s="23" t="s">
        <v>5565</v>
      </c>
      <c r="F646">
        <v>2</v>
      </c>
      <c r="G646">
        <v>2</v>
      </c>
      <c r="H646">
        <v>26</v>
      </c>
      <c r="I646">
        <v>45</v>
      </c>
      <c r="J646">
        <v>2640</v>
      </c>
      <c r="K646">
        <v>2039</v>
      </c>
      <c r="L646">
        <v>1982</v>
      </c>
      <c r="M646">
        <v>2015</v>
      </c>
    </row>
    <row r="647" spans="4:13">
      <c r="D647" s="23" t="s">
        <v>942</v>
      </c>
      <c r="E647" s="23" t="s">
        <v>5565</v>
      </c>
      <c r="F647">
        <v>2</v>
      </c>
      <c r="G647">
        <v>2</v>
      </c>
      <c r="H647">
        <v>34</v>
      </c>
      <c r="I647">
        <v>95</v>
      </c>
      <c r="J647">
        <v>3855</v>
      </c>
      <c r="K647">
        <v>3546</v>
      </c>
      <c r="L647">
        <v>1993</v>
      </c>
    </row>
    <row r="648" spans="4:13">
      <c r="D648" s="23" t="s">
        <v>7063</v>
      </c>
      <c r="E648" s="23" t="s">
        <v>5565</v>
      </c>
      <c r="F648">
        <v>2</v>
      </c>
      <c r="G648">
        <v>2</v>
      </c>
      <c r="H648">
        <v>21</v>
      </c>
      <c r="I648">
        <v>35</v>
      </c>
      <c r="J648">
        <v>2208</v>
      </c>
      <c r="K648">
        <v>1838</v>
      </c>
      <c r="L648">
        <v>1997</v>
      </c>
      <c r="M648">
        <v>2017</v>
      </c>
    </row>
    <row r="649" spans="4:13">
      <c r="D649" s="23" t="s">
        <v>950</v>
      </c>
      <c r="E649" s="23" t="s">
        <v>5564</v>
      </c>
      <c r="F649">
        <v>2</v>
      </c>
      <c r="G649">
        <v>2</v>
      </c>
      <c r="H649">
        <v>2</v>
      </c>
      <c r="I649">
        <v>9</v>
      </c>
      <c r="J649">
        <v>6</v>
      </c>
      <c r="K649">
        <v>6</v>
      </c>
      <c r="L649">
        <v>2010</v>
      </c>
    </row>
    <row r="650" spans="4:13">
      <c r="D650" s="23" t="s">
        <v>952</v>
      </c>
      <c r="E650" s="23" t="s">
        <v>5564</v>
      </c>
      <c r="F650">
        <v>2</v>
      </c>
      <c r="G650">
        <v>2</v>
      </c>
      <c r="H650">
        <v>5</v>
      </c>
      <c r="I650">
        <v>12</v>
      </c>
      <c r="J650">
        <v>64</v>
      </c>
      <c r="K650">
        <v>64</v>
      </c>
      <c r="L650">
        <v>1989</v>
      </c>
      <c r="M650">
        <v>2014</v>
      </c>
    </row>
    <row r="651" spans="4:13">
      <c r="D651" s="23" t="s">
        <v>956</v>
      </c>
      <c r="E651" s="23" t="s">
        <v>5564</v>
      </c>
      <c r="F651">
        <v>2</v>
      </c>
      <c r="G651">
        <v>2</v>
      </c>
      <c r="H651">
        <v>19</v>
      </c>
      <c r="I651">
        <v>120</v>
      </c>
      <c r="J651">
        <v>1274</v>
      </c>
      <c r="K651">
        <v>1158</v>
      </c>
      <c r="L651">
        <v>1993</v>
      </c>
      <c r="M651">
        <v>2017</v>
      </c>
    </row>
    <row r="652" spans="4:13">
      <c r="D652" s="23" t="s">
        <v>958</v>
      </c>
      <c r="E652" s="23" t="s">
        <v>5564</v>
      </c>
      <c r="F652">
        <v>2</v>
      </c>
      <c r="G652">
        <v>2</v>
      </c>
      <c r="H652">
        <v>102</v>
      </c>
      <c r="I652">
        <v>536</v>
      </c>
      <c r="J652">
        <v>45725</v>
      </c>
      <c r="K652">
        <v>27430</v>
      </c>
      <c r="L652">
        <v>1982</v>
      </c>
    </row>
    <row r="653" spans="4:13">
      <c r="D653" s="23" t="s">
        <v>7064</v>
      </c>
      <c r="E653" s="23" t="s">
        <v>6665</v>
      </c>
      <c r="F653">
        <v>2</v>
      </c>
      <c r="G653">
        <v>3</v>
      </c>
      <c r="H653">
        <v>54</v>
      </c>
      <c r="I653">
        <v>226</v>
      </c>
      <c r="J653">
        <v>9235</v>
      </c>
      <c r="K653">
        <v>5574</v>
      </c>
      <c r="L653">
        <v>1994</v>
      </c>
    </row>
    <row r="654" spans="4:13">
      <c r="D654" s="23" t="s">
        <v>7065</v>
      </c>
      <c r="E654" s="23" t="s">
        <v>6665</v>
      </c>
      <c r="F654">
        <v>2</v>
      </c>
      <c r="G654">
        <v>3</v>
      </c>
      <c r="H654">
        <v>47</v>
      </c>
      <c r="I654">
        <v>94</v>
      </c>
      <c r="J654">
        <v>7076</v>
      </c>
      <c r="K654">
        <v>3275</v>
      </c>
      <c r="L654">
        <v>1981</v>
      </c>
      <c r="M654">
        <v>2017</v>
      </c>
    </row>
    <row r="655" spans="4:13">
      <c r="D655" s="23" t="s">
        <v>7066</v>
      </c>
      <c r="E655" s="23" t="s">
        <v>6665</v>
      </c>
      <c r="F655">
        <v>2</v>
      </c>
      <c r="G655">
        <v>3</v>
      </c>
      <c r="H655">
        <v>35</v>
      </c>
      <c r="I655">
        <v>150</v>
      </c>
      <c r="J655">
        <v>5142</v>
      </c>
      <c r="K655">
        <v>4444</v>
      </c>
      <c r="L655">
        <v>1978</v>
      </c>
    </row>
    <row r="656" spans="4:13">
      <c r="D656" s="23" t="s">
        <v>7067</v>
      </c>
      <c r="E656" s="23" t="s">
        <v>6665</v>
      </c>
      <c r="F656">
        <v>2</v>
      </c>
      <c r="G656">
        <v>3</v>
      </c>
      <c r="H656">
        <v>31</v>
      </c>
      <c r="I656">
        <v>134</v>
      </c>
      <c r="J656">
        <v>3737</v>
      </c>
      <c r="K656">
        <v>3188</v>
      </c>
      <c r="L656">
        <v>1982</v>
      </c>
    </row>
    <row r="657" spans="1:13">
      <c r="D657" s="23" t="s">
        <v>7068</v>
      </c>
      <c r="E657" s="23" t="s">
        <v>6665</v>
      </c>
      <c r="F657">
        <v>2</v>
      </c>
      <c r="G657">
        <v>3</v>
      </c>
      <c r="H657">
        <v>33</v>
      </c>
      <c r="I657">
        <v>85</v>
      </c>
      <c r="J657">
        <v>4281</v>
      </c>
      <c r="K657">
        <v>3790</v>
      </c>
      <c r="L657">
        <v>1986</v>
      </c>
    </row>
    <row r="658" spans="1:13">
      <c r="D658" s="23" t="s">
        <v>7069</v>
      </c>
      <c r="E658" s="23" t="s">
        <v>6581</v>
      </c>
      <c r="F658">
        <v>2</v>
      </c>
      <c r="G658">
        <v>4</v>
      </c>
      <c r="H658">
        <v>38</v>
      </c>
      <c r="I658">
        <v>236</v>
      </c>
      <c r="J658">
        <v>4738</v>
      </c>
      <c r="K658">
        <v>3776</v>
      </c>
      <c r="L658">
        <v>2004</v>
      </c>
    </row>
    <row r="659" spans="1:13">
      <c r="D659" s="23" t="s">
        <v>7070</v>
      </c>
      <c r="E659" s="23" t="s">
        <v>6581</v>
      </c>
      <c r="F659">
        <v>2</v>
      </c>
      <c r="G659">
        <v>4</v>
      </c>
      <c r="H659">
        <v>19</v>
      </c>
      <c r="I659">
        <v>44</v>
      </c>
      <c r="J659">
        <v>1635</v>
      </c>
      <c r="K659">
        <v>1220</v>
      </c>
      <c r="L659">
        <v>1995</v>
      </c>
      <c r="M659">
        <v>2017</v>
      </c>
    </row>
    <row r="660" spans="1:13">
      <c r="D660" s="23" t="s">
        <v>7071</v>
      </c>
      <c r="E660" s="23" t="s">
        <v>6581</v>
      </c>
      <c r="F660">
        <v>2</v>
      </c>
      <c r="G660">
        <v>4</v>
      </c>
      <c r="H660">
        <v>37</v>
      </c>
      <c r="I660">
        <v>124</v>
      </c>
      <c r="J660">
        <v>5305</v>
      </c>
      <c r="K660">
        <v>3638</v>
      </c>
      <c r="L660">
        <v>1993</v>
      </c>
      <c r="M660">
        <v>2017</v>
      </c>
    </row>
    <row r="661" spans="1:13">
      <c r="D661" s="23" t="s">
        <v>7072</v>
      </c>
      <c r="E661" s="23" t="s">
        <v>6581</v>
      </c>
      <c r="F661">
        <v>2</v>
      </c>
      <c r="G661">
        <v>4</v>
      </c>
      <c r="H661">
        <v>27</v>
      </c>
      <c r="I661">
        <v>95</v>
      </c>
      <c r="J661">
        <v>3121</v>
      </c>
      <c r="K661">
        <v>2790</v>
      </c>
      <c r="L661">
        <v>2000</v>
      </c>
      <c r="M661">
        <v>2017</v>
      </c>
    </row>
    <row r="663" spans="1:13">
      <c r="A663">
        <v>1</v>
      </c>
      <c r="B663">
        <v>13</v>
      </c>
      <c r="C663" t="s">
        <v>7073</v>
      </c>
      <c r="D663" s="23" t="s">
        <v>7074</v>
      </c>
      <c r="E663" s="23" t="s">
        <v>5563</v>
      </c>
      <c r="F663">
        <v>1</v>
      </c>
      <c r="G663">
        <v>1</v>
      </c>
      <c r="H663">
        <v>49</v>
      </c>
      <c r="I663">
        <v>227</v>
      </c>
      <c r="J663">
        <v>8508</v>
      </c>
      <c r="K663">
        <v>6606</v>
      </c>
      <c r="L663">
        <v>1968</v>
      </c>
      <c r="M663">
        <v>2017</v>
      </c>
    </row>
    <row r="664" spans="1:13">
      <c r="D664" s="23" t="s">
        <v>5382</v>
      </c>
      <c r="E664" s="23" t="s">
        <v>5565</v>
      </c>
      <c r="F664">
        <v>1</v>
      </c>
      <c r="G664">
        <v>2</v>
      </c>
      <c r="H664">
        <v>31</v>
      </c>
      <c r="I664">
        <v>93</v>
      </c>
      <c r="J664">
        <v>3137</v>
      </c>
      <c r="K664">
        <v>2120</v>
      </c>
      <c r="L664">
        <v>1980</v>
      </c>
      <c r="M664">
        <v>2016</v>
      </c>
    </row>
    <row r="665" spans="1:13">
      <c r="D665" s="23" t="s">
        <v>7075</v>
      </c>
      <c r="E665" s="23" t="s">
        <v>5565</v>
      </c>
      <c r="F665">
        <v>1</v>
      </c>
      <c r="G665">
        <v>2</v>
      </c>
      <c r="H665">
        <v>21</v>
      </c>
      <c r="I665">
        <v>58</v>
      </c>
      <c r="J665">
        <v>1195</v>
      </c>
      <c r="K665">
        <v>819</v>
      </c>
      <c r="L665">
        <v>1977</v>
      </c>
    </row>
    <row r="666" spans="1:13">
      <c r="D666" s="23" t="s">
        <v>7076</v>
      </c>
      <c r="E666" s="23" t="s">
        <v>5564</v>
      </c>
      <c r="F666">
        <v>1</v>
      </c>
      <c r="G666">
        <v>2</v>
      </c>
      <c r="H666">
        <v>11</v>
      </c>
      <c r="I666">
        <v>18</v>
      </c>
      <c r="J666">
        <v>754</v>
      </c>
      <c r="K666">
        <v>643</v>
      </c>
      <c r="L666">
        <v>1998</v>
      </c>
      <c r="M666">
        <v>2015</v>
      </c>
    </row>
    <row r="667" spans="1:13">
      <c r="D667" s="23" t="s">
        <v>7077</v>
      </c>
      <c r="E667" s="23" t="s">
        <v>5565</v>
      </c>
      <c r="F667">
        <v>1</v>
      </c>
      <c r="G667">
        <v>2</v>
      </c>
      <c r="H667">
        <v>5</v>
      </c>
      <c r="I667">
        <v>12</v>
      </c>
      <c r="J667">
        <v>103</v>
      </c>
      <c r="K667">
        <v>87</v>
      </c>
      <c r="L667">
        <v>1998</v>
      </c>
      <c r="M667">
        <v>2014</v>
      </c>
    </row>
    <row r="668" spans="1:13">
      <c r="D668" s="23" t="s">
        <v>5391</v>
      </c>
      <c r="E668" s="23" t="s">
        <v>5565</v>
      </c>
      <c r="F668">
        <v>1</v>
      </c>
      <c r="G668">
        <v>2</v>
      </c>
      <c r="H668">
        <v>17</v>
      </c>
      <c r="I668">
        <v>41</v>
      </c>
      <c r="J668">
        <v>1737</v>
      </c>
      <c r="K668">
        <v>1613</v>
      </c>
      <c r="L668">
        <v>1992</v>
      </c>
      <c r="M668">
        <v>2017</v>
      </c>
    </row>
    <row r="669" spans="1:13">
      <c r="D669" s="23" t="s">
        <v>7078</v>
      </c>
      <c r="E669" s="23" t="s">
        <v>6665</v>
      </c>
      <c r="F669">
        <v>1</v>
      </c>
      <c r="G669">
        <v>3</v>
      </c>
      <c r="H669">
        <v>38</v>
      </c>
      <c r="I669">
        <v>128</v>
      </c>
      <c r="J669">
        <v>5472</v>
      </c>
      <c r="K669">
        <v>4327</v>
      </c>
      <c r="L669">
        <v>1974</v>
      </c>
      <c r="M669">
        <v>2011</v>
      </c>
    </row>
    <row r="670" spans="1:13">
      <c r="D670" s="23" t="s">
        <v>7079</v>
      </c>
      <c r="E670" s="23" t="s">
        <v>6665</v>
      </c>
      <c r="F670">
        <v>1</v>
      </c>
      <c r="G670">
        <v>3</v>
      </c>
      <c r="H670">
        <v>36</v>
      </c>
      <c r="I670">
        <v>158</v>
      </c>
      <c r="J670">
        <v>6321</v>
      </c>
      <c r="K670">
        <v>5617</v>
      </c>
      <c r="L670">
        <v>1986</v>
      </c>
      <c r="M670">
        <v>2017</v>
      </c>
    </row>
    <row r="671" spans="1:13">
      <c r="D671" s="23" t="s">
        <v>7080</v>
      </c>
      <c r="E671" s="23" t="s">
        <v>6665</v>
      </c>
      <c r="F671">
        <v>1</v>
      </c>
      <c r="G671">
        <v>3</v>
      </c>
      <c r="H671">
        <v>66</v>
      </c>
      <c r="I671">
        <v>437</v>
      </c>
      <c r="J671">
        <v>17998</v>
      </c>
      <c r="K671">
        <v>14161</v>
      </c>
      <c r="L671">
        <v>1989</v>
      </c>
    </row>
    <row r="672" spans="1:13">
      <c r="D672" s="23" t="s">
        <v>7081</v>
      </c>
      <c r="E672" s="23" t="s">
        <v>6665</v>
      </c>
      <c r="F672">
        <v>1</v>
      </c>
      <c r="G672">
        <v>3</v>
      </c>
      <c r="H672">
        <v>52</v>
      </c>
      <c r="I672">
        <v>133</v>
      </c>
      <c r="J672">
        <v>8922</v>
      </c>
      <c r="K672">
        <v>5998</v>
      </c>
      <c r="L672">
        <v>1981</v>
      </c>
    </row>
    <row r="673" spans="4:13">
      <c r="D673" s="23" t="s">
        <v>7082</v>
      </c>
      <c r="E673" s="23" t="s">
        <v>6665</v>
      </c>
      <c r="F673">
        <v>1</v>
      </c>
      <c r="G673">
        <v>3</v>
      </c>
      <c r="H673">
        <v>85</v>
      </c>
      <c r="I673">
        <v>460</v>
      </c>
      <c r="J673">
        <v>46758</v>
      </c>
      <c r="K673">
        <v>30703</v>
      </c>
      <c r="L673">
        <v>1991</v>
      </c>
      <c r="M673">
        <v>2017</v>
      </c>
    </row>
    <row r="674" spans="4:13">
      <c r="D674" s="23" t="s">
        <v>7083</v>
      </c>
      <c r="E674" s="23" t="s">
        <v>6665</v>
      </c>
      <c r="F674">
        <v>1</v>
      </c>
      <c r="G674">
        <v>3</v>
      </c>
      <c r="H674">
        <v>34</v>
      </c>
      <c r="I674">
        <v>91</v>
      </c>
      <c r="J674">
        <v>6385</v>
      </c>
      <c r="K674">
        <v>5229</v>
      </c>
      <c r="L674">
        <v>1985</v>
      </c>
    </row>
    <row r="675" spans="4:13">
      <c r="D675" s="23" t="s">
        <v>7084</v>
      </c>
      <c r="E675" s="23" t="s">
        <v>6665</v>
      </c>
      <c r="F675">
        <v>1</v>
      </c>
      <c r="G675">
        <v>3</v>
      </c>
      <c r="H675">
        <v>41</v>
      </c>
      <c r="I675">
        <v>271</v>
      </c>
      <c r="J675">
        <v>10145</v>
      </c>
      <c r="K675">
        <v>8451</v>
      </c>
      <c r="L675">
        <v>1988</v>
      </c>
    </row>
    <row r="676" spans="4:13">
      <c r="D676" s="23" t="s">
        <v>7085</v>
      </c>
      <c r="E676" s="23" t="s">
        <v>6665</v>
      </c>
      <c r="F676">
        <v>1</v>
      </c>
      <c r="G676">
        <v>3</v>
      </c>
      <c r="H676">
        <v>85</v>
      </c>
      <c r="I676">
        <v>411</v>
      </c>
      <c r="J676">
        <v>28886</v>
      </c>
      <c r="K676">
        <v>13745</v>
      </c>
      <c r="L676">
        <v>1996</v>
      </c>
      <c r="M676">
        <v>2017</v>
      </c>
    </row>
    <row r="677" spans="4:13">
      <c r="D677" s="23" t="s">
        <v>7086</v>
      </c>
      <c r="E677" s="23" t="s">
        <v>6665</v>
      </c>
      <c r="F677">
        <v>1</v>
      </c>
      <c r="G677">
        <v>3</v>
      </c>
      <c r="H677">
        <v>45</v>
      </c>
      <c r="I677">
        <v>156</v>
      </c>
      <c r="J677">
        <v>6262</v>
      </c>
      <c r="K677">
        <v>4228</v>
      </c>
      <c r="L677">
        <v>1985</v>
      </c>
    </row>
    <row r="678" spans="4:13">
      <c r="D678" s="23" t="s">
        <v>7087</v>
      </c>
      <c r="E678" s="23" t="s">
        <v>6665</v>
      </c>
      <c r="F678">
        <v>1</v>
      </c>
      <c r="G678">
        <v>3</v>
      </c>
      <c r="H678">
        <v>67</v>
      </c>
      <c r="I678">
        <v>133</v>
      </c>
      <c r="J678">
        <v>25655</v>
      </c>
      <c r="K678">
        <v>16320</v>
      </c>
      <c r="L678">
        <v>1970</v>
      </c>
    </row>
    <row r="679" spans="4:13">
      <c r="D679" s="23" t="s">
        <v>7088</v>
      </c>
      <c r="E679" s="23" t="s">
        <v>6665</v>
      </c>
      <c r="F679">
        <v>1</v>
      </c>
      <c r="G679">
        <v>3</v>
      </c>
      <c r="H679">
        <v>51</v>
      </c>
      <c r="I679">
        <v>208</v>
      </c>
      <c r="J679">
        <v>12023</v>
      </c>
      <c r="K679">
        <v>8629</v>
      </c>
      <c r="L679">
        <v>1993</v>
      </c>
    </row>
    <row r="680" spans="4:13">
      <c r="D680" s="23" t="s">
        <v>7089</v>
      </c>
      <c r="E680" s="23" t="s">
        <v>6665</v>
      </c>
      <c r="F680">
        <v>1</v>
      </c>
      <c r="G680">
        <v>3</v>
      </c>
      <c r="H680">
        <v>60</v>
      </c>
      <c r="I680">
        <v>216</v>
      </c>
      <c r="J680">
        <v>20946</v>
      </c>
      <c r="K680">
        <v>16423</v>
      </c>
      <c r="L680">
        <v>1979</v>
      </c>
    </row>
    <row r="681" spans="4:13">
      <c r="D681" s="23" t="s">
        <v>7090</v>
      </c>
      <c r="E681" s="23" t="s">
        <v>6665</v>
      </c>
      <c r="F681">
        <v>1</v>
      </c>
      <c r="G681">
        <v>3</v>
      </c>
      <c r="H681">
        <v>56</v>
      </c>
      <c r="I681">
        <v>296</v>
      </c>
      <c r="J681">
        <v>12773</v>
      </c>
      <c r="K681">
        <v>11219</v>
      </c>
      <c r="L681">
        <v>1988</v>
      </c>
      <c r="M681">
        <v>2017</v>
      </c>
    </row>
    <row r="682" spans="4:13">
      <c r="D682" s="23" t="s">
        <v>7091</v>
      </c>
      <c r="E682" s="23" t="s">
        <v>6665</v>
      </c>
      <c r="F682">
        <v>1</v>
      </c>
      <c r="G682">
        <v>3</v>
      </c>
      <c r="H682">
        <v>35</v>
      </c>
      <c r="I682">
        <v>99</v>
      </c>
      <c r="J682">
        <v>4527</v>
      </c>
      <c r="K682">
        <v>2756</v>
      </c>
      <c r="L682">
        <v>1984</v>
      </c>
      <c r="M682">
        <v>2017</v>
      </c>
    </row>
    <row r="683" spans="4:13">
      <c r="D683" s="23" t="s">
        <v>7092</v>
      </c>
      <c r="E683" s="23" t="s">
        <v>6665</v>
      </c>
      <c r="F683">
        <v>1</v>
      </c>
      <c r="G683">
        <v>3</v>
      </c>
      <c r="H683">
        <v>76</v>
      </c>
      <c r="I683">
        <v>318</v>
      </c>
      <c r="J683">
        <v>23740</v>
      </c>
      <c r="K683">
        <v>15548</v>
      </c>
      <c r="L683">
        <v>1975</v>
      </c>
      <c r="M683">
        <v>2017</v>
      </c>
    </row>
    <row r="684" spans="4:13">
      <c r="D684" s="23" t="s">
        <v>7093</v>
      </c>
      <c r="E684" s="23" t="s">
        <v>6665</v>
      </c>
      <c r="F684">
        <v>1</v>
      </c>
      <c r="G684">
        <v>3</v>
      </c>
      <c r="H684">
        <v>40</v>
      </c>
      <c r="I684">
        <v>199</v>
      </c>
      <c r="J684">
        <v>6029</v>
      </c>
      <c r="K684">
        <v>4448</v>
      </c>
      <c r="L684">
        <v>1996</v>
      </c>
      <c r="M684">
        <v>2017</v>
      </c>
    </row>
    <row r="685" spans="4:13">
      <c r="D685" s="23" t="s">
        <v>7094</v>
      </c>
      <c r="E685" s="23" t="s">
        <v>6665</v>
      </c>
      <c r="F685">
        <v>1</v>
      </c>
      <c r="G685">
        <v>3</v>
      </c>
      <c r="H685">
        <v>90</v>
      </c>
      <c r="I685">
        <v>392</v>
      </c>
      <c r="J685">
        <v>30780</v>
      </c>
      <c r="K685">
        <v>17732</v>
      </c>
      <c r="L685">
        <v>1982</v>
      </c>
    </row>
    <row r="686" spans="4:13">
      <c r="D686" s="23" t="s">
        <v>7095</v>
      </c>
      <c r="E686" s="23" t="s">
        <v>6665</v>
      </c>
      <c r="F686">
        <v>1</v>
      </c>
      <c r="G686">
        <v>3</v>
      </c>
      <c r="H686">
        <v>61</v>
      </c>
      <c r="I686">
        <v>451</v>
      </c>
      <c r="J686">
        <v>16392</v>
      </c>
      <c r="K686">
        <v>12001</v>
      </c>
      <c r="L686">
        <v>1973</v>
      </c>
      <c r="M686">
        <v>2017</v>
      </c>
    </row>
    <row r="687" spans="4:13">
      <c r="D687" s="23" t="s">
        <v>7096</v>
      </c>
      <c r="E687" s="23" t="s">
        <v>6665</v>
      </c>
      <c r="F687">
        <v>1</v>
      </c>
      <c r="G687">
        <v>3</v>
      </c>
      <c r="H687">
        <v>33</v>
      </c>
      <c r="I687">
        <v>120</v>
      </c>
      <c r="J687">
        <v>3141</v>
      </c>
      <c r="K687">
        <v>2776</v>
      </c>
      <c r="L687">
        <v>1988</v>
      </c>
      <c r="M687">
        <v>2017</v>
      </c>
    </row>
    <row r="688" spans="4:13">
      <c r="D688" s="23" t="s">
        <v>7097</v>
      </c>
      <c r="E688" s="23" t="s">
        <v>6665</v>
      </c>
      <c r="F688">
        <v>1</v>
      </c>
      <c r="G688">
        <v>3</v>
      </c>
      <c r="H688">
        <v>111</v>
      </c>
      <c r="I688">
        <v>700</v>
      </c>
      <c r="J688">
        <v>46151</v>
      </c>
      <c r="K688">
        <v>30803</v>
      </c>
      <c r="L688">
        <v>1984</v>
      </c>
      <c r="M688">
        <v>2017</v>
      </c>
    </row>
    <row r="689" spans="4:13">
      <c r="D689" s="23" t="s">
        <v>7098</v>
      </c>
      <c r="E689" s="23" t="s">
        <v>6665</v>
      </c>
      <c r="F689">
        <v>1</v>
      </c>
      <c r="G689">
        <v>3</v>
      </c>
      <c r="H689">
        <v>51</v>
      </c>
      <c r="I689">
        <v>215</v>
      </c>
      <c r="J689">
        <v>11572</v>
      </c>
      <c r="K689">
        <v>8962</v>
      </c>
      <c r="L689">
        <v>1991</v>
      </c>
    </row>
    <row r="690" spans="4:13">
      <c r="D690" s="23" t="s">
        <v>7099</v>
      </c>
      <c r="E690" s="23" t="s">
        <v>6581</v>
      </c>
      <c r="F690">
        <v>1</v>
      </c>
      <c r="G690">
        <v>4</v>
      </c>
      <c r="H690">
        <v>76</v>
      </c>
      <c r="I690">
        <v>224</v>
      </c>
      <c r="J690">
        <v>30206</v>
      </c>
      <c r="K690">
        <v>16117</v>
      </c>
      <c r="L690">
        <v>1980</v>
      </c>
    </row>
    <row r="691" spans="4:13">
      <c r="D691" s="23" t="s">
        <v>7100</v>
      </c>
      <c r="E691" s="23" t="s">
        <v>6581</v>
      </c>
      <c r="F691">
        <v>1</v>
      </c>
      <c r="G691">
        <v>4</v>
      </c>
      <c r="H691">
        <v>82</v>
      </c>
      <c r="I691">
        <v>414</v>
      </c>
      <c r="J691">
        <v>27678</v>
      </c>
      <c r="K691">
        <v>20005</v>
      </c>
      <c r="L691">
        <v>1989</v>
      </c>
      <c r="M691">
        <v>2017</v>
      </c>
    </row>
    <row r="692" spans="4:13">
      <c r="D692" s="23" t="s">
        <v>7101</v>
      </c>
      <c r="E692" s="23" t="s">
        <v>6581</v>
      </c>
      <c r="F692">
        <v>1</v>
      </c>
      <c r="G692">
        <v>4</v>
      </c>
      <c r="H692">
        <v>28</v>
      </c>
      <c r="I692">
        <v>174</v>
      </c>
      <c r="J692">
        <v>2472</v>
      </c>
      <c r="K692">
        <v>2060</v>
      </c>
      <c r="L692">
        <v>1996</v>
      </c>
    </row>
    <row r="693" spans="4:13">
      <c r="D693" s="23" t="s">
        <v>7102</v>
      </c>
      <c r="E693" s="23" t="s">
        <v>6581</v>
      </c>
      <c r="F693">
        <v>1</v>
      </c>
      <c r="G693">
        <v>4</v>
      </c>
      <c r="H693">
        <v>108</v>
      </c>
      <c r="I693">
        <v>808</v>
      </c>
      <c r="J693">
        <v>43006</v>
      </c>
      <c r="K693">
        <v>37192</v>
      </c>
      <c r="L693">
        <v>1981</v>
      </c>
    </row>
    <row r="694" spans="4:13">
      <c r="D694" s="23" t="s">
        <v>7103</v>
      </c>
      <c r="E694" s="23" t="s">
        <v>6581</v>
      </c>
      <c r="F694">
        <v>1</v>
      </c>
      <c r="G694">
        <v>4</v>
      </c>
      <c r="H694">
        <v>9</v>
      </c>
      <c r="I694">
        <v>73</v>
      </c>
      <c r="J694">
        <v>352</v>
      </c>
      <c r="K694">
        <v>233</v>
      </c>
      <c r="L694">
        <v>2011</v>
      </c>
    </row>
    <row r="695" spans="4:13">
      <c r="D695" s="23" t="s">
        <v>7104</v>
      </c>
      <c r="E695" s="23" t="s">
        <v>6581</v>
      </c>
      <c r="F695">
        <v>1</v>
      </c>
      <c r="G695">
        <v>4</v>
      </c>
      <c r="H695">
        <v>41</v>
      </c>
      <c r="I695">
        <v>223</v>
      </c>
      <c r="J695">
        <v>12923</v>
      </c>
      <c r="K695">
        <v>6046</v>
      </c>
      <c r="L695">
        <v>2000</v>
      </c>
    </row>
    <row r="696" spans="4:13">
      <c r="D696" s="23" t="s">
        <v>7105</v>
      </c>
      <c r="E696" s="23" t="s">
        <v>6581</v>
      </c>
      <c r="F696">
        <v>1</v>
      </c>
      <c r="G696">
        <v>4</v>
      </c>
      <c r="H696">
        <v>16</v>
      </c>
      <c r="I696">
        <v>92</v>
      </c>
      <c r="J696">
        <v>2445</v>
      </c>
      <c r="K696">
        <v>2273</v>
      </c>
      <c r="L696">
        <v>2005</v>
      </c>
    </row>
    <row r="697" spans="4:13">
      <c r="D697" s="23" t="s">
        <v>7106</v>
      </c>
      <c r="E697" s="23" t="s">
        <v>6581</v>
      </c>
      <c r="F697">
        <v>1</v>
      </c>
      <c r="G697">
        <v>4</v>
      </c>
      <c r="H697">
        <v>71</v>
      </c>
      <c r="I697">
        <v>292</v>
      </c>
      <c r="J697">
        <v>23948</v>
      </c>
      <c r="K697">
        <v>14239</v>
      </c>
      <c r="L697">
        <v>1986</v>
      </c>
      <c r="M697">
        <v>2017</v>
      </c>
    </row>
    <row r="698" spans="4:13">
      <c r="D698" s="23" t="s">
        <v>7107</v>
      </c>
      <c r="E698" s="23" t="s">
        <v>6581</v>
      </c>
      <c r="F698">
        <v>1</v>
      </c>
      <c r="G698">
        <v>4</v>
      </c>
      <c r="H698">
        <v>88</v>
      </c>
      <c r="I698">
        <v>516</v>
      </c>
      <c r="J698">
        <v>24489</v>
      </c>
      <c r="K698">
        <v>12585</v>
      </c>
      <c r="L698">
        <v>1977</v>
      </c>
      <c r="M698">
        <v>2013</v>
      </c>
    </row>
    <row r="699" spans="4:13">
      <c r="D699" s="23" t="s">
        <v>7108</v>
      </c>
      <c r="E699" s="23" t="s">
        <v>6581</v>
      </c>
      <c r="F699">
        <v>1</v>
      </c>
      <c r="G699">
        <v>4</v>
      </c>
      <c r="H699">
        <v>54</v>
      </c>
      <c r="I699">
        <v>227</v>
      </c>
      <c r="J699">
        <v>9805</v>
      </c>
      <c r="K699">
        <v>6442</v>
      </c>
      <c r="L699">
        <v>1977</v>
      </c>
    </row>
    <row r="700" spans="4:13">
      <c r="D700" s="23" t="s">
        <v>7109</v>
      </c>
      <c r="E700" s="23" t="s">
        <v>6581</v>
      </c>
      <c r="F700">
        <v>1</v>
      </c>
      <c r="G700">
        <v>4</v>
      </c>
      <c r="H700">
        <v>43</v>
      </c>
      <c r="I700">
        <v>208</v>
      </c>
      <c r="J700">
        <v>6852</v>
      </c>
      <c r="K700">
        <v>6214</v>
      </c>
      <c r="L700">
        <v>1988</v>
      </c>
      <c r="M700">
        <v>2017</v>
      </c>
    </row>
    <row r="701" spans="4:13">
      <c r="D701" s="23" t="s">
        <v>7110</v>
      </c>
      <c r="E701" s="23" t="s">
        <v>6581</v>
      </c>
      <c r="F701">
        <v>1</v>
      </c>
      <c r="G701">
        <v>4</v>
      </c>
      <c r="H701">
        <v>46</v>
      </c>
      <c r="I701">
        <v>169</v>
      </c>
      <c r="J701">
        <v>10080</v>
      </c>
      <c r="K701">
        <v>8005</v>
      </c>
      <c r="L701">
        <v>1991</v>
      </c>
      <c r="M701">
        <v>2017</v>
      </c>
    </row>
    <row r="702" spans="4:13">
      <c r="D702" s="23" t="s">
        <v>7111</v>
      </c>
      <c r="E702" s="23" t="s">
        <v>6581</v>
      </c>
      <c r="F702">
        <v>1</v>
      </c>
      <c r="G702">
        <v>4</v>
      </c>
      <c r="H702">
        <v>12</v>
      </c>
      <c r="I702">
        <v>63</v>
      </c>
      <c r="J702">
        <v>596</v>
      </c>
      <c r="K702">
        <v>525</v>
      </c>
      <c r="L702">
        <v>1998</v>
      </c>
    </row>
    <row r="703" spans="4:13">
      <c r="D703" s="23" t="s">
        <v>7112</v>
      </c>
      <c r="E703" s="23" t="s">
        <v>6581</v>
      </c>
      <c r="F703">
        <v>1</v>
      </c>
      <c r="G703">
        <v>4</v>
      </c>
      <c r="H703">
        <v>65</v>
      </c>
      <c r="I703">
        <v>229</v>
      </c>
      <c r="J703">
        <v>13699</v>
      </c>
      <c r="K703">
        <v>9101</v>
      </c>
      <c r="L703">
        <v>1970</v>
      </c>
      <c r="M703">
        <v>2017</v>
      </c>
    </row>
    <row r="704" spans="4:13">
      <c r="D704" s="23" t="s">
        <v>7113</v>
      </c>
      <c r="E704" s="23" t="s">
        <v>6581</v>
      </c>
      <c r="F704">
        <v>1</v>
      </c>
      <c r="G704">
        <v>4</v>
      </c>
      <c r="H704">
        <v>48</v>
      </c>
      <c r="I704">
        <v>272</v>
      </c>
      <c r="J704">
        <v>8305</v>
      </c>
      <c r="K704">
        <v>3265</v>
      </c>
      <c r="L704">
        <v>2002</v>
      </c>
      <c r="M704">
        <v>2017</v>
      </c>
    </row>
    <row r="705" spans="4:13">
      <c r="D705" s="23" t="s">
        <v>7114</v>
      </c>
      <c r="E705" s="23" t="s">
        <v>6581</v>
      </c>
      <c r="F705">
        <v>1</v>
      </c>
      <c r="G705">
        <v>4</v>
      </c>
      <c r="H705">
        <v>61</v>
      </c>
      <c r="I705">
        <v>416</v>
      </c>
      <c r="J705">
        <v>14383</v>
      </c>
      <c r="K705">
        <v>6832</v>
      </c>
      <c r="L705">
        <v>1986</v>
      </c>
    </row>
    <row r="706" spans="4:13">
      <c r="D706" s="23" t="s">
        <v>7115</v>
      </c>
      <c r="E706" s="23" t="s">
        <v>6581</v>
      </c>
      <c r="F706">
        <v>1</v>
      </c>
      <c r="G706">
        <v>4</v>
      </c>
      <c r="H706">
        <v>72</v>
      </c>
      <c r="I706">
        <v>199</v>
      </c>
      <c r="J706">
        <v>18522</v>
      </c>
      <c r="K706">
        <v>12510</v>
      </c>
      <c r="L706">
        <v>1982</v>
      </c>
    </row>
    <row r="707" spans="4:13">
      <c r="D707" s="23" t="s">
        <v>7116</v>
      </c>
      <c r="E707" s="23" t="s">
        <v>6581</v>
      </c>
      <c r="F707">
        <v>1</v>
      </c>
      <c r="G707">
        <v>4</v>
      </c>
      <c r="H707">
        <v>19</v>
      </c>
      <c r="I707">
        <v>68</v>
      </c>
      <c r="J707">
        <v>954</v>
      </c>
      <c r="K707">
        <v>757</v>
      </c>
      <c r="L707">
        <v>2004</v>
      </c>
    </row>
    <row r="708" spans="4:13">
      <c r="D708" s="23" t="s">
        <v>7117</v>
      </c>
      <c r="E708" s="23" t="s">
        <v>6581</v>
      </c>
      <c r="F708">
        <v>1</v>
      </c>
      <c r="G708">
        <v>4</v>
      </c>
      <c r="H708">
        <v>39</v>
      </c>
      <c r="I708">
        <v>139</v>
      </c>
      <c r="J708">
        <v>4783</v>
      </c>
      <c r="K708">
        <v>3594</v>
      </c>
      <c r="L708">
        <v>1987</v>
      </c>
    </row>
    <row r="709" spans="4:13">
      <c r="D709" s="23" t="s">
        <v>7118</v>
      </c>
      <c r="E709" s="23" t="s">
        <v>6581</v>
      </c>
      <c r="F709">
        <v>1</v>
      </c>
      <c r="G709">
        <v>4</v>
      </c>
      <c r="H709">
        <v>55</v>
      </c>
      <c r="I709">
        <v>314</v>
      </c>
      <c r="J709">
        <v>11069</v>
      </c>
      <c r="K709">
        <v>8402</v>
      </c>
      <c r="L709">
        <v>1996</v>
      </c>
    </row>
    <row r="710" spans="4:13">
      <c r="D710" s="23" t="s">
        <v>7119</v>
      </c>
      <c r="E710" s="23" t="s">
        <v>6581</v>
      </c>
      <c r="F710">
        <v>1</v>
      </c>
      <c r="G710">
        <v>4</v>
      </c>
      <c r="H710">
        <v>85</v>
      </c>
      <c r="I710">
        <v>411</v>
      </c>
      <c r="J710">
        <v>28886</v>
      </c>
      <c r="K710">
        <v>13745</v>
      </c>
      <c r="L710">
        <v>1996</v>
      </c>
      <c r="M710">
        <v>2017</v>
      </c>
    </row>
    <row r="711" spans="4:13">
      <c r="D711" s="23" t="s">
        <v>7120</v>
      </c>
      <c r="E711" s="23" t="s">
        <v>95</v>
      </c>
      <c r="F711">
        <v>2</v>
      </c>
      <c r="G711">
        <v>2</v>
      </c>
      <c r="H711">
        <v>25</v>
      </c>
      <c r="I711">
        <v>72</v>
      </c>
      <c r="J711">
        <v>7582</v>
      </c>
      <c r="K711">
        <v>7160</v>
      </c>
      <c r="L711">
        <v>1986</v>
      </c>
      <c r="M711">
        <v>2017</v>
      </c>
    </row>
    <row r="712" spans="4:13">
      <c r="D712" s="23" t="s">
        <v>7121</v>
      </c>
      <c r="E712" s="23" t="s">
        <v>5565</v>
      </c>
      <c r="F712">
        <v>2</v>
      </c>
      <c r="G712">
        <v>2</v>
      </c>
      <c r="H712">
        <v>43</v>
      </c>
      <c r="I712">
        <v>220</v>
      </c>
      <c r="J712">
        <v>6965</v>
      </c>
      <c r="K712">
        <v>4434</v>
      </c>
      <c r="L712">
        <v>1984</v>
      </c>
      <c r="M712">
        <v>2017</v>
      </c>
    </row>
    <row r="713" spans="4:13">
      <c r="D713" s="23" t="s">
        <v>5385</v>
      </c>
      <c r="E713" s="23" t="s">
        <v>5564</v>
      </c>
      <c r="F713">
        <v>2</v>
      </c>
      <c r="G713">
        <v>2</v>
      </c>
      <c r="H713">
        <v>11</v>
      </c>
      <c r="I713">
        <v>13</v>
      </c>
      <c r="J713">
        <v>324</v>
      </c>
      <c r="K713">
        <v>248</v>
      </c>
      <c r="L713">
        <v>1987</v>
      </c>
      <c r="M713">
        <v>1993</v>
      </c>
    </row>
    <row r="714" spans="4:13">
      <c r="D714" s="23" t="s">
        <v>5386</v>
      </c>
      <c r="E714" s="23" t="s">
        <v>5565</v>
      </c>
      <c r="F714">
        <v>2</v>
      </c>
      <c r="G714">
        <v>2</v>
      </c>
      <c r="H714">
        <v>7</v>
      </c>
      <c r="I714">
        <v>16</v>
      </c>
      <c r="J714">
        <v>350</v>
      </c>
      <c r="K714">
        <v>344</v>
      </c>
      <c r="L714">
        <v>1988</v>
      </c>
    </row>
    <row r="715" spans="4:13">
      <c r="D715" s="23" t="s">
        <v>7122</v>
      </c>
      <c r="E715" s="23" t="s">
        <v>5564</v>
      </c>
      <c r="F715">
        <v>2</v>
      </c>
      <c r="G715">
        <v>2</v>
      </c>
      <c r="H715">
        <v>20</v>
      </c>
      <c r="I715">
        <v>28</v>
      </c>
      <c r="J715">
        <v>1548</v>
      </c>
      <c r="K715">
        <v>1078</v>
      </c>
      <c r="L715">
        <v>1980</v>
      </c>
      <c r="M715">
        <v>2012</v>
      </c>
    </row>
    <row r="716" spans="4:13">
      <c r="D716" s="23" t="s">
        <v>5393</v>
      </c>
      <c r="E716" s="23" t="s">
        <v>5565</v>
      </c>
      <c r="F716">
        <v>2</v>
      </c>
      <c r="G716">
        <v>2</v>
      </c>
      <c r="H716">
        <v>3</v>
      </c>
      <c r="I716">
        <v>9</v>
      </c>
      <c r="J716">
        <v>270</v>
      </c>
      <c r="K716">
        <v>229</v>
      </c>
      <c r="L716">
        <v>1986</v>
      </c>
      <c r="M716">
        <v>2000</v>
      </c>
    </row>
    <row r="717" spans="4:13">
      <c r="D717" s="23" t="s">
        <v>7123</v>
      </c>
      <c r="E717" s="23" t="s">
        <v>6665</v>
      </c>
      <c r="F717">
        <v>2</v>
      </c>
      <c r="G717">
        <v>3</v>
      </c>
      <c r="H717">
        <v>60</v>
      </c>
      <c r="I717">
        <v>274</v>
      </c>
      <c r="J717">
        <v>13446</v>
      </c>
      <c r="K717">
        <v>7008</v>
      </c>
      <c r="L717">
        <v>1985</v>
      </c>
      <c r="M717">
        <v>2017</v>
      </c>
    </row>
    <row r="718" spans="4:13">
      <c r="D718" s="23" t="s">
        <v>7124</v>
      </c>
      <c r="E718" s="23" t="s">
        <v>6665</v>
      </c>
      <c r="F718">
        <v>2</v>
      </c>
      <c r="G718">
        <v>3</v>
      </c>
      <c r="H718">
        <v>46</v>
      </c>
      <c r="I718">
        <v>164</v>
      </c>
      <c r="J718">
        <v>6759</v>
      </c>
      <c r="K718">
        <v>4968</v>
      </c>
      <c r="L718">
        <v>1983</v>
      </c>
      <c r="M718">
        <v>2017</v>
      </c>
    </row>
    <row r="719" spans="4:13">
      <c r="D719" s="23" t="s">
        <v>7125</v>
      </c>
      <c r="E719" s="23" t="s">
        <v>6665</v>
      </c>
      <c r="F719">
        <v>2</v>
      </c>
      <c r="G719">
        <v>3</v>
      </c>
      <c r="H719">
        <v>23</v>
      </c>
      <c r="I719">
        <v>90</v>
      </c>
      <c r="J719">
        <v>1634</v>
      </c>
      <c r="K719">
        <v>1194</v>
      </c>
      <c r="L719">
        <v>2003</v>
      </c>
      <c r="M719">
        <v>2017</v>
      </c>
    </row>
    <row r="720" spans="4:13">
      <c r="D720" s="23" t="s">
        <v>7126</v>
      </c>
      <c r="E720" s="23" t="s">
        <v>6581</v>
      </c>
      <c r="F720">
        <v>2</v>
      </c>
      <c r="G720">
        <v>4</v>
      </c>
      <c r="H720">
        <v>85</v>
      </c>
      <c r="I720">
        <v>334</v>
      </c>
      <c r="J720">
        <v>27257</v>
      </c>
      <c r="K720">
        <v>15647</v>
      </c>
      <c r="L720">
        <v>1986</v>
      </c>
      <c r="M720">
        <v>2017</v>
      </c>
    </row>
    <row r="722" spans="1:13">
      <c r="A722">
        <v>1</v>
      </c>
      <c r="B722">
        <v>14</v>
      </c>
      <c r="C722" t="s">
        <v>7127</v>
      </c>
      <c r="D722" s="23" t="s">
        <v>7128</v>
      </c>
      <c r="E722" s="23" t="s">
        <v>7129</v>
      </c>
      <c r="F722">
        <v>1</v>
      </c>
      <c r="G722">
        <v>1</v>
      </c>
      <c r="H722">
        <v>92</v>
      </c>
      <c r="I722">
        <v>287</v>
      </c>
      <c r="J722">
        <v>27784</v>
      </c>
      <c r="K722">
        <v>20509</v>
      </c>
      <c r="L722">
        <v>1977</v>
      </c>
      <c r="M722">
        <v>2014</v>
      </c>
    </row>
    <row r="723" spans="1:13">
      <c r="D723" s="23" t="s">
        <v>7130</v>
      </c>
      <c r="E723" s="23" t="s">
        <v>7131</v>
      </c>
      <c r="F723">
        <v>1</v>
      </c>
      <c r="G723">
        <v>2</v>
      </c>
      <c r="H723">
        <v>30</v>
      </c>
      <c r="I723">
        <v>103</v>
      </c>
      <c r="J723">
        <v>3672</v>
      </c>
      <c r="K723">
        <v>3424</v>
      </c>
      <c r="L723">
        <v>1985</v>
      </c>
      <c r="M723">
        <v>2017</v>
      </c>
    </row>
    <row r="724" spans="1:13">
      <c r="D724" s="23" t="s">
        <v>7132</v>
      </c>
      <c r="E724" s="23" t="s">
        <v>507</v>
      </c>
      <c r="F724">
        <v>1</v>
      </c>
      <c r="G724">
        <v>2</v>
      </c>
      <c r="H724">
        <v>76</v>
      </c>
      <c r="I724">
        <v>292</v>
      </c>
      <c r="J724">
        <v>22894</v>
      </c>
      <c r="K724">
        <v>16838</v>
      </c>
      <c r="L724">
        <v>1973</v>
      </c>
    </row>
    <row r="725" spans="1:13">
      <c r="D725" s="23" t="s">
        <v>7133</v>
      </c>
      <c r="E725" s="23" t="s">
        <v>507</v>
      </c>
      <c r="F725">
        <v>1</v>
      </c>
      <c r="G725">
        <v>2</v>
      </c>
      <c r="H725">
        <v>41</v>
      </c>
      <c r="I725">
        <v>115</v>
      </c>
      <c r="J725">
        <v>8172</v>
      </c>
      <c r="K725">
        <v>6138</v>
      </c>
      <c r="L725">
        <v>1979</v>
      </c>
    </row>
    <row r="726" spans="1:13">
      <c r="D726" s="23" t="s">
        <v>7134</v>
      </c>
      <c r="E726" s="23" t="s">
        <v>6665</v>
      </c>
      <c r="F726">
        <v>1</v>
      </c>
      <c r="G726">
        <v>3</v>
      </c>
      <c r="H726">
        <v>13</v>
      </c>
      <c r="I726">
        <v>50</v>
      </c>
      <c r="J726">
        <v>1243</v>
      </c>
      <c r="K726">
        <v>1108</v>
      </c>
      <c r="L726">
        <v>1989</v>
      </c>
      <c r="M726">
        <v>2017</v>
      </c>
    </row>
    <row r="727" spans="1:13">
      <c r="D727" s="23" t="s">
        <v>7135</v>
      </c>
      <c r="E727" s="23" t="s">
        <v>6665</v>
      </c>
      <c r="F727">
        <v>1</v>
      </c>
      <c r="G727">
        <v>3</v>
      </c>
      <c r="H727">
        <v>121</v>
      </c>
      <c r="I727">
        <v>371</v>
      </c>
      <c r="J727">
        <v>53072</v>
      </c>
      <c r="K727">
        <v>30816</v>
      </c>
      <c r="L727">
        <v>1976</v>
      </c>
      <c r="M727">
        <v>2017</v>
      </c>
    </row>
    <row r="728" spans="1:13">
      <c r="D728" s="23" t="s">
        <v>7136</v>
      </c>
      <c r="E728" s="23" t="s">
        <v>6665</v>
      </c>
      <c r="F728">
        <v>1</v>
      </c>
      <c r="G728">
        <v>3</v>
      </c>
      <c r="H728">
        <v>85</v>
      </c>
      <c r="I728">
        <v>344</v>
      </c>
      <c r="J728">
        <v>28939</v>
      </c>
      <c r="K728">
        <v>17679</v>
      </c>
      <c r="L728">
        <v>1984</v>
      </c>
    </row>
    <row r="729" spans="1:13">
      <c r="D729" s="23" t="s">
        <v>7137</v>
      </c>
      <c r="E729" s="23" t="s">
        <v>6665</v>
      </c>
      <c r="F729">
        <v>1</v>
      </c>
      <c r="G729">
        <v>3</v>
      </c>
      <c r="H729">
        <v>32</v>
      </c>
      <c r="I729">
        <v>216</v>
      </c>
      <c r="J729">
        <v>3317</v>
      </c>
      <c r="K729">
        <v>2787</v>
      </c>
      <c r="L729">
        <v>1995</v>
      </c>
      <c r="M729">
        <v>2017</v>
      </c>
    </row>
    <row r="730" spans="1:13">
      <c r="D730" s="23" t="s">
        <v>7138</v>
      </c>
      <c r="E730" s="23" t="s">
        <v>6665</v>
      </c>
      <c r="F730">
        <v>1</v>
      </c>
      <c r="G730">
        <v>3</v>
      </c>
      <c r="H730">
        <v>64</v>
      </c>
      <c r="I730">
        <v>215</v>
      </c>
      <c r="J730">
        <v>13797</v>
      </c>
      <c r="K730">
        <v>10293</v>
      </c>
      <c r="L730">
        <v>1975</v>
      </c>
      <c r="M730">
        <v>2016</v>
      </c>
    </row>
    <row r="731" spans="1:13">
      <c r="D731" s="23" t="s">
        <v>7139</v>
      </c>
      <c r="E731" s="23" t="s">
        <v>6665</v>
      </c>
      <c r="F731">
        <v>1</v>
      </c>
      <c r="G731">
        <v>3</v>
      </c>
      <c r="H731">
        <v>31</v>
      </c>
      <c r="I731">
        <v>89</v>
      </c>
      <c r="J731">
        <v>4858</v>
      </c>
      <c r="K731">
        <v>3814</v>
      </c>
      <c r="L731">
        <v>1997</v>
      </c>
      <c r="M731">
        <v>2017</v>
      </c>
    </row>
    <row r="732" spans="1:13">
      <c r="D732" s="23" t="s">
        <v>7140</v>
      </c>
      <c r="E732" s="23" t="s">
        <v>6665</v>
      </c>
      <c r="F732">
        <v>1</v>
      </c>
      <c r="G732">
        <v>3</v>
      </c>
      <c r="H732">
        <v>11</v>
      </c>
      <c r="I732">
        <v>70</v>
      </c>
      <c r="J732">
        <v>948</v>
      </c>
      <c r="K732">
        <v>895</v>
      </c>
      <c r="L732">
        <v>2004</v>
      </c>
      <c r="M732">
        <v>2017</v>
      </c>
    </row>
    <row r="733" spans="1:13">
      <c r="D733" s="23" t="s">
        <v>7141</v>
      </c>
      <c r="E733" s="23" t="s">
        <v>6665</v>
      </c>
      <c r="F733">
        <v>1</v>
      </c>
      <c r="G733">
        <v>3</v>
      </c>
      <c r="H733">
        <v>91</v>
      </c>
      <c r="I733">
        <v>869</v>
      </c>
      <c r="J733">
        <v>33144</v>
      </c>
      <c r="K733">
        <v>15268</v>
      </c>
      <c r="L733">
        <v>1979</v>
      </c>
      <c r="M733">
        <v>2017</v>
      </c>
    </row>
    <row r="734" spans="1:13">
      <c r="D734" s="23" t="s">
        <v>7142</v>
      </c>
      <c r="E734" s="23" t="s">
        <v>6665</v>
      </c>
      <c r="F734">
        <v>1</v>
      </c>
      <c r="G734">
        <v>3</v>
      </c>
      <c r="H734">
        <v>60</v>
      </c>
      <c r="I734">
        <v>327</v>
      </c>
      <c r="J734">
        <v>11824</v>
      </c>
      <c r="K734">
        <v>9866</v>
      </c>
      <c r="L734">
        <v>1977</v>
      </c>
      <c r="M734">
        <v>2017</v>
      </c>
    </row>
    <row r="735" spans="1:13">
      <c r="D735" s="23" t="s">
        <v>7143</v>
      </c>
      <c r="E735" s="23" t="s">
        <v>6665</v>
      </c>
      <c r="F735">
        <v>1</v>
      </c>
      <c r="G735">
        <v>3</v>
      </c>
      <c r="H735">
        <v>52</v>
      </c>
      <c r="I735">
        <v>225</v>
      </c>
      <c r="J735">
        <v>8856</v>
      </c>
      <c r="K735">
        <v>5803</v>
      </c>
      <c r="L735">
        <v>1978</v>
      </c>
    </row>
    <row r="736" spans="1:13">
      <c r="D736" s="23" t="s">
        <v>7144</v>
      </c>
      <c r="E736" s="23" t="s">
        <v>6665</v>
      </c>
      <c r="F736">
        <v>1</v>
      </c>
      <c r="G736">
        <v>3</v>
      </c>
      <c r="H736">
        <v>55</v>
      </c>
      <c r="I736">
        <v>297</v>
      </c>
      <c r="J736">
        <v>11211</v>
      </c>
      <c r="K736">
        <v>8285</v>
      </c>
      <c r="L736">
        <v>1977</v>
      </c>
      <c r="M736">
        <v>2017</v>
      </c>
    </row>
    <row r="737" spans="4:13">
      <c r="D737" s="23" t="s">
        <v>7145</v>
      </c>
      <c r="E737" s="23" t="s">
        <v>6665</v>
      </c>
      <c r="F737">
        <v>1</v>
      </c>
      <c r="G737">
        <v>3</v>
      </c>
      <c r="H737">
        <v>86</v>
      </c>
      <c r="I737">
        <v>667</v>
      </c>
      <c r="J737">
        <v>33480</v>
      </c>
      <c r="K737">
        <v>18983</v>
      </c>
      <c r="L737">
        <v>1973</v>
      </c>
      <c r="M737">
        <v>2017</v>
      </c>
    </row>
    <row r="738" spans="4:13">
      <c r="D738" s="23" t="s">
        <v>7146</v>
      </c>
      <c r="E738" s="23" t="s">
        <v>6665</v>
      </c>
      <c r="F738">
        <v>1</v>
      </c>
      <c r="G738">
        <v>3</v>
      </c>
      <c r="H738">
        <v>44</v>
      </c>
      <c r="I738">
        <v>190</v>
      </c>
      <c r="J738">
        <v>6150</v>
      </c>
      <c r="K738">
        <v>4063</v>
      </c>
      <c r="L738">
        <v>1993</v>
      </c>
    </row>
    <row r="739" spans="4:13">
      <c r="D739" s="23" t="s">
        <v>7147</v>
      </c>
      <c r="E739" s="23" t="s">
        <v>6665</v>
      </c>
      <c r="F739">
        <v>1</v>
      </c>
      <c r="G739">
        <v>3</v>
      </c>
      <c r="H739">
        <v>41</v>
      </c>
      <c r="I739">
        <v>154</v>
      </c>
      <c r="J739">
        <v>4693</v>
      </c>
      <c r="K739">
        <v>4379</v>
      </c>
      <c r="L739">
        <v>1991</v>
      </c>
    </row>
    <row r="740" spans="4:13">
      <c r="D740" s="23" t="s">
        <v>7148</v>
      </c>
      <c r="E740" s="23" t="s">
        <v>6665</v>
      </c>
      <c r="F740">
        <v>1</v>
      </c>
      <c r="G740">
        <v>3</v>
      </c>
      <c r="H740">
        <v>36</v>
      </c>
      <c r="I740">
        <v>144</v>
      </c>
      <c r="J740">
        <v>4005</v>
      </c>
      <c r="K740">
        <v>2947</v>
      </c>
      <c r="L740">
        <v>1987</v>
      </c>
    </row>
    <row r="741" spans="4:13">
      <c r="D741" s="23" t="s">
        <v>7149</v>
      </c>
      <c r="E741" s="23" t="s">
        <v>6665</v>
      </c>
      <c r="F741">
        <v>1</v>
      </c>
      <c r="G741">
        <v>3</v>
      </c>
      <c r="H741">
        <v>75</v>
      </c>
      <c r="I741">
        <v>363</v>
      </c>
      <c r="J741">
        <v>18299</v>
      </c>
      <c r="K741">
        <v>10187</v>
      </c>
      <c r="L741">
        <v>1982</v>
      </c>
      <c r="M741">
        <v>2017</v>
      </c>
    </row>
    <row r="742" spans="4:13">
      <c r="D742" s="23" t="s">
        <v>7150</v>
      </c>
      <c r="E742" s="23" t="s">
        <v>6665</v>
      </c>
      <c r="F742">
        <v>1</v>
      </c>
      <c r="G742">
        <v>3</v>
      </c>
      <c r="H742">
        <v>49</v>
      </c>
      <c r="I742">
        <v>155</v>
      </c>
      <c r="J742">
        <v>8167</v>
      </c>
      <c r="K742">
        <v>6984</v>
      </c>
      <c r="L742">
        <v>1994</v>
      </c>
      <c r="M742">
        <v>2017</v>
      </c>
    </row>
    <row r="743" spans="4:13">
      <c r="D743" s="23" t="s">
        <v>7151</v>
      </c>
      <c r="E743" s="23" t="s">
        <v>6665</v>
      </c>
      <c r="F743">
        <v>1</v>
      </c>
      <c r="G743">
        <v>3</v>
      </c>
      <c r="H743">
        <v>53</v>
      </c>
      <c r="I743">
        <v>321</v>
      </c>
      <c r="J743">
        <v>9710</v>
      </c>
      <c r="K743">
        <v>7991</v>
      </c>
      <c r="L743">
        <v>1995</v>
      </c>
    </row>
    <row r="744" spans="4:13">
      <c r="D744" s="23" t="s">
        <v>7152</v>
      </c>
      <c r="E744" s="23" t="s">
        <v>6581</v>
      </c>
      <c r="F744">
        <v>1</v>
      </c>
      <c r="G744">
        <v>4</v>
      </c>
      <c r="H744">
        <v>86</v>
      </c>
      <c r="I744">
        <v>561</v>
      </c>
      <c r="J744">
        <v>28535</v>
      </c>
      <c r="K744">
        <v>19099</v>
      </c>
      <c r="L744">
        <v>1969</v>
      </c>
      <c r="M744">
        <v>2017</v>
      </c>
    </row>
    <row r="745" spans="4:13">
      <c r="D745" s="23" t="s">
        <v>7153</v>
      </c>
      <c r="E745" s="23" t="s">
        <v>6581</v>
      </c>
      <c r="F745">
        <v>1</v>
      </c>
      <c r="G745">
        <v>4</v>
      </c>
      <c r="H745">
        <v>79</v>
      </c>
      <c r="I745">
        <v>369</v>
      </c>
      <c r="J745">
        <v>21935</v>
      </c>
      <c r="K745">
        <v>15407</v>
      </c>
      <c r="L745">
        <v>1988</v>
      </c>
      <c r="M745">
        <v>2017</v>
      </c>
    </row>
    <row r="746" spans="4:13">
      <c r="D746" s="23" t="s">
        <v>7154</v>
      </c>
      <c r="E746" s="23" t="s">
        <v>6581</v>
      </c>
      <c r="F746">
        <v>1</v>
      </c>
      <c r="G746">
        <v>4</v>
      </c>
      <c r="H746">
        <v>31</v>
      </c>
      <c r="I746">
        <v>89</v>
      </c>
      <c r="J746">
        <v>4858</v>
      </c>
      <c r="K746">
        <v>3814</v>
      </c>
      <c r="L746">
        <v>1997</v>
      </c>
      <c r="M746">
        <v>2017</v>
      </c>
    </row>
    <row r="747" spans="4:13">
      <c r="D747" s="23" t="s">
        <v>7155</v>
      </c>
      <c r="E747" s="23" t="s">
        <v>6581</v>
      </c>
      <c r="F747">
        <v>1</v>
      </c>
      <c r="G747">
        <v>4</v>
      </c>
      <c r="H747">
        <v>72</v>
      </c>
      <c r="I747">
        <v>253</v>
      </c>
      <c r="J747">
        <v>19539</v>
      </c>
      <c r="K747">
        <v>12503</v>
      </c>
      <c r="L747">
        <v>1976</v>
      </c>
    </row>
    <row r="748" spans="4:13">
      <c r="D748" s="23" t="s">
        <v>7156</v>
      </c>
      <c r="E748" s="23" t="s">
        <v>6581</v>
      </c>
      <c r="F748">
        <v>1</v>
      </c>
      <c r="G748">
        <v>4</v>
      </c>
      <c r="H748">
        <v>98</v>
      </c>
      <c r="I748">
        <v>405</v>
      </c>
      <c r="J748">
        <v>34450</v>
      </c>
      <c r="K748">
        <v>20571</v>
      </c>
      <c r="L748">
        <v>1979</v>
      </c>
      <c r="M748">
        <v>2017</v>
      </c>
    </row>
    <row r="749" spans="4:13">
      <c r="D749" s="23" t="s">
        <v>7157</v>
      </c>
      <c r="E749" s="23" t="s">
        <v>6581</v>
      </c>
      <c r="F749">
        <v>1</v>
      </c>
      <c r="G749">
        <v>4</v>
      </c>
      <c r="H749">
        <v>87</v>
      </c>
      <c r="I749">
        <v>411</v>
      </c>
      <c r="J749">
        <v>28628</v>
      </c>
      <c r="K749">
        <v>16855</v>
      </c>
      <c r="L749">
        <v>1974</v>
      </c>
      <c r="M749">
        <v>2017</v>
      </c>
    </row>
    <row r="750" spans="4:13">
      <c r="D750" s="23" t="s">
        <v>7158</v>
      </c>
      <c r="E750" s="23" t="s">
        <v>6581</v>
      </c>
      <c r="F750">
        <v>1</v>
      </c>
      <c r="G750">
        <v>4</v>
      </c>
      <c r="H750">
        <v>22</v>
      </c>
      <c r="I750">
        <v>63</v>
      </c>
      <c r="J750">
        <v>1869</v>
      </c>
      <c r="K750">
        <v>1184</v>
      </c>
      <c r="L750">
        <v>2004</v>
      </c>
      <c r="M750">
        <v>2017</v>
      </c>
    </row>
    <row r="751" spans="4:13">
      <c r="D751" s="23" t="s">
        <v>7159</v>
      </c>
      <c r="E751" s="23" t="s">
        <v>6581</v>
      </c>
      <c r="F751">
        <v>1</v>
      </c>
      <c r="G751">
        <v>4</v>
      </c>
      <c r="H751">
        <v>110</v>
      </c>
      <c r="I751">
        <v>500</v>
      </c>
      <c r="J751">
        <v>64202</v>
      </c>
      <c r="K751">
        <v>33825</v>
      </c>
      <c r="L751">
        <v>1993</v>
      </c>
    </row>
    <row r="752" spans="4:13">
      <c r="D752" s="23" t="s">
        <v>7160</v>
      </c>
      <c r="E752" s="23" t="s">
        <v>7161</v>
      </c>
      <c r="F752">
        <v>2</v>
      </c>
      <c r="G752">
        <v>2</v>
      </c>
      <c r="H752">
        <v>7</v>
      </c>
      <c r="I752">
        <v>22</v>
      </c>
      <c r="J752">
        <v>551</v>
      </c>
      <c r="K752">
        <v>474</v>
      </c>
      <c r="L752">
        <v>1980</v>
      </c>
      <c r="M752">
        <v>2017</v>
      </c>
    </row>
    <row r="753" spans="1:13">
      <c r="D753" s="23" t="s">
        <v>7162</v>
      </c>
      <c r="E753" s="23" t="s">
        <v>7163</v>
      </c>
      <c r="F753">
        <v>2</v>
      </c>
      <c r="G753">
        <v>2</v>
      </c>
      <c r="H753">
        <v>20</v>
      </c>
      <c r="I753">
        <v>90</v>
      </c>
      <c r="J753">
        <v>1383</v>
      </c>
      <c r="K753">
        <v>1219</v>
      </c>
      <c r="L753">
        <v>1980</v>
      </c>
      <c r="M753">
        <v>2016</v>
      </c>
    </row>
    <row r="754" spans="1:13">
      <c r="D754" s="23" t="s">
        <v>7164</v>
      </c>
      <c r="E754" s="23" t="s">
        <v>6665</v>
      </c>
      <c r="F754">
        <v>2</v>
      </c>
      <c r="G754">
        <v>3</v>
      </c>
      <c r="H754">
        <v>34</v>
      </c>
      <c r="I754">
        <v>296</v>
      </c>
      <c r="J754">
        <v>5940</v>
      </c>
      <c r="K754">
        <v>5336</v>
      </c>
      <c r="L754">
        <v>1993</v>
      </c>
    </row>
    <row r="755" spans="1:13">
      <c r="D755" s="23" t="s">
        <v>7165</v>
      </c>
      <c r="E755" s="23" t="s">
        <v>6665</v>
      </c>
      <c r="F755">
        <v>2</v>
      </c>
      <c r="G755">
        <v>3</v>
      </c>
      <c r="H755">
        <v>28</v>
      </c>
      <c r="I755">
        <v>128</v>
      </c>
      <c r="J755">
        <v>3592</v>
      </c>
      <c r="K755">
        <v>3262</v>
      </c>
      <c r="L755">
        <v>1998</v>
      </c>
    </row>
    <row r="756" spans="1:13">
      <c r="D756" s="23" t="s">
        <v>7166</v>
      </c>
      <c r="E756" s="23" t="s">
        <v>6665</v>
      </c>
      <c r="F756">
        <v>2</v>
      </c>
      <c r="G756">
        <v>3</v>
      </c>
      <c r="H756">
        <v>74</v>
      </c>
      <c r="I756">
        <v>229</v>
      </c>
      <c r="J756">
        <v>17234</v>
      </c>
      <c r="K756">
        <v>11932</v>
      </c>
      <c r="L756">
        <v>1972</v>
      </c>
      <c r="M756">
        <v>2017</v>
      </c>
    </row>
    <row r="757" spans="1:13">
      <c r="D757" s="23" t="s">
        <v>7167</v>
      </c>
      <c r="E757" s="23" t="s">
        <v>6581</v>
      </c>
      <c r="F757">
        <v>2</v>
      </c>
      <c r="G757">
        <v>4</v>
      </c>
      <c r="H757">
        <v>50</v>
      </c>
      <c r="I757">
        <v>117</v>
      </c>
      <c r="J757">
        <v>20387</v>
      </c>
      <c r="K757">
        <v>16809</v>
      </c>
      <c r="L757">
        <v>1988</v>
      </c>
    </row>
    <row r="758" spans="1:13">
      <c r="D758" s="23" t="s">
        <v>7168</v>
      </c>
      <c r="E758" s="23" t="s">
        <v>6581</v>
      </c>
      <c r="F758">
        <v>2</v>
      </c>
      <c r="G758">
        <v>4</v>
      </c>
      <c r="H758">
        <v>39</v>
      </c>
      <c r="I758">
        <v>191</v>
      </c>
      <c r="J758">
        <v>5713</v>
      </c>
      <c r="K758">
        <v>4067</v>
      </c>
      <c r="L758">
        <v>1995</v>
      </c>
      <c r="M758">
        <v>2017</v>
      </c>
    </row>
    <row r="760" spans="1:13">
      <c r="A760" s="1">
        <v>1</v>
      </c>
      <c r="B760" s="1">
        <v>15</v>
      </c>
      <c r="C760" t="s">
        <v>7169</v>
      </c>
      <c r="D760" s="23" t="s">
        <v>7170</v>
      </c>
      <c r="E760" s="23" t="s">
        <v>5563</v>
      </c>
      <c r="F760">
        <v>1</v>
      </c>
      <c r="G760">
        <v>1</v>
      </c>
      <c r="H760">
        <v>42</v>
      </c>
      <c r="I760">
        <v>146</v>
      </c>
      <c r="J760">
        <v>4788</v>
      </c>
      <c r="K760">
        <v>2694</v>
      </c>
      <c r="L760">
        <v>1982</v>
      </c>
    </row>
    <row r="761" spans="1:13">
      <c r="D761" s="23" t="s">
        <v>7171</v>
      </c>
      <c r="E761" s="23" t="s">
        <v>7172</v>
      </c>
      <c r="F761">
        <v>1</v>
      </c>
      <c r="G761">
        <v>2</v>
      </c>
      <c r="H761">
        <v>39</v>
      </c>
      <c r="I761">
        <v>148</v>
      </c>
      <c r="J761">
        <v>5178</v>
      </c>
      <c r="K761">
        <v>4341</v>
      </c>
      <c r="L761">
        <v>1979</v>
      </c>
      <c r="M761">
        <v>2016</v>
      </c>
    </row>
    <row r="762" spans="1:13">
      <c r="D762" s="23" t="s">
        <v>3038</v>
      </c>
      <c r="E762" s="23" t="s">
        <v>7172</v>
      </c>
      <c r="F762">
        <v>1</v>
      </c>
      <c r="G762">
        <v>2</v>
      </c>
      <c r="H762">
        <v>29</v>
      </c>
      <c r="I762">
        <v>57</v>
      </c>
      <c r="J762">
        <v>3405</v>
      </c>
      <c r="K762">
        <v>2580</v>
      </c>
      <c r="L762">
        <v>1995</v>
      </c>
      <c r="M762">
        <v>2017</v>
      </c>
    </row>
    <row r="763" spans="1:13">
      <c r="D763" s="23" t="s">
        <v>3032</v>
      </c>
      <c r="E763" s="23" t="s">
        <v>7172</v>
      </c>
      <c r="F763">
        <v>1</v>
      </c>
      <c r="G763">
        <v>2</v>
      </c>
      <c r="H763">
        <v>7</v>
      </c>
      <c r="I763">
        <v>13</v>
      </c>
      <c r="J763">
        <v>168</v>
      </c>
      <c r="K763">
        <v>166</v>
      </c>
      <c r="L763">
        <v>1993</v>
      </c>
    </row>
    <row r="764" spans="1:13">
      <c r="D764" s="23" t="s">
        <v>7173</v>
      </c>
      <c r="E764" s="23" t="s">
        <v>5565</v>
      </c>
      <c r="F764">
        <v>1</v>
      </c>
      <c r="G764">
        <v>2</v>
      </c>
      <c r="H764">
        <v>35</v>
      </c>
      <c r="I764">
        <v>66</v>
      </c>
      <c r="J764">
        <v>4514</v>
      </c>
      <c r="K764">
        <v>3634</v>
      </c>
      <c r="L764">
        <v>1975</v>
      </c>
      <c r="M764">
        <v>2017</v>
      </c>
    </row>
    <row r="765" spans="1:13">
      <c r="D765" s="23" t="s">
        <v>7174</v>
      </c>
      <c r="E765" s="23" t="s">
        <v>6665</v>
      </c>
      <c r="F765">
        <v>1</v>
      </c>
      <c r="G765">
        <v>3</v>
      </c>
      <c r="H765">
        <v>103</v>
      </c>
      <c r="I765">
        <v>279</v>
      </c>
      <c r="J765">
        <v>40164</v>
      </c>
      <c r="K765">
        <v>20472</v>
      </c>
      <c r="L765">
        <v>1972</v>
      </c>
    </row>
    <row r="766" spans="1:13">
      <c r="D766" s="23" t="s">
        <v>7175</v>
      </c>
      <c r="E766" s="23" t="s">
        <v>6665</v>
      </c>
      <c r="F766">
        <v>1</v>
      </c>
      <c r="G766">
        <v>3</v>
      </c>
      <c r="H766">
        <v>57</v>
      </c>
      <c r="I766">
        <v>167</v>
      </c>
      <c r="J766">
        <v>13255</v>
      </c>
      <c r="K766">
        <v>7797</v>
      </c>
      <c r="L766">
        <v>1987</v>
      </c>
      <c r="M766">
        <v>2017</v>
      </c>
    </row>
    <row r="767" spans="1:13">
      <c r="D767" s="23" t="s">
        <v>7176</v>
      </c>
      <c r="E767" s="23" t="s">
        <v>6665</v>
      </c>
      <c r="F767">
        <v>1</v>
      </c>
      <c r="G767">
        <v>3</v>
      </c>
      <c r="H767">
        <v>49</v>
      </c>
      <c r="I767">
        <v>177</v>
      </c>
      <c r="J767">
        <v>7438</v>
      </c>
      <c r="K767">
        <v>5699</v>
      </c>
      <c r="L767">
        <v>1985</v>
      </c>
      <c r="M767">
        <v>2017</v>
      </c>
    </row>
    <row r="768" spans="1:13">
      <c r="D768" s="23" t="s">
        <v>7177</v>
      </c>
      <c r="E768" s="23" t="s">
        <v>6665</v>
      </c>
      <c r="F768">
        <v>1</v>
      </c>
      <c r="G768">
        <v>3</v>
      </c>
      <c r="H768">
        <v>84</v>
      </c>
      <c r="I768">
        <v>198</v>
      </c>
      <c r="J768">
        <v>23416</v>
      </c>
      <c r="K768">
        <v>12952</v>
      </c>
      <c r="L768">
        <v>1985</v>
      </c>
      <c r="M768">
        <v>2017</v>
      </c>
    </row>
    <row r="769" spans="4:13">
      <c r="D769" s="23" t="s">
        <v>7178</v>
      </c>
      <c r="E769" s="23" t="s">
        <v>6665</v>
      </c>
      <c r="F769">
        <v>1</v>
      </c>
      <c r="G769">
        <v>3</v>
      </c>
      <c r="H769">
        <v>82</v>
      </c>
      <c r="I769">
        <v>381</v>
      </c>
      <c r="J769">
        <v>24521</v>
      </c>
      <c r="K769">
        <v>16535</v>
      </c>
      <c r="L769">
        <v>1970</v>
      </c>
    </row>
    <row r="770" spans="4:13">
      <c r="D770" s="23" t="s">
        <v>7179</v>
      </c>
      <c r="E770" s="23" t="s">
        <v>6665</v>
      </c>
      <c r="F770">
        <v>1</v>
      </c>
      <c r="G770">
        <v>3</v>
      </c>
      <c r="H770">
        <v>26</v>
      </c>
      <c r="I770">
        <v>40</v>
      </c>
      <c r="J770">
        <v>5191</v>
      </c>
      <c r="K770">
        <v>4112</v>
      </c>
      <c r="L770">
        <v>2005</v>
      </c>
      <c r="M770">
        <v>2017</v>
      </c>
    </row>
    <row r="771" spans="4:13">
      <c r="D771" s="23" t="s">
        <v>7180</v>
      </c>
      <c r="E771" s="23" t="s">
        <v>6665</v>
      </c>
      <c r="F771">
        <v>1</v>
      </c>
      <c r="G771">
        <v>3</v>
      </c>
      <c r="H771">
        <v>10</v>
      </c>
      <c r="I771">
        <v>28</v>
      </c>
      <c r="J771">
        <v>400</v>
      </c>
      <c r="K771">
        <v>339</v>
      </c>
      <c r="L771">
        <v>1977</v>
      </c>
      <c r="M771">
        <v>2014</v>
      </c>
    </row>
    <row r="772" spans="4:13">
      <c r="D772" s="23" t="s">
        <v>7181</v>
      </c>
      <c r="E772" s="23" t="s">
        <v>6665</v>
      </c>
      <c r="F772">
        <v>1</v>
      </c>
      <c r="G772">
        <v>3</v>
      </c>
      <c r="H772">
        <v>59</v>
      </c>
      <c r="I772">
        <v>147</v>
      </c>
      <c r="J772">
        <v>15187</v>
      </c>
      <c r="K772">
        <v>9801</v>
      </c>
      <c r="L772">
        <v>1983</v>
      </c>
      <c r="M772">
        <v>2017</v>
      </c>
    </row>
    <row r="773" spans="4:13">
      <c r="D773" s="23" t="s">
        <v>7182</v>
      </c>
      <c r="E773" s="23" t="s">
        <v>6665</v>
      </c>
      <c r="F773">
        <v>1</v>
      </c>
      <c r="G773">
        <v>3</v>
      </c>
      <c r="H773">
        <v>111</v>
      </c>
      <c r="I773">
        <v>355</v>
      </c>
      <c r="J773">
        <v>38039</v>
      </c>
      <c r="K773">
        <v>21554</v>
      </c>
      <c r="L773">
        <v>1974</v>
      </c>
      <c r="M773">
        <v>2017</v>
      </c>
    </row>
    <row r="774" spans="4:13">
      <c r="D774" s="23" t="s">
        <v>7183</v>
      </c>
      <c r="E774" s="23" t="s">
        <v>6665</v>
      </c>
      <c r="F774">
        <v>1</v>
      </c>
      <c r="G774">
        <v>3</v>
      </c>
      <c r="H774">
        <v>148</v>
      </c>
      <c r="I774">
        <v>527</v>
      </c>
      <c r="J774">
        <v>86355</v>
      </c>
      <c r="K774">
        <v>53536</v>
      </c>
      <c r="L774">
        <v>1972</v>
      </c>
      <c r="M774">
        <v>2017</v>
      </c>
    </row>
    <row r="775" spans="4:13">
      <c r="D775" s="23" t="s">
        <v>7184</v>
      </c>
      <c r="E775" s="23" t="s">
        <v>6665</v>
      </c>
      <c r="F775">
        <v>1</v>
      </c>
      <c r="G775">
        <v>3</v>
      </c>
      <c r="H775">
        <v>46</v>
      </c>
      <c r="I775">
        <v>232</v>
      </c>
      <c r="J775">
        <v>8518</v>
      </c>
      <c r="K775">
        <v>4909</v>
      </c>
      <c r="L775">
        <v>1973</v>
      </c>
      <c r="M775">
        <v>2017</v>
      </c>
    </row>
    <row r="776" spans="4:13">
      <c r="D776" s="23" t="s">
        <v>7185</v>
      </c>
      <c r="E776" s="23" t="s">
        <v>6665</v>
      </c>
      <c r="F776">
        <v>1</v>
      </c>
      <c r="G776">
        <v>3</v>
      </c>
      <c r="H776">
        <v>27</v>
      </c>
      <c r="I776">
        <v>70</v>
      </c>
      <c r="J776">
        <v>2390</v>
      </c>
      <c r="K776">
        <v>1344</v>
      </c>
      <c r="L776">
        <v>1986</v>
      </c>
      <c r="M776">
        <v>2017</v>
      </c>
    </row>
    <row r="777" spans="4:13">
      <c r="D777" s="23" t="s">
        <v>7171</v>
      </c>
      <c r="E777" s="23" t="s">
        <v>6665</v>
      </c>
      <c r="F777">
        <v>1</v>
      </c>
      <c r="G777">
        <v>3</v>
      </c>
      <c r="H777">
        <v>39</v>
      </c>
      <c r="I777">
        <v>148</v>
      </c>
      <c r="J777">
        <v>5178</v>
      </c>
      <c r="K777">
        <v>4341</v>
      </c>
      <c r="L777">
        <v>1979</v>
      </c>
      <c r="M777">
        <v>2016</v>
      </c>
    </row>
    <row r="778" spans="4:13">
      <c r="D778" s="23" t="s">
        <v>7186</v>
      </c>
      <c r="E778" s="23" t="s">
        <v>6665</v>
      </c>
      <c r="F778">
        <v>1</v>
      </c>
      <c r="G778">
        <v>3</v>
      </c>
      <c r="H778">
        <v>104</v>
      </c>
      <c r="I778">
        <v>438</v>
      </c>
      <c r="J778">
        <v>40879</v>
      </c>
      <c r="K778">
        <v>27521</v>
      </c>
      <c r="L778">
        <v>1976</v>
      </c>
      <c r="M778">
        <v>2017</v>
      </c>
    </row>
    <row r="779" spans="4:13">
      <c r="D779" s="23" t="s">
        <v>7187</v>
      </c>
      <c r="E779" s="23" t="s">
        <v>6665</v>
      </c>
      <c r="F779">
        <v>1</v>
      </c>
      <c r="G779">
        <v>3</v>
      </c>
      <c r="H779">
        <v>44</v>
      </c>
      <c r="I779">
        <v>153</v>
      </c>
      <c r="J779">
        <v>8485</v>
      </c>
      <c r="K779">
        <v>6964</v>
      </c>
      <c r="L779">
        <v>1995</v>
      </c>
    </row>
    <row r="780" spans="4:13">
      <c r="D780" s="23" t="s">
        <v>7188</v>
      </c>
      <c r="E780" s="23" t="s">
        <v>6665</v>
      </c>
      <c r="F780">
        <v>1</v>
      </c>
      <c r="G780">
        <v>3</v>
      </c>
      <c r="H780">
        <v>53</v>
      </c>
      <c r="I780">
        <v>279</v>
      </c>
      <c r="J780">
        <v>8860</v>
      </c>
      <c r="K780">
        <v>5339</v>
      </c>
      <c r="L780">
        <v>1996</v>
      </c>
    </row>
    <row r="781" spans="4:13">
      <c r="D781" s="23" t="s">
        <v>7189</v>
      </c>
      <c r="E781" s="23" t="s">
        <v>6665</v>
      </c>
      <c r="F781">
        <v>1</v>
      </c>
      <c r="G781">
        <v>3</v>
      </c>
      <c r="H781">
        <v>35</v>
      </c>
      <c r="I781">
        <v>132</v>
      </c>
      <c r="J781">
        <v>4052</v>
      </c>
      <c r="K781">
        <v>2907</v>
      </c>
      <c r="L781">
        <v>1987</v>
      </c>
    </row>
    <row r="782" spans="4:13">
      <c r="D782" s="23" t="s">
        <v>7190</v>
      </c>
      <c r="E782" s="23" t="s">
        <v>6665</v>
      </c>
      <c r="F782">
        <v>1</v>
      </c>
      <c r="G782">
        <v>3</v>
      </c>
      <c r="H782">
        <v>36</v>
      </c>
      <c r="I782">
        <v>251</v>
      </c>
      <c r="J782">
        <v>4605</v>
      </c>
      <c r="K782">
        <v>3772</v>
      </c>
      <c r="L782">
        <v>1996</v>
      </c>
    </row>
    <row r="783" spans="4:13">
      <c r="D783" s="23" t="s">
        <v>7191</v>
      </c>
      <c r="E783" s="23" t="s">
        <v>6665</v>
      </c>
      <c r="F783">
        <v>1</v>
      </c>
      <c r="G783">
        <v>3</v>
      </c>
      <c r="H783">
        <v>49</v>
      </c>
      <c r="I783">
        <v>141</v>
      </c>
      <c r="J783">
        <v>7999</v>
      </c>
      <c r="K783">
        <v>5639</v>
      </c>
      <c r="L783">
        <v>1978</v>
      </c>
      <c r="M783">
        <v>2016</v>
      </c>
    </row>
    <row r="784" spans="4:13">
      <c r="D784" s="23" t="s">
        <v>7192</v>
      </c>
      <c r="E784" s="23" t="s">
        <v>6665</v>
      </c>
      <c r="F784">
        <v>1</v>
      </c>
      <c r="G784">
        <v>3</v>
      </c>
      <c r="H784">
        <v>19</v>
      </c>
      <c r="I784">
        <v>41</v>
      </c>
      <c r="J784">
        <v>841</v>
      </c>
      <c r="K784">
        <v>668</v>
      </c>
      <c r="L784">
        <v>1992</v>
      </c>
      <c r="M784">
        <v>2017</v>
      </c>
    </row>
    <row r="785" spans="4:13">
      <c r="D785" s="23" t="s">
        <v>7193</v>
      </c>
      <c r="E785" s="23" t="s">
        <v>6665</v>
      </c>
      <c r="F785">
        <v>1</v>
      </c>
      <c r="G785">
        <v>3</v>
      </c>
      <c r="H785">
        <v>107</v>
      </c>
      <c r="I785">
        <v>536</v>
      </c>
      <c r="J785">
        <v>40478</v>
      </c>
      <c r="K785">
        <v>27808</v>
      </c>
      <c r="L785">
        <v>1983</v>
      </c>
    </row>
    <row r="786" spans="4:13">
      <c r="D786" s="23" t="s">
        <v>7194</v>
      </c>
      <c r="E786" s="23" t="s">
        <v>6665</v>
      </c>
      <c r="F786">
        <v>1</v>
      </c>
      <c r="G786">
        <v>3</v>
      </c>
      <c r="H786">
        <v>55</v>
      </c>
      <c r="I786">
        <v>181</v>
      </c>
      <c r="J786">
        <v>9781</v>
      </c>
      <c r="K786">
        <v>6001</v>
      </c>
      <c r="L786">
        <v>1985</v>
      </c>
    </row>
    <row r="787" spans="4:13">
      <c r="D787" s="23" t="s">
        <v>7195</v>
      </c>
      <c r="E787" s="23" t="s">
        <v>6665</v>
      </c>
      <c r="F787">
        <v>1</v>
      </c>
      <c r="G787">
        <v>3</v>
      </c>
      <c r="H787">
        <v>29</v>
      </c>
      <c r="I787">
        <v>100</v>
      </c>
      <c r="J787">
        <v>3417</v>
      </c>
      <c r="K787">
        <v>2992</v>
      </c>
      <c r="L787">
        <v>1990</v>
      </c>
      <c r="M787">
        <v>2017</v>
      </c>
    </row>
    <row r="788" spans="4:13">
      <c r="D788" s="23" t="s">
        <v>7196</v>
      </c>
      <c r="E788" s="23" t="s">
        <v>6581</v>
      </c>
      <c r="F788">
        <v>1</v>
      </c>
      <c r="G788">
        <v>4</v>
      </c>
      <c r="H788">
        <v>78</v>
      </c>
      <c r="I788">
        <v>233</v>
      </c>
      <c r="J788">
        <v>21675</v>
      </c>
      <c r="K788">
        <v>12629</v>
      </c>
      <c r="L788">
        <v>1980</v>
      </c>
    </row>
    <row r="789" spans="4:13">
      <c r="D789" s="23" t="s">
        <v>7197</v>
      </c>
      <c r="E789" s="23" t="s">
        <v>6581</v>
      </c>
      <c r="F789">
        <v>1</v>
      </c>
      <c r="G789">
        <v>4</v>
      </c>
      <c r="H789">
        <v>92</v>
      </c>
      <c r="I789">
        <v>359</v>
      </c>
      <c r="J789">
        <v>34458</v>
      </c>
      <c r="K789">
        <v>24613</v>
      </c>
      <c r="L789">
        <v>1978</v>
      </c>
    </row>
    <row r="790" spans="4:13">
      <c r="D790" s="23" t="s">
        <v>7198</v>
      </c>
      <c r="E790" s="23" t="s">
        <v>6581</v>
      </c>
      <c r="F790">
        <v>1</v>
      </c>
      <c r="G790">
        <v>4</v>
      </c>
      <c r="H790">
        <v>98</v>
      </c>
      <c r="I790">
        <v>327</v>
      </c>
      <c r="J790">
        <v>37044</v>
      </c>
      <c r="K790">
        <v>25611</v>
      </c>
      <c r="L790">
        <v>1985</v>
      </c>
    </row>
    <row r="791" spans="4:13">
      <c r="D791" s="23" t="s">
        <v>7199</v>
      </c>
      <c r="E791" s="23" t="s">
        <v>6581</v>
      </c>
      <c r="F791">
        <v>1</v>
      </c>
      <c r="G791">
        <v>4</v>
      </c>
      <c r="H791">
        <v>85</v>
      </c>
      <c r="I791">
        <v>399</v>
      </c>
      <c r="J791">
        <v>28503</v>
      </c>
      <c r="K791">
        <v>22061</v>
      </c>
      <c r="L791">
        <v>1974</v>
      </c>
      <c r="M791">
        <v>2017</v>
      </c>
    </row>
    <row r="792" spans="4:13">
      <c r="D792" s="23" t="s">
        <v>7200</v>
      </c>
      <c r="E792" s="23" t="s">
        <v>6581</v>
      </c>
      <c r="F792">
        <v>1</v>
      </c>
      <c r="G792">
        <v>4</v>
      </c>
      <c r="H792">
        <v>49</v>
      </c>
      <c r="I792">
        <v>107</v>
      </c>
      <c r="J792">
        <v>9811</v>
      </c>
      <c r="K792">
        <v>4873</v>
      </c>
      <c r="L792">
        <v>1989</v>
      </c>
      <c r="M792">
        <v>2017</v>
      </c>
    </row>
    <row r="793" spans="4:13">
      <c r="D793" s="23" t="s">
        <v>7201</v>
      </c>
      <c r="E793" s="23" t="s">
        <v>6581</v>
      </c>
      <c r="F793">
        <v>1</v>
      </c>
      <c r="G793">
        <v>4</v>
      </c>
      <c r="H793">
        <v>115</v>
      </c>
      <c r="I793">
        <v>655</v>
      </c>
      <c r="J793">
        <v>51270</v>
      </c>
      <c r="K793">
        <v>35921</v>
      </c>
      <c r="L793">
        <v>1992</v>
      </c>
    </row>
    <row r="794" spans="4:13">
      <c r="D794" s="23" t="s">
        <v>7202</v>
      </c>
      <c r="E794" s="23" t="s">
        <v>6751</v>
      </c>
      <c r="F794">
        <v>2</v>
      </c>
      <c r="G794">
        <v>2</v>
      </c>
      <c r="H794">
        <v>24</v>
      </c>
      <c r="I794">
        <v>46</v>
      </c>
      <c r="J794">
        <v>1930</v>
      </c>
      <c r="K794">
        <v>1570</v>
      </c>
      <c r="L794">
        <v>1988</v>
      </c>
      <c r="M794">
        <v>2017</v>
      </c>
    </row>
    <row r="795" spans="4:13">
      <c r="D795" s="23" t="s">
        <v>7203</v>
      </c>
      <c r="E795" s="23" t="s">
        <v>7172</v>
      </c>
      <c r="F795">
        <v>2</v>
      </c>
      <c r="G795">
        <v>2</v>
      </c>
      <c r="H795">
        <v>28</v>
      </c>
      <c r="I795">
        <v>65</v>
      </c>
      <c r="J795">
        <v>4056</v>
      </c>
      <c r="K795">
        <v>3202</v>
      </c>
      <c r="L795">
        <v>1980</v>
      </c>
    </row>
    <row r="796" spans="4:13">
      <c r="D796" s="23" t="s">
        <v>3046</v>
      </c>
      <c r="E796" s="23" t="s">
        <v>5565</v>
      </c>
      <c r="F796">
        <v>2</v>
      </c>
      <c r="G796">
        <v>2</v>
      </c>
      <c r="H796">
        <v>38</v>
      </c>
      <c r="I796">
        <v>95</v>
      </c>
      <c r="J796">
        <v>4850</v>
      </c>
      <c r="K796">
        <v>3662</v>
      </c>
      <c r="L796">
        <v>1991</v>
      </c>
      <c r="M796">
        <v>2017</v>
      </c>
    </row>
    <row r="797" spans="4:13">
      <c r="D797" s="23" t="s">
        <v>3051</v>
      </c>
      <c r="E797" s="23" t="s">
        <v>5565</v>
      </c>
      <c r="F797">
        <v>2</v>
      </c>
      <c r="G797">
        <v>2</v>
      </c>
      <c r="H797">
        <v>2</v>
      </c>
      <c r="I797">
        <v>5</v>
      </c>
      <c r="J797">
        <v>15</v>
      </c>
      <c r="K797">
        <v>15</v>
      </c>
      <c r="L797">
        <v>1988</v>
      </c>
      <c r="M797">
        <v>2004</v>
      </c>
    </row>
    <row r="798" spans="4:13">
      <c r="D798" s="23" t="s">
        <v>7204</v>
      </c>
      <c r="E798" s="23" t="s">
        <v>5565</v>
      </c>
      <c r="F798">
        <v>2</v>
      </c>
      <c r="G798">
        <v>2</v>
      </c>
      <c r="H798">
        <v>6</v>
      </c>
      <c r="I798">
        <v>22</v>
      </c>
      <c r="J798">
        <v>174</v>
      </c>
      <c r="K798">
        <v>174</v>
      </c>
      <c r="L798">
        <v>1982</v>
      </c>
    </row>
    <row r="799" spans="4:13">
      <c r="D799" s="23" t="s">
        <v>7205</v>
      </c>
      <c r="E799" s="23" t="s">
        <v>5565</v>
      </c>
      <c r="F799">
        <v>2</v>
      </c>
      <c r="G799">
        <v>2</v>
      </c>
      <c r="H799">
        <v>52</v>
      </c>
      <c r="I799">
        <v>211</v>
      </c>
      <c r="J799">
        <v>8580</v>
      </c>
      <c r="K799">
        <v>5670</v>
      </c>
      <c r="L799">
        <v>1977</v>
      </c>
      <c r="M799">
        <v>2017</v>
      </c>
    </row>
    <row r="800" spans="4:13">
      <c r="D800" s="23" t="s">
        <v>7206</v>
      </c>
      <c r="E800" s="23" t="s">
        <v>5565</v>
      </c>
      <c r="F800">
        <v>2</v>
      </c>
      <c r="G800">
        <v>2</v>
      </c>
      <c r="H800">
        <v>18</v>
      </c>
      <c r="I800">
        <v>59</v>
      </c>
      <c r="J800">
        <v>967</v>
      </c>
      <c r="K800">
        <v>883</v>
      </c>
      <c r="L800">
        <v>1991</v>
      </c>
      <c r="M800">
        <v>2017</v>
      </c>
    </row>
    <row r="801" spans="1:13">
      <c r="D801" s="23" t="s">
        <v>7207</v>
      </c>
      <c r="E801" s="23" t="s">
        <v>6665</v>
      </c>
      <c r="F801">
        <v>2</v>
      </c>
      <c r="G801">
        <v>3</v>
      </c>
      <c r="H801">
        <v>17</v>
      </c>
      <c r="I801">
        <v>71</v>
      </c>
      <c r="J801">
        <v>1432</v>
      </c>
      <c r="K801">
        <v>1352</v>
      </c>
      <c r="L801">
        <v>1985</v>
      </c>
      <c r="M801">
        <v>2017</v>
      </c>
    </row>
    <row r="802" spans="1:13">
      <c r="D802" s="23" t="s">
        <v>7208</v>
      </c>
      <c r="E802" s="23" t="s">
        <v>6665</v>
      </c>
      <c r="F802">
        <v>2</v>
      </c>
      <c r="G802">
        <v>3</v>
      </c>
      <c r="H802">
        <v>57</v>
      </c>
      <c r="I802">
        <v>345</v>
      </c>
      <c r="J802">
        <v>10771</v>
      </c>
      <c r="K802">
        <v>6797</v>
      </c>
      <c r="L802">
        <v>1982</v>
      </c>
    </row>
    <row r="803" spans="1:13">
      <c r="D803" s="23" t="s">
        <v>7209</v>
      </c>
      <c r="E803" s="23" t="s">
        <v>6665</v>
      </c>
      <c r="F803">
        <v>2</v>
      </c>
      <c r="G803">
        <v>3</v>
      </c>
      <c r="H803">
        <v>30</v>
      </c>
      <c r="I803">
        <v>103</v>
      </c>
      <c r="J803">
        <v>2579</v>
      </c>
      <c r="K803">
        <v>1931</v>
      </c>
      <c r="L803">
        <v>1992</v>
      </c>
    </row>
    <row r="804" spans="1:13">
      <c r="D804" s="23" t="s">
        <v>7210</v>
      </c>
      <c r="E804" s="23" t="s">
        <v>6581</v>
      </c>
      <c r="F804">
        <v>2</v>
      </c>
      <c r="G804">
        <v>4</v>
      </c>
      <c r="H804">
        <v>25</v>
      </c>
      <c r="I804">
        <v>108</v>
      </c>
      <c r="J804">
        <v>2052</v>
      </c>
      <c r="K804">
        <v>1863</v>
      </c>
      <c r="L804">
        <v>1989</v>
      </c>
      <c r="M804">
        <v>2017</v>
      </c>
    </row>
    <row r="806" spans="1:13">
      <c r="A806">
        <v>1</v>
      </c>
      <c r="B806">
        <v>16</v>
      </c>
      <c r="C806" t="s">
        <v>7211</v>
      </c>
      <c r="D806" s="23" t="s">
        <v>349</v>
      </c>
      <c r="E806" s="23" t="s">
        <v>5563</v>
      </c>
      <c r="F806">
        <v>1</v>
      </c>
      <c r="G806">
        <v>1</v>
      </c>
      <c r="H806">
        <v>82</v>
      </c>
      <c r="I806">
        <v>248</v>
      </c>
      <c r="J806">
        <v>26726</v>
      </c>
      <c r="K806">
        <v>17762</v>
      </c>
      <c r="L806">
        <v>1984</v>
      </c>
    </row>
    <row r="807" spans="1:13">
      <c r="D807" s="23" t="s">
        <v>7212</v>
      </c>
      <c r="E807" s="23" t="s">
        <v>7213</v>
      </c>
      <c r="F807">
        <v>1</v>
      </c>
      <c r="G807">
        <v>2</v>
      </c>
      <c r="H807">
        <v>27</v>
      </c>
      <c r="I807">
        <v>40</v>
      </c>
      <c r="J807">
        <v>4072</v>
      </c>
      <c r="K807">
        <v>3414</v>
      </c>
      <c r="L807">
        <v>1989</v>
      </c>
      <c r="M807">
        <v>2016</v>
      </c>
    </row>
    <row r="808" spans="1:13">
      <c r="D808" s="23" t="s">
        <v>6109</v>
      </c>
      <c r="E808" s="23" t="s">
        <v>7213</v>
      </c>
      <c r="F808">
        <v>1</v>
      </c>
      <c r="G808">
        <v>2</v>
      </c>
      <c r="H808">
        <v>21</v>
      </c>
      <c r="I808">
        <v>77</v>
      </c>
      <c r="J808">
        <v>1621</v>
      </c>
      <c r="K808">
        <v>1548</v>
      </c>
      <c r="L808">
        <v>1988</v>
      </c>
      <c r="M808">
        <v>2017</v>
      </c>
    </row>
    <row r="809" spans="1:13">
      <c r="D809" s="23" t="s">
        <v>6110</v>
      </c>
      <c r="E809" s="23" t="s">
        <v>7213</v>
      </c>
      <c r="F809">
        <v>1</v>
      </c>
      <c r="G809">
        <v>2</v>
      </c>
      <c r="H809">
        <v>102</v>
      </c>
      <c r="I809">
        <v>373</v>
      </c>
      <c r="J809">
        <v>41719</v>
      </c>
      <c r="K809">
        <v>30484</v>
      </c>
      <c r="L809">
        <v>1981</v>
      </c>
    </row>
    <row r="810" spans="1:13">
      <c r="D810" s="23" t="s">
        <v>6112</v>
      </c>
      <c r="E810" s="23" t="s">
        <v>7213</v>
      </c>
      <c r="F810">
        <v>1</v>
      </c>
      <c r="G810">
        <v>2</v>
      </c>
      <c r="H810">
        <v>41</v>
      </c>
      <c r="I810">
        <v>364</v>
      </c>
      <c r="J810">
        <v>8952</v>
      </c>
      <c r="K810">
        <v>7597</v>
      </c>
      <c r="L810">
        <v>1986</v>
      </c>
      <c r="M810">
        <v>2017</v>
      </c>
    </row>
    <row r="811" spans="1:13">
      <c r="D811" s="23" t="s">
        <v>7214</v>
      </c>
      <c r="E811" s="23" t="s">
        <v>5565</v>
      </c>
      <c r="F811">
        <v>1</v>
      </c>
      <c r="G811">
        <v>2</v>
      </c>
      <c r="H811">
        <v>21</v>
      </c>
      <c r="I811">
        <v>98</v>
      </c>
      <c r="J811">
        <v>2059</v>
      </c>
      <c r="K811">
        <v>1872</v>
      </c>
      <c r="L811">
        <v>1974</v>
      </c>
      <c r="M811">
        <v>2011</v>
      </c>
    </row>
    <row r="812" spans="1:13">
      <c r="D812" s="23" t="s">
        <v>6116</v>
      </c>
      <c r="E812" s="23" t="s">
        <v>5565</v>
      </c>
      <c r="F812">
        <v>1</v>
      </c>
      <c r="G812">
        <v>2</v>
      </c>
      <c r="H812">
        <v>55</v>
      </c>
      <c r="I812">
        <v>148</v>
      </c>
      <c r="J812">
        <v>9002</v>
      </c>
      <c r="K812">
        <v>6521</v>
      </c>
      <c r="L812">
        <v>1980</v>
      </c>
      <c r="M812">
        <v>2017</v>
      </c>
    </row>
    <row r="813" spans="1:13">
      <c r="D813" s="23" t="s">
        <v>7215</v>
      </c>
      <c r="E813" s="23" t="s">
        <v>5565</v>
      </c>
      <c r="F813">
        <v>1</v>
      </c>
      <c r="G813">
        <v>2</v>
      </c>
      <c r="H813">
        <v>2</v>
      </c>
      <c r="I813">
        <v>2</v>
      </c>
      <c r="J813">
        <v>14</v>
      </c>
      <c r="K813">
        <v>14</v>
      </c>
      <c r="L813">
        <v>1994</v>
      </c>
      <c r="M813">
        <v>2008</v>
      </c>
    </row>
    <row r="814" spans="1:13">
      <c r="D814" s="23" t="s">
        <v>6119</v>
      </c>
      <c r="E814" s="23" t="s">
        <v>5565</v>
      </c>
      <c r="F814">
        <v>1</v>
      </c>
      <c r="G814">
        <v>2</v>
      </c>
      <c r="H814">
        <v>45</v>
      </c>
      <c r="I814">
        <v>177</v>
      </c>
      <c r="J814">
        <v>12808</v>
      </c>
      <c r="K814">
        <v>10390</v>
      </c>
      <c r="L814">
        <v>1986</v>
      </c>
      <c r="M814">
        <v>2017</v>
      </c>
    </row>
    <row r="815" spans="1:13">
      <c r="D815" s="23" t="s">
        <v>7216</v>
      </c>
      <c r="E815" s="23" t="s">
        <v>5565</v>
      </c>
      <c r="F815">
        <v>1</v>
      </c>
      <c r="G815">
        <v>2</v>
      </c>
      <c r="H815">
        <v>34</v>
      </c>
      <c r="I815">
        <v>92</v>
      </c>
      <c r="J815">
        <v>5190</v>
      </c>
      <c r="K815">
        <v>4021</v>
      </c>
      <c r="L815">
        <v>1987</v>
      </c>
      <c r="M815">
        <v>2017</v>
      </c>
    </row>
    <row r="816" spans="1:13">
      <c r="D816" s="23" t="s">
        <v>7217</v>
      </c>
      <c r="E816" s="23" t="s">
        <v>5565</v>
      </c>
      <c r="F816">
        <v>1</v>
      </c>
      <c r="G816">
        <v>2</v>
      </c>
      <c r="H816">
        <v>12</v>
      </c>
      <c r="I816">
        <v>33</v>
      </c>
      <c r="J816">
        <v>493</v>
      </c>
      <c r="K816">
        <v>490</v>
      </c>
      <c r="L816">
        <v>1998</v>
      </c>
      <c r="M816">
        <v>2016</v>
      </c>
    </row>
    <row r="817" spans="4:13">
      <c r="D817" s="23" t="s">
        <v>7218</v>
      </c>
      <c r="E817" s="23" t="s">
        <v>5565</v>
      </c>
      <c r="F817">
        <v>1</v>
      </c>
      <c r="G817">
        <v>2</v>
      </c>
      <c r="H817">
        <v>13</v>
      </c>
      <c r="I817">
        <v>24</v>
      </c>
      <c r="J817">
        <v>624</v>
      </c>
      <c r="K817">
        <v>552</v>
      </c>
      <c r="L817">
        <v>1982</v>
      </c>
      <c r="M817">
        <v>1995</v>
      </c>
    </row>
    <row r="818" spans="4:13">
      <c r="D818" s="23" t="s">
        <v>7219</v>
      </c>
      <c r="E818" s="23" t="s">
        <v>5565</v>
      </c>
      <c r="F818">
        <v>1</v>
      </c>
      <c r="G818">
        <v>2</v>
      </c>
      <c r="H818">
        <v>13</v>
      </c>
      <c r="I818">
        <v>28</v>
      </c>
      <c r="J818">
        <v>563</v>
      </c>
      <c r="K818">
        <v>557</v>
      </c>
      <c r="L818">
        <v>1976</v>
      </c>
      <c r="M818">
        <v>2011</v>
      </c>
    </row>
    <row r="819" spans="4:13">
      <c r="D819" s="23" t="s">
        <v>7220</v>
      </c>
      <c r="E819" s="23" t="s">
        <v>5565</v>
      </c>
      <c r="F819">
        <v>1</v>
      </c>
      <c r="G819">
        <v>2</v>
      </c>
      <c r="H819">
        <v>5</v>
      </c>
      <c r="I819">
        <v>8</v>
      </c>
      <c r="J819">
        <v>1350</v>
      </c>
      <c r="K819">
        <v>1350</v>
      </c>
      <c r="L819">
        <v>1997</v>
      </c>
      <c r="M819">
        <v>2017</v>
      </c>
    </row>
    <row r="820" spans="4:13">
      <c r="D820" s="23" t="s">
        <v>6126</v>
      </c>
      <c r="E820" s="23" t="s">
        <v>5565</v>
      </c>
      <c r="F820">
        <v>1</v>
      </c>
      <c r="G820">
        <v>2</v>
      </c>
      <c r="H820">
        <v>18</v>
      </c>
      <c r="I820">
        <v>52</v>
      </c>
      <c r="J820">
        <v>2203</v>
      </c>
      <c r="K820">
        <v>2114</v>
      </c>
      <c r="L820">
        <v>1984</v>
      </c>
      <c r="M820">
        <v>2016</v>
      </c>
    </row>
    <row r="821" spans="4:13">
      <c r="D821" s="23" t="s">
        <v>6127</v>
      </c>
      <c r="E821" s="23" t="s">
        <v>5564</v>
      </c>
      <c r="F821">
        <v>1</v>
      </c>
      <c r="G821">
        <v>2</v>
      </c>
      <c r="H821">
        <v>15</v>
      </c>
      <c r="I821">
        <v>38</v>
      </c>
      <c r="J821">
        <v>1147</v>
      </c>
      <c r="K821">
        <v>1077</v>
      </c>
      <c r="L821">
        <v>1994</v>
      </c>
      <c r="M821">
        <v>2017</v>
      </c>
    </row>
    <row r="822" spans="4:13">
      <c r="D822" s="23" t="s">
        <v>7221</v>
      </c>
      <c r="E822" s="23" t="s">
        <v>5564</v>
      </c>
      <c r="F822">
        <v>1</v>
      </c>
      <c r="G822">
        <v>2</v>
      </c>
      <c r="H822">
        <v>13</v>
      </c>
      <c r="I822">
        <v>57</v>
      </c>
      <c r="J822">
        <v>625</v>
      </c>
      <c r="K822">
        <v>539</v>
      </c>
      <c r="L822">
        <v>1979</v>
      </c>
      <c r="M822">
        <v>2017</v>
      </c>
    </row>
    <row r="823" spans="4:13">
      <c r="D823" s="23" t="s">
        <v>6129</v>
      </c>
      <c r="E823" s="23" t="s">
        <v>5564</v>
      </c>
      <c r="F823">
        <v>1</v>
      </c>
      <c r="G823">
        <v>2</v>
      </c>
      <c r="H823">
        <v>23</v>
      </c>
      <c r="I823">
        <v>51</v>
      </c>
      <c r="J823">
        <v>1527</v>
      </c>
      <c r="K823">
        <v>1170</v>
      </c>
      <c r="L823">
        <v>1976</v>
      </c>
      <c r="M823">
        <v>2016</v>
      </c>
    </row>
    <row r="824" spans="4:13">
      <c r="D824" s="23" t="s">
        <v>6130</v>
      </c>
      <c r="E824" s="23" t="s">
        <v>5564</v>
      </c>
      <c r="F824">
        <v>1</v>
      </c>
      <c r="G824">
        <v>2</v>
      </c>
      <c r="H824">
        <v>1</v>
      </c>
      <c r="I824">
        <v>2</v>
      </c>
      <c r="J824">
        <v>47</v>
      </c>
      <c r="K824">
        <v>47</v>
      </c>
      <c r="L824">
        <v>1996</v>
      </c>
      <c r="M824">
        <v>1998</v>
      </c>
    </row>
    <row r="825" spans="4:13">
      <c r="D825" s="23" t="s">
        <v>7222</v>
      </c>
      <c r="E825" s="23" t="s">
        <v>5564</v>
      </c>
      <c r="F825">
        <v>1</v>
      </c>
      <c r="G825">
        <v>2</v>
      </c>
      <c r="H825">
        <v>4</v>
      </c>
      <c r="I825">
        <v>14</v>
      </c>
      <c r="J825">
        <v>43</v>
      </c>
      <c r="K825">
        <v>43</v>
      </c>
      <c r="L825">
        <v>1996</v>
      </c>
      <c r="M825">
        <v>2017</v>
      </c>
    </row>
    <row r="826" spans="4:13">
      <c r="D826" s="23" t="s">
        <v>6132</v>
      </c>
      <c r="E826" s="23" t="s">
        <v>5564</v>
      </c>
      <c r="F826">
        <v>1</v>
      </c>
      <c r="G826">
        <v>2</v>
      </c>
      <c r="H826">
        <v>7</v>
      </c>
      <c r="I826">
        <v>12</v>
      </c>
      <c r="J826">
        <v>987</v>
      </c>
      <c r="K826">
        <v>938</v>
      </c>
      <c r="L826">
        <v>2004</v>
      </c>
      <c r="M826">
        <v>2015</v>
      </c>
    </row>
    <row r="827" spans="4:13">
      <c r="D827" s="23" t="s">
        <v>7223</v>
      </c>
      <c r="E827" s="23" t="s">
        <v>5564</v>
      </c>
      <c r="F827">
        <v>1</v>
      </c>
      <c r="G827">
        <v>2</v>
      </c>
      <c r="H827">
        <v>7</v>
      </c>
      <c r="I827">
        <v>28</v>
      </c>
      <c r="J827">
        <v>130</v>
      </c>
      <c r="K827">
        <v>117</v>
      </c>
      <c r="L827">
        <v>2008</v>
      </c>
      <c r="M827">
        <v>2017</v>
      </c>
    </row>
    <row r="828" spans="4:13">
      <c r="D828" s="23" t="s">
        <v>6134</v>
      </c>
      <c r="E828" s="23" t="s">
        <v>5564</v>
      </c>
      <c r="F828">
        <v>1</v>
      </c>
      <c r="G828">
        <v>2</v>
      </c>
      <c r="H828">
        <v>22</v>
      </c>
      <c r="I828">
        <v>55</v>
      </c>
      <c r="J828">
        <v>2548</v>
      </c>
      <c r="K828">
        <v>2393</v>
      </c>
      <c r="L828">
        <v>1987</v>
      </c>
    </row>
    <row r="829" spans="4:13">
      <c r="D829" s="23" t="s">
        <v>7224</v>
      </c>
      <c r="E829" s="23" t="s">
        <v>6665</v>
      </c>
      <c r="F829">
        <v>1</v>
      </c>
      <c r="G829">
        <v>3</v>
      </c>
      <c r="H829">
        <v>55</v>
      </c>
      <c r="I829">
        <v>148</v>
      </c>
      <c r="J829">
        <v>9002</v>
      </c>
      <c r="K829">
        <v>6521</v>
      </c>
      <c r="L829">
        <v>1980</v>
      </c>
      <c r="M829">
        <v>2017</v>
      </c>
    </row>
    <row r="830" spans="4:13">
      <c r="D830" s="23" t="s">
        <v>7225</v>
      </c>
      <c r="E830" s="23" t="s">
        <v>6665</v>
      </c>
      <c r="F830">
        <v>1</v>
      </c>
      <c r="G830">
        <v>3</v>
      </c>
      <c r="H830">
        <v>47</v>
      </c>
      <c r="I830">
        <v>186</v>
      </c>
      <c r="J830">
        <v>5961</v>
      </c>
      <c r="K830">
        <v>3708</v>
      </c>
      <c r="L830">
        <v>1986</v>
      </c>
    </row>
    <row r="831" spans="4:13">
      <c r="D831" s="23" t="s">
        <v>7226</v>
      </c>
      <c r="E831" s="23" t="s">
        <v>6665</v>
      </c>
      <c r="F831">
        <v>1</v>
      </c>
      <c r="G831">
        <v>3</v>
      </c>
      <c r="H831">
        <v>31</v>
      </c>
      <c r="I831">
        <v>191</v>
      </c>
      <c r="J831">
        <v>4196</v>
      </c>
      <c r="K831">
        <v>2751</v>
      </c>
      <c r="L831">
        <v>2001</v>
      </c>
      <c r="M831">
        <v>2017</v>
      </c>
    </row>
    <row r="832" spans="4:13">
      <c r="D832" s="23" t="s">
        <v>7227</v>
      </c>
      <c r="E832" s="23" t="s">
        <v>6665</v>
      </c>
      <c r="F832">
        <v>1</v>
      </c>
      <c r="G832">
        <v>3</v>
      </c>
      <c r="H832">
        <v>51</v>
      </c>
      <c r="I832">
        <v>120</v>
      </c>
      <c r="J832">
        <v>9634</v>
      </c>
      <c r="K832">
        <v>5350</v>
      </c>
      <c r="L832">
        <v>1987</v>
      </c>
      <c r="M832">
        <v>2017</v>
      </c>
    </row>
    <row r="833" spans="4:13">
      <c r="D833" s="23" t="s">
        <v>7228</v>
      </c>
      <c r="E833" s="23" t="s">
        <v>6665</v>
      </c>
      <c r="F833">
        <v>1</v>
      </c>
      <c r="G833">
        <v>3</v>
      </c>
      <c r="H833">
        <v>73</v>
      </c>
      <c r="I833">
        <v>213</v>
      </c>
      <c r="J833">
        <v>23630</v>
      </c>
      <c r="K833">
        <v>11829</v>
      </c>
      <c r="L833">
        <v>1975</v>
      </c>
      <c r="M833">
        <v>2017</v>
      </c>
    </row>
    <row r="834" spans="4:13">
      <c r="D834" s="23" t="s">
        <v>7229</v>
      </c>
      <c r="E834" s="23" t="s">
        <v>6665</v>
      </c>
      <c r="F834">
        <v>1</v>
      </c>
      <c r="G834">
        <v>3</v>
      </c>
      <c r="H834">
        <v>26</v>
      </c>
      <c r="I834">
        <v>64</v>
      </c>
      <c r="J834">
        <v>1916</v>
      </c>
      <c r="K834">
        <v>1477</v>
      </c>
      <c r="L834">
        <v>1991</v>
      </c>
      <c r="M834">
        <v>2017</v>
      </c>
    </row>
    <row r="835" spans="4:13">
      <c r="D835" s="23" t="s">
        <v>7230</v>
      </c>
      <c r="E835" s="23" t="s">
        <v>6665</v>
      </c>
      <c r="F835">
        <v>1</v>
      </c>
      <c r="G835">
        <v>3</v>
      </c>
      <c r="H835">
        <v>37</v>
      </c>
      <c r="I835">
        <v>120</v>
      </c>
      <c r="J835">
        <v>5986</v>
      </c>
      <c r="K835">
        <v>5348</v>
      </c>
      <c r="L835">
        <v>1982</v>
      </c>
      <c r="M835">
        <v>2017</v>
      </c>
    </row>
    <row r="836" spans="4:13">
      <c r="D836" s="23" t="s">
        <v>7231</v>
      </c>
      <c r="E836" s="23" t="s">
        <v>6665</v>
      </c>
      <c r="F836">
        <v>1</v>
      </c>
      <c r="G836">
        <v>3</v>
      </c>
      <c r="H836">
        <v>27</v>
      </c>
      <c r="I836">
        <v>102</v>
      </c>
      <c r="J836">
        <v>2828</v>
      </c>
      <c r="K836">
        <v>2010</v>
      </c>
      <c r="L836">
        <v>1995</v>
      </c>
      <c r="M836">
        <v>2017</v>
      </c>
    </row>
    <row r="837" spans="4:13">
      <c r="D837" s="23" t="s">
        <v>7232</v>
      </c>
      <c r="E837" s="23" t="s">
        <v>6665</v>
      </c>
      <c r="F837">
        <v>1</v>
      </c>
      <c r="G837">
        <v>3</v>
      </c>
      <c r="H837">
        <v>68</v>
      </c>
      <c r="I837">
        <v>316</v>
      </c>
      <c r="J837">
        <v>20614</v>
      </c>
      <c r="K837">
        <v>12991</v>
      </c>
      <c r="L837">
        <v>1997</v>
      </c>
    </row>
    <row r="838" spans="4:13">
      <c r="D838" s="23" t="s">
        <v>7233</v>
      </c>
      <c r="E838" s="23" t="s">
        <v>6665</v>
      </c>
      <c r="F838">
        <v>1</v>
      </c>
      <c r="G838">
        <v>3</v>
      </c>
      <c r="H838">
        <v>47</v>
      </c>
      <c r="I838">
        <v>159</v>
      </c>
      <c r="J838">
        <v>7947</v>
      </c>
      <c r="K838">
        <v>6818</v>
      </c>
      <c r="L838">
        <v>1993</v>
      </c>
      <c r="M838">
        <v>2017</v>
      </c>
    </row>
    <row r="839" spans="4:13">
      <c r="D839" s="23" t="s">
        <v>7234</v>
      </c>
      <c r="E839" s="23" t="s">
        <v>6665</v>
      </c>
      <c r="F839">
        <v>1</v>
      </c>
      <c r="G839">
        <v>3</v>
      </c>
      <c r="H839">
        <v>46</v>
      </c>
      <c r="I839">
        <v>394</v>
      </c>
      <c r="J839">
        <v>6491</v>
      </c>
      <c r="K839">
        <v>5885</v>
      </c>
      <c r="L839">
        <v>1982</v>
      </c>
      <c r="M839">
        <v>2017</v>
      </c>
    </row>
    <row r="840" spans="4:13">
      <c r="D840" s="23" t="s">
        <v>7235</v>
      </c>
      <c r="E840" s="23" t="s">
        <v>6665</v>
      </c>
      <c r="F840">
        <v>1</v>
      </c>
      <c r="G840">
        <v>3</v>
      </c>
      <c r="H840">
        <v>32</v>
      </c>
      <c r="I840">
        <v>108</v>
      </c>
      <c r="J840">
        <v>3567</v>
      </c>
      <c r="K840">
        <v>3124</v>
      </c>
      <c r="L840">
        <v>1993</v>
      </c>
      <c r="M840">
        <v>2017</v>
      </c>
    </row>
    <row r="841" spans="4:13">
      <c r="D841" s="23" t="s">
        <v>7236</v>
      </c>
      <c r="E841" s="23" t="s">
        <v>6665</v>
      </c>
      <c r="F841">
        <v>1</v>
      </c>
      <c r="G841">
        <v>3</v>
      </c>
      <c r="H841">
        <v>13</v>
      </c>
      <c r="I841">
        <v>43</v>
      </c>
      <c r="J841">
        <v>719</v>
      </c>
      <c r="K841">
        <v>654</v>
      </c>
      <c r="L841">
        <v>1983</v>
      </c>
      <c r="M841">
        <v>2017</v>
      </c>
    </row>
    <row r="842" spans="4:13">
      <c r="D842" s="23" t="s">
        <v>7237</v>
      </c>
      <c r="E842" s="23" t="s">
        <v>6665</v>
      </c>
      <c r="F842">
        <v>1</v>
      </c>
      <c r="G842">
        <v>3</v>
      </c>
      <c r="H842">
        <v>28</v>
      </c>
      <c r="I842">
        <v>112</v>
      </c>
      <c r="J842">
        <v>3887</v>
      </c>
      <c r="K842">
        <v>3510</v>
      </c>
      <c r="L842">
        <v>1977</v>
      </c>
    </row>
    <row r="843" spans="4:13">
      <c r="D843" s="23" t="s">
        <v>7238</v>
      </c>
      <c r="E843" s="23" t="s">
        <v>6665</v>
      </c>
      <c r="F843">
        <v>1</v>
      </c>
      <c r="G843">
        <v>3</v>
      </c>
      <c r="H843">
        <v>44</v>
      </c>
      <c r="I843">
        <v>75</v>
      </c>
      <c r="J843">
        <v>7491</v>
      </c>
      <c r="K843">
        <v>5936</v>
      </c>
      <c r="L843">
        <v>1982</v>
      </c>
      <c r="M843">
        <v>2017</v>
      </c>
    </row>
    <row r="844" spans="4:13">
      <c r="D844" s="23" t="s">
        <v>7239</v>
      </c>
      <c r="E844" s="23" t="s">
        <v>6665</v>
      </c>
      <c r="F844">
        <v>1</v>
      </c>
      <c r="G844">
        <v>3</v>
      </c>
      <c r="H844">
        <v>30</v>
      </c>
      <c r="I844">
        <v>116</v>
      </c>
      <c r="J844">
        <v>2787</v>
      </c>
      <c r="K844">
        <v>1997</v>
      </c>
      <c r="L844">
        <v>1986</v>
      </c>
    </row>
    <row r="845" spans="4:13">
      <c r="D845" s="23" t="s">
        <v>7240</v>
      </c>
      <c r="E845" s="23" t="s">
        <v>6665</v>
      </c>
      <c r="F845">
        <v>1</v>
      </c>
      <c r="G845">
        <v>3</v>
      </c>
      <c r="H845">
        <v>48</v>
      </c>
      <c r="I845">
        <v>220</v>
      </c>
      <c r="J845">
        <v>8984</v>
      </c>
      <c r="K845">
        <v>7700</v>
      </c>
      <c r="L845">
        <v>1985</v>
      </c>
    </row>
    <row r="846" spans="4:13">
      <c r="D846" s="23" t="s">
        <v>7241</v>
      </c>
      <c r="E846" s="23" t="s">
        <v>6665</v>
      </c>
      <c r="F846">
        <v>1</v>
      </c>
      <c r="G846">
        <v>3</v>
      </c>
      <c r="H846">
        <v>75</v>
      </c>
      <c r="I846">
        <v>412</v>
      </c>
      <c r="J846">
        <v>23351</v>
      </c>
      <c r="K846">
        <v>16670</v>
      </c>
      <c r="L846">
        <v>1986</v>
      </c>
    </row>
    <row r="847" spans="4:13">
      <c r="D847" s="23" t="s">
        <v>7242</v>
      </c>
      <c r="E847" s="23" t="s">
        <v>6665</v>
      </c>
      <c r="F847">
        <v>1</v>
      </c>
      <c r="G847">
        <v>3</v>
      </c>
      <c r="H847">
        <v>22</v>
      </c>
      <c r="I847">
        <v>103</v>
      </c>
      <c r="J847">
        <v>1576</v>
      </c>
      <c r="K847">
        <v>1399</v>
      </c>
      <c r="L847">
        <v>1994</v>
      </c>
      <c r="M847">
        <v>2016</v>
      </c>
    </row>
    <row r="848" spans="4:13">
      <c r="D848" s="23" t="s">
        <v>7243</v>
      </c>
      <c r="E848" s="23" t="s">
        <v>6665</v>
      </c>
      <c r="F848">
        <v>1</v>
      </c>
      <c r="G848">
        <v>3</v>
      </c>
      <c r="H848">
        <v>27</v>
      </c>
      <c r="I848">
        <v>113</v>
      </c>
      <c r="J848">
        <v>2454</v>
      </c>
      <c r="K848">
        <v>2291</v>
      </c>
      <c r="L848">
        <v>1992</v>
      </c>
      <c r="M848">
        <v>2017</v>
      </c>
    </row>
    <row r="849" spans="1:13">
      <c r="D849" s="23" t="s">
        <v>7244</v>
      </c>
      <c r="E849" s="23" t="s">
        <v>6665</v>
      </c>
      <c r="F849">
        <v>1</v>
      </c>
      <c r="G849">
        <v>3</v>
      </c>
      <c r="H849">
        <v>51</v>
      </c>
      <c r="I849">
        <v>183</v>
      </c>
      <c r="J849">
        <v>12611</v>
      </c>
      <c r="K849">
        <v>9853</v>
      </c>
      <c r="L849">
        <v>1994</v>
      </c>
    </row>
    <row r="850" spans="1:13">
      <c r="D850" s="23" t="s">
        <v>7245</v>
      </c>
      <c r="E850" s="23" t="s">
        <v>6581</v>
      </c>
      <c r="F850">
        <v>1</v>
      </c>
      <c r="G850">
        <v>4</v>
      </c>
      <c r="H850">
        <v>108</v>
      </c>
      <c r="I850">
        <v>404</v>
      </c>
      <c r="J850">
        <v>50090</v>
      </c>
      <c r="K850">
        <v>26556</v>
      </c>
      <c r="L850">
        <v>1979</v>
      </c>
      <c r="M850">
        <v>2017</v>
      </c>
    </row>
    <row r="851" spans="1:13">
      <c r="D851" s="23" t="s">
        <v>7246</v>
      </c>
      <c r="E851" s="23" t="s">
        <v>6581</v>
      </c>
      <c r="F851">
        <v>1</v>
      </c>
      <c r="G851">
        <v>4</v>
      </c>
      <c r="H851">
        <v>25</v>
      </c>
      <c r="I851">
        <v>85</v>
      </c>
      <c r="J851">
        <v>2283</v>
      </c>
      <c r="K851">
        <v>2107</v>
      </c>
      <c r="L851">
        <v>1977</v>
      </c>
      <c r="M851">
        <v>2012</v>
      </c>
    </row>
    <row r="852" spans="1:13">
      <c r="D852" s="23" t="s">
        <v>7247</v>
      </c>
      <c r="E852" s="23" t="s">
        <v>6581</v>
      </c>
      <c r="F852">
        <v>1</v>
      </c>
      <c r="G852">
        <v>4</v>
      </c>
      <c r="H852">
        <v>65</v>
      </c>
      <c r="I852">
        <v>325</v>
      </c>
      <c r="J852">
        <v>15099</v>
      </c>
      <c r="K852">
        <v>10110</v>
      </c>
      <c r="L852">
        <v>1975</v>
      </c>
      <c r="M852">
        <v>2017</v>
      </c>
    </row>
    <row r="853" spans="1:13">
      <c r="D853" s="23" t="s">
        <v>7248</v>
      </c>
      <c r="E853" s="23" t="s">
        <v>5565</v>
      </c>
      <c r="F853">
        <v>2</v>
      </c>
      <c r="G853">
        <v>2</v>
      </c>
      <c r="H853">
        <v>4</v>
      </c>
      <c r="I853">
        <v>6</v>
      </c>
      <c r="J853">
        <v>57</v>
      </c>
      <c r="K853">
        <v>55</v>
      </c>
      <c r="L853">
        <v>2001</v>
      </c>
      <c r="M853">
        <v>2012</v>
      </c>
    </row>
    <row r="854" spans="1:13">
      <c r="D854" s="23" t="s">
        <v>6120</v>
      </c>
      <c r="E854" s="23" t="s">
        <v>5565</v>
      </c>
      <c r="F854">
        <v>2</v>
      </c>
      <c r="G854">
        <v>2</v>
      </c>
      <c r="H854">
        <v>88</v>
      </c>
      <c r="I854">
        <v>221</v>
      </c>
      <c r="J854">
        <v>36650</v>
      </c>
      <c r="K854">
        <v>21685</v>
      </c>
      <c r="L854">
        <v>1981</v>
      </c>
    </row>
    <row r="855" spans="1:13">
      <c r="D855" s="23" t="s">
        <v>6117</v>
      </c>
      <c r="E855" s="23" t="s">
        <v>5564</v>
      </c>
      <c r="F855">
        <v>2</v>
      </c>
      <c r="G855">
        <v>2</v>
      </c>
      <c r="H855">
        <v>4</v>
      </c>
      <c r="I855">
        <v>10</v>
      </c>
      <c r="J855">
        <v>110</v>
      </c>
      <c r="K855">
        <v>110</v>
      </c>
      <c r="L855">
        <v>2002</v>
      </c>
      <c r="M855">
        <v>2016</v>
      </c>
    </row>
    <row r="856" spans="1:13">
      <c r="D856" s="23" t="s">
        <v>6131</v>
      </c>
      <c r="E856" s="23" t="s">
        <v>5564</v>
      </c>
      <c r="F856">
        <v>2</v>
      </c>
      <c r="G856">
        <v>2</v>
      </c>
      <c r="H856">
        <v>11</v>
      </c>
      <c r="I856">
        <v>30</v>
      </c>
      <c r="J856">
        <v>409</v>
      </c>
      <c r="K856">
        <v>392</v>
      </c>
      <c r="L856">
        <v>1999</v>
      </c>
      <c r="M856">
        <v>2015</v>
      </c>
    </row>
    <row r="857" spans="1:13">
      <c r="D857" s="23" t="s">
        <v>7249</v>
      </c>
      <c r="E857" s="23" t="s">
        <v>6665</v>
      </c>
      <c r="F857">
        <v>2</v>
      </c>
      <c r="G857">
        <v>3</v>
      </c>
      <c r="H857">
        <v>8</v>
      </c>
      <c r="I857">
        <v>16</v>
      </c>
      <c r="J857">
        <v>360</v>
      </c>
      <c r="K857">
        <v>342</v>
      </c>
      <c r="L857">
        <v>1998</v>
      </c>
      <c r="M857">
        <v>2011</v>
      </c>
    </row>
    <row r="858" spans="1:13">
      <c r="D858" s="23" t="s">
        <v>7250</v>
      </c>
      <c r="E858" s="23" t="s">
        <v>6665</v>
      </c>
      <c r="F858">
        <v>2</v>
      </c>
      <c r="G858">
        <v>3</v>
      </c>
      <c r="H858">
        <v>13</v>
      </c>
      <c r="I858">
        <v>40</v>
      </c>
      <c r="J858">
        <v>592</v>
      </c>
      <c r="K858">
        <v>522</v>
      </c>
      <c r="L858">
        <v>1995</v>
      </c>
      <c r="M858">
        <v>2017</v>
      </c>
    </row>
    <row r="859" spans="1:13">
      <c r="D859" s="23" t="s">
        <v>7251</v>
      </c>
      <c r="E859" s="23" t="s">
        <v>6665</v>
      </c>
      <c r="F859">
        <v>2</v>
      </c>
      <c r="G859">
        <v>3</v>
      </c>
      <c r="H859">
        <v>3</v>
      </c>
      <c r="I859">
        <v>3</v>
      </c>
      <c r="J859">
        <v>130</v>
      </c>
      <c r="K859">
        <v>130</v>
      </c>
      <c r="L859">
        <v>1994</v>
      </c>
      <c r="M859">
        <v>1998</v>
      </c>
    </row>
    <row r="860" spans="1:13">
      <c r="D860" s="23" t="s">
        <v>7252</v>
      </c>
      <c r="E860" s="23" t="s">
        <v>6665</v>
      </c>
      <c r="F860">
        <v>2</v>
      </c>
      <c r="G860">
        <v>3</v>
      </c>
      <c r="H860">
        <v>67</v>
      </c>
      <c r="I860">
        <v>204</v>
      </c>
      <c r="J860">
        <v>13100</v>
      </c>
      <c r="K860">
        <v>10186</v>
      </c>
      <c r="L860">
        <v>1987</v>
      </c>
    </row>
    <row r="861" spans="1:13">
      <c r="D861" s="23" t="s">
        <v>7253</v>
      </c>
      <c r="E861" s="23" t="s">
        <v>6581</v>
      </c>
      <c r="F861">
        <v>2</v>
      </c>
      <c r="G861">
        <v>4</v>
      </c>
      <c r="H861">
        <v>32</v>
      </c>
      <c r="I861">
        <v>143</v>
      </c>
      <c r="J861">
        <v>3719</v>
      </c>
      <c r="K861">
        <v>3221</v>
      </c>
      <c r="L861">
        <v>1991</v>
      </c>
    </row>
    <row r="863" spans="1:13">
      <c r="A863">
        <v>1</v>
      </c>
      <c r="B863">
        <v>17</v>
      </c>
      <c r="C863" t="s">
        <v>7254</v>
      </c>
      <c r="D863" s="23" t="s">
        <v>7255</v>
      </c>
      <c r="E863" s="23" t="s">
        <v>5563</v>
      </c>
      <c r="F863">
        <v>1</v>
      </c>
      <c r="G863">
        <v>1</v>
      </c>
      <c r="H863">
        <v>89</v>
      </c>
      <c r="I863">
        <v>340</v>
      </c>
      <c r="J863">
        <v>34985</v>
      </c>
      <c r="K863">
        <v>22011</v>
      </c>
      <c r="L863">
        <v>1992</v>
      </c>
      <c r="M863">
        <v>2017</v>
      </c>
    </row>
    <row r="864" spans="1:13">
      <c r="D864" s="23" t="s">
        <v>813</v>
      </c>
      <c r="E864" s="23" t="s">
        <v>95</v>
      </c>
      <c r="F864">
        <v>1</v>
      </c>
      <c r="G864">
        <v>2</v>
      </c>
      <c r="H864">
        <v>53</v>
      </c>
      <c r="I864">
        <v>323</v>
      </c>
      <c r="J864">
        <v>9645</v>
      </c>
      <c r="K864">
        <v>7780</v>
      </c>
      <c r="L864">
        <v>1978</v>
      </c>
    </row>
    <row r="865" spans="4:13">
      <c r="D865" s="23" t="s">
        <v>811</v>
      </c>
      <c r="E865" s="23" t="s">
        <v>95</v>
      </c>
      <c r="F865">
        <v>1</v>
      </c>
      <c r="G865">
        <v>2</v>
      </c>
      <c r="H865">
        <v>68</v>
      </c>
      <c r="I865">
        <v>234</v>
      </c>
      <c r="J865">
        <v>17256</v>
      </c>
      <c r="K865">
        <v>12049</v>
      </c>
      <c r="L865">
        <v>1982</v>
      </c>
    </row>
    <row r="866" spans="4:13">
      <c r="D866" s="23" t="s">
        <v>7256</v>
      </c>
      <c r="E866" s="23" t="s">
        <v>7257</v>
      </c>
      <c r="F866">
        <v>1</v>
      </c>
      <c r="G866">
        <v>2</v>
      </c>
      <c r="H866">
        <v>46</v>
      </c>
      <c r="I866">
        <v>173</v>
      </c>
      <c r="J866">
        <v>7700</v>
      </c>
      <c r="K866">
        <v>5279</v>
      </c>
      <c r="L866">
        <v>1984</v>
      </c>
      <c r="M866">
        <v>2017</v>
      </c>
    </row>
    <row r="867" spans="4:13">
      <c r="D867" s="23" t="s">
        <v>7258</v>
      </c>
      <c r="E867" s="23" t="s">
        <v>7257</v>
      </c>
      <c r="F867">
        <v>1</v>
      </c>
      <c r="G867">
        <v>2</v>
      </c>
      <c r="H867">
        <v>53</v>
      </c>
      <c r="I867">
        <v>298</v>
      </c>
      <c r="J867">
        <v>9628</v>
      </c>
      <c r="K867">
        <v>5960</v>
      </c>
      <c r="L867">
        <v>1987</v>
      </c>
      <c r="M867">
        <v>2017</v>
      </c>
    </row>
    <row r="868" spans="4:13">
      <c r="D868" s="23" t="s">
        <v>7259</v>
      </c>
      <c r="E868" s="23" t="s">
        <v>5565</v>
      </c>
      <c r="F868">
        <v>1</v>
      </c>
      <c r="G868">
        <v>2</v>
      </c>
      <c r="H868">
        <v>52</v>
      </c>
      <c r="I868">
        <v>208</v>
      </c>
      <c r="J868">
        <v>11405</v>
      </c>
      <c r="K868">
        <v>8227</v>
      </c>
      <c r="L868">
        <v>1997</v>
      </c>
    </row>
    <row r="869" spans="4:13">
      <c r="D869" s="23" t="s">
        <v>7260</v>
      </c>
      <c r="E869" s="23" t="s">
        <v>5565</v>
      </c>
      <c r="F869">
        <v>1</v>
      </c>
      <c r="G869">
        <v>2</v>
      </c>
      <c r="H869">
        <v>14</v>
      </c>
      <c r="I869">
        <v>29</v>
      </c>
      <c r="J869">
        <v>1541</v>
      </c>
      <c r="K869">
        <v>1445</v>
      </c>
      <c r="L869">
        <v>1978</v>
      </c>
      <c r="M869">
        <v>2016</v>
      </c>
    </row>
    <row r="870" spans="4:13">
      <c r="D870" s="23" t="s">
        <v>7261</v>
      </c>
      <c r="E870" s="23" t="s">
        <v>5565</v>
      </c>
      <c r="F870">
        <v>1</v>
      </c>
      <c r="G870">
        <v>2</v>
      </c>
      <c r="H870">
        <v>9</v>
      </c>
      <c r="I870">
        <v>20</v>
      </c>
      <c r="J870">
        <v>346</v>
      </c>
      <c r="K870">
        <v>323</v>
      </c>
      <c r="L870">
        <v>1989</v>
      </c>
      <c r="M870">
        <v>2014</v>
      </c>
    </row>
    <row r="871" spans="4:13">
      <c r="D871" s="23" t="s">
        <v>7262</v>
      </c>
      <c r="E871" s="23" t="s">
        <v>5565</v>
      </c>
      <c r="F871">
        <v>1</v>
      </c>
      <c r="G871">
        <v>2</v>
      </c>
      <c r="H871">
        <v>2</v>
      </c>
      <c r="I871">
        <v>2</v>
      </c>
      <c r="J871">
        <v>77</v>
      </c>
      <c r="K871">
        <v>73</v>
      </c>
      <c r="L871">
        <v>1992</v>
      </c>
      <c r="M871">
        <v>1996</v>
      </c>
    </row>
    <row r="872" spans="4:13">
      <c r="D872" s="23" t="s">
        <v>7263</v>
      </c>
      <c r="E872" s="23" t="s">
        <v>5565</v>
      </c>
      <c r="F872">
        <v>1</v>
      </c>
      <c r="G872">
        <v>2</v>
      </c>
      <c r="H872">
        <v>32</v>
      </c>
      <c r="I872">
        <v>92</v>
      </c>
      <c r="J872">
        <v>3209</v>
      </c>
      <c r="K872">
        <v>2902</v>
      </c>
      <c r="L872">
        <v>1985</v>
      </c>
      <c r="M872">
        <v>2016</v>
      </c>
    </row>
    <row r="873" spans="4:13">
      <c r="D873" s="23" t="s">
        <v>7264</v>
      </c>
      <c r="E873" s="23" t="s">
        <v>5564</v>
      </c>
      <c r="F873">
        <v>1</v>
      </c>
      <c r="G873">
        <v>2</v>
      </c>
      <c r="H873">
        <v>9</v>
      </c>
      <c r="I873">
        <v>21</v>
      </c>
      <c r="J873">
        <v>615</v>
      </c>
      <c r="K873">
        <v>597</v>
      </c>
      <c r="L873">
        <v>2006</v>
      </c>
    </row>
    <row r="874" spans="4:13">
      <c r="D874" s="23" t="s">
        <v>7265</v>
      </c>
      <c r="E874" s="23" t="s">
        <v>5565</v>
      </c>
      <c r="F874">
        <v>1</v>
      </c>
      <c r="G874">
        <v>2</v>
      </c>
      <c r="H874">
        <v>44</v>
      </c>
      <c r="I874">
        <v>127</v>
      </c>
      <c r="J874">
        <v>7053</v>
      </c>
      <c r="K874">
        <v>5466</v>
      </c>
      <c r="L874">
        <v>1983</v>
      </c>
      <c r="M874">
        <v>2017</v>
      </c>
    </row>
    <row r="875" spans="4:13">
      <c r="D875" s="23" t="s">
        <v>7266</v>
      </c>
      <c r="E875" s="23" t="s">
        <v>5564</v>
      </c>
      <c r="F875">
        <v>1</v>
      </c>
      <c r="G875">
        <v>2</v>
      </c>
      <c r="H875">
        <v>8</v>
      </c>
      <c r="I875">
        <v>17</v>
      </c>
      <c r="J875">
        <v>345</v>
      </c>
      <c r="K875">
        <v>339</v>
      </c>
      <c r="L875">
        <v>2006</v>
      </c>
      <c r="M875">
        <v>2016</v>
      </c>
    </row>
    <row r="876" spans="4:13">
      <c r="D876" s="23" t="s">
        <v>7267</v>
      </c>
      <c r="E876" s="23" t="s">
        <v>5564</v>
      </c>
      <c r="F876">
        <v>1</v>
      </c>
      <c r="G876">
        <v>2</v>
      </c>
      <c r="H876">
        <v>23</v>
      </c>
      <c r="I876">
        <v>39</v>
      </c>
      <c r="J876">
        <v>2411</v>
      </c>
      <c r="K876">
        <v>2142</v>
      </c>
      <c r="L876">
        <v>1974</v>
      </c>
      <c r="M876">
        <v>2016</v>
      </c>
    </row>
    <row r="877" spans="4:13">
      <c r="D877" s="23" t="s">
        <v>7268</v>
      </c>
      <c r="E877" s="23" t="s">
        <v>5565</v>
      </c>
      <c r="F877">
        <v>1</v>
      </c>
      <c r="G877">
        <v>2</v>
      </c>
      <c r="H877">
        <v>10</v>
      </c>
      <c r="I877">
        <v>39</v>
      </c>
      <c r="J877">
        <v>508</v>
      </c>
      <c r="K877">
        <v>497</v>
      </c>
      <c r="L877">
        <v>1987</v>
      </c>
      <c r="M877">
        <v>2014</v>
      </c>
    </row>
    <row r="878" spans="4:13">
      <c r="D878" s="23" t="s">
        <v>6876</v>
      </c>
      <c r="E878" s="23" t="s">
        <v>5565</v>
      </c>
      <c r="F878">
        <v>1</v>
      </c>
      <c r="G878">
        <v>2</v>
      </c>
      <c r="H878">
        <v>92</v>
      </c>
      <c r="I878">
        <v>457</v>
      </c>
      <c r="J878">
        <v>30415</v>
      </c>
      <c r="K878">
        <v>19788</v>
      </c>
      <c r="L878">
        <v>1994</v>
      </c>
    </row>
    <row r="879" spans="4:13">
      <c r="D879" s="23" t="s">
        <v>7269</v>
      </c>
      <c r="E879" s="23" t="s">
        <v>5565</v>
      </c>
      <c r="F879">
        <v>1</v>
      </c>
      <c r="G879">
        <v>2</v>
      </c>
      <c r="H879">
        <v>9</v>
      </c>
      <c r="I879">
        <v>20</v>
      </c>
      <c r="J879">
        <v>213</v>
      </c>
      <c r="K879">
        <v>206</v>
      </c>
      <c r="L879">
        <v>1985</v>
      </c>
      <c r="M879">
        <v>2001</v>
      </c>
    </row>
    <row r="880" spans="4:13">
      <c r="D880" s="23" t="s">
        <v>7270</v>
      </c>
      <c r="E880" s="23" t="s">
        <v>6665</v>
      </c>
      <c r="F880">
        <v>1</v>
      </c>
      <c r="G880">
        <v>3</v>
      </c>
      <c r="H880">
        <v>78</v>
      </c>
      <c r="I880">
        <v>249</v>
      </c>
      <c r="J880">
        <v>22293</v>
      </c>
      <c r="K880">
        <v>15765</v>
      </c>
      <c r="L880">
        <v>1975</v>
      </c>
    </row>
    <row r="881" spans="4:13">
      <c r="D881" s="23" t="s">
        <v>7271</v>
      </c>
      <c r="E881" s="23" t="s">
        <v>6665</v>
      </c>
      <c r="F881">
        <v>1</v>
      </c>
      <c r="G881">
        <v>3</v>
      </c>
      <c r="H881">
        <v>82</v>
      </c>
      <c r="I881">
        <v>348</v>
      </c>
      <c r="J881">
        <v>30256</v>
      </c>
      <c r="K881">
        <v>20006</v>
      </c>
      <c r="L881">
        <v>1979</v>
      </c>
    </row>
    <row r="882" spans="4:13">
      <c r="D882" s="23" t="s">
        <v>7272</v>
      </c>
      <c r="E882" s="23" t="s">
        <v>6665</v>
      </c>
      <c r="F882">
        <v>1</v>
      </c>
      <c r="G882">
        <v>3</v>
      </c>
      <c r="H882">
        <v>19</v>
      </c>
      <c r="I882">
        <v>142</v>
      </c>
      <c r="J882">
        <v>1949</v>
      </c>
      <c r="K882">
        <v>1904</v>
      </c>
      <c r="L882">
        <v>1994</v>
      </c>
    </row>
    <row r="883" spans="4:13">
      <c r="D883" s="23" t="s">
        <v>7273</v>
      </c>
      <c r="E883" s="23" t="s">
        <v>6665</v>
      </c>
      <c r="F883">
        <v>1</v>
      </c>
      <c r="G883">
        <v>3</v>
      </c>
      <c r="H883">
        <v>44</v>
      </c>
      <c r="I883">
        <v>168</v>
      </c>
      <c r="J883">
        <v>6389</v>
      </c>
      <c r="K883">
        <v>5047</v>
      </c>
      <c r="L883">
        <v>1980</v>
      </c>
    </row>
    <row r="884" spans="4:13">
      <c r="D884" s="23" t="s">
        <v>7274</v>
      </c>
      <c r="E884" s="23" t="s">
        <v>6665</v>
      </c>
      <c r="F884">
        <v>1</v>
      </c>
      <c r="G884">
        <v>3</v>
      </c>
      <c r="H884">
        <v>117</v>
      </c>
      <c r="I884">
        <v>727</v>
      </c>
      <c r="J884">
        <v>50739</v>
      </c>
      <c r="K884">
        <v>33902</v>
      </c>
      <c r="L884">
        <v>1969</v>
      </c>
      <c r="M884">
        <v>2014</v>
      </c>
    </row>
    <row r="885" spans="4:13">
      <c r="D885" s="23" t="s">
        <v>7275</v>
      </c>
      <c r="E885" s="23" t="s">
        <v>6665</v>
      </c>
      <c r="F885">
        <v>1</v>
      </c>
      <c r="G885">
        <v>3</v>
      </c>
      <c r="H885">
        <v>43</v>
      </c>
      <c r="I885">
        <v>113</v>
      </c>
      <c r="J885">
        <v>5308</v>
      </c>
      <c r="K885">
        <v>4082</v>
      </c>
      <c r="L885">
        <v>1984</v>
      </c>
    </row>
    <row r="886" spans="4:13">
      <c r="D886" s="23" t="s">
        <v>7276</v>
      </c>
      <c r="E886" s="23" t="s">
        <v>6665</v>
      </c>
      <c r="F886">
        <v>1</v>
      </c>
      <c r="G886">
        <v>3</v>
      </c>
      <c r="H886">
        <v>116</v>
      </c>
      <c r="I886">
        <v>334</v>
      </c>
      <c r="J886">
        <v>68873</v>
      </c>
      <c r="K886">
        <v>48689</v>
      </c>
      <c r="L886">
        <v>1971</v>
      </c>
      <c r="M886">
        <v>2017</v>
      </c>
    </row>
    <row r="887" spans="4:13">
      <c r="D887" s="23" t="s">
        <v>7277</v>
      </c>
      <c r="E887" s="23" t="s">
        <v>6665</v>
      </c>
      <c r="F887">
        <v>1</v>
      </c>
      <c r="G887">
        <v>3</v>
      </c>
      <c r="H887">
        <v>36</v>
      </c>
      <c r="I887">
        <v>167</v>
      </c>
      <c r="J887">
        <v>6189</v>
      </c>
      <c r="K887">
        <v>5717</v>
      </c>
      <c r="L887">
        <v>1989</v>
      </c>
      <c r="M887">
        <v>2017</v>
      </c>
    </row>
    <row r="888" spans="4:13">
      <c r="D888" s="23" t="s">
        <v>7278</v>
      </c>
      <c r="E888" s="23" t="s">
        <v>6665</v>
      </c>
      <c r="F888">
        <v>1</v>
      </c>
      <c r="G888">
        <v>3</v>
      </c>
      <c r="H888">
        <v>45</v>
      </c>
      <c r="I888">
        <v>526</v>
      </c>
      <c r="J888">
        <v>7473</v>
      </c>
      <c r="K888">
        <v>5605</v>
      </c>
      <c r="L888">
        <v>1980</v>
      </c>
      <c r="M888">
        <v>2017</v>
      </c>
    </row>
    <row r="889" spans="4:13">
      <c r="D889" s="23" t="s">
        <v>7279</v>
      </c>
      <c r="E889" s="23" t="s">
        <v>6665</v>
      </c>
      <c r="F889">
        <v>1</v>
      </c>
      <c r="G889">
        <v>3</v>
      </c>
      <c r="H889">
        <v>39</v>
      </c>
      <c r="I889">
        <v>185</v>
      </c>
      <c r="J889">
        <v>6050</v>
      </c>
      <c r="K889">
        <v>5252</v>
      </c>
      <c r="L889">
        <v>1980</v>
      </c>
      <c r="M889">
        <v>2017</v>
      </c>
    </row>
    <row r="890" spans="4:13">
      <c r="D890" s="23" t="s">
        <v>7280</v>
      </c>
      <c r="E890" s="23" t="s">
        <v>6665</v>
      </c>
      <c r="F890">
        <v>1</v>
      </c>
      <c r="G890">
        <v>3</v>
      </c>
      <c r="H890">
        <v>58</v>
      </c>
      <c r="I890">
        <v>369</v>
      </c>
      <c r="J890">
        <v>12843</v>
      </c>
      <c r="K890">
        <v>9676</v>
      </c>
      <c r="L890">
        <v>1984</v>
      </c>
      <c r="M890">
        <v>2017</v>
      </c>
    </row>
    <row r="891" spans="4:13">
      <c r="D891" s="23" t="s">
        <v>7281</v>
      </c>
      <c r="E891" s="23" t="s">
        <v>6665</v>
      </c>
      <c r="F891">
        <v>1</v>
      </c>
      <c r="G891">
        <v>3</v>
      </c>
      <c r="H891">
        <v>87</v>
      </c>
      <c r="I891">
        <v>288</v>
      </c>
      <c r="J891">
        <v>35164</v>
      </c>
      <c r="K891">
        <v>23254</v>
      </c>
      <c r="L891">
        <v>1975</v>
      </c>
      <c r="M891">
        <v>2016</v>
      </c>
    </row>
    <row r="892" spans="4:13">
      <c r="D892" s="23" t="s">
        <v>7282</v>
      </c>
      <c r="E892" s="23" t="s">
        <v>6665</v>
      </c>
      <c r="F892">
        <v>1</v>
      </c>
      <c r="G892">
        <v>3</v>
      </c>
      <c r="H892">
        <v>33</v>
      </c>
      <c r="I892">
        <v>77</v>
      </c>
      <c r="J892">
        <v>4484</v>
      </c>
      <c r="K892">
        <v>3384</v>
      </c>
      <c r="L892">
        <v>1976</v>
      </c>
      <c r="M892">
        <v>2016</v>
      </c>
    </row>
    <row r="893" spans="4:13">
      <c r="D893" s="23" t="s">
        <v>7283</v>
      </c>
      <c r="E893" s="23" t="s">
        <v>6665</v>
      </c>
      <c r="F893">
        <v>1</v>
      </c>
      <c r="G893">
        <v>3</v>
      </c>
      <c r="H893">
        <v>62</v>
      </c>
      <c r="I893">
        <v>297</v>
      </c>
      <c r="J893">
        <v>14680</v>
      </c>
      <c r="K893">
        <v>9548</v>
      </c>
      <c r="L893">
        <v>1968</v>
      </c>
      <c r="M893">
        <v>2017</v>
      </c>
    </row>
    <row r="894" spans="4:13">
      <c r="D894" s="23" t="s">
        <v>7284</v>
      </c>
      <c r="E894" s="23" t="s">
        <v>6665</v>
      </c>
      <c r="F894">
        <v>1</v>
      </c>
      <c r="G894">
        <v>3</v>
      </c>
      <c r="H894">
        <v>59</v>
      </c>
      <c r="I894">
        <v>351</v>
      </c>
      <c r="J894">
        <v>14225</v>
      </c>
      <c r="K894">
        <v>11784</v>
      </c>
      <c r="L894">
        <v>1963</v>
      </c>
      <c r="M894">
        <v>2017</v>
      </c>
    </row>
    <row r="895" spans="4:13">
      <c r="D895" s="23" t="s">
        <v>7285</v>
      </c>
      <c r="E895" s="23" t="s">
        <v>6665</v>
      </c>
      <c r="F895">
        <v>1</v>
      </c>
      <c r="G895">
        <v>3</v>
      </c>
      <c r="H895">
        <v>20</v>
      </c>
      <c r="I895">
        <v>69</v>
      </c>
      <c r="J895">
        <v>2096</v>
      </c>
      <c r="K895">
        <v>1392</v>
      </c>
      <c r="L895">
        <v>2000</v>
      </c>
      <c r="M895">
        <v>2017</v>
      </c>
    </row>
    <row r="896" spans="4:13">
      <c r="D896" s="23" t="s">
        <v>7286</v>
      </c>
      <c r="E896" s="23" t="s">
        <v>6665</v>
      </c>
      <c r="F896">
        <v>1</v>
      </c>
      <c r="G896">
        <v>3</v>
      </c>
      <c r="H896">
        <v>35</v>
      </c>
      <c r="I896">
        <v>101</v>
      </c>
      <c r="J896">
        <v>16897</v>
      </c>
      <c r="K896">
        <v>15787</v>
      </c>
      <c r="L896">
        <v>1992</v>
      </c>
      <c r="M896">
        <v>2017</v>
      </c>
    </row>
    <row r="897" spans="4:13">
      <c r="D897" s="23" t="s">
        <v>7287</v>
      </c>
      <c r="E897" s="23" t="s">
        <v>6665</v>
      </c>
      <c r="F897">
        <v>1</v>
      </c>
      <c r="G897">
        <v>3</v>
      </c>
      <c r="H897">
        <v>72</v>
      </c>
      <c r="I897">
        <v>475</v>
      </c>
      <c r="J897">
        <v>19944</v>
      </c>
      <c r="K897">
        <v>14639</v>
      </c>
      <c r="L897">
        <v>1977</v>
      </c>
    </row>
    <row r="898" spans="4:13">
      <c r="D898" s="23" t="s">
        <v>7288</v>
      </c>
      <c r="E898" s="23" t="s">
        <v>6665</v>
      </c>
      <c r="F898">
        <v>1</v>
      </c>
      <c r="G898">
        <v>3</v>
      </c>
      <c r="H898">
        <v>47</v>
      </c>
      <c r="I898">
        <v>180</v>
      </c>
      <c r="J898">
        <v>8854</v>
      </c>
      <c r="K898">
        <v>7790</v>
      </c>
      <c r="L898">
        <v>1981</v>
      </c>
    </row>
    <row r="899" spans="4:13">
      <c r="D899" s="23" t="s">
        <v>7289</v>
      </c>
      <c r="E899" s="23" t="s">
        <v>6581</v>
      </c>
      <c r="F899">
        <v>1</v>
      </c>
      <c r="G899">
        <v>4</v>
      </c>
      <c r="H899">
        <v>29</v>
      </c>
      <c r="I899">
        <v>87</v>
      </c>
      <c r="J899">
        <v>2586</v>
      </c>
      <c r="K899">
        <v>1797</v>
      </c>
      <c r="L899">
        <v>1988</v>
      </c>
      <c r="M899">
        <v>2017</v>
      </c>
    </row>
    <row r="900" spans="4:13">
      <c r="D900" s="23" t="s">
        <v>7290</v>
      </c>
      <c r="E900" s="23" t="s">
        <v>6581</v>
      </c>
      <c r="F900">
        <v>1</v>
      </c>
      <c r="G900">
        <v>4</v>
      </c>
      <c r="H900">
        <v>42</v>
      </c>
      <c r="I900">
        <v>102</v>
      </c>
      <c r="J900">
        <v>7611</v>
      </c>
      <c r="K900">
        <v>6021</v>
      </c>
      <c r="L900">
        <v>1995</v>
      </c>
      <c r="M900">
        <v>2017</v>
      </c>
    </row>
    <row r="901" spans="4:13">
      <c r="D901" s="23" t="s">
        <v>7291</v>
      </c>
      <c r="E901" s="23" t="s">
        <v>6581</v>
      </c>
      <c r="F901">
        <v>1</v>
      </c>
      <c r="G901">
        <v>4</v>
      </c>
      <c r="H901">
        <v>67</v>
      </c>
      <c r="I901">
        <v>160</v>
      </c>
      <c r="J901">
        <v>16733</v>
      </c>
      <c r="K901">
        <v>10760</v>
      </c>
      <c r="L901">
        <v>1999</v>
      </c>
    </row>
    <row r="902" spans="4:13">
      <c r="D902" s="23" t="s">
        <v>7292</v>
      </c>
      <c r="E902" s="23" t="s">
        <v>6581</v>
      </c>
      <c r="F902">
        <v>1</v>
      </c>
      <c r="G902">
        <v>4</v>
      </c>
      <c r="H902">
        <v>20</v>
      </c>
      <c r="I902">
        <v>93</v>
      </c>
      <c r="J902">
        <v>1240</v>
      </c>
      <c r="K902">
        <v>1008</v>
      </c>
      <c r="L902">
        <v>1994</v>
      </c>
    </row>
    <row r="903" spans="4:13">
      <c r="D903" s="23" t="s">
        <v>7293</v>
      </c>
      <c r="E903" s="23" t="s">
        <v>6581</v>
      </c>
      <c r="F903">
        <v>1</v>
      </c>
      <c r="G903">
        <v>4</v>
      </c>
      <c r="H903">
        <v>17</v>
      </c>
      <c r="I903">
        <v>36</v>
      </c>
      <c r="J903">
        <v>1337</v>
      </c>
      <c r="K903">
        <v>1037</v>
      </c>
      <c r="L903">
        <v>1994</v>
      </c>
      <c r="M903">
        <v>2017</v>
      </c>
    </row>
    <row r="904" spans="4:13">
      <c r="D904" s="23" t="s">
        <v>817</v>
      </c>
      <c r="E904" s="23" t="s">
        <v>7257</v>
      </c>
      <c r="F904">
        <v>2</v>
      </c>
      <c r="G904">
        <v>2</v>
      </c>
      <c r="H904">
        <v>63</v>
      </c>
      <c r="I904">
        <v>145</v>
      </c>
      <c r="J904">
        <v>17627</v>
      </c>
      <c r="K904">
        <v>10698</v>
      </c>
      <c r="L904">
        <v>1978</v>
      </c>
    </row>
    <row r="905" spans="4:13">
      <c r="D905" s="23" t="s">
        <v>826</v>
      </c>
      <c r="E905" s="23" t="s">
        <v>5565</v>
      </c>
      <c r="F905">
        <v>2</v>
      </c>
      <c r="G905">
        <v>2</v>
      </c>
      <c r="H905">
        <v>39</v>
      </c>
      <c r="I905">
        <v>101</v>
      </c>
      <c r="J905">
        <v>6779</v>
      </c>
      <c r="K905">
        <v>4415</v>
      </c>
      <c r="L905">
        <v>1974</v>
      </c>
      <c r="M905">
        <v>2017</v>
      </c>
    </row>
    <row r="906" spans="4:13">
      <c r="D906" s="23" t="s">
        <v>827</v>
      </c>
      <c r="E906" s="23" t="s">
        <v>5565</v>
      </c>
      <c r="F906">
        <v>2</v>
      </c>
      <c r="G906">
        <v>2</v>
      </c>
      <c r="H906">
        <v>4</v>
      </c>
      <c r="I906">
        <v>8</v>
      </c>
      <c r="J906">
        <v>35</v>
      </c>
      <c r="K906">
        <v>35</v>
      </c>
      <c r="L906">
        <v>2009</v>
      </c>
      <c r="M906">
        <v>2016</v>
      </c>
    </row>
    <row r="907" spans="4:13">
      <c r="D907" s="23" t="s">
        <v>7294</v>
      </c>
      <c r="E907" s="23" t="s">
        <v>5565</v>
      </c>
      <c r="F907">
        <v>2</v>
      </c>
      <c r="G907">
        <v>2</v>
      </c>
      <c r="H907">
        <v>15</v>
      </c>
      <c r="I907">
        <v>25</v>
      </c>
      <c r="J907">
        <v>1084</v>
      </c>
      <c r="K907">
        <v>909</v>
      </c>
      <c r="L907">
        <v>2001</v>
      </c>
      <c r="M907">
        <v>2015</v>
      </c>
    </row>
    <row r="908" spans="4:13">
      <c r="D908" s="23" t="s">
        <v>837</v>
      </c>
      <c r="E908" s="23" t="s">
        <v>5565</v>
      </c>
      <c r="F908">
        <v>2</v>
      </c>
      <c r="G908">
        <v>2</v>
      </c>
      <c r="H908">
        <v>1</v>
      </c>
      <c r="I908">
        <v>31</v>
      </c>
      <c r="J908">
        <v>3</v>
      </c>
      <c r="K908">
        <v>3</v>
      </c>
      <c r="L908">
        <v>2011</v>
      </c>
      <c r="M908">
        <v>2017</v>
      </c>
    </row>
    <row r="909" spans="4:13">
      <c r="D909" s="23" t="s">
        <v>7295</v>
      </c>
      <c r="E909" s="23" t="s">
        <v>5564</v>
      </c>
      <c r="F909">
        <v>2</v>
      </c>
      <c r="G909">
        <v>2</v>
      </c>
      <c r="H909">
        <v>14</v>
      </c>
      <c r="I909">
        <v>18</v>
      </c>
      <c r="J909">
        <v>1883</v>
      </c>
      <c r="K909">
        <v>1698</v>
      </c>
      <c r="L909">
        <v>2011</v>
      </c>
      <c r="M909">
        <v>2016</v>
      </c>
    </row>
    <row r="910" spans="4:13">
      <c r="D910" s="23" t="s">
        <v>836</v>
      </c>
      <c r="E910" s="23" t="s">
        <v>5565</v>
      </c>
      <c r="F910">
        <v>2</v>
      </c>
      <c r="G910">
        <v>2</v>
      </c>
      <c r="H910">
        <v>2</v>
      </c>
      <c r="I910">
        <v>2</v>
      </c>
      <c r="J910">
        <v>46</v>
      </c>
      <c r="K910">
        <v>45</v>
      </c>
      <c r="L910">
        <v>2006</v>
      </c>
      <c r="M910">
        <v>2011</v>
      </c>
    </row>
    <row r="911" spans="4:13">
      <c r="D911" s="23" t="s">
        <v>832</v>
      </c>
      <c r="E911" s="23" t="s">
        <v>5565</v>
      </c>
      <c r="F911">
        <v>2</v>
      </c>
      <c r="G911">
        <v>2</v>
      </c>
      <c r="H911">
        <v>61</v>
      </c>
      <c r="I911">
        <v>195</v>
      </c>
      <c r="J911">
        <v>12173</v>
      </c>
      <c r="K911">
        <v>8059</v>
      </c>
      <c r="L911">
        <v>1983</v>
      </c>
      <c r="M911">
        <v>2017</v>
      </c>
    </row>
    <row r="912" spans="4:13">
      <c r="D912" s="23" t="s">
        <v>825</v>
      </c>
      <c r="E912" s="23" t="s">
        <v>5565</v>
      </c>
      <c r="F912">
        <v>2</v>
      </c>
      <c r="G912">
        <v>2</v>
      </c>
      <c r="H912">
        <v>44</v>
      </c>
      <c r="I912">
        <v>107</v>
      </c>
      <c r="J912">
        <v>9067</v>
      </c>
      <c r="K912">
        <v>6860</v>
      </c>
      <c r="L912">
        <v>1985</v>
      </c>
      <c r="M912">
        <v>2017</v>
      </c>
    </row>
    <row r="913" spans="1:13">
      <c r="D913" s="23" t="s">
        <v>830</v>
      </c>
      <c r="E913" s="23" t="s">
        <v>5565</v>
      </c>
      <c r="F913">
        <v>2</v>
      </c>
      <c r="G913">
        <v>2</v>
      </c>
      <c r="H913">
        <v>4</v>
      </c>
      <c r="I913">
        <v>16</v>
      </c>
      <c r="J913">
        <v>58</v>
      </c>
      <c r="K913">
        <v>58</v>
      </c>
      <c r="L913">
        <v>2004</v>
      </c>
      <c r="M913">
        <v>2017</v>
      </c>
    </row>
    <row r="914" spans="1:13">
      <c r="D914" s="23" t="s">
        <v>7296</v>
      </c>
      <c r="E914" s="23" t="s">
        <v>5565</v>
      </c>
      <c r="F914">
        <v>2</v>
      </c>
      <c r="G914">
        <v>2</v>
      </c>
      <c r="H914">
        <v>13</v>
      </c>
      <c r="I914">
        <v>21</v>
      </c>
      <c r="J914">
        <v>491</v>
      </c>
      <c r="K914">
        <v>447</v>
      </c>
      <c r="L914">
        <v>1987</v>
      </c>
      <c r="M914">
        <v>2016</v>
      </c>
    </row>
    <row r="915" spans="1:13">
      <c r="D915" s="23" t="s">
        <v>7297</v>
      </c>
      <c r="E915" s="23" t="s">
        <v>5565</v>
      </c>
      <c r="F915">
        <v>2</v>
      </c>
      <c r="G915">
        <v>2</v>
      </c>
      <c r="H915">
        <v>28</v>
      </c>
      <c r="I915">
        <v>93</v>
      </c>
      <c r="J915">
        <v>2520</v>
      </c>
      <c r="K915">
        <v>1991</v>
      </c>
      <c r="L915">
        <v>1994</v>
      </c>
      <c r="M915">
        <v>2017</v>
      </c>
    </row>
    <row r="916" spans="1:13">
      <c r="D916" s="23" t="s">
        <v>7298</v>
      </c>
      <c r="E916" s="23" t="s">
        <v>6665</v>
      </c>
      <c r="F916">
        <v>2</v>
      </c>
      <c r="G916">
        <v>3</v>
      </c>
      <c r="H916">
        <v>39</v>
      </c>
      <c r="I916">
        <v>189</v>
      </c>
      <c r="J916">
        <v>8559</v>
      </c>
      <c r="K916">
        <v>6485</v>
      </c>
      <c r="L916">
        <v>2001</v>
      </c>
    </row>
    <row r="917" spans="1:13">
      <c r="D917" s="23" t="s">
        <v>7299</v>
      </c>
      <c r="E917" s="23" t="s">
        <v>6665</v>
      </c>
      <c r="F917">
        <v>2</v>
      </c>
      <c r="G917">
        <v>3</v>
      </c>
      <c r="H917">
        <v>57</v>
      </c>
      <c r="I917">
        <v>243</v>
      </c>
      <c r="J917">
        <v>11602</v>
      </c>
      <c r="K917">
        <v>7906</v>
      </c>
      <c r="L917">
        <v>1974</v>
      </c>
      <c r="M917">
        <v>2016</v>
      </c>
    </row>
    <row r="918" spans="1:13">
      <c r="D918" s="23" t="s">
        <v>7300</v>
      </c>
      <c r="E918" s="23" t="s">
        <v>6665</v>
      </c>
      <c r="F918">
        <v>2</v>
      </c>
      <c r="G918">
        <v>3</v>
      </c>
      <c r="H918">
        <v>51</v>
      </c>
      <c r="I918">
        <v>236</v>
      </c>
      <c r="J918">
        <v>10052</v>
      </c>
      <c r="K918">
        <v>6982</v>
      </c>
      <c r="L918">
        <v>1985</v>
      </c>
    </row>
    <row r="919" spans="1:13">
      <c r="D919" s="23" t="s">
        <v>7301</v>
      </c>
      <c r="E919" s="23" t="s">
        <v>6581</v>
      </c>
      <c r="F919">
        <v>2</v>
      </c>
      <c r="G919">
        <v>4</v>
      </c>
      <c r="H919">
        <v>64</v>
      </c>
      <c r="I919">
        <v>161</v>
      </c>
      <c r="J919">
        <v>15625</v>
      </c>
      <c r="K919">
        <v>11165</v>
      </c>
      <c r="L919">
        <v>1990</v>
      </c>
      <c r="M919">
        <v>2017</v>
      </c>
    </row>
    <row r="920" spans="1:13">
      <c r="D920" s="23" t="s">
        <v>7302</v>
      </c>
      <c r="E920" s="23" t="s">
        <v>6581</v>
      </c>
      <c r="F920">
        <v>2</v>
      </c>
      <c r="G920">
        <v>4</v>
      </c>
      <c r="H920">
        <v>63</v>
      </c>
      <c r="I920">
        <v>259</v>
      </c>
      <c r="J920">
        <v>15071</v>
      </c>
      <c r="K920">
        <v>8699</v>
      </c>
      <c r="L920">
        <v>1992</v>
      </c>
    </row>
    <row r="921" spans="1:13">
      <c r="D921" s="23" t="s">
        <v>7303</v>
      </c>
      <c r="E921" s="23" t="s">
        <v>6581</v>
      </c>
      <c r="F921">
        <v>2</v>
      </c>
      <c r="G921">
        <v>4</v>
      </c>
      <c r="H921">
        <v>20</v>
      </c>
      <c r="I921">
        <v>62</v>
      </c>
      <c r="J921">
        <v>1935</v>
      </c>
      <c r="K921">
        <v>1853</v>
      </c>
      <c r="L921">
        <v>1996</v>
      </c>
    </row>
    <row r="923" spans="1:13">
      <c r="A923">
        <v>1</v>
      </c>
      <c r="B923">
        <v>17</v>
      </c>
      <c r="C923" t="s">
        <v>7304</v>
      </c>
      <c r="D923" s="23" t="s">
        <v>7305</v>
      </c>
      <c r="E923" s="23" t="s">
        <v>5563</v>
      </c>
      <c r="F923">
        <v>1</v>
      </c>
      <c r="G923">
        <v>1</v>
      </c>
      <c r="H923">
        <v>55</v>
      </c>
      <c r="I923">
        <v>169</v>
      </c>
      <c r="J923">
        <v>13184</v>
      </c>
      <c r="K923">
        <v>9962</v>
      </c>
      <c r="L923">
        <v>1984</v>
      </c>
      <c r="M923">
        <v>2016</v>
      </c>
    </row>
    <row r="924" spans="1:13">
      <c r="D924" s="23" t="s">
        <v>7306</v>
      </c>
      <c r="E924" s="23" t="s">
        <v>5565</v>
      </c>
      <c r="F924">
        <v>1</v>
      </c>
      <c r="G924">
        <v>2</v>
      </c>
      <c r="H924">
        <v>1</v>
      </c>
      <c r="I924">
        <v>2</v>
      </c>
      <c r="J924">
        <v>9</v>
      </c>
      <c r="K924">
        <v>9</v>
      </c>
      <c r="L924">
        <v>2004</v>
      </c>
      <c r="M924">
        <v>2008</v>
      </c>
    </row>
    <row r="925" spans="1:13">
      <c r="D925" s="23" t="s">
        <v>7307</v>
      </c>
      <c r="E925" s="23" t="s">
        <v>5565</v>
      </c>
      <c r="F925">
        <v>1</v>
      </c>
      <c r="G925">
        <v>2</v>
      </c>
      <c r="H925">
        <v>5</v>
      </c>
      <c r="I925">
        <v>8</v>
      </c>
      <c r="J925">
        <v>90</v>
      </c>
      <c r="K925">
        <v>88</v>
      </c>
      <c r="L925">
        <v>1990</v>
      </c>
      <c r="M925">
        <v>2017</v>
      </c>
    </row>
    <row r="926" spans="1:13">
      <c r="D926" s="23" t="s">
        <v>7308</v>
      </c>
      <c r="E926" s="23" t="s">
        <v>6665</v>
      </c>
      <c r="F926">
        <v>1</v>
      </c>
      <c r="G926">
        <v>3</v>
      </c>
      <c r="H926">
        <v>31</v>
      </c>
      <c r="I926">
        <v>115</v>
      </c>
      <c r="J926">
        <v>3842</v>
      </c>
      <c r="K926">
        <v>2969</v>
      </c>
      <c r="L926">
        <v>1984</v>
      </c>
      <c r="M926">
        <v>2017</v>
      </c>
    </row>
    <row r="927" spans="1:13">
      <c r="D927" s="23" t="s">
        <v>7309</v>
      </c>
      <c r="E927" s="23" t="s">
        <v>6665</v>
      </c>
      <c r="F927">
        <v>1</v>
      </c>
      <c r="G927">
        <v>3</v>
      </c>
      <c r="H927">
        <v>65</v>
      </c>
      <c r="I927">
        <v>170</v>
      </c>
      <c r="J927">
        <v>15014</v>
      </c>
      <c r="K927">
        <v>10189</v>
      </c>
      <c r="L927">
        <v>1982</v>
      </c>
      <c r="M927">
        <v>2017</v>
      </c>
    </row>
    <row r="928" spans="1:13">
      <c r="D928" s="23" t="s">
        <v>7310</v>
      </c>
      <c r="E928" s="23" t="s">
        <v>6665</v>
      </c>
      <c r="F928">
        <v>1</v>
      </c>
      <c r="G928">
        <v>3</v>
      </c>
      <c r="H928">
        <v>52</v>
      </c>
      <c r="I928">
        <v>197</v>
      </c>
      <c r="J928">
        <v>11179</v>
      </c>
      <c r="K928">
        <v>9167</v>
      </c>
      <c r="L928">
        <v>1989</v>
      </c>
    </row>
    <row r="929" spans="4:13">
      <c r="D929" s="23" t="s">
        <v>7311</v>
      </c>
      <c r="E929" s="23" t="s">
        <v>6665</v>
      </c>
      <c r="F929">
        <v>1</v>
      </c>
      <c r="G929">
        <v>3</v>
      </c>
      <c r="H929">
        <v>85</v>
      </c>
      <c r="I929">
        <v>247</v>
      </c>
      <c r="J929">
        <v>25187</v>
      </c>
      <c r="K929">
        <v>16171</v>
      </c>
      <c r="L929">
        <v>1981</v>
      </c>
    </row>
    <row r="930" spans="4:13">
      <c r="D930" s="23" t="s">
        <v>7312</v>
      </c>
      <c r="E930" s="23" t="s">
        <v>6665</v>
      </c>
      <c r="F930">
        <v>1</v>
      </c>
      <c r="G930">
        <v>3</v>
      </c>
      <c r="H930">
        <v>72</v>
      </c>
      <c r="I930">
        <v>255</v>
      </c>
      <c r="J930">
        <v>14241</v>
      </c>
      <c r="K930">
        <v>7939</v>
      </c>
      <c r="L930">
        <v>1980</v>
      </c>
    </row>
    <row r="931" spans="4:13">
      <c r="D931" s="23" t="s">
        <v>7313</v>
      </c>
      <c r="E931" s="23" t="s">
        <v>6665</v>
      </c>
      <c r="F931">
        <v>1</v>
      </c>
      <c r="G931">
        <v>3</v>
      </c>
      <c r="H931">
        <v>119</v>
      </c>
      <c r="I931">
        <v>534</v>
      </c>
      <c r="J931">
        <v>50107</v>
      </c>
      <c r="K931">
        <v>30512</v>
      </c>
      <c r="L931">
        <v>1976</v>
      </c>
    </row>
    <row r="932" spans="4:13">
      <c r="D932" s="23" t="s">
        <v>7314</v>
      </c>
      <c r="E932" s="23" t="s">
        <v>6665</v>
      </c>
      <c r="F932">
        <v>1</v>
      </c>
      <c r="G932">
        <v>3</v>
      </c>
      <c r="H932">
        <v>46</v>
      </c>
      <c r="I932">
        <v>104</v>
      </c>
      <c r="J932">
        <v>14512</v>
      </c>
      <c r="K932">
        <v>12228</v>
      </c>
      <c r="L932">
        <v>1993</v>
      </c>
      <c r="M932">
        <v>2017</v>
      </c>
    </row>
    <row r="933" spans="4:13">
      <c r="D933" s="23" t="s">
        <v>7315</v>
      </c>
      <c r="E933" s="23" t="s">
        <v>6665</v>
      </c>
      <c r="F933">
        <v>1</v>
      </c>
      <c r="G933">
        <v>3</v>
      </c>
      <c r="H933">
        <v>48</v>
      </c>
      <c r="I933">
        <v>461</v>
      </c>
      <c r="J933">
        <v>8813</v>
      </c>
      <c r="K933">
        <v>7061</v>
      </c>
      <c r="L933">
        <v>1993</v>
      </c>
    </row>
    <row r="934" spans="4:13">
      <c r="D934" s="23" t="s">
        <v>7316</v>
      </c>
      <c r="E934" s="23" t="s">
        <v>6665</v>
      </c>
      <c r="F934">
        <v>1</v>
      </c>
      <c r="G934">
        <v>3</v>
      </c>
      <c r="H934">
        <v>34</v>
      </c>
      <c r="I934">
        <v>160</v>
      </c>
      <c r="J934">
        <v>3278</v>
      </c>
      <c r="K934">
        <v>2414</v>
      </c>
      <c r="L934">
        <v>1993</v>
      </c>
    </row>
    <row r="935" spans="4:13">
      <c r="D935" s="23" t="s">
        <v>7317</v>
      </c>
      <c r="E935" s="23" t="s">
        <v>6665</v>
      </c>
      <c r="F935">
        <v>1</v>
      </c>
      <c r="G935">
        <v>3</v>
      </c>
      <c r="H935">
        <v>59</v>
      </c>
      <c r="I935">
        <v>290</v>
      </c>
      <c r="J935">
        <v>12512</v>
      </c>
      <c r="K935">
        <v>9647</v>
      </c>
      <c r="L935">
        <v>1981</v>
      </c>
      <c r="M935">
        <v>2017</v>
      </c>
    </row>
    <row r="936" spans="4:13">
      <c r="D936" s="23" t="s">
        <v>7318</v>
      </c>
      <c r="E936" s="23" t="s">
        <v>6665</v>
      </c>
      <c r="F936">
        <v>1</v>
      </c>
      <c r="G936">
        <v>3</v>
      </c>
      <c r="H936">
        <v>58</v>
      </c>
      <c r="I936">
        <v>206</v>
      </c>
      <c r="J936">
        <v>10611</v>
      </c>
      <c r="K936">
        <v>7858</v>
      </c>
      <c r="L936">
        <v>1986</v>
      </c>
    </row>
    <row r="937" spans="4:13">
      <c r="D937" s="23" t="s">
        <v>7319</v>
      </c>
      <c r="E937" s="23" t="s">
        <v>6665</v>
      </c>
      <c r="F937">
        <v>1</v>
      </c>
      <c r="G937">
        <v>3</v>
      </c>
      <c r="H937">
        <v>87</v>
      </c>
      <c r="I937">
        <v>568</v>
      </c>
      <c r="J937">
        <v>29200</v>
      </c>
      <c r="K937">
        <v>19600</v>
      </c>
      <c r="L937">
        <v>1973</v>
      </c>
    </row>
    <row r="938" spans="4:13">
      <c r="D938" s="23" t="s">
        <v>7320</v>
      </c>
      <c r="E938" s="23" t="s">
        <v>6665</v>
      </c>
      <c r="F938">
        <v>1</v>
      </c>
      <c r="G938">
        <v>3</v>
      </c>
      <c r="H938">
        <v>48</v>
      </c>
      <c r="I938">
        <v>169</v>
      </c>
      <c r="J938">
        <v>8515</v>
      </c>
      <c r="K938">
        <v>7209</v>
      </c>
      <c r="L938">
        <v>1981</v>
      </c>
      <c r="M938">
        <v>2017</v>
      </c>
    </row>
    <row r="939" spans="4:13">
      <c r="D939" s="23" t="s">
        <v>7321</v>
      </c>
      <c r="E939" s="23" t="s">
        <v>6581</v>
      </c>
      <c r="F939">
        <v>1</v>
      </c>
      <c r="G939">
        <v>4</v>
      </c>
      <c r="H939">
        <v>18</v>
      </c>
      <c r="I939">
        <v>98</v>
      </c>
      <c r="J939">
        <v>1117</v>
      </c>
      <c r="K939">
        <v>973</v>
      </c>
      <c r="L939">
        <v>1990</v>
      </c>
      <c r="M939">
        <v>2017</v>
      </c>
    </row>
    <row r="940" spans="4:13">
      <c r="D940" s="23" t="s">
        <v>7322</v>
      </c>
      <c r="E940" s="23" t="s">
        <v>6581</v>
      </c>
      <c r="F940">
        <v>1</v>
      </c>
      <c r="G940">
        <v>4</v>
      </c>
      <c r="H940">
        <v>26</v>
      </c>
      <c r="I940">
        <v>77</v>
      </c>
      <c r="J940">
        <v>2641</v>
      </c>
      <c r="K940">
        <v>2191</v>
      </c>
      <c r="L940">
        <v>1960</v>
      </c>
      <c r="M940">
        <v>2011</v>
      </c>
    </row>
    <row r="941" spans="4:13">
      <c r="D941" s="23" t="s">
        <v>7323</v>
      </c>
      <c r="E941" s="23" t="s">
        <v>6581</v>
      </c>
      <c r="F941">
        <v>1</v>
      </c>
      <c r="G941">
        <v>4</v>
      </c>
      <c r="H941">
        <v>51</v>
      </c>
      <c r="I941">
        <v>308</v>
      </c>
      <c r="J941">
        <v>8284</v>
      </c>
      <c r="K941">
        <v>5987</v>
      </c>
      <c r="L941">
        <v>1990</v>
      </c>
    </row>
    <row r="942" spans="4:13">
      <c r="D942" s="23" t="s">
        <v>7324</v>
      </c>
      <c r="E942" s="23" t="s">
        <v>6581</v>
      </c>
      <c r="F942">
        <v>1</v>
      </c>
      <c r="G942">
        <v>4</v>
      </c>
      <c r="H942">
        <v>33</v>
      </c>
      <c r="I942">
        <v>94</v>
      </c>
      <c r="J942">
        <v>3646</v>
      </c>
      <c r="K942">
        <v>2412</v>
      </c>
      <c r="L942">
        <v>1999</v>
      </c>
      <c r="M942">
        <v>2017</v>
      </c>
    </row>
    <row r="943" spans="4:13">
      <c r="D943" s="23" t="s">
        <v>7325</v>
      </c>
      <c r="E943" s="23" t="s">
        <v>5565</v>
      </c>
      <c r="F943">
        <v>2</v>
      </c>
      <c r="G943">
        <v>2</v>
      </c>
      <c r="H943">
        <v>17</v>
      </c>
      <c r="I943">
        <v>39</v>
      </c>
      <c r="J943">
        <v>1263</v>
      </c>
      <c r="K943">
        <v>1192</v>
      </c>
      <c r="L943">
        <v>1995</v>
      </c>
      <c r="M943">
        <v>2015</v>
      </c>
    </row>
    <row r="944" spans="4:13">
      <c r="D944" s="23" t="s">
        <v>7326</v>
      </c>
      <c r="E944" s="23" t="s">
        <v>5565</v>
      </c>
      <c r="F944">
        <v>2</v>
      </c>
      <c r="G944">
        <v>2</v>
      </c>
      <c r="H944">
        <v>9</v>
      </c>
      <c r="I944">
        <v>10</v>
      </c>
      <c r="J944">
        <v>1460</v>
      </c>
      <c r="K944">
        <v>1147</v>
      </c>
      <c r="L944">
        <v>1995</v>
      </c>
      <c r="M944">
        <v>1999</v>
      </c>
    </row>
    <row r="945" spans="1:13">
      <c r="D945" s="23" t="s">
        <v>7327</v>
      </c>
      <c r="E945" s="23" t="s">
        <v>5564</v>
      </c>
      <c r="F945">
        <v>2</v>
      </c>
      <c r="G945">
        <v>2</v>
      </c>
      <c r="H945">
        <v>3</v>
      </c>
      <c r="I945">
        <v>3</v>
      </c>
      <c r="J945">
        <v>301</v>
      </c>
      <c r="K945">
        <v>301</v>
      </c>
      <c r="L945">
        <v>2002</v>
      </c>
      <c r="M945">
        <v>2010</v>
      </c>
    </row>
    <row r="946" spans="1:13">
      <c r="D946" s="23" t="s">
        <v>7328</v>
      </c>
      <c r="E946" s="23" t="s">
        <v>5565</v>
      </c>
      <c r="F946">
        <v>2</v>
      </c>
      <c r="G946">
        <v>2</v>
      </c>
      <c r="H946">
        <v>4</v>
      </c>
      <c r="I946">
        <v>5</v>
      </c>
      <c r="J946">
        <v>56</v>
      </c>
      <c r="K946">
        <v>54</v>
      </c>
      <c r="L946">
        <v>2006</v>
      </c>
      <c r="M946">
        <v>2008</v>
      </c>
    </row>
    <row r="947" spans="1:13">
      <c r="D947" s="23" t="s">
        <v>7329</v>
      </c>
      <c r="E947" s="23" t="s">
        <v>5565</v>
      </c>
      <c r="F947">
        <v>2</v>
      </c>
      <c r="G947">
        <v>2</v>
      </c>
      <c r="H947">
        <v>21</v>
      </c>
      <c r="I947">
        <v>53</v>
      </c>
      <c r="J947">
        <v>2173</v>
      </c>
      <c r="K947">
        <v>1706</v>
      </c>
      <c r="L947">
        <v>1998</v>
      </c>
      <c r="M947">
        <v>2017</v>
      </c>
    </row>
    <row r="948" spans="1:13">
      <c r="D948" s="23" t="s">
        <v>7330</v>
      </c>
      <c r="E948" s="23" t="s">
        <v>6665</v>
      </c>
      <c r="F948">
        <v>2</v>
      </c>
      <c r="G948">
        <v>3</v>
      </c>
      <c r="H948">
        <v>53</v>
      </c>
      <c r="I948">
        <v>126</v>
      </c>
      <c r="J948">
        <v>10549</v>
      </c>
      <c r="K948">
        <v>6840</v>
      </c>
      <c r="L948">
        <v>1988</v>
      </c>
      <c r="M948">
        <v>2017</v>
      </c>
    </row>
    <row r="949" spans="1:13">
      <c r="D949" s="23" t="s">
        <v>7331</v>
      </c>
      <c r="E949" s="23" t="s">
        <v>6665</v>
      </c>
      <c r="F949">
        <v>2</v>
      </c>
      <c r="G949">
        <v>3</v>
      </c>
      <c r="H949">
        <v>79</v>
      </c>
      <c r="I949">
        <v>327</v>
      </c>
      <c r="J949">
        <v>23053</v>
      </c>
      <c r="K949">
        <v>16895</v>
      </c>
      <c r="L949">
        <v>1981</v>
      </c>
      <c r="M949">
        <v>2017</v>
      </c>
    </row>
    <row r="950" spans="1:13">
      <c r="D950" s="23" t="s">
        <v>7332</v>
      </c>
      <c r="E950" s="23" t="s">
        <v>6581</v>
      </c>
      <c r="F950">
        <v>2</v>
      </c>
      <c r="G950">
        <v>4</v>
      </c>
      <c r="H950">
        <v>44</v>
      </c>
      <c r="I950">
        <v>213</v>
      </c>
      <c r="J950">
        <v>8418</v>
      </c>
      <c r="K950">
        <v>6754</v>
      </c>
      <c r="L950">
        <v>1992</v>
      </c>
    </row>
    <row r="951" spans="1:13">
      <c r="D951" s="23" t="s">
        <v>7333</v>
      </c>
      <c r="E951" s="23" t="s">
        <v>6581</v>
      </c>
      <c r="F951">
        <v>2</v>
      </c>
      <c r="G951">
        <v>4</v>
      </c>
      <c r="H951">
        <v>40</v>
      </c>
      <c r="I951">
        <v>81</v>
      </c>
      <c r="J951">
        <v>6977</v>
      </c>
      <c r="K951">
        <v>4944</v>
      </c>
      <c r="L951">
        <v>1994</v>
      </c>
    </row>
    <row r="952" spans="1:13">
      <c r="D952" s="23" t="s">
        <v>7334</v>
      </c>
      <c r="E952" s="23" t="s">
        <v>6581</v>
      </c>
      <c r="F952">
        <v>2</v>
      </c>
      <c r="G952">
        <v>4</v>
      </c>
      <c r="H952">
        <v>32</v>
      </c>
      <c r="I952">
        <v>102</v>
      </c>
      <c r="J952">
        <v>5719</v>
      </c>
      <c r="K952">
        <v>4059</v>
      </c>
      <c r="L952">
        <v>1981</v>
      </c>
      <c r="M952">
        <v>2017</v>
      </c>
    </row>
    <row r="953" spans="1:13">
      <c r="D953" s="23" t="s">
        <v>7335</v>
      </c>
      <c r="E953" s="23" t="s">
        <v>6581</v>
      </c>
      <c r="F953">
        <v>2</v>
      </c>
      <c r="G953">
        <v>4</v>
      </c>
      <c r="H953">
        <v>28</v>
      </c>
      <c r="I953">
        <v>140</v>
      </c>
      <c r="J953">
        <v>2615</v>
      </c>
      <c r="K953">
        <v>2025</v>
      </c>
      <c r="L953">
        <v>1987</v>
      </c>
    </row>
    <row r="955" spans="1:13">
      <c r="A955">
        <v>1</v>
      </c>
      <c r="B955">
        <v>19</v>
      </c>
      <c r="C955" t="s">
        <v>7336</v>
      </c>
      <c r="D955" s="23" t="s">
        <v>7337</v>
      </c>
      <c r="E955" s="23" t="s">
        <v>5563</v>
      </c>
      <c r="F955">
        <v>1</v>
      </c>
      <c r="G955">
        <v>1</v>
      </c>
      <c r="H955">
        <v>16</v>
      </c>
      <c r="I955">
        <v>104</v>
      </c>
      <c r="J955">
        <v>1493</v>
      </c>
      <c r="K955">
        <v>1464</v>
      </c>
      <c r="L955">
        <v>1974</v>
      </c>
      <c r="M955">
        <v>2010</v>
      </c>
    </row>
    <row r="956" spans="1:13">
      <c r="D956" s="23" t="s">
        <v>4720</v>
      </c>
      <c r="E956" s="23" t="s">
        <v>7338</v>
      </c>
      <c r="F956">
        <v>1</v>
      </c>
      <c r="G956">
        <v>2</v>
      </c>
      <c r="H956">
        <v>83</v>
      </c>
      <c r="I956">
        <v>369</v>
      </c>
      <c r="J956">
        <v>22489</v>
      </c>
      <c r="K956">
        <v>11657</v>
      </c>
      <c r="L956">
        <v>1981</v>
      </c>
    </row>
    <row r="957" spans="1:13">
      <c r="D957" s="23" t="s">
        <v>4726</v>
      </c>
      <c r="E957" s="23" t="s">
        <v>95</v>
      </c>
      <c r="F957">
        <v>1</v>
      </c>
      <c r="G957">
        <v>2</v>
      </c>
      <c r="H957">
        <v>10</v>
      </c>
      <c r="I957">
        <v>15</v>
      </c>
      <c r="J957">
        <v>735</v>
      </c>
      <c r="K957">
        <v>715</v>
      </c>
      <c r="L957">
        <v>1991</v>
      </c>
      <c r="M957">
        <v>2008</v>
      </c>
    </row>
    <row r="958" spans="1:13">
      <c r="D958" s="23" t="s">
        <v>4727</v>
      </c>
      <c r="E958" s="23" t="s">
        <v>95</v>
      </c>
      <c r="F958">
        <v>1</v>
      </c>
      <c r="G958">
        <v>2</v>
      </c>
      <c r="H958">
        <v>30</v>
      </c>
      <c r="I958">
        <v>100</v>
      </c>
      <c r="J958">
        <v>3305</v>
      </c>
      <c r="K958">
        <v>3110</v>
      </c>
      <c r="L958">
        <v>1993</v>
      </c>
      <c r="M958">
        <v>2017</v>
      </c>
    </row>
    <row r="959" spans="1:13">
      <c r="D959" s="23" t="s">
        <v>4728</v>
      </c>
      <c r="E959" s="23" t="s">
        <v>5565</v>
      </c>
      <c r="F959">
        <v>1</v>
      </c>
      <c r="G959">
        <v>2</v>
      </c>
      <c r="H959">
        <v>37</v>
      </c>
      <c r="I959">
        <v>199</v>
      </c>
      <c r="J959">
        <v>4118</v>
      </c>
      <c r="K959">
        <v>3242</v>
      </c>
      <c r="L959">
        <v>1985</v>
      </c>
    </row>
    <row r="960" spans="1:13">
      <c r="D960" s="23" t="s">
        <v>7339</v>
      </c>
      <c r="E960" s="23" t="s">
        <v>7213</v>
      </c>
      <c r="F960">
        <v>1</v>
      </c>
      <c r="G960">
        <v>2</v>
      </c>
      <c r="H960">
        <v>4</v>
      </c>
      <c r="I960">
        <v>5</v>
      </c>
      <c r="J960">
        <v>149</v>
      </c>
      <c r="K960">
        <v>149</v>
      </c>
      <c r="L960">
        <v>1993</v>
      </c>
      <c r="M960">
        <v>2018</v>
      </c>
    </row>
    <row r="961" spans="4:13">
      <c r="D961" s="23" t="s">
        <v>7340</v>
      </c>
      <c r="E961" s="23" t="s">
        <v>95</v>
      </c>
      <c r="F961">
        <v>1</v>
      </c>
      <c r="G961">
        <v>2</v>
      </c>
      <c r="H961">
        <v>14</v>
      </c>
      <c r="I961">
        <v>147</v>
      </c>
      <c r="J961">
        <v>650</v>
      </c>
      <c r="K961">
        <v>605</v>
      </c>
      <c r="L961">
        <v>1990</v>
      </c>
      <c r="M961">
        <v>2017</v>
      </c>
    </row>
    <row r="962" spans="4:13">
      <c r="D962" s="23" t="s">
        <v>7341</v>
      </c>
      <c r="E962" s="23" t="s">
        <v>6665</v>
      </c>
      <c r="F962">
        <v>1</v>
      </c>
      <c r="G962">
        <v>3</v>
      </c>
      <c r="H962">
        <v>34</v>
      </c>
      <c r="I962">
        <v>121</v>
      </c>
      <c r="J962">
        <v>4403</v>
      </c>
      <c r="K962">
        <v>2717</v>
      </c>
      <c r="L962">
        <v>1990</v>
      </c>
    </row>
    <row r="963" spans="4:13">
      <c r="D963" s="23" t="s">
        <v>7342</v>
      </c>
      <c r="E963" s="23" t="s">
        <v>6665</v>
      </c>
      <c r="F963">
        <v>1</v>
      </c>
      <c r="G963">
        <v>3</v>
      </c>
      <c r="H963">
        <v>45</v>
      </c>
      <c r="I963">
        <v>117</v>
      </c>
      <c r="J963">
        <v>5642</v>
      </c>
      <c r="K963">
        <v>3557</v>
      </c>
      <c r="L963">
        <v>1980</v>
      </c>
      <c r="M963">
        <v>2017</v>
      </c>
    </row>
    <row r="964" spans="4:13">
      <c r="D964" s="23" t="s">
        <v>7343</v>
      </c>
      <c r="E964" s="23" t="s">
        <v>6665</v>
      </c>
      <c r="F964">
        <v>1</v>
      </c>
      <c r="G964">
        <v>3</v>
      </c>
      <c r="H964">
        <v>80</v>
      </c>
      <c r="I964">
        <v>328</v>
      </c>
      <c r="J964">
        <v>30229</v>
      </c>
      <c r="K964">
        <v>18494</v>
      </c>
      <c r="L964">
        <v>1975</v>
      </c>
    </row>
    <row r="965" spans="4:13">
      <c r="D965" s="23" t="s">
        <v>7344</v>
      </c>
      <c r="E965" s="23" t="s">
        <v>6665</v>
      </c>
      <c r="F965">
        <v>1</v>
      </c>
      <c r="G965">
        <v>3</v>
      </c>
      <c r="H965">
        <v>45</v>
      </c>
      <c r="I965">
        <v>119</v>
      </c>
      <c r="J965">
        <v>8314</v>
      </c>
      <c r="K965">
        <v>6071</v>
      </c>
      <c r="L965">
        <v>1984</v>
      </c>
    </row>
    <row r="966" spans="4:13">
      <c r="D966" s="23" t="s">
        <v>7345</v>
      </c>
      <c r="E966" s="23" t="s">
        <v>6665</v>
      </c>
      <c r="F966">
        <v>1</v>
      </c>
      <c r="G966">
        <v>3</v>
      </c>
      <c r="H966">
        <v>17</v>
      </c>
      <c r="I966">
        <v>65</v>
      </c>
      <c r="J966">
        <v>770</v>
      </c>
      <c r="K966">
        <v>653</v>
      </c>
      <c r="L966">
        <v>1995</v>
      </c>
    </row>
    <row r="967" spans="4:13">
      <c r="D967" s="23" t="s">
        <v>7346</v>
      </c>
      <c r="E967" s="23" t="s">
        <v>6665</v>
      </c>
      <c r="F967">
        <v>1</v>
      </c>
      <c r="G967">
        <v>3</v>
      </c>
      <c r="H967">
        <v>37</v>
      </c>
      <c r="I967">
        <v>199</v>
      </c>
      <c r="J967">
        <v>4118</v>
      </c>
      <c r="K967">
        <v>3242</v>
      </c>
      <c r="L967">
        <v>1985</v>
      </c>
    </row>
    <row r="968" spans="4:13">
      <c r="D968" s="23" t="s">
        <v>7347</v>
      </c>
      <c r="E968" s="23" t="s">
        <v>6665</v>
      </c>
      <c r="F968">
        <v>1</v>
      </c>
      <c r="G968">
        <v>3</v>
      </c>
      <c r="H968">
        <v>16</v>
      </c>
      <c r="I968">
        <v>51</v>
      </c>
      <c r="J968">
        <v>680</v>
      </c>
      <c r="K968">
        <v>639</v>
      </c>
      <c r="L968">
        <v>1990</v>
      </c>
      <c r="M968">
        <v>2017</v>
      </c>
    </row>
    <row r="969" spans="4:13">
      <c r="D969" s="23" t="s">
        <v>7348</v>
      </c>
      <c r="E969" s="23" t="s">
        <v>6665</v>
      </c>
      <c r="F969">
        <v>1</v>
      </c>
      <c r="G969">
        <v>3</v>
      </c>
      <c r="H969">
        <v>55</v>
      </c>
      <c r="I969">
        <v>208</v>
      </c>
      <c r="J969">
        <v>24343</v>
      </c>
      <c r="K969">
        <v>20806</v>
      </c>
      <c r="L969">
        <v>1981</v>
      </c>
      <c r="M969">
        <v>2017</v>
      </c>
    </row>
    <row r="970" spans="4:13">
      <c r="D970" s="23" t="s">
        <v>7349</v>
      </c>
      <c r="E970" s="23" t="s">
        <v>6665</v>
      </c>
      <c r="F970">
        <v>1</v>
      </c>
      <c r="G970">
        <v>3</v>
      </c>
      <c r="H970">
        <v>52</v>
      </c>
      <c r="I970">
        <v>217</v>
      </c>
      <c r="J970">
        <v>9100</v>
      </c>
      <c r="K970">
        <v>6037</v>
      </c>
      <c r="L970">
        <v>1985</v>
      </c>
    </row>
    <row r="971" spans="4:13">
      <c r="D971" s="23" t="s">
        <v>7350</v>
      </c>
      <c r="E971" s="23" t="s">
        <v>6665</v>
      </c>
      <c r="F971">
        <v>1</v>
      </c>
      <c r="G971">
        <v>3</v>
      </c>
      <c r="H971">
        <v>8</v>
      </c>
      <c r="I971">
        <v>11</v>
      </c>
      <c r="J971">
        <v>351</v>
      </c>
      <c r="K971">
        <v>351</v>
      </c>
      <c r="L971">
        <v>1990</v>
      </c>
      <c r="M971">
        <v>2012</v>
      </c>
    </row>
    <row r="972" spans="4:13">
      <c r="D972" s="23" t="s">
        <v>7351</v>
      </c>
      <c r="E972" s="23" t="s">
        <v>6665</v>
      </c>
      <c r="F972">
        <v>1</v>
      </c>
      <c r="G972">
        <v>3</v>
      </c>
      <c r="H972">
        <v>38</v>
      </c>
      <c r="I972">
        <v>225</v>
      </c>
      <c r="J972">
        <v>4941</v>
      </c>
      <c r="K972">
        <v>4330</v>
      </c>
      <c r="L972">
        <v>1972</v>
      </c>
    </row>
    <row r="973" spans="4:13">
      <c r="D973" s="23" t="s">
        <v>1265</v>
      </c>
      <c r="E973" s="23" t="s">
        <v>6665</v>
      </c>
      <c r="F973">
        <v>1</v>
      </c>
      <c r="G973">
        <v>3</v>
      </c>
      <c r="H973">
        <v>29</v>
      </c>
      <c r="I973">
        <v>95</v>
      </c>
      <c r="J973">
        <v>2598</v>
      </c>
      <c r="K973">
        <v>1762</v>
      </c>
      <c r="L973">
        <v>1984</v>
      </c>
      <c r="M973">
        <v>2017</v>
      </c>
    </row>
    <row r="974" spans="4:13">
      <c r="D974" s="23" t="s">
        <v>7352</v>
      </c>
      <c r="E974" s="23" t="s">
        <v>6665</v>
      </c>
      <c r="F974">
        <v>1</v>
      </c>
      <c r="G974">
        <v>3</v>
      </c>
      <c r="H974">
        <v>64</v>
      </c>
      <c r="I974">
        <v>433</v>
      </c>
      <c r="J974">
        <v>16166</v>
      </c>
      <c r="K974">
        <v>11080</v>
      </c>
      <c r="L974">
        <v>1988</v>
      </c>
    </row>
    <row r="975" spans="4:13">
      <c r="D975" s="23" t="s">
        <v>7353</v>
      </c>
      <c r="E975" s="23" t="s">
        <v>6665</v>
      </c>
      <c r="F975">
        <v>1</v>
      </c>
      <c r="G975">
        <v>3</v>
      </c>
      <c r="H975">
        <v>35</v>
      </c>
      <c r="I975">
        <v>162</v>
      </c>
      <c r="J975">
        <v>3799</v>
      </c>
      <c r="K975">
        <v>3475</v>
      </c>
      <c r="L975">
        <v>1980</v>
      </c>
      <c r="M975">
        <v>2011</v>
      </c>
    </row>
    <row r="976" spans="4:13">
      <c r="D976" s="23" t="s">
        <v>7354</v>
      </c>
      <c r="E976" s="23" t="s">
        <v>6665</v>
      </c>
      <c r="F976">
        <v>1</v>
      </c>
      <c r="G976">
        <v>3</v>
      </c>
      <c r="H976">
        <v>40</v>
      </c>
      <c r="I976">
        <v>177</v>
      </c>
      <c r="J976">
        <v>4975</v>
      </c>
      <c r="K976">
        <v>3708</v>
      </c>
      <c r="L976">
        <v>1988</v>
      </c>
    </row>
    <row r="977" spans="4:13">
      <c r="D977" s="23" t="s">
        <v>7355</v>
      </c>
      <c r="E977" s="23" t="s">
        <v>6581</v>
      </c>
      <c r="F977">
        <v>1</v>
      </c>
      <c r="G977">
        <v>4</v>
      </c>
      <c r="H977">
        <v>57</v>
      </c>
      <c r="I977">
        <v>263</v>
      </c>
      <c r="J977">
        <v>9686</v>
      </c>
      <c r="K977">
        <v>7089</v>
      </c>
      <c r="L977">
        <v>1991</v>
      </c>
      <c r="M977">
        <v>2016</v>
      </c>
    </row>
    <row r="978" spans="4:13">
      <c r="D978" s="23" t="s">
        <v>7356</v>
      </c>
      <c r="E978" s="23" t="s">
        <v>6581</v>
      </c>
      <c r="F978">
        <v>1</v>
      </c>
      <c r="G978">
        <v>4</v>
      </c>
      <c r="H978">
        <v>60</v>
      </c>
      <c r="I978">
        <v>226</v>
      </c>
      <c r="J978">
        <v>11970</v>
      </c>
      <c r="K978">
        <v>8084</v>
      </c>
      <c r="L978">
        <v>1977</v>
      </c>
      <c r="M978">
        <v>2017</v>
      </c>
    </row>
    <row r="979" spans="4:13">
      <c r="D979" s="23" t="s">
        <v>7357</v>
      </c>
      <c r="E979" s="23" t="s">
        <v>6581</v>
      </c>
      <c r="F979">
        <v>1</v>
      </c>
      <c r="G979">
        <v>4</v>
      </c>
      <c r="H979">
        <v>70</v>
      </c>
      <c r="I979">
        <v>194</v>
      </c>
      <c r="J979">
        <v>19768</v>
      </c>
      <c r="K979">
        <v>12596</v>
      </c>
      <c r="L979">
        <v>1990</v>
      </c>
    </row>
    <row r="980" spans="4:13">
      <c r="D980" s="23" t="s">
        <v>7358</v>
      </c>
      <c r="E980" s="23" t="s">
        <v>6581</v>
      </c>
      <c r="F980">
        <v>1</v>
      </c>
      <c r="G980">
        <v>4</v>
      </c>
      <c r="H980">
        <v>23</v>
      </c>
      <c r="I980">
        <v>88</v>
      </c>
      <c r="J980">
        <v>1769</v>
      </c>
      <c r="K980">
        <v>1561</v>
      </c>
      <c r="L980">
        <v>1980</v>
      </c>
      <c r="M980">
        <v>2017</v>
      </c>
    </row>
    <row r="981" spans="4:13">
      <c r="D981" s="23" t="s">
        <v>7359</v>
      </c>
      <c r="E981" s="23" t="s">
        <v>6581</v>
      </c>
      <c r="F981">
        <v>1</v>
      </c>
      <c r="G981">
        <v>4</v>
      </c>
      <c r="H981">
        <v>40</v>
      </c>
      <c r="I981">
        <v>173</v>
      </c>
      <c r="J981">
        <v>4829</v>
      </c>
      <c r="K981">
        <v>3782</v>
      </c>
      <c r="L981">
        <v>1980</v>
      </c>
    </row>
    <row r="982" spans="4:13">
      <c r="D982" s="23" t="s">
        <v>7360</v>
      </c>
      <c r="E982" s="23" t="s">
        <v>6581</v>
      </c>
      <c r="F982">
        <v>1</v>
      </c>
      <c r="G982">
        <v>4</v>
      </c>
      <c r="H982">
        <v>70</v>
      </c>
      <c r="I982">
        <v>306</v>
      </c>
      <c r="J982">
        <v>20677</v>
      </c>
      <c r="K982">
        <v>12198</v>
      </c>
      <c r="L982">
        <v>1972</v>
      </c>
      <c r="M982">
        <v>2017</v>
      </c>
    </row>
    <row r="983" spans="4:13">
      <c r="D983" s="23" t="s">
        <v>7361</v>
      </c>
      <c r="E983" s="23" t="s">
        <v>6581</v>
      </c>
      <c r="F983">
        <v>1</v>
      </c>
      <c r="G983">
        <v>4</v>
      </c>
      <c r="H983">
        <v>69</v>
      </c>
      <c r="I983">
        <v>417</v>
      </c>
      <c r="J983">
        <v>25578</v>
      </c>
      <c r="K983">
        <v>20353</v>
      </c>
      <c r="L983">
        <v>1975</v>
      </c>
      <c r="M983">
        <v>2017</v>
      </c>
    </row>
    <row r="984" spans="4:13">
      <c r="D984" s="23" t="s">
        <v>7362</v>
      </c>
      <c r="E984" s="23" t="s">
        <v>6581</v>
      </c>
      <c r="F984">
        <v>1</v>
      </c>
      <c r="G984">
        <v>4</v>
      </c>
      <c r="H984">
        <v>15</v>
      </c>
      <c r="I984">
        <v>36</v>
      </c>
      <c r="J984">
        <v>630</v>
      </c>
      <c r="K984">
        <v>544</v>
      </c>
      <c r="L984">
        <v>1992</v>
      </c>
    </row>
    <row r="985" spans="4:13">
      <c r="D985" s="23" t="s">
        <v>7363</v>
      </c>
      <c r="E985" s="23" t="s">
        <v>6581</v>
      </c>
      <c r="F985">
        <v>1</v>
      </c>
      <c r="G985">
        <v>4</v>
      </c>
      <c r="H985">
        <v>105</v>
      </c>
      <c r="I985">
        <v>499</v>
      </c>
      <c r="J985">
        <v>38069</v>
      </c>
      <c r="K985">
        <v>19091</v>
      </c>
      <c r="L985">
        <v>1968</v>
      </c>
      <c r="M985">
        <v>2017</v>
      </c>
    </row>
    <row r="986" spans="4:13">
      <c r="D986" s="23" t="s">
        <v>7364</v>
      </c>
      <c r="E986" s="23" t="s">
        <v>6581</v>
      </c>
      <c r="F986">
        <v>1</v>
      </c>
      <c r="G986">
        <v>4</v>
      </c>
      <c r="H986">
        <v>11</v>
      </c>
      <c r="I986">
        <v>27</v>
      </c>
      <c r="J986">
        <v>579</v>
      </c>
      <c r="K986">
        <v>514</v>
      </c>
      <c r="L986">
        <v>2001</v>
      </c>
    </row>
    <row r="987" spans="4:13">
      <c r="D987" s="23" t="s">
        <v>7365</v>
      </c>
      <c r="E987" s="23" t="s">
        <v>6581</v>
      </c>
      <c r="F987">
        <v>1</v>
      </c>
      <c r="G987">
        <v>4</v>
      </c>
      <c r="H987">
        <v>38</v>
      </c>
      <c r="I987">
        <v>89</v>
      </c>
      <c r="J987">
        <v>4456</v>
      </c>
      <c r="K987">
        <v>3132</v>
      </c>
      <c r="L987">
        <v>1989</v>
      </c>
    </row>
    <row r="988" spans="4:13">
      <c r="D988" s="23" t="s">
        <v>7366</v>
      </c>
      <c r="E988" s="23" t="s">
        <v>6581</v>
      </c>
      <c r="F988">
        <v>1</v>
      </c>
      <c r="G988">
        <v>4</v>
      </c>
      <c r="H988">
        <v>84</v>
      </c>
      <c r="I988">
        <v>481</v>
      </c>
      <c r="J988">
        <v>28941</v>
      </c>
      <c r="K988">
        <v>19826</v>
      </c>
      <c r="L988">
        <v>1977</v>
      </c>
      <c r="M988">
        <v>2017</v>
      </c>
    </row>
    <row r="989" spans="4:13">
      <c r="D989" s="23" t="s">
        <v>7367</v>
      </c>
      <c r="E989" s="23" t="s">
        <v>6581</v>
      </c>
      <c r="F989">
        <v>1</v>
      </c>
      <c r="G989">
        <v>4</v>
      </c>
      <c r="H989">
        <v>41</v>
      </c>
      <c r="I989">
        <v>156</v>
      </c>
      <c r="J989">
        <v>4596</v>
      </c>
      <c r="K989">
        <v>3040</v>
      </c>
      <c r="L989">
        <v>1970</v>
      </c>
      <c r="M989">
        <v>2016</v>
      </c>
    </row>
    <row r="990" spans="4:13">
      <c r="D990" s="23" t="s">
        <v>7368</v>
      </c>
      <c r="E990" s="23" t="s">
        <v>6581</v>
      </c>
      <c r="F990">
        <v>1</v>
      </c>
      <c r="G990">
        <v>4</v>
      </c>
      <c r="H990">
        <v>60</v>
      </c>
      <c r="I990">
        <v>175</v>
      </c>
      <c r="J990">
        <v>15214</v>
      </c>
      <c r="K990">
        <v>11633</v>
      </c>
      <c r="L990">
        <v>1970</v>
      </c>
    </row>
    <row r="991" spans="4:13">
      <c r="D991" s="23" t="s">
        <v>7369</v>
      </c>
      <c r="E991" s="23" t="s">
        <v>6581</v>
      </c>
      <c r="F991">
        <v>1</v>
      </c>
      <c r="G991">
        <v>4</v>
      </c>
      <c r="H991">
        <v>34</v>
      </c>
      <c r="I991">
        <v>76</v>
      </c>
      <c r="J991">
        <v>6416</v>
      </c>
      <c r="K991">
        <v>4344</v>
      </c>
      <c r="L991">
        <v>1996</v>
      </c>
      <c r="M991">
        <v>2017</v>
      </c>
    </row>
    <row r="992" spans="4:13">
      <c r="D992" s="23" t="s">
        <v>4721</v>
      </c>
      <c r="E992" s="23" t="s">
        <v>95</v>
      </c>
      <c r="F992">
        <v>2</v>
      </c>
      <c r="G992">
        <v>2</v>
      </c>
      <c r="H992">
        <v>5</v>
      </c>
      <c r="I992">
        <v>18</v>
      </c>
      <c r="J992">
        <v>472</v>
      </c>
      <c r="K992">
        <v>464</v>
      </c>
      <c r="L992">
        <v>2003</v>
      </c>
      <c r="M992">
        <v>2017</v>
      </c>
    </row>
    <row r="993" spans="4:13">
      <c r="D993" s="23" t="s">
        <v>4722</v>
      </c>
      <c r="E993" s="23" t="s">
        <v>5565</v>
      </c>
      <c r="F993">
        <v>2</v>
      </c>
      <c r="G993">
        <v>2</v>
      </c>
      <c r="H993">
        <v>22</v>
      </c>
      <c r="I993">
        <v>37</v>
      </c>
      <c r="J993">
        <v>1791</v>
      </c>
      <c r="K993">
        <v>1341</v>
      </c>
      <c r="L993">
        <v>1994</v>
      </c>
      <c r="M993">
        <v>2017</v>
      </c>
    </row>
    <row r="994" spans="4:13">
      <c r="D994" s="23" t="s">
        <v>4723</v>
      </c>
      <c r="E994" s="23" t="s">
        <v>95</v>
      </c>
      <c r="F994">
        <v>2</v>
      </c>
      <c r="G994">
        <v>2</v>
      </c>
      <c r="H994">
        <v>37</v>
      </c>
      <c r="I994">
        <v>129</v>
      </c>
      <c r="J994">
        <v>4393</v>
      </c>
      <c r="K994">
        <v>2875</v>
      </c>
      <c r="L994">
        <v>1996</v>
      </c>
      <c r="M994">
        <v>2017</v>
      </c>
    </row>
    <row r="995" spans="4:13">
      <c r="D995" s="23" t="s">
        <v>4724</v>
      </c>
      <c r="E995" s="23" t="s">
        <v>7213</v>
      </c>
      <c r="F995">
        <v>2</v>
      </c>
      <c r="G995">
        <v>2</v>
      </c>
      <c r="H995">
        <v>17</v>
      </c>
      <c r="I995">
        <v>82</v>
      </c>
      <c r="J995">
        <v>922</v>
      </c>
      <c r="K995">
        <v>871</v>
      </c>
      <c r="L995">
        <v>1981</v>
      </c>
      <c r="M995">
        <v>2017</v>
      </c>
    </row>
    <row r="996" spans="4:13">
      <c r="D996" s="23" t="s">
        <v>7370</v>
      </c>
      <c r="E996" s="23" t="s">
        <v>95</v>
      </c>
      <c r="F996">
        <v>2</v>
      </c>
      <c r="G996">
        <v>2</v>
      </c>
      <c r="H996">
        <v>43</v>
      </c>
      <c r="I996">
        <v>217</v>
      </c>
      <c r="J996">
        <v>9796</v>
      </c>
      <c r="K996">
        <v>7510</v>
      </c>
      <c r="L996">
        <v>1982</v>
      </c>
      <c r="M996">
        <v>2017</v>
      </c>
    </row>
    <row r="997" spans="4:13">
      <c r="D997" s="23" t="s">
        <v>7371</v>
      </c>
      <c r="E997" s="23" t="s">
        <v>6665</v>
      </c>
      <c r="F997">
        <v>2</v>
      </c>
      <c r="G997">
        <v>3</v>
      </c>
      <c r="H997">
        <v>42</v>
      </c>
      <c r="I997">
        <v>97</v>
      </c>
      <c r="J997">
        <v>5793</v>
      </c>
      <c r="K997">
        <v>4644</v>
      </c>
      <c r="L997">
        <v>1981</v>
      </c>
      <c r="M997">
        <v>2017</v>
      </c>
    </row>
    <row r="998" spans="4:13">
      <c r="D998" s="23" t="s">
        <v>7372</v>
      </c>
      <c r="E998" s="23" t="s">
        <v>6665</v>
      </c>
      <c r="F998">
        <v>2</v>
      </c>
      <c r="G998">
        <v>3</v>
      </c>
      <c r="H998">
        <v>38</v>
      </c>
      <c r="I998">
        <v>175</v>
      </c>
      <c r="J998">
        <v>5766</v>
      </c>
      <c r="K998">
        <v>4248</v>
      </c>
      <c r="L998">
        <v>1988</v>
      </c>
    </row>
    <row r="999" spans="4:13">
      <c r="D999" s="23" t="s">
        <v>7373</v>
      </c>
      <c r="E999" s="23" t="s">
        <v>6665</v>
      </c>
      <c r="F999">
        <v>2</v>
      </c>
      <c r="G999">
        <v>3</v>
      </c>
      <c r="H999">
        <v>24</v>
      </c>
      <c r="I999">
        <v>63</v>
      </c>
      <c r="J999">
        <v>2511</v>
      </c>
      <c r="K999">
        <v>1808</v>
      </c>
      <c r="L999">
        <v>1995</v>
      </c>
      <c r="M999">
        <v>2017</v>
      </c>
    </row>
    <row r="1000" spans="4:13">
      <c r="D1000" s="23" t="s">
        <v>7374</v>
      </c>
      <c r="E1000" s="23" t="s">
        <v>6665</v>
      </c>
      <c r="F1000">
        <v>2</v>
      </c>
      <c r="G1000">
        <v>3</v>
      </c>
      <c r="H1000">
        <v>29</v>
      </c>
      <c r="I1000">
        <v>101</v>
      </c>
      <c r="J1000">
        <v>2919</v>
      </c>
      <c r="K1000">
        <v>2493</v>
      </c>
      <c r="L1000">
        <v>1980</v>
      </c>
    </row>
    <row r="1001" spans="4:13">
      <c r="D1001" s="23" t="s">
        <v>7375</v>
      </c>
      <c r="E1001" s="23" t="s">
        <v>6665</v>
      </c>
      <c r="F1001">
        <v>2</v>
      </c>
      <c r="G1001">
        <v>3</v>
      </c>
      <c r="H1001">
        <v>19</v>
      </c>
      <c r="I1001">
        <v>81</v>
      </c>
      <c r="J1001">
        <v>999</v>
      </c>
      <c r="K1001">
        <v>918</v>
      </c>
      <c r="L1001">
        <v>1996</v>
      </c>
      <c r="M1001">
        <v>2017</v>
      </c>
    </row>
    <row r="1002" spans="4:13">
      <c r="D1002" s="23" t="s">
        <v>7376</v>
      </c>
      <c r="E1002" s="23" t="s">
        <v>6665</v>
      </c>
      <c r="F1002">
        <v>2</v>
      </c>
      <c r="G1002">
        <v>3</v>
      </c>
      <c r="H1002">
        <v>32</v>
      </c>
      <c r="I1002">
        <v>213</v>
      </c>
      <c r="J1002">
        <v>3839</v>
      </c>
      <c r="K1002">
        <v>3082</v>
      </c>
      <c r="L1002">
        <v>1990</v>
      </c>
    </row>
    <row r="1003" spans="4:13">
      <c r="D1003" s="23" t="s">
        <v>7377</v>
      </c>
      <c r="E1003" s="23" t="s">
        <v>6581</v>
      </c>
      <c r="F1003">
        <v>2</v>
      </c>
      <c r="G1003">
        <v>4</v>
      </c>
      <c r="H1003">
        <v>22</v>
      </c>
      <c r="I1003">
        <v>79</v>
      </c>
      <c r="J1003">
        <v>1581</v>
      </c>
      <c r="K1003">
        <v>1515</v>
      </c>
      <c r="L1003">
        <v>1993</v>
      </c>
      <c r="M1003">
        <v>2017</v>
      </c>
    </row>
    <row r="1004" spans="4:13">
      <c r="D1004" s="23" t="s">
        <v>7378</v>
      </c>
      <c r="E1004" s="23" t="s">
        <v>6581</v>
      </c>
      <c r="F1004">
        <v>2</v>
      </c>
      <c r="G1004">
        <v>4</v>
      </c>
      <c r="H1004">
        <v>29</v>
      </c>
      <c r="I1004">
        <v>117</v>
      </c>
      <c r="J1004">
        <v>3624</v>
      </c>
      <c r="K1004">
        <v>3011</v>
      </c>
      <c r="L1004">
        <v>1999</v>
      </c>
      <c r="M1004">
        <v>2017</v>
      </c>
    </row>
    <row r="1005" spans="4:13">
      <c r="D1005" s="23" t="s">
        <v>7379</v>
      </c>
      <c r="E1005" s="23" t="s">
        <v>6581</v>
      </c>
      <c r="F1005">
        <v>2</v>
      </c>
      <c r="G1005">
        <v>4</v>
      </c>
      <c r="H1005">
        <v>24</v>
      </c>
      <c r="I1005">
        <v>71</v>
      </c>
      <c r="J1005">
        <v>2559</v>
      </c>
      <c r="K1005">
        <v>2202</v>
      </c>
      <c r="L1005">
        <v>1988</v>
      </c>
      <c r="M1005">
        <v>2017</v>
      </c>
    </row>
    <row r="1006" spans="4:13">
      <c r="D1006" s="23" t="s">
        <v>7380</v>
      </c>
      <c r="E1006" s="23" t="s">
        <v>6581</v>
      </c>
      <c r="F1006">
        <v>2</v>
      </c>
      <c r="G1006">
        <v>4</v>
      </c>
      <c r="H1006">
        <v>23</v>
      </c>
      <c r="I1006">
        <v>62</v>
      </c>
      <c r="J1006">
        <v>2149</v>
      </c>
      <c r="K1006">
        <v>1796</v>
      </c>
      <c r="L1006">
        <v>1997</v>
      </c>
      <c r="M1006">
        <v>2015</v>
      </c>
    </row>
    <row r="1007" spans="4:13">
      <c r="D1007" s="23" t="s">
        <v>7381</v>
      </c>
      <c r="E1007" s="23" t="s">
        <v>6581</v>
      </c>
      <c r="F1007">
        <v>2</v>
      </c>
      <c r="G1007">
        <v>4</v>
      </c>
      <c r="H1007">
        <v>34</v>
      </c>
      <c r="I1007">
        <v>101</v>
      </c>
      <c r="J1007">
        <v>3635</v>
      </c>
      <c r="K1007">
        <v>2917</v>
      </c>
      <c r="L1007">
        <v>1982</v>
      </c>
    </row>
    <row r="1009" spans="1:13">
      <c r="A1009">
        <v>1</v>
      </c>
      <c r="B1009">
        <v>20</v>
      </c>
      <c r="C1009" t="s">
        <v>6362</v>
      </c>
      <c r="D1009" s="23" t="s">
        <v>7382</v>
      </c>
      <c r="E1009" s="23" t="s">
        <v>5563</v>
      </c>
      <c r="F1009">
        <v>1</v>
      </c>
      <c r="G1009">
        <v>1</v>
      </c>
      <c r="H1009">
        <v>43</v>
      </c>
      <c r="I1009">
        <v>93</v>
      </c>
      <c r="J1009">
        <v>5353</v>
      </c>
      <c r="K1009">
        <v>3718</v>
      </c>
      <c r="L1009">
        <v>1984</v>
      </c>
      <c r="M1009">
        <v>2015</v>
      </c>
    </row>
    <row r="1010" spans="1:13">
      <c r="D1010" s="23" t="s">
        <v>6433</v>
      </c>
      <c r="E1010" s="23" t="s">
        <v>5563</v>
      </c>
      <c r="F1010">
        <v>1</v>
      </c>
      <c r="G1010">
        <v>1</v>
      </c>
      <c r="H1010">
        <v>89</v>
      </c>
      <c r="I1010">
        <v>581</v>
      </c>
      <c r="J1010">
        <v>30519</v>
      </c>
      <c r="K1010">
        <v>20580</v>
      </c>
      <c r="L1010">
        <v>1974</v>
      </c>
      <c r="M1010">
        <v>2017</v>
      </c>
    </row>
    <row r="1011" spans="1:13">
      <c r="D1011" s="23" t="s">
        <v>6435</v>
      </c>
      <c r="E1011" s="23" t="s">
        <v>7257</v>
      </c>
      <c r="F1011">
        <v>1</v>
      </c>
      <c r="G1011">
        <v>2</v>
      </c>
      <c r="H1011">
        <v>89</v>
      </c>
      <c r="I1011">
        <v>298</v>
      </c>
      <c r="J1011">
        <v>46317</v>
      </c>
      <c r="K1011">
        <v>31298</v>
      </c>
      <c r="L1011">
        <v>1981</v>
      </c>
    </row>
    <row r="1012" spans="1:13">
      <c r="D1012" s="23" t="s">
        <v>6436</v>
      </c>
      <c r="E1012" s="23" t="s">
        <v>7257</v>
      </c>
      <c r="F1012">
        <v>1</v>
      </c>
      <c r="G1012">
        <v>2</v>
      </c>
      <c r="H1012">
        <v>7</v>
      </c>
      <c r="I1012">
        <v>14</v>
      </c>
      <c r="J1012">
        <v>235</v>
      </c>
      <c r="K1012">
        <v>219</v>
      </c>
      <c r="L1012">
        <v>2001</v>
      </c>
      <c r="M1012">
        <v>2017</v>
      </c>
    </row>
    <row r="1013" spans="1:13">
      <c r="D1013" s="23" t="s">
        <v>7383</v>
      </c>
      <c r="E1013" s="23" t="s">
        <v>7257</v>
      </c>
      <c r="F1013">
        <v>1</v>
      </c>
      <c r="G1013">
        <v>2</v>
      </c>
      <c r="H1013">
        <v>47</v>
      </c>
      <c r="I1013">
        <v>146</v>
      </c>
      <c r="J1013">
        <v>8406</v>
      </c>
      <c r="K1013">
        <v>5673</v>
      </c>
      <c r="L1013">
        <v>1967</v>
      </c>
    </row>
    <row r="1014" spans="1:13">
      <c r="D1014" s="23" t="s">
        <v>6438</v>
      </c>
      <c r="E1014" s="23" t="s">
        <v>7257</v>
      </c>
      <c r="F1014">
        <v>1</v>
      </c>
      <c r="G1014">
        <v>2</v>
      </c>
      <c r="H1014">
        <v>4</v>
      </c>
      <c r="I1014">
        <v>10</v>
      </c>
      <c r="J1014">
        <v>112</v>
      </c>
      <c r="K1014">
        <v>112</v>
      </c>
      <c r="L1014">
        <v>1984</v>
      </c>
      <c r="M1014">
        <v>2016</v>
      </c>
    </row>
    <row r="1015" spans="1:13">
      <c r="D1015" s="23" t="s">
        <v>6439</v>
      </c>
      <c r="E1015" s="23" t="s">
        <v>7257</v>
      </c>
      <c r="F1015">
        <v>1</v>
      </c>
      <c r="G1015">
        <v>2</v>
      </c>
      <c r="H1015">
        <v>64</v>
      </c>
      <c r="I1015">
        <v>225</v>
      </c>
      <c r="J1015">
        <v>18906</v>
      </c>
      <c r="K1015">
        <v>11942</v>
      </c>
      <c r="L1015">
        <v>1985</v>
      </c>
      <c r="M1015">
        <v>2017</v>
      </c>
    </row>
    <row r="1016" spans="1:13">
      <c r="D1016" s="23" t="s">
        <v>6440</v>
      </c>
      <c r="E1016" s="23" t="s">
        <v>7257</v>
      </c>
      <c r="F1016">
        <v>1</v>
      </c>
      <c r="G1016">
        <v>2</v>
      </c>
      <c r="H1016">
        <v>45</v>
      </c>
      <c r="I1016">
        <v>168</v>
      </c>
      <c r="J1016">
        <v>6846</v>
      </c>
      <c r="K1016">
        <v>6104</v>
      </c>
      <c r="L1016">
        <v>1983</v>
      </c>
      <c r="M1016">
        <v>2016</v>
      </c>
    </row>
    <row r="1017" spans="1:13">
      <c r="D1017" s="23" t="s">
        <v>6441</v>
      </c>
      <c r="E1017" s="23" t="s">
        <v>7257</v>
      </c>
      <c r="F1017">
        <v>1</v>
      </c>
      <c r="G1017">
        <v>2</v>
      </c>
      <c r="H1017">
        <v>12</v>
      </c>
      <c r="I1017">
        <v>22</v>
      </c>
      <c r="J1017">
        <v>422</v>
      </c>
      <c r="K1017">
        <v>422</v>
      </c>
      <c r="L1017">
        <v>1981</v>
      </c>
      <c r="M1017">
        <v>2011</v>
      </c>
    </row>
    <row r="1018" spans="1:13">
      <c r="D1018" s="23" t="s">
        <v>6442</v>
      </c>
      <c r="E1018" s="23" t="s">
        <v>5565</v>
      </c>
      <c r="F1018">
        <v>1</v>
      </c>
      <c r="G1018">
        <v>2</v>
      </c>
      <c r="H1018">
        <v>34</v>
      </c>
      <c r="I1018">
        <v>122</v>
      </c>
      <c r="J1018">
        <v>4130</v>
      </c>
      <c r="K1018">
        <v>3620</v>
      </c>
      <c r="L1018">
        <v>1992</v>
      </c>
    </row>
    <row r="1019" spans="1:13">
      <c r="D1019" s="23" t="s">
        <v>6448</v>
      </c>
      <c r="E1019" s="23" t="s">
        <v>5565</v>
      </c>
      <c r="F1019">
        <v>1</v>
      </c>
      <c r="G1019">
        <v>2</v>
      </c>
      <c r="H1019">
        <v>31</v>
      </c>
      <c r="I1019">
        <v>79</v>
      </c>
      <c r="J1019">
        <v>3077</v>
      </c>
      <c r="K1019">
        <v>2905</v>
      </c>
      <c r="L1019">
        <v>1982</v>
      </c>
      <c r="M1019">
        <v>2015</v>
      </c>
    </row>
    <row r="1020" spans="1:13">
      <c r="D1020" s="23" t="s">
        <v>6449</v>
      </c>
      <c r="E1020" s="23" t="s">
        <v>5565</v>
      </c>
      <c r="F1020">
        <v>1</v>
      </c>
      <c r="G1020">
        <v>2</v>
      </c>
      <c r="H1020">
        <v>34</v>
      </c>
      <c r="I1020">
        <v>106</v>
      </c>
      <c r="J1020">
        <v>3500</v>
      </c>
      <c r="K1020">
        <v>2382</v>
      </c>
      <c r="L1020">
        <v>1983</v>
      </c>
    </row>
    <row r="1021" spans="1:13">
      <c r="D1021" s="23" t="s">
        <v>6451</v>
      </c>
      <c r="E1021" s="23" t="s">
        <v>5565</v>
      </c>
      <c r="F1021">
        <v>1</v>
      </c>
      <c r="G1021">
        <v>2</v>
      </c>
      <c r="H1021">
        <v>42</v>
      </c>
      <c r="I1021">
        <v>146</v>
      </c>
      <c r="J1021">
        <v>5777</v>
      </c>
      <c r="K1021">
        <v>3464</v>
      </c>
      <c r="L1021">
        <v>1988</v>
      </c>
      <c r="M1021">
        <v>2017</v>
      </c>
    </row>
    <row r="1022" spans="1:13">
      <c r="D1022" s="23" t="s">
        <v>6453</v>
      </c>
      <c r="E1022" s="23" t="s">
        <v>5565</v>
      </c>
      <c r="F1022">
        <v>1</v>
      </c>
      <c r="G1022">
        <v>2</v>
      </c>
      <c r="H1022">
        <v>54</v>
      </c>
      <c r="I1022">
        <v>189</v>
      </c>
      <c r="J1022">
        <v>9416</v>
      </c>
      <c r="K1022">
        <v>7251</v>
      </c>
      <c r="L1022">
        <v>1949</v>
      </c>
      <c r="M1022">
        <v>2017</v>
      </c>
    </row>
    <row r="1023" spans="1:13">
      <c r="D1023" s="23" t="s">
        <v>6454</v>
      </c>
      <c r="E1023" s="23" t="s">
        <v>5565</v>
      </c>
      <c r="F1023">
        <v>1</v>
      </c>
      <c r="G1023">
        <v>2</v>
      </c>
      <c r="H1023">
        <v>24</v>
      </c>
      <c r="I1023">
        <v>51</v>
      </c>
      <c r="J1023">
        <v>4424</v>
      </c>
      <c r="K1023">
        <v>3708</v>
      </c>
      <c r="L1023">
        <v>1996</v>
      </c>
    </row>
    <row r="1024" spans="1:13">
      <c r="D1024" s="23" t="s">
        <v>7384</v>
      </c>
      <c r="E1024" s="23" t="s">
        <v>5564</v>
      </c>
      <c r="F1024">
        <v>1</v>
      </c>
      <c r="G1024">
        <v>2</v>
      </c>
      <c r="H1024">
        <v>24</v>
      </c>
      <c r="I1024">
        <v>77</v>
      </c>
      <c r="J1024">
        <v>2007</v>
      </c>
      <c r="K1024">
        <v>1469</v>
      </c>
      <c r="L1024">
        <v>1986</v>
      </c>
      <c r="M1024">
        <v>2017</v>
      </c>
    </row>
    <row r="1025" spans="4:13">
      <c r="D1025" s="23" t="s">
        <v>6443</v>
      </c>
      <c r="E1025" s="23" t="s">
        <v>5564</v>
      </c>
      <c r="F1025">
        <v>1</v>
      </c>
      <c r="G1025">
        <v>2</v>
      </c>
      <c r="H1025">
        <v>6</v>
      </c>
      <c r="I1025">
        <v>13</v>
      </c>
      <c r="J1025">
        <v>71</v>
      </c>
      <c r="K1025">
        <v>68</v>
      </c>
      <c r="L1025">
        <v>2011</v>
      </c>
      <c r="M1025">
        <v>2017</v>
      </c>
    </row>
    <row r="1026" spans="4:13">
      <c r="D1026" s="23" t="s">
        <v>7385</v>
      </c>
      <c r="E1026" s="23" t="s">
        <v>5564</v>
      </c>
      <c r="F1026">
        <v>1</v>
      </c>
      <c r="G1026">
        <v>2</v>
      </c>
      <c r="H1026">
        <v>14</v>
      </c>
      <c r="I1026">
        <v>38</v>
      </c>
      <c r="J1026">
        <v>568</v>
      </c>
      <c r="K1026">
        <v>483</v>
      </c>
      <c r="L1026">
        <v>1994</v>
      </c>
      <c r="M1026">
        <v>2017</v>
      </c>
    </row>
    <row r="1027" spans="4:13">
      <c r="D1027" s="23" t="s">
        <v>7386</v>
      </c>
      <c r="E1027" s="23" t="s">
        <v>6665</v>
      </c>
      <c r="F1027">
        <v>1</v>
      </c>
      <c r="G1027">
        <v>3</v>
      </c>
      <c r="H1027">
        <v>23</v>
      </c>
      <c r="I1027">
        <v>113</v>
      </c>
      <c r="J1027">
        <v>1725</v>
      </c>
      <c r="K1027">
        <v>1268</v>
      </c>
      <c r="L1027">
        <v>1995</v>
      </c>
    </row>
    <row r="1028" spans="4:13">
      <c r="D1028" s="23" t="s">
        <v>7387</v>
      </c>
      <c r="E1028" s="23" t="s">
        <v>6665</v>
      </c>
      <c r="F1028">
        <v>1</v>
      </c>
      <c r="G1028">
        <v>3</v>
      </c>
      <c r="H1028">
        <v>80</v>
      </c>
      <c r="I1028">
        <v>413</v>
      </c>
      <c r="J1028">
        <v>22478</v>
      </c>
      <c r="K1028">
        <v>11376</v>
      </c>
      <c r="L1028">
        <v>1969</v>
      </c>
    </row>
    <row r="1029" spans="4:13">
      <c r="D1029" s="23" t="s">
        <v>7388</v>
      </c>
      <c r="E1029" s="23" t="s">
        <v>6665</v>
      </c>
      <c r="F1029">
        <v>1</v>
      </c>
      <c r="G1029">
        <v>3</v>
      </c>
      <c r="H1029">
        <v>27</v>
      </c>
      <c r="I1029">
        <v>111</v>
      </c>
      <c r="J1029">
        <v>2811</v>
      </c>
      <c r="K1029">
        <v>2340</v>
      </c>
      <c r="L1029">
        <v>1992</v>
      </c>
      <c r="M1029">
        <v>2017</v>
      </c>
    </row>
    <row r="1030" spans="4:13">
      <c r="D1030" s="23" t="s">
        <v>7389</v>
      </c>
      <c r="E1030" s="23" t="s">
        <v>6665</v>
      </c>
      <c r="F1030">
        <v>1</v>
      </c>
      <c r="G1030">
        <v>3</v>
      </c>
      <c r="H1030">
        <v>76</v>
      </c>
      <c r="I1030">
        <v>425</v>
      </c>
      <c r="J1030">
        <v>22984</v>
      </c>
      <c r="K1030">
        <v>21299</v>
      </c>
      <c r="L1030">
        <v>1992</v>
      </c>
      <c r="M1030">
        <v>2017</v>
      </c>
    </row>
    <row r="1031" spans="4:13">
      <c r="D1031" s="23" t="s">
        <v>7390</v>
      </c>
      <c r="E1031" s="23" t="s">
        <v>6665</v>
      </c>
      <c r="F1031">
        <v>1</v>
      </c>
      <c r="G1031">
        <v>3</v>
      </c>
      <c r="H1031">
        <v>38</v>
      </c>
      <c r="I1031">
        <v>215</v>
      </c>
      <c r="J1031">
        <v>5240</v>
      </c>
      <c r="K1031">
        <v>4047</v>
      </c>
      <c r="L1031">
        <v>1994</v>
      </c>
    </row>
    <row r="1032" spans="4:13">
      <c r="D1032" s="23" t="s">
        <v>7391</v>
      </c>
      <c r="E1032" s="23" t="s">
        <v>6665</v>
      </c>
      <c r="F1032">
        <v>1</v>
      </c>
      <c r="G1032">
        <v>3</v>
      </c>
      <c r="H1032">
        <v>72</v>
      </c>
      <c r="I1032">
        <v>202</v>
      </c>
      <c r="J1032">
        <v>17191</v>
      </c>
      <c r="K1032">
        <v>12677</v>
      </c>
      <c r="L1032">
        <v>1979</v>
      </c>
      <c r="M1032">
        <v>2017</v>
      </c>
    </row>
    <row r="1033" spans="4:13">
      <c r="D1033" s="23" t="s">
        <v>7392</v>
      </c>
      <c r="E1033" s="23" t="s">
        <v>6665</v>
      </c>
      <c r="F1033">
        <v>1</v>
      </c>
      <c r="G1033">
        <v>3</v>
      </c>
      <c r="H1033">
        <v>27</v>
      </c>
      <c r="I1033">
        <v>139</v>
      </c>
      <c r="J1033">
        <v>2205</v>
      </c>
      <c r="K1033">
        <v>2077</v>
      </c>
      <c r="L1033">
        <v>1982</v>
      </c>
    </row>
    <row r="1034" spans="4:13">
      <c r="D1034" s="23" t="s">
        <v>7393</v>
      </c>
      <c r="E1034" s="23" t="s">
        <v>6665</v>
      </c>
      <c r="F1034">
        <v>1</v>
      </c>
      <c r="G1034">
        <v>3</v>
      </c>
      <c r="H1034">
        <v>35</v>
      </c>
      <c r="I1034">
        <v>151</v>
      </c>
      <c r="J1034">
        <v>3978</v>
      </c>
      <c r="K1034">
        <v>3402</v>
      </c>
      <c r="L1034">
        <v>1976</v>
      </c>
      <c r="M1034">
        <v>2017</v>
      </c>
    </row>
    <row r="1035" spans="4:13">
      <c r="D1035" s="23" t="s">
        <v>7394</v>
      </c>
      <c r="E1035" s="23" t="s">
        <v>6665</v>
      </c>
      <c r="F1035">
        <v>1</v>
      </c>
      <c r="G1035">
        <v>3</v>
      </c>
      <c r="H1035">
        <v>66</v>
      </c>
      <c r="I1035">
        <v>297</v>
      </c>
      <c r="J1035">
        <v>13660</v>
      </c>
      <c r="K1035">
        <v>8611</v>
      </c>
      <c r="L1035">
        <v>1972</v>
      </c>
    </row>
    <row r="1036" spans="4:13">
      <c r="D1036" s="23" t="s">
        <v>7395</v>
      </c>
      <c r="E1036" s="23" t="s">
        <v>6665</v>
      </c>
      <c r="F1036">
        <v>1</v>
      </c>
      <c r="G1036">
        <v>3</v>
      </c>
      <c r="H1036">
        <v>23</v>
      </c>
      <c r="I1036">
        <v>54</v>
      </c>
      <c r="J1036">
        <v>3285</v>
      </c>
      <c r="K1036">
        <v>2564</v>
      </c>
      <c r="L1036">
        <v>1991</v>
      </c>
    </row>
    <row r="1037" spans="4:13">
      <c r="D1037" s="23" t="s">
        <v>7396</v>
      </c>
      <c r="E1037" s="23" t="s">
        <v>6665</v>
      </c>
      <c r="F1037">
        <v>1</v>
      </c>
      <c r="G1037">
        <v>3</v>
      </c>
      <c r="H1037">
        <v>57</v>
      </c>
      <c r="I1037">
        <v>308</v>
      </c>
      <c r="J1037">
        <v>11459</v>
      </c>
      <c r="K1037">
        <v>8551</v>
      </c>
      <c r="L1037">
        <v>1987</v>
      </c>
      <c r="M1037">
        <v>2017</v>
      </c>
    </row>
    <row r="1038" spans="4:13">
      <c r="D1038" s="23" t="s">
        <v>7397</v>
      </c>
      <c r="E1038" s="23" t="s">
        <v>6665</v>
      </c>
      <c r="F1038">
        <v>1</v>
      </c>
      <c r="G1038">
        <v>3</v>
      </c>
      <c r="H1038">
        <v>12</v>
      </c>
      <c r="I1038">
        <v>32</v>
      </c>
      <c r="J1038">
        <v>1309</v>
      </c>
      <c r="K1038">
        <v>1109</v>
      </c>
      <c r="L1038">
        <v>1987</v>
      </c>
      <c r="M1038">
        <v>2016</v>
      </c>
    </row>
    <row r="1039" spans="4:13">
      <c r="D1039" s="23" t="s">
        <v>7398</v>
      </c>
      <c r="E1039" s="23" t="s">
        <v>6665</v>
      </c>
      <c r="F1039">
        <v>1</v>
      </c>
      <c r="G1039">
        <v>3</v>
      </c>
      <c r="H1039">
        <v>29</v>
      </c>
      <c r="I1039">
        <v>133</v>
      </c>
      <c r="J1039">
        <v>3161</v>
      </c>
      <c r="K1039">
        <v>2840</v>
      </c>
      <c r="L1039">
        <v>1985</v>
      </c>
    </row>
    <row r="1040" spans="4:13">
      <c r="D1040" s="23" t="s">
        <v>7399</v>
      </c>
      <c r="E1040" s="23" t="s">
        <v>6665</v>
      </c>
      <c r="F1040">
        <v>1</v>
      </c>
      <c r="G1040">
        <v>3</v>
      </c>
      <c r="H1040">
        <v>50</v>
      </c>
      <c r="I1040">
        <v>141</v>
      </c>
      <c r="J1040">
        <v>8573</v>
      </c>
      <c r="K1040">
        <v>6595</v>
      </c>
      <c r="L1040">
        <v>1977</v>
      </c>
      <c r="M1040">
        <v>2016</v>
      </c>
    </row>
    <row r="1041" spans="4:13">
      <c r="D1041" s="23" t="s">
        <v>7400</v>
      </c>
      <c r="E1041" s="23" t="s">
        <v>6665</v>
      </c>
      <c r="F1041">
        <v>1</v>
      </c>
      <c r="G1041">
        <v>3</v>
      </c>
      <c r="H1041">
        <v>31</v>
      </c>
      <c r="I1041">
        <v>110</v>
      </c>
      <c r="J1041">
        <v>2519</v>
      </c>
      <c r="K1041">
        <v>2170</v>
      </c>
      <c r="L1041">
        <v>1991</v>
      </c>
      <c r="M1041">
        <v>2017</v>
      </c>
    </row>
    <row r="1042" spans="4:13">
      <c r="D1042" s="23" t="s">
        <v>7401</v>
      </c>
      <c r="E1042" s="23" t="s">
        <v>6665</v>
      </c>
      <c r="F1042">
        <v>1</v>
      </c>
      <c r="G1042">
        <v>3</v>
      </c>
      <c r="H1042">
        <v>92</v>
      </c>
      <c r="I1042">
        <v>235</v>
      </c>
      <c r="J1042">
        <v>26641</v>
      </c>
      <c r="K1042">
        <v>16024</v>
      </c>
      <c r="L1042">
        <v>1981</v>
      </c>
      <c r="M1042">
        <v>2017</v>
      </c>
    </row>
    <row r="1043" spans="4:13">
      <c r="D1043" s="23" t="s">
        <v>7402</v>
      </c>
      <c r="E1043" s="23" t="s">
        <v>6665</v>
      </c>
      <c r="F1043">
        <v>1</v>
      </c>
      <c r="G1043">
        <v>3</v>
      </c>
      <c r="H1043">
        <v>6</v>
      </c>
      <c r="I1043">
        <v>10</v>
      </c>
      <c r="J1043">
        <v>139</v>
      </c>
      <c r="K1043">
        <v>138</v>
      </c>
      <c r="L1043">
        <v>1999</v>
      </c>
      <c r="M1043">
        <v>2006</v>
      </c>
    </row>
    <row r="1044" spans="4:13">
      <c r="D1044" s="23" t="s">
        <v>7403</v>
      </c>
      <c r="E1044" s="23" t="s">
        <v>6665</v>
      </c>
      <c r="F1044">
        <v>1</v>
      </c>
      <c r="G1044">
        <v>3</v>
      </c>
      <c r="H1044">
        <v>53</v>
      </c>
      <c r="I1044">
        <v>165</v>
      </c>
      <c r="J1044">
        <v>9280</v>
      </c>
      <c r="K1044">
        <v>7421</v>
      </c>
      <c r="L1044">
        <v>1989</v>
      </c>
    </row>
    <row r="1045" spans="4:13">
      <c r="D1045" s="23" t="s">
        <v>7404</v>
      </c>
      <c r="E1045" s="23" t="s">
        <v>6665</v>
      </c>
      <c r="F1045">
        <v>1</v>
      </c>
      <c r="G1045">
        <v>3</v>
      </c>
      <c r="H1045">
        <v>51</v>
      </c>
      <c r="I1045">
        <v>206</v>
      </c>
      <c r="J1045">
        <v>8540</v>
      </c>
      <c r="K1045">
        <v>5098</v>
      </c>
      <c r="L1045">
        <v>1991</v>
      </c>
    </row>
    <row r="1046" spans="4:13">
      <c r="D1046" s="23" t="s">
        <v>7405</v>
      </c>
      <c r="E1046" s="23" t="s">
        <v>6665</v>
      </c>
      <c r="F1046">
        <v>1</v>
      </c>
      <c r="G1046">
        <v>3</v>
      </c>
      <c r="H1046">
        <v>18</v>
      </c>
      <c r="I1046">
        <v>55</v>
      </c>
      <c r="J1046">
        <v>1966</v>
      </c>
      <c r="K1046">
        <v>1743</v>
      </c>
      <c r="L1046">
        <v>1996</v>
      </c>
      <c r="M1046">
        <v>2017</v>
      </c>
    </row>
    <row r="1047" spans="4:13">
      <c r="D1047" s="23" t="s">
        <v>7406</v>
      </c>
      <c r="E1047" s="23" t="s">
        <v>6665</v>
      </c>
      <c r="F1047">
        <v>1</v>
      </c>
      <c r="G1047">
        <v>3</v>
      </c>
      <c r="H1047">
        <v>27</v>
      </c>
      <c r="I1047">
        <v>64</v>
      </c>
      <c r="J1047">
        <v>2609</v>
      </c>
      <c r="K1047">
        <v>2011</v>
      </c>
      <c r="L1047">
        <v>1993</v>
      </c>
      <c r="M1047">
        <v>2017</v>
      </c>
    </row>
    <row r="1048" spans="4:13">
      <c r="D1048" s="23" t="s">
        <v>7407</v>
      </c>
      <c r="E1048" s="23" t="s">
        <v>6665</v>
      </c>
      <c r="F1048">
        <v>1</v>
      </c>
      <c r="G1048">
        <v>3</v>
      </c>
      <c r="H1048">
        <v>50</v>
      </c>
      <c r="I1048">
        <v>159</v>
      </c>
      <c r="J1048">
        <v>9024</v>
      </c>
      <c r="K1048">
        <v>7826</v>
      </c>
      <c r="L1048">
        <v>1985</v>
      </c>
      <c r="M1048">
        <v>2017</v>
      </c>
    </row>
    <row r="1049" spans="4:13">
      <c r="D1049" s="23" t="s">
        <v>7408</v>
      </c>
      <c r="E1049" s="23" t="s">
        <v>6665</v>
      </c>
      <c r="F1049">
        <v>1</v>
      </c>
      <c r="G1049">
        <v>3</v>
      </c>
      <c r="H1049">
        <v>32</v>
      </c>
      <c r="I1049">
        <v>60</v>
      </c>
      <c r="J1049">
        <v>3989</v>
      </c>
      <c r="K1049">
        <v>3438</v>
      </c>
      <c r="L1049">
        <v>1993</v>
      </c>
      <c r="M1049">
        <v>2017</v>
      </c>
    </row>
    <row r="1050" spans="4:13">
      <c r="D1050" s="23" t="s">
        <v>7409</v>
      </c>
      <c r="E1050" s="23" t="s">
        <v>6665</v>
      </c>
      <c r="F1050">
        <v>1</v>
      </c>
      <c r="G1050">
        <v>3</v>
      </c>
      <c r="H1050">
        <v>53</v>
      </c>
      <c r="I1050">
        <v>551</v>
      </c>
      <c r="J1050">
        <v>13367</v>
      </c>
      <c r="K1050">
        <v>11323</v>
      </c>
      <c r="L1050">
        <v>1992</v>
      </c>
    </row>
    <row r="1051" spans="4:13">
      <c r="D1051" s="23" t="s">
        <v>7410</v>
      </c>
      <c r="E1051" s="23" t="s">
        <v>6581</v>
      </c>
      <c r="F1051">
        <v>1</v>
      </c>
      <c r="G1051">
        <v>4</v>
      </c>
      <c r="H1051">
        <v>72</v>
      </c>
      <c r="I1051">
        <v>466</v>
      </c>
      <c r="J1051">
        <v>20050</v>
      </c>
      <c r="K1051">
        <v>13604</v>
      </c>
      <c r="L1051">
        <v>1970</v>
      </c>
      <c r="M1051">
        <v>2017</v>
      </c>
    </row>
    <row r="1052" spans="4:13">
      <c r="D1052" s="23" t="s">
        <v>7411</v>
      </c>
      <c r="E1052" s="23" t="s">
        <v>6581</v>
      </c>
      <c r="F1052">
        <v>1</v>
      </c>
      <c r="G1052">
        <v>4</v>
      </c>
      <c r="H1052">
        <v>34</v>
      </c>
      <c r="I1052">
        <v>83</v>
      </c>
      <c r="J1052">
        <v>4125</v>
      </c>
      <c r="K1052">
        <v>3565</v>
      </c>
      <c r="L1052">
        <v>1987</v>
      </c>
      <c r="M1052">
        <v>2017</v>
      </c>
    </row>
    <row r="1053" spans="4:13">
      <c r="D1053" s="23" t="s">
        <v>7412</v>
      </c>
      <c r="E1053" s="23" t="s">
        <v>6581</v>
      </c>
      <c r="F1053">
        <v>1</v>
      </c>
      <c r="G1053">
        <v>4</v>
      </c>
      <c r="H1053">
        <v>31</v>
      </c>
      <c r="I1053">
        <v>111</v>
      </c>
      <c r="J1053">
        <v>2894</v>
      </c>
      <c r="K1053">
        <v>1954</v>
      </c>
      <c r="L1053">
        <v>1998</v>
      </c>
    </row>
    <row r="1054" spans="4:13">
      <c r="D1054" s="23" t="s">
        <v>7413</v>
      </c>
      <c r="E1054" s="23" t="s">
        <v>6581</v>
      </c>
      <c r="F1054">
        <v>1</v>
      </c>
      <c r="G1054">
        <v>4</v>
      </c>
      <c r="H1054">
        <v>43</v>
      </c>
      <c r="I1054">
        <v>126</v>
      </c>
      <c r="J1054">
        <v>5712</v>
      </c>
      <c r="K1054">
        <v>4582</v>
      </c>
      <c r="L1054">
        <v>1981</v>
      </c>
    </row>
    <row r="1055" spans="4:13">
      <c r="D1055" s="23" t="s">
        <v>7414</v>
      </c>
      <c r="E1055" s="23" t="s">
        <v>6581</v>
      </c>
      <c r="F1055">
        <v>1</v>
      </c>
      <c r="G1055">
        <v>4</v>
      </c>
      <c r="H1055">
        <v>37</v>
      </c>
      <c r="I1055">
        <v>91</v>
      </c>
      <c r="J1055">
        <v>5992</v>
      </c>
      <c r="K1055">
        <v>4992</v>
      </c>
      <c r="L1055">
        <v>1990</v>
      </c>
      <c r="M1055">
        <v>2017</v>
      </c>
    </row>
    <row r="1056" spans="4:13">
      <c r="D1056" s="23" t="s">
        <v>7415</v>
      </c>
      <c r="E1056" s="23" t="s">
        <v>6581</v>
      </c>
      <c r="F1056">
        <v>1</v>
      </c>
      <c r="G1056">
        <v>4</v>
      </c>
      <c r="H1056">
        <v>32</v>
      </c>
      <c r="I1056">
        <v>119</v>
      </c>
      <c r="J1056">
        <v>3746</v>
      </c>
      <c r="K1056">
        <v>3281</v>
      </c>
      <c r="L1056">
        <v>1995</v>
      </c>
      <c r="M1056">
        <v>2017</v>
      </c>
    </row>
    <row r="1057" spans="4:13">
      <c r="D1057" s="23" t="s">
        <v>7416</v>
      </c>
      <c r="E1057" s="23" t="s">
        <v>6581</v>
      </c>
      <c r="F1057">
        <v>1</v>
      </c>
      <c r="G1057">
        <v>4</v>
      </c>
      <c r="H1057">
        <v>59</v>
      </c>
      <c r="I1057">
        <v>270</v>
      </c>
      <c r="J1057">
        <v>15781</v>
      </c>
      <c r="K1057">
        <v>9671</v>
      </c>
      <c r="L1057">
        <v>1995</v>
      </c>
    </row>
    <row r="1058" spans="4:13">
      <c r="D1058" s="23" t="s">
        <v>7417</v>
      </c>
      <c r="E1058" s="23" t="s">
        <v>6581</v>
      </c>
      <c r="F1058">
        <v>1</v>
      </c>
      <c r="G1058">
        <v>4</v>
      </c>
      <c r="H1058">
        <v>33</v>
      </c>
      <c r="I1058">
        <v>169</v>
      </c>
      <c r="J1058">
        <v>4115</v>
      </c>
      <c r="K1058">
        <v>3235</v>
      </c>
      <c r="L1058">
        <v>1997</v>
      </c>
    </row>
    <row r="1059" spans="4:13">
      <c r="D1059" s="23" t="s">
        <v>7418</v>
      </c>
      <c r="E1059" s="23" t="s">
        <v>6581</v>
      </c>
      <c r="F1059">
        <v>1</v>
      </c>
      <c r="G1059">
        <v>4</v>
      </c>
      <c r="H1059">
        <v>24</v>
      </c>
      <c r="I1059">
        <v>74</v>
      </c>
      <c r="J1059">
        <v>2562</v>
      </c>
      <c r="K1059">
        <v>2031</v>
      </c>
      <c r="L1059">
        <v>1999</v>
      </c>
    </row>
    <row r="1060" spans="4:13">
      <c r="D1060" s="23" t="s">
        <v>7419</v>
      </c>
      <c r="E1060" s="23" t="s">
        <v>6581</v>
      </c>
      <c r="F1060">
        <v>1</v>
      </c>
      <c r="G1060">
        <v>4</v>
      </c>
      <c r="H1060">
        <v>48</v>
      </c>
      <c r="I1060">
        <v>228</v>
      </c>
      <c r="J1060">
        <v>8822</v>
      </c>
      <c r="K1060">
        <v>6424</v>
      </c>
      <c r="L1060">
        <v>1984</v>
      </c>
    </row>
    <row r="1061" spans="4:13">
      <c r="D1061" s="23" t="s">
        <v>7420</v>
      </c>
      <c r="E1061" s="23" t="s">
        <v>6581</v>
      </c>
      <c r="F1061">
        <v>1</v>
      </c>
      <c r="G1061">
        <v>4</v>
      </c>
      <c r="H1061">
        <v>86</v>
      </c>
      <c r="I1061">
        <v>219</v>
      </c>
      <c r="J1061">
        <v>20794</v>
      </c>
      <c r="K1061">
        <v>15429</v>
      </c>
      <c r="L1061">
        <v>1975</v>
      </c>
      <c r="M1061">
        <v>2017</v>
      </c>
    </row>
    <row r="1062" spans="4:13">
      <c r="D1062" s="23" t="s">
        <v>7421</v>
      </c>
      <c r="E1062" s="23" t="s">
        <v>6581</v>
      </c>
      <c r="F1062">
        <v>1</v>
      </c>
      <c r="G1062">
        <v>4</v>
      </c>
      <c r="H1062">
        <v>30</v>
      </c>
      <c r="I1062">
        <v>159</v>
      </c>
      <c r="J1062">
        <v>3895</v>
      </c>
      <c r="K1062">
        <v>3256</v>
      </c>
      <c r="L1062">
        <v>1986</v>
      </c>
    </row>
    <row r="1063" spans="4:13">
      <c r="D1063" s="23" t="s">
        <v>7422</v>
      </c>
      <c r="E1063" s="23" t="s">
        <v>6581</v>
      </c>
      <c r="F1063">
        <v>1</v>
      </c>
      <c r="G1063">
        <v>4</v>
      </c>
      <c r="H1063">
        <v>51</v>
      </c>
      <c r="I1063">
        <v>131</v>
      </c>
      <c r="J1063">
        <v>13187</v>
      </c>
      <c r="K1063">
        <v>9775</v>
      </c>
      <c r="L1063">
        <v>1994</v>
      </c>
    </row>
    <row r="1064" spans="4:13">
      <c r="D1064" s="23" t="s">
        <v>7423</v>
      </c>
      <c r="E1064" s="23" t="s">
        <v>6581</v>
      </c>
      <c r="F1064">
        <v>1</v>
      </c>
      <c r="G1064">
        <v>4</v>
      </c>
      <c r="H1064">
        <v>46</v>
      </c>
      <c r="I1064">
        <v>192</v>
      </c>
      <c r="J1064">
        <v>9300</v>
      </c>
      <c r="K1064">
        <v>7810</v>
      </c>
      <c r="L1064">
        <v>1993</v>
      </c>
      <c r="M1064">
        <v>2015</v>
      </c>
    </row>
    <row r="1065" spans="4:13">
      <c r="D1065" s="23" t="s">
        <v>7424</v>
      </c>
      <c r="E1065" s="23" t="s">
        <v>6581</v>
      </c>
      <c r="F1065">
        <v>1</v>
      </c>
      <c r="G1065">
        <v>4</v>
      </c>
      <c r="H1065">
        <v>43</v>
      </c>
      <c r="I1065">
        <v>313</v>
      </c>
      <c r="J1065">
        <v>6902</v>
      </c>
      <c r="K1065">
        <v>4530</v>
      </c>
      <c r="L1065">
        <v>1974</v>
      </c>
      <c r="M1065">
        <v>2017</v>
      </c>
    </row>
    <row r="1066" spans="4:13">
      <c r="D1066" s="23" t="s">
        <v>6434</v>
      </c>
      <c r="E1066" s="23" t="s">
        <v>7257</v>
      </c>
      <c r="F1066">
        <v>2</v>
      </c>
      <c r="G1066">
        <v>2</v>
      </c>
      <c r="H1066">
        <v>8</v>
      </c>
      <c r="I1066">
        <v>21</v>
      </c>
      <c r="J1066">
        <v>194</v>
      </c>
      <c r="K1066">
        <v>189</v>
      </c>
      <c r="L1066">
        <v>2009</v>
      </c>
      <c r="M1066">
        <v>2017</v>
      </c>
    </row>
    <row r="1067" spans="4:13">
      <c r="D1067" s="23" t="s">
        <v>6444</v>
      </c>
      <c r="E1067" s="23" t="s">
        <v>5565</v>
      </c>
      <c r="F1067">
        <v>2</v>
      </c>
      <c r="G1067">
        <v>2</v>
      </c>
      <c r="H1067">
        <v>6</v>
      </c>
      <c r="I1067">
        <v>14</v>
      </c>
      <c r="J1067">
        <v>59</v>
      </c>
      <c r="K1067">
        <v>55</v>
      </c>
      <c r="L1067">
        <v>2010</v>
      </c>
      <c r="M1067">
        <v>2017</v>
      </c>
    </row>
    <row r="1068" spans="4:13">
      <c r="D1068" s="23" t="s">
        <v>6445</v>
      </c>
      <c r="E1068" s="23" t="s">
        <v>5565</v>
      </c>
      <c r="F1068">
        <v>2</v>
      </c>
      <c r="G1068">
        <v>2</v>
      </c>
      <c r="H1068">
        <v>56</v>
      </c>
      <c r="I1068">
        <v>171</v>
      </c>
      <c r="J1068">
        <v>10139</v>
      </c>
      <c r="K1068">
        <v>6734</v>
      </c>
      <c r="L1068">
        <v>1984</v>
      </c>
      <c r="M1068">
        <v>2017</v>
      </c>
    </row>
    <row r="1069" spans="4:13">
      <c r="D1069" s="23" t="s">
        <v>6446</v>
      </c>
      <c r="E1069" s="23" t="s">
        <v>5565</v>
      </c>
      <c r="F1069">
        <v>2</v>
      </c>
      <c r="G1069">
        <v>2</v>
      </c>
      <c r="H1069">
        <v>34</v>
      </c>
      <c r="I1069">
        <v>141</v>
      </c>
      <c r="J1069">
        <v>3653</v>
      </c>
      <c r="K1069">
        <v>3259</v>
      </c>
      <c r="L1069">
        <v>1996</v>
      </c>
    </row>
    <row r="1070" spans="4:13">
      <c r="D1070" s="23" t="s">
        <v>7425</v>
      </c>
      <c r="E1070" s="23" t="s">
        <v>5565</v>
      </c>
      <c r="F1070">
        <v>2</v>
      </c>
      <c r="G1070">
        <v>2</v>
      </c>
      <c r="H1070">
        <v>7</v>
      </c>
      <c r="I1070">
        <v>10</v>
      </c>
      <c r="J1070">
        <v>163</v>
      </c>
      <c r="K1070">
        <v>156</v>
      </c>
      <c r="L1070">
        <v>1997</v>
      </c>
      <c r="M1070">
        <v>2017</v>
      </c>
    </row>
    <row r="1071" spans="4:13">
      <c r="D1071" s="23" t="s">
        <v>6452</v>
      </c>
      <c r="E1071" s="23" t="s">
        <v>5565</v>
      </c>
      <c r="F1071">
        <v>2</v>
      </c>
      <c r="G1071">
        <v>2</v>
      </c>
      <c r="H1071">
        <v>29</v>
      </c>
      <c r="I1071">
        <v>54</v>
      </c>
      <c r="J1071">
        <v>4698</v>
      </c>
      <c r="K1071">
        <v>4298</v>
      </c>
      <c r="L1071">
        <v>1978</v>
      </c>
      <c r="M1071">
        <v>2012</v>
      </c>
    </row>
    <row r="1072" spans="4:13">
      <c r="D1072" s="23" t="s">
        <v>6455</v>
      </c>
      <c r="E1072" s="23" t="s">
        <v>5564</v>
      </c>
      <c r="F1072">
        <v>2</v>
      </c>
      <c r="G1072">
        <v>2</v>
      </c>
      <c r="H1072">
        <v>7</v>
      </c>
      <c r="I1072">
        <v>16</v>
      </c>
      <c r="J1072">
        <v>210</v>
      </c>
      <c r="K1072">
        <v>205</v>
      </c>
      <c r="L1072">
        <v>2010</v>
      </c>
      <c r="M1072">
        <v>2017</v>
      </c>
    </row>
    <row r="1073" spans="1:13">
      <c r="D1073" s="23" t="s">
        <v>6457</v>
      </c>
      <c r="E1073" s="23" t="s">
        <v>5564</v>
      </c>
      <c r="F1073">
        <v>2</v>
      </c>
      <c r="G1073">
        <v>2</v>
      </c>
      <c r="H1073">
        <v>7</v>
      </c>
      <c r="I1073">
        <v>16</v>
      </c>
      <c r="J1073">
        <v>129</v>
      </c>
      <c r="K1073">
        <v>124</v>
      </c>
      <c r="L1073">
        <v>2005</v>
      </c>
      <c r="M1073">
        <v>2017</v>
      </c>
    </row>
    <row r="1074" spans="1:13">
      <c r="D1074" s="23" t="s">
        <v>6462</v>
      </c>
      <c r="E1074" s="23" t="s">
        <v>5564</v>
      </c>
      <c r="F1074">
        <v>2</v>
      </c>
      <c r="G1074">
        <v>2</v>
      </c>
      <c r="H1074">
        <v>3</v>
      </c>
      <c r="I1074">
        <v>7</v>
      </c>
      <c r="J1074">
        <v>43</v>
      </c>
      <c r="K1074">
        <v>43</v>
      </c>
      <c r="L1074">
        <v>2009</v>
      </c>
      <c r="M1074">
        <v>2017</v>
      </c>
    </row>
    <row r="1075" spans="1:13">
      <c r="D1075" s="23" t="s">
        <v>6463</v>
      </c>
      <c r="E1075" s="23" t="s">
        <v>5564</v>
      </c>
      <c r="F1075">
        <v>2</v>
      </c>
      <c r="G1075">
        <v>2</v>
      </c>
      <c r="H1075">
        <v>5</v>
      </c>
      <c r="I1075">
        <v>10</v>
      </c>
      <c r="J1075">
        <v>188</v>
      </c>
      <c r="K1075">
        <v>181</v>
      </c>
      <c r="L1075">
        <v>2007</v>
      </c>
      <c r="M1075">
        <v>2017</v>
      </c>
    </row>
    <row r="1076" spans="1:13">
      <c r="D1076" s="23" t="s">
        <v>7426</v>
      </c>
      <c r="E1076" s="23" t="s">
        <v>6665</v>
      </c>
      <c r="F1076">
        <v>2</v>
      </c>
      <c r="G1076">
        <v>3</v>
      </c>
      <c r="H1076">
        <v>59</v>
      </c>
      <c r="I1076">
        <v>243</v>
      </c>
      <c r="J1076">
        <v>11156</v>
      </c>
      <c r="K1076">
        <v>8763</v>
      </c>
      <c r="L1076">
        <v>1989</v>
      </c>
      <c r="M1076">
        <v>2017</v>
      </c>
    </row>
    <row r="1077" spans="1:13">
      <c r="D1077" s="23" t="s">
        <v>7427</v>
      </c>
      <c r="E1077" s="23" t="s">
        <v>6665</v>
      </c>
      <c r="F1077">
        <v>2</v>
      </c>
      <c r="G1077">
        <v>3</v>
      </c>
      <c r="H1077">
        <v>37</v>
      </c>
      <c r="I1077">
        <v>137</v>
      </c>
      <c r="J1077">
        <v>4416</v>
      </c>
      <c r="K1077">
        <v>3907</v>
      </c>
      <c r="L1077">
        <v>1996</v>
      </c>
      <c r="M1077">
        <v>2017</v>
      </c>
    </row>
    <row r="1078" spans="1:13">
      <c r="D1078" s="23" t="s">
        <v>7428</v>
      </c>
      <c r="E1078" s="23" t="s">
        <v>6581</v>
      </c>
      <c r="F1078">
        <v>2</v>
      </c>
      <c r="G1078">
        <v>4</v>
      </c>
      <c r="H1078">
        <v>57</v>
      </c>
      <c r="I1078">
        <v>130</v>
      </c>
      <c r="J1078">
        <v>16370</v>
      </c>
      <c r="K1078">
        <v>13612</v>
      </c>
      <c r="L1078">
        <v>1989</v>
      </c>
      <c r="M1078">
        <v>2017</v>
      </c>
    </row>
    <row r="1080" spans="1:13">
      <c r="A1080">
        <v>1</v>
      </c>
      <c r="B1080">
        <v>21</v>
      </c>
      <c r="C1080" t="s">
        <v>7429</v>
      </c>
      <c r="D1080" s="23" t="s">
        <v>7430</v>
      </c>
      <c r="E1080" s="23" t="s">
        <v>5563</v>
      </c>
      <c r="F1080">
        <v>1</v>
      </c>
      <c r="G1080">
        <v>1</v>
      </c>
      <c r="H1080">
        <v>66</v>
      </c>
      <c r="I1080">
        <v>239</v>
      </c>
      <c r="J1080">
        <v>20610</v>
      </c>
      <c r="K1080">
        <v>15013</v>
      </c>
      <c r="L1080">
        <v>1979</v>
      </c>
      <c r="M1080">
        <v>2017</v>
      </c>
    </row>
    <row r="1081" spans="1:13">
      <c r="D1081" s="23" t="s">
        <v>7431</v>
      </c>
      <c r="E1081" s="23" t="s">
        <v>95</v>
      </c>
      <c r="F1081">
        <v>1</v>
      </c>
      <c r="G1081">
        <v>2</v>
      </c>
      <c r="H1081">
        <v>45</v>
      </c>
      <c r="I1081">
        <v>136</v>
      </c>
      <c r="J1081">
        <v>9398</v>
      </c>
      <c r="K1081">
        <v>8003</v>
      </c>
      <c r="L1081">
        <v>1976</v>
      </c>
      <c r="M1081">
        <v>2017</v>
      </c>
    </row>
    <row r="1082" spans="1:13">
      <c r="D1082" s="23" t="s">
        <v>7432</v>
      </c>
      <c r="E1082" s="23" t="s">
        <v>95</v>
      </c>
      <c r="F1082">
        <v>1</v>
      </c>
      <c r="G1082">
        <v>2</v>
      </c>
      <c r="H1082">
        <v>65</v>
      </c>
      <c r="I1082">
        <v>254</v>
      </c>
      <c r="J1082">
        <v>13709</v>
      </c>
      <c r="K1082">
        <v>9517</v>
      </c>
      <c r="L1082">
        <v>1977</v>
      </c>
      <c r="M1082">
        <v>2016</v>
      </c>
    </row>
    <row r="1083" spans="1:13">
      <c r="D1083" s="23" t="s">
        <v>7433</v>
      </c>
      <c r="E1083" s="23" t="s">
        <v>95</v>
      </c>
      <c r="F1083">
        <v>1</v>
      </c>
      <c r="G1083">
        <v>2</v>
      </c>
      <c r="H1083">
        <v>36</v>
      </c>
      <c r="I1083">
        <v>124</v>
      </c>
      <c r="J1083">
        <v>5012</v>
      </c>
      <c r="K1083">
        <v>4224</v>
      </c>
      <c r="L1083">
        <v>1986</v>
      </c>
      <c r="M1083">
        <v>2017</v>
      </c>
    </row>
    <row r="1084" spans="1:13">
      <c r="D1084" s="23" t="s">
        <v>7434</v>
      </c>
      <c r="E1084" s="23" t="s">
        <v>95</v>
      </c>
      <c r="F1084">
        <v>1</v>
      </c>
      <c r="G1084">
        <v>2</v>
      </c>
      <c r="H1084">
        <v>21</v>
      </c>
      <c r="I1084">
        <v>60</v>
      </c>
      <c r="J1084">
        <v>2143</v>
      </c>
      <c r="K1084">
        <v>1887</v>
      </c>
      <c r="L1084">
        <v>1969</v>
      </c>
      <c r="M1084">
        <v>2017</v>
      </c>
    </row>
    <row r="1085" spans="1:13">
      <c r="D1085" s="23" t="s">
        <v>7435</v>
      </c>
      <c r="E1085" s="23" t="s">
        <v>7257</v>
      </c>
      <c r="F1085">
        <v>1</v>
      </c>
      <c r="G1085">
        <v>2</v>
      </c>
      <c r="H1085">
        <v>82</v>
      </c>
      <c r="I1085">
        <v>405</v>
      </c>
      <c r="J1085">
        <v>51597</v>
      </c>
      <c r="K1085">
        <v>42910</v>
      </c>
      <c r="L1085">
        <v>1996</v>
      </c>
    </row>
    <row r="1086" spans="1:13">
      <c r="D1086" s="23" t="s">
        <v>7436</v>
      </c>
      <c r="E1086" s="23" t="s">
        <v>95</v>
      </c>
      <c r="F1086">
        <v>1</v>
      </c>
      <c r="G1086">
        <v>2</v>
      </c>
      <c r="H1086">
        <v>89</v>
      </c>
      <c r="I1086">
        <v>466</v>
      </c>
      <c r="J1086">
        <v>44353</v>
      </c>
      <c r="K1086">
        <v>34177</v>
      </c>
      <c r="L1086">
        <v>1988</v>
      </c>
    </row>
    <row r="1087" spans="1:13">
      <c r="D1087" s="23" t="s">
        <v>7437</v>
      </c>
      <c r="E1087" s="23" t="s">
        <v>5565</v>
      </c>
      <c r="F1087">
        <v>1</v>
      </c>
      <c r="G1087">
        <v>2</v>
      </c>
      <c r="H1087">
        <v>8</v>
      </c>
      <c r="I1087">
        <v>21</v>
      </c>
      <c r="J1087">
        <v>212</v>
      </c>
      <c r="K1087">
        <v>207</v>
      </c>
      <c r="L1087">
        <v>1986</v>
      </c>
      <c r="M1087">
        <v>2013</v>
      </c>
    </row>
    <row r="1088" spans="1:13">
      <c r="D1088" s="23" t="s">
        <v>7438</v>
      </c>
      <c r="E1088" s="23" t="s">
        <v>6665</v>
      </c>
      <c r="F1088">
        <v>1</v>
      </c>
      <c r="G1088">
        <v>3</v>
      </c>
      <c r="H1088">
        <v>41</v>
      </c>
      <c r="I1088">
        <v>160</v>
      </c>
      <c r="J1088">
        <v>5349</v>
      </c>
      <c r="K1088">
        <v>4295</v>
      </c>
      <c r="L1088">
        <v>1990</v>
      </c>
    </row>
    <row r="1089" spans="4:13">
      <c r="D1089" s="23" t="s">
        <v>7439</v>
      </c>
      <c r="E1089" s="23" t="s">
        <v>6665</v>
      </c>
      <c r="F1089">
        <v>1</v>
      </c>
      <c r="G1089">
        <v>3</v>
      </c>
      <c r="H1089">
        <v>66</v>
      </c>
      <c r="I1089">
        <v>183</v>
      </c>
      <c r="J1089">
        <v>17997</v>
      </c>
      <c r="K1089">
        <v>11018</v>
      </c>
      <c r="L1089">
        <v>1991</v>
      </c>
    </row>
    <row r="1090" spans="4:13">
      <c r="D1090" s="23" t="s">
        <v>7440</v>
      </c>
      <c r="E1090" s="23" t="s">
        <v>6665</v>
      </c>
      <c r="F1090">
        <v>1</v>
      </c>
      <c r="G1090">
        <v>3</v>
      </c>
      <c r="H1090">
        <v>80</v>
      </c>
      <c r="I1090">
        <v>271</v>
      </c>
      <c r="J1090">
        <v>18634</v>
      </c>
      <c r="K1090">
        <v>11019</v>
      </c>
      <c r="L1090">
        <v>1969</v>
      </c>
    </row>
    <row r="1091" spans="4:13">
      <c r="D1091" s="23" t="s">
        <v>7441</v>
      </c>
      <c r="E1091" s="23" t="s">
        <v>6665</v>
      </c>
      <c r="F1091">
        <v>1</v>
      </c>
      <c r="G1091">
        <v>3</v>
      </c>
      <c r="H1091">
        <v>18</v>
      </c>
      <c r="I1091">
        <v>88</v>
      </c>
      <c r="J1091">
        <v>1403</v>
      </c>
      <c r="K1091">
        <v>1233</v>
      </c>
      <c r="L1091">
        <v>1990</v>
      </c>
      <c r="M1091">
        <v>2016</v>
      </c>
    </row>
    <row r="1092" spans="4:13">
      <c r="D1092" s="23" t="s">
        <v>7442</v>
      </c>
      <c r="E1092" s="23" t="s">
        <v>6665</v>
      </c>
      <c r="F1092">
        <v>1</v>
      </c>
      <c r="G1092">
        <v>3</v>
      </c>
      <c r="H1092">
        <v>120</v>
      </c>
      <c r="I1092">
        <v>793</v>
      </c>
      <c r="J1092">
        <v>58390</v>
      </c>
      <c r="K1092">
        <v>37900</v>
      </c>
      <c r="L1092">
        <v>1984</v>
      </c>
    </row>
    <row r="1093" spans="4:13">
      <c r="D1093" s="23" t="s">
        <v>7443</v>
      </c>
      <c r="E1093" s="23" t="s">
        <v>6665</v>
      </c>
      <c r="F1093">
        <v>1</v>
      </c>
      <c r="G1093">
        <v>3</v>
      </c>
      <c r="H1093">
        <v>65</v>
      </c>
      <c r="I1093">
        <v>243</v>
      </c>
      <c r="J1093">
        <v>15192</v>
      </c>
      <c r="K1093">
        <v>11296</v>
      </c>
      <c r="L1093">
        <v>1973</v>
      </c>
      <c r="M1093">
        <v>2017</v>
      </c>
    </row>
    <row r="1094" spans="4:13">
      <c r="D1094" s="23" t="s">
        <v>7444</v>
      </c>
      <c r="E1094" s="23" t="s">
        <v>6665</v>
      </c>
      <c r="F1094">
        <v>1</v>
      </c>
      <c r="G1094">
        <v>3</v>
      </c>
      <c r="H1094">
        <v>58</v>
      </c>
      <c r="I1094">
        <v>142</v>
      </c>
      <c r="J1094">
        <v>10397</v>
      </c>
      <c r="K1094">
        <v>6019</v>
      </c>
      <c r="L1094">
        <v>1978</v>
      </c>
      <c r="M1094">
        <v>2017</v>
      </c>
    </row>
    <row r="1095" spans="4:13">
      <c r="D1095" s="23" t="s">
        <v>7445</v>
      </c>
      <c r="E1095" s="23" t="s">
        <v>6665</v>
      </c>
      <c r="F1095">
        <v>1</v>
      </c>
      <c r="G1095">
        <v>3</v>
      </c>
      <c r="H1095">
        <v>41</v>
      </c>
      <c r="I1095">
        <v>210</v>
      </c>
      <c r="J1095">
        <v>7450</v>
      </c>
      <c r="K1095">
        <v>6010</v>
      </c>
      <c r="L1095">
        <v>1999</v>
      </c>
    </row>
    <row r="1096" spans="4:13">
      <c r="D1096" s="23" t="s">
        <v>7446</v>
      </c>
      <c r="E1096" s="23" t="s">
        <v>6665</v>
      </c>
      <c r="F1096">
        <v>1</v>
      </c>
      <c r="G1096">
        <v>3</v>
      </c>
      <c r="H1096">
        <v>43</v>
      </c>
      <c r="I1096">
        <v>93</v>
      </c>
      <c r="J1096">
        <v>12549</v>
      </c>
      <c r="K1096">
        <v>10405</v>
      </c>
      <c r="L1096">
        <v>1993</v>
      </c>
    </row>
    <row r="1097" spans="4:13">
      <c r="D1097" s="23" t="s">
        <v>7447</v>
      </c>
      <c r="E1097" s="23" t="s">
        <v>6665</v>
      </c>
      <c r="F1097">
        <v>1</v>
      </c>
      <c r="G1097">
        <v>3</v>
      </c>
      <c r="H1097">
        <v>65</v>
      </c>
      <c r="I1097">
        <v>223</v>
      </c>
      <c r="J1097">
        <v>14548</v>
      </c>
      <c r="K1097">
        <v>7704</v>
      </c>
      <c r="L1097">
        <v>1993</v>
      </c>
      <c r="M1097">
        <v>2017</v>
      </c>
    </row>
    <row r="1098" spans="4:13">
      <c r="D1098" s="23" t="s">
        <v>7448</v>
      </c>
      <c r="E1098" s="23" t="s">
        <v>6665</v>
      </c>
      <c r="F1098">
        <v>1</v>
      </c>
      <c r="G1098">
        <v>3</v>
      </c>
      <c r="H1098">
        <v>27</v>
      </c>
      <c r="I1098">
        <v>142</v>
      </c>
      <c r="J1098">
        <v>4187</v>
      </c>
      <c r="K1098">
        <v>3658</v>
      </c>
      <c r="L1098">
        <v>1991</v>
      </c>
      <c r="M1098">
        <v>2017</v>
      </c>
    </row>
    <row r="1099" spans="4:13">
      <c r="D1099" s="23" t="s">
        <v>7449</v>
      </c>
      <c r="E1099" s="23" t="s">
        <v>6665</v>
      </c>
      <c r="F1099">
        <v>1</v>
      </c>
      <c r="G1099">
        <v>3</v>
      </c>
      <c r="H1099">
        <v>24</v>
      </c>
      <c r="I1099">
        <v>73</v>
      </c>
      <c r="J1099">
        <v>1780</v>
      </c>
      <c r="K1099">
        <v>1624</v>
      </c>
      <c r="L1099">
        <v>1991</v>
      </c>
    </row>
    <row r="1100" spans="4:13">
      <c r="D1100" s="23" t="s">
        <v>7450</v>
      </c>
      <c r="E1100" s="23" t="s">
        <v>6665</v>
      </c>
      <c r="F1100">
        <v>1</v>
      </c>
      <c r="G1100">
        <v>3</v>
      </c>
      <c r="H1100">
        <v>42</v>
      </c>
      <c r="I1100">
        <v>189</v>
      </c>
      <c r="J1100">
        <v>5466</v>
      </c>
      <c r="K1100">
        <v>3433</v>
      </c>
      <c r="L1100">
        <v>1991</v>
      </c>
    </row>
    <row r="1101" spans="4:13">
      <c r="D1101" s="23" t="s">
        <v>7451</v>
      </c>
      <c r="E1101" s="23" t="s">
        <v>6665</v>
      </c>
      <c r="F1101">
        <v>1</v>
      </c>
      <c r="G1101">
        <v>3</v>
      </c>
      <c r="H1101">
        <v>61</v>
      </c>
      <c r="I1101">
        <v>250</v>
      </c>
      <c r="J1101">
        <v>16888</v>
      </c>
      <c r="K1101">
        <v>13361</v>
      </c>
      <c r="L1101">
        <v>1992</v>
      </c>
    </row>
    <row r="1102" spans="4:13">
      <c r="D1102" s="23" t="s">
        <v>7452</v>
      </c>
      <c r="E1102" s="23" t="s">
        <v>6665</v>
      </c>
      <c r="F1102">
        <v>1</v>
      </c>
      <c r="G1102">
        <v>3</v>
      </c>
      <c r="H1102">
        <v>45</v>
      </c>
      <c r="I1102">
        <v>171</v>
      </c>
      <c r="J1102">
        <v>6430</v>
      </c>
      <c r="K1102">
        <v>5077</v>
      </c>
      <c r="L1102">
        <v>1995</v>
      </c>
      <c r="M1102">
        <v>2017</v>
      </c>
    </row>
    <row r="1103" spans="4:13">
      <c r="D1103" s="23" t="s">
        <v>7453</v>
      </c>
      <c r="E1103" s="23" t="s">
        <v>6665</v>
      </c>
      <c r="F1103">
        <v>1</v>
      </c>
      <c r="G1103">
        <v>3</v>
      </c>
      <c r="H1103">
        <v>75</v>
      </c>
      <c r="I1103">
        <v>304</v>
      </c>
      <c r="J1103">
        <v>20121</v>
      </c>
      <c r="K1103">
        <v>11626</v>
      </c>
      <c r="L1103">
        <v>1978</v>
      </c>
      <c r="M1103">
        <v>2017</v>
      </c>
    </row>
    <row r="1104" spans="4:13">
      <c r="D1104" s="23" t="s">
        <v>7454</v>
      </c>
      <c r="E1104" s="23" t="s">
        <v>6665</v>
      </c>
      <c r="F1104">
        <v>1</v>
      </c>
      <c r="G1104">
        <v>3</v>
      </c>
      <c r="H1104">
        <v>43</v>
      </c>
      <c r="I1104">
        <v>188</v>
      </c>
      <c r="J1104">
        <v>5161</v>
      </c>
      <c r="K1104">
        <v>4286</v>
      </c>
      <c r="L1104">
        <v>1985</v>
      </c>
      <c r="M1104">
        <v>2017</v>
      </c>
    </row>
    <row r="1105" spans="4:13">
      <c r="D1105" s="23" t="s">
        <v>7455</v>
      </c>
      <c r="E1105" s="23" t="s">
        <v>6665</v>
      </c>
      <c r="F1105">
        <v>1</v>
      </c>
      <c r="G1105">
        <v>3</v>
      </c>
      <c r="H1105">
        <v>29</v>
      </c>
      <c r="I1105">
        <v>129</v>
      </c>
      <c r="J1105">
        <v>3276</v>
      </c>
      <c r="K1105">
        <v>1982</v>
      </c>
      <c r="L1105">
        <v>1993</v>
      </c>
    </row>
    <row r="1106" spans="4:13">
      <c r="D1106" s="23" t="s">
        <v>7456</v>
      </c>
      <c r="E1106" s="23" t="s">
        <v>6665</v>
      </c>
      <c r="F1106">
        <v>1</v>
      </c>
      <c r="G1106">
        <v>3</v>
      </c>
      <c r="H1106">
        <v>75</v>
      </c>
      <c r="I1106">
        <v>239</v>
      </c>
      <c r="J1106">
        <v>19954</v>
      </c>
      <c r="K1106">
        <v>12267</v>
      </c>
      <c r="L1106">
        <v>1985</v>
      </c>
    </row>
    <row r="1107" spans="4:13">
      <c r="D1107" s="23" t="s">
        <v>7457</v>
      </c>
      <c r="E1107" s="23" t="s">
        <v>6665</v>
      </c>
      <c r="F1107">
        <v>1</v>
      </c>
      <c r="G1107">
        <v>3</v>
      </c>
      <c r="H1107">
        <v>63</v>
      </c>
      <c r="I1107">
        <v>326</v>
      </c>
      <c r="J1107">
        <v>14431</v>
      </c>
      <c r="K1107">
        <v>11426</v>
      </c>
      <c r="L1107">
        <v>1975</v>
      </c>
    </row>
    <row r="1108" spans="4:13">
      <c r="D1108" s="23" t="s">
        <v>7458</v>
      </c>
      <c r="E1108" s="23" t="s">
        <v>6665</v>
      </c>
      <c r="F1108">
        <v>1</v>
      </c>
      <c r="G1108">
        <v>3</v>
      </c>
      <c r="H1108">
        <v>40</v>
      </c>
      <c r="I1108">
        <v>128</v>
      </c>
      <c r="J1108">
        <v>4755</v>
      </c>
      <c r="K1108">
        <v>3729</v>
      </c>
      <c r="L1108">
        <v>1980</v>
      </c>
      <c r="M1108">
        <v>2017</v>
      </c>
    </row>
    <row r="1109" spans="4:13">
      <c r="D1109" s="23" t="s">
        <v>7459</v>
      </c>
      <c r="E1109" s="23" t="s">
        <v>6665</v>
      </c>
      <c r="F1109">
        <v>1</v>
      </c>
      <c r="G1109">
        <v>3</v>
      </c>
      <c r="H1109">
        <v>33</v>
      </c>
      <c r="I1109">
        <v>172</v>
      </c>
      <c r="J1109">
        <v>4097</v>
      </c>
      <c r="K1109">
        <v>3780</v>
      </c>
      <c r="L1109">
        <v>1978</v>
      </c>
      <c r="M1109">
        <v>2017</v>
      </c>
    </row>
    <row r="1110" spans="4:13">
      <c r="D1110" s="23" t="s">
        <v>7460</v>
      </c>
      <c r="E1110" s="23" t="s">
        <v>6665</v>
      </c>
      <c r="F1110">
        <v>1</v>
      </c>
      <c r="G1110">
        <v>3</v>
      </c>
      <c r="H1110">
        <v>57</v>
      </c>
      <c r="I1110">
        <v>278</v>
      </c>
      <c r="J1110">
        <v>12940</v>
      </c>
      <c r="K1110">
        <v>10578</v>
      </c>
      <c r="L1110">
        <v>1982</v>
      </c>
    </row>
    <row r="1111" spans="4:13">
      <c r="D1111" s="23" t="s">
        <v>7461</v>
      </c>
      <c r="E1111" s="23" t="s">
        <v>6665</v>
      </c>
      <c r="F1111">
        <v>1</v>
      </c>
      <c r="G1111">
        <v>3</v>
      </c>
      <c r="H1111">
        <v>31</v>
      </c>
      <c r="I1111">
        <v>263</v>
      </c>
      <c r="J1111">
        <v>4616</v>
      </c>
      <c r="K1111">
        <v>3919</v>
      </c>
      <c r="L1111">
        <v>1999</v>
      </c>
    </row>
    <row r="1112" spans="4:13">
      <c r="D1112" s="23" t="s">
        <v>7462</v>
      </c>
      <c r="E1112" s="23" t="s">
        <v>6581</v>
      </c>
      <c r="F1112">
        <v>1</v>
      </c>
      <c r="G1112">
        <v>4</v>
      </c>
      <c r="H1112">
        <v>52</v>
      </c>
      <c r="I1112">
        <v>135</v>
      </c>
      <c r="J1112">
        <v>9982</v>
      </c>
      <c r="K1112">
        <v>7273</v>
      </c>
      <c r="L1112">
        <v>1986</v>
      </c>
      <c r="M1112">
        <v>2017</v>
      </c>
    </row>
    <row r="1113" spans="4:13">
      <c r="D1113" s="23" t="s">
        <v>7463</v>
      </c>
      <c r="E1113" s="23" t="s">
        <v>6581</v>
      </c>
      <c r="F1113">
        <v>1</v>
      </c>
      <c r="G1113">
        <v>4</v>
      </c>
      <c r="H1113">
        <v>31</v>
      </c>
      <c r="I1113">
        <v>78</v>
      </c>
      <c r="J1113">
        <v>3820</v>
      </c>
      <c r="K1113">
        <v>2514</v>
      </c>
      <c r="L1113">
        <v>1996</v>
      </c>
      <c r="M1113">
        <v>2017</v>
      </c>
    </row>
    <row r="1114" spans="4:13">
      <c r="D1114" s="23" t="s">
        <v>7464</v>
      </c>
      <c r="E1114" s="23" t="s">
        <v>6581</v>
      </c>
      <c r="F1114">
        <v>1</v>
      </c>
      <c r="G1114">
        <v>4</v>
      </c>
      <c r="H1114">
        <v>20</v>
      </c>
      <c r="I1114">
        <v>76</v>
      </c>
      <c r="J1114">
        <v>1435</v>
      </c>
      <c r="K1114">
        <v>1238</v>
      </c>
      <c r="L1114">
        <v>1993</v>
      </c>
    </row>
    <row r="1115" spans="4:13">
      <c r="D1115" s="23" t="s">
        <v>7465</v>
      </c>
      <c r="E1115" s="23" t="s">
        <v>6581</v>
      </c>
      <c r="F1115">
        <v>1</v>
      </c>
      <c r="G1115">
        <v>4</v>
      </c>
      <c r="H1115">
        <v>29</v>
      </c>
      <c r="I1115">
        <v>127</v>
      </c>
      <c r="J1115">
        <v>3086</v>
      </c>
      <c r="K1115">
        <v>2455</v>
      </c>
      <c r="L1115">
        <v>1981</v>
      </c>
    </row>
    <row r="1116" spans="4:13">
      <c r="D1116" s="23" t="s">
        <v>7466</v>
      </c>
      <c r="E1116" s="23" t="s">
        <v>6581</v>
      </c>
      <c r="F1116">
        <v>1</v>
      </c>
      <c r="G1116">
        <v>4</v>
      </c>
      <c r="H1116">
        <v>17</v>
      </c>
      <c r="I1116">
        <v>95</v>
      </c>
      <c r="J1116">
        <v>965</v>
      </c>
      <c r="K1116">
        <v>796</v>
      </c>
      <c r="L1116">
        <v>1988</v>
      </c>
    </row>
    <row r="1117" spans="4:13">
      <c r="D1117" s="23" t="s">
        <v>7467</v>
      </c>
      <c r="E1117" s="23" t="s">
        <v>6581</v>
      </c>
      <c r="F1117">
        <v>1</v>
      </c>
      <c r="G1117">
        <v>4</v>
      </c>
      <c r="H1117">
        <v>21</v>
      </c>
      <c r="I1117">
        <v>86</v>
      </c>
      <c r="J1117">
        <v>2285</v>
      </c>
      <c r="K1117">
        <v>1609</v>
      </c>
      <c r="L1117">
        <v>2005</v>
      </c>
    </row>
    <row r="1118" spans="4:13">
      <c r="D1118" s="23" t="s">
        <v>7468</v>
      </c>
      <c r="E1118" s="23" t="s">
        <v>6581</v>
      </c>
      <c r="F1118">
        <v>1</v>
      </c>
      <c r="G1118">
        <v>4</v>
      </c>
      <c r="H1118">
        <v>30</v>
      </c>
      <c r="I1118">
        <v>82</v>
      </c>
      <c r="J1118">
        <v>2682</v>
      </c>
      <c r="K1118">
        <v>2343</v>
      </c>
      <c r="L1118">
        <v>1995</v>
      </c>
    </row>
    <row r="1119" spans="4:13">
      <c r="D1119" s="23" t="s">
        <v>7469</v>
      </c>
      <c r="E1119" s="23" t="s">
        <v>6581</v>
      </c>
      <c r="F1119">
        <v>1</v>
      </c>
      <c r="G1119">
        <v>4</v>
      </c>
      <c r="H1119">
        <v>91</v>
      </c>
      <c r="I1119">
        <v>433</v>
      </c>
      <c r="J1119">
        <v>38887</v>
      </c>
      <c r="K1119">
        <v>29917</v>
      </c>
      <c r="L1119">
        <v>1972</v>
      </c>
    </row>
    <row r="1120" spans="4:13">
      <c r="D1120" s="23" t="s">
        <v>7470</v>
      </c>
      <c r="E1120" s="23" t="s">
        <v>6581</v>
      </c>
      <c r="F1120">
        <v>1</v>
      </c>
      <c r="G1120">
        <v>4</v>
      </c>
      <c r="H1120">
        <v>21</v>
      </c>
      <c r="I1120">
        <v>102</v>
      </c>
      <c r="J1120">
        <v>1937</v>
      </c>
      <c r="K1120">
        <v>1778</v>
      </c>
      <c r="L1120">
        <v>2004</v>
      </c>
      <c r="M1120">
        <v>2017</v>
      </c>
    </row>
    <row r="1121" spans="4:13">
      <c r="D1121" s="23" t="s">
        <v>7471</v>
      </c>
      <c r="E1121" s="23" t="s">
        <v>6581</v>
      </c>
      <c r="F1121">
        <v>1</v>
      </c>
      <c r="G1121">
        <v>4</v>
      </c>
      <c r="H1121">
        <v>55</v>
      </c>
      <c r="I1121">
        <v>100</v>
      </c>
      <c r="J1121">
        <v>11050</v>
      </c>
      <c r="K1121">
        <v>6678</v>
      </c>
      <c r="L1121">
        <v>1985</v>
      </c>
      <c r="M1121">
        <v>2017</v>
      </c>
    </row>
    <row r="1122" spans="4:13">
      <c r="D1122" s="23" t="s">
        <v>7472</v>
      </c>
      <c r="E1122" s="23" t="s">
        <v>6581</v>
      </c>
      <c r="F1122">
        <v>1</v>
      </c>
      <c r="G1122">
        <v>4</v>
      </c>
      <c r="H1122">
        <v>38</v>
      </c>
      <c r="I1122">
        <v>189</v>
      </c>
      <c r="J1122">
        <v>4493</v>
      </c>
      <c r="K1122">
        <v>2933</v>
      </c>
      <c r="L1122">
        <v>2001</v>
      </c>
    </row>
    <row r="1123" spans="4:13">
      <c r="D1123" s="23" t="s">
        <v>7473</v>
      </c>
      <c r="E1123" s="23" t="s">
        <v>6581</v>
      </c>
      <c r="F1123">
        <v>1</v>
      </c>
      <c r="G1123">
        <v>4</v>
      </c>
      <c r="H1123">
        <v>17</v>
      </c>
      <c r="I1123">
        <v>39</v>
      </c>
      <c r="J1123">
        <v>1190</v>
      </c>
      <c r="K1123">
        <v>1083</v>
      </c>
      <c r="L1123">
        <v>1970</v>
      </c>
      <c r="M1123">
        <v>2011</v>
      </c>
    </row>
    <row r="1124" spans="4:13">
      <c r="D1124" s="23" t="s">
        <v>7474</v>
      </c>
      <c r="E1124" s="23" t="s">
        <v>6581</v>
      </c>
      <c r="F1124">
        <v>1</v>
      </c>
      <c r="G1124">
        <v>4</v>
      </c>
      <c r="H1124">
        <v>20</v>
      </c>
      <c r="I1124">
        <v>64</v>
      </c>
      <c r="J1124">
        <v>1215</v>
      </c>
      <c r="K1124">
        <v>1006</v>
      </c>
      <c r="L1124">
        <v>1991</v>
      </c>
      <c r="M1124">
        <v>2017</v>
      </c>
    </row>
    <row r="1125" spans="4:13">
      <c r="D1125" s="23" t="s">
        <v>7475</v>
      </c>
      <c r="E1125" s="23" t="s">
        <v>6581</v>
      </c>
      <c r="F1125">
        <v>1</v>
      </c>
      <c r="G1125">
        <v>4</v>
      </c>
      <c r="H1125">
        <v>65</v>
      </c>
      <c r="I1125">
        <v>309</v>
      </c>
      <c r="J1125">
        <v>16185</v>
      </c>
      <c r="K1125">
        <v>11775</v>
      </c>
      <c r="L1125">
        <v>1985</v>
      </c>
    </row>
    <row r="1126" spans="4:13">
      <c r="D1126" s="23" t="s">
        <v>7476</v>
      </c>
      <c r="E1126" s="23" t="s">
        <v>95</v>
      </c>
      <c r="F1126">
        <v>2</v>
      </c>
      <c r="G1126">
        <v>2</v>
      </c>
      <c r="H1126">
        <v>29</v>
      </c>
      <c r="I1126">
        <v>101</v>
      </c>
      <c r="J1126">
        <v>3663</v>
      </c>
      <c r="K1126">
        <v>2100</v>
      </c>
      <c r="L1126">
        <v>2001</v>
      </c>
      <c r="M1126">
        <v>2017</v>
      </c>
    </row>
    <row r="1127" spans="4:13">
      <c r="D1127" s="23" t="s">
        <v>7477</v>
      </c>
      <c r="E1127" s="23" t="s">
        <v>5565</v>
      </c>
      <c r="F1127">
        <v>2</v>
      </c>
      <c r="G1127">
        <v>2</v>
      </c>
      <c r="H1127">
        <v>4</v>
      </c>
      <c r="I1127">
        <v>10</v>
      </c>
      <c r="J1127">
        <v>55</v>
      </c>
      <c r="K1127">
        <v>55</v>
      </c>
      <c r="L1127">
        <v>2002</v>
      </c>
    </row>
    <row r="1128" spans="4:13">
      <c r="D1128" s="23" t="s">
        <v>7478</v>
      </c>
      <c r="E1128" s="23" t="s">
        <v>5565</v>
      </c>
      <c r="F1128">
        <v>2</v>
      </c>
      <c r="G1128">
        <v>2</v>
      </c>
      <c r="H1128">
        <v>15</v>
      </c>
      <c r="I1128">
        <v>60</v>
      </c>
      <c r="J1128">
        <v>569</v>
      </c>
      <c r="K1128">
        <v>520</v>
      </c>
      <c r="L1128">
        <v>2001</v>
      </c>
      <c r="M1128">
        <v>2017</v>
      </c>
    </row>
    <row r="1129" spans="4:13">
      <c r="D1129" s="23" t="s">
        <v>7479</v>
      </c>
      <c r="E1129" s="23" t="s">
        <v>5565</v>
      </c>
      <c r="F1129">
        <v>2</v>
      </c>
      <c r="G1129">
        <v>2</v>
      </c>
      <c r="H1129">
        <v>66</v>
      </c>
      <c r="I1129">
        <v>428</v>
      </c>
      <c r="J1129">
        <v>23634</v>
      </c>
      <c r="K1129">
        <v>19625</v>
      </c>
      <c r="L1129">
        <v>1983</v>
      </c>
    </row>
    <row r="1130" spans="4:13">
      <c r="D1130" s="23" t="s">
        <v>7480</v>
      </c>
      <c r="E1130" s="23" t="s">
        <v>6665</v>
      </c>
      <c r="F1130">
        <v>2</v>
      </c>
      <c r="G1130">
        <v>3</v>
      </c>
      <c r="H1130">
        <v>60</v>
      </c>
      <c r="I1130">
        <v>403</v>
      </c>
      <c r="J1130">
        <v>12972</v>
      </c>
      <c r="K1130">
        <v>10385</v>
      </c>
      <c r="L1130">
        <v>1982</v>
      </c>
      <c r="M1130">
        <v>2017</v>
      </c>
    </row>
    <row r="1131" spans="4:13">
      <c r="D1131" s="23" t="s">
        <v>7481</v>
      </c>
      <c r="E1131" s="23" t="s">
        <v>6581</v>
      </c>
      <c r="F1131">
        <v>2</v>
      </c>
      <c r="G1131">
        <v>4</v>
      </c>
      <c r="H1131">
        <v>51</v>
      </c>
      <c r="I1131">
        <v>234</v>
      </c>
      <c r="J1131">
        <v>9323</v>
      </c>
      <c r="K1131">
        <v>5964</v>
      </c>
      <c r="L1131">
        <v>1982</v>
      </c>
    </row>
    <row r="1132" spans="4:13">
      <c r="D1132" s="23" t="s">
        <v>7482</v>
      </c>
      <c r="E1132" s="23" t="s">
        <v>6581</v>
      </c>
      <c r="F1132">
        <v>2</v>
      </c>
      <c r="G1132">
        <v>4</v>
      </c>
      <c r="H1132">
        <v>50</v>
      </c>
      <c r="I1132">
        <v>247</v>
      </c>
      <c r="J1132">
        <v>8551</v>
      </c>
      <c r="K1132">
        <v>7271</v>
      </c>
      <c r="L1132">
        <v>1976</v>
      </c>
    </row>
    <row r="1133" spans="4:13">
      <c r="D1133" s="23" t="s">
        <v>7483</v>
      </c>
      <c r="E1133" s="23" t="s">
        <v>6581</v>
      </c>
      <c r="F1133">
        <v>2</v>
      </c>
      <c r="G1133">
        <v>4</v>
      </c>
      <c r="H1133">
        <v>12</v>
      </c>
      <c r="I1133">
        <v>32</v>
      </c>
      <c r="J1133">
        <v>388</v>
      </c>
      <c r="K1133">
        <v>354</v>
      </c>
      <c r="L1133">
        <v>1997</v>
      </c>
    </row>
    <row r="1134" spans="4:13">
      <c r="D1134" s="23" t="s">
        <v>7484</v>
      </c>
      <c r="E1134" s="23" t="s">
        <v>6581</v>
      </c>
      <c r="F1134">
        <v>2</v>
      </c>
      <c r="G1134">
        <v>4</v>
      </c>
      <c r="H1134">
        <v>47</v>
      </c>
      <c r="I1134">
        <v>245</v>
      </c>
      <c r="J1134">
        <v>7066</v>
      </c>
      <c r="K1134">
        <v>5444</v>
      </c>
      <c r="L1134">
        <v>1991</v>
      </c>
    </row>
    <row r="1135" spans="4:13">
      <c r="D1135" s="23" t="s">
        <v>7485</v>
      </c>
      <c r="E1135" s="23" t="s">
        <v>6581</v>
      </c>
      <c r="F1135">
        <v>2</v>
      </c>
      <c r="G1135">
        <v>4</v>
      </c>
      <c r="H1135">
        <v>28</v>
      </c>
      <c r="I1135">
        <v>128</v>
      </c>
      <c r="J1135">
        <v>2710</v>
      </c>
      <c r="K1135">
        <v>2295</v>
      </c>
      <c r="L1135">
        <v>1995</v>
      </c>
      <c r="M1135">
        <v>2017</v>
      </c>
    </row>
    <row r="1136" spans="4:13">
      <c r="D1136" s="23" t="s">
        <v>7486</v>
      </c>
      <c r="E1136" s="23" t="s">
        <v>6581</v>
      </c>
      <c r="F1136">
        <v>2</v>
      </c>
      <c r="G1136">
        <v>4</v>
      </c>
      <c r="H1136">
        <v>55</v>
      </c>
      <c r="I1136">
        <v>224</v>
      </c>
      <c r="J1136">
        <v>10502</v>
      </c>
      <c r="K1136">
        <v>6942</v>
      </c>
      <c r="L1136">
        <v>1983</v>
      </c>
      <c r="M1136">
        <v>2017</v>
      </c>
    </row>
    <row r="1137" spans="1:13">
      <c r="D1137" s="23" t="s">
        <v>7487</v>
      </c>
      <c r="E1137" s="23" t="s">
        <v>6581</v>
      </c>
      <c r="F1137">
        <v>2</v>
      </c>
      <c r="G1137">
        <v>4</v>
      </c>
      <c r="H1137">
        <v>28</v>
      </c>
      <c r="I1137">
        <v>67</v>
      </c>
      <c r="J1137">
        <v>4994</v>
      </c>
      <c r="K1137">
        <v>3598</v>
      </c>
      <c r="L1137">
        <v>1993</v>
      </c>
    </row>
    <row r="1138" spans="1:13">
      <c r="D1138" s="23" t="s">
        <v>7488</v>
      </c>
      <c r="E1138" s="23" t="s">
        <v>6581</v>
      </c>
      <c r="F1138">
        <v>2</v>
      </c>
      <c r="G1138">
        <v>4</v>
      </c>
      <c r="H1138">
        <v>30</v>
      </c>
      <c r="I1138">
        <v>84</v>
      </c>
      <c r="J1138">
        <v>6272</v>
      </c>
      <c r="K1138">
        <v>3154</v>
      </c>
      <c r="L1138">
        <v>2005</v>
      </c>
    </row>
    <row r="1139" spans="1:13">
      <c r="D1139" s="23" t="s">
        <v>7489</v>
      </c>
      <c r="E1139" s="23" t="s">
        <v>6581</v>
      </c>
      <c r="F1139">
        <v>2</v>
      </c>
      <c r="G1139">
        <v>4</v>
      </c>
      <c r="H1139">
        <v>51</v>
      </c>
      <c r="I1139">
        <v>136</v>
      </c>
      <c r="J1139">
        <v>10656</v>
      </c>
      <c r="K1139">
        <v>8676</v>
      </c>
      <c r="L1139">
        <v>1991</v>
      </c>
    </row>
    <row r="1140" spans="1:13">
      <c r="D1140" s="23" t="s">
        <v>7490</v>
      </c>
      <c r="E1140" s="23" t="s">
        <v>6581</v>
      </c>
      <c r="F1140">
        <v>2</v>
      </c>
      <c r="G1140">
        <v>4</v>
      </c>
      <c r="H1140">
        <v>16</v>
      </c>
      <c r="I1140">
        <v>28</v>
      </c>
      <c r="J1140">
        <v>806</v>
      </c>
      <c r="K1140">
        <v>745</v>
      </c>
      <c r="L1140">
        <v>2002</v>
      </c>
      <c r="M1140">
        <v>2015</v>
      </c>
    </row>
    <row r="1141" spans="1:13">
      <c r="D1141" s="23" t="s">
        <v>7491</v>
      </c>
      <c r="E1141" s="23" t="s">
        <v>6581</v>
      </c>
      <c r="F1141">
        <v>2</v>
      </c>
      <c r="G1141">
        <v>4</v>
      </c>
      <c r="H1141">
        <v>2</v>
      </c>
      <c r="I1141">
        <v>9</v>
      </c>
      <c r="J1141">
        <v>17</v>
      </c>
      <c r="K1141">
        <v>17</v>
      </c>
      <c r="L1141">
        <v>2003</v>
      </c>
      <c r="M1141">
        <v>2017</v>
      </c>
    </row>
    <row r="1143" spans="1:13">
      <c r="A1143">
        <v>1</v>
      </c>
      <c r="B1143">
        <v>22</v>
      </c>
      <c r="C1143" t="s">
        <v>7492</v>
      </c>
      <c r="D1143" s="23" t="s">
        <v>7493</v>
      </c>
      <c r="E1143" s="23" t="s">
        <v>5565</v>
      </c>
      <c r="F1143">
        <v>1</v>
      </c>
      <c r="G1143">
        <v>2</v>
      </c>
      <c r="H1143">
        <v>48</v>
      </c>
      <c r="I1143">
        <v>154</v>
      </c>
      <c r="J1143">
        <v>8017</v>
      </c>
      <c r="K1143">
        <v>7111</v>
      </c>
      <c r="L1143">
        <v>1986</v>
      </c>
    </row>
    <row r="1144" spans="1:13">
      <c r="D1144" s="23" t="s">
        <v>7494</v>
      </c>
      <c r="E1144" s="23" t="s">
        <v>5565</v>
      </c>
      <c r="F1144">
        <v>1</v>
      </c>
      <c r="G1144">
        <v>2</v>
      </c>
      <c r="H1144">
        <v>7</v>
      </c>
      <c r="I1144">
        <v>13</v>
      </c>
      <c r="J1144">
        <v>196</v>
      </c>
      <c r="K1144">
        <v>181</v>
      </c>
      <c r="L1144">
        <v>2007</v>
      </c>
      <c r="M1144">
        <v>2017</v>
      </c>
    </row>
    <row r="1145" spans="1:13">
      <c r="D1145" s="23" t="s">
        <v>7495</v>
      </c>
      <c r="E1145" s="23" t="s">
        <v>6665</v>
      </c>
      <c r="F1145">
        <v>1</v>
      </c>
      <c r="G1145">
        <v>3</v>
      </c>
      <c r="H1145">
        <v>32</v>
      </c>
      <c r="I1145">
        <v>111</v>
      </c>
      <c r="J1145">
        <v>4031</v>
      </c>
      <c r="K1145">
        <v>3651</v>
      </c>
      <c r="L1145">
        <v>1984</v>
      </c>
      <c r="M1145">
        <v>2016</v>
      </c>
    </row>
    <row r="1146" spans="1:13">
      <c r="D1146" s="23" t="s">
        <v>7496</v>
      </c>
      <c r="E1146" s="23" t="s">
        <v>6665</v>
      </c>
      <c r="F1146">
        <v>1</v>
      </c>
      <c r="G1146">
        <v>3</v>
      </c>
      <c r="H1146">
        <v>61</v>
      </c>
      <c r="I1146">
        <v>181</v>
      </c>
      <c r="J1146">
        <v>20637</v>
      </c>
      <c r="K1146">
        <v>14471</v>
      </c>
      <c r="L1146">
        <v>1974</v>
      </c>
    </row>
    <row r="1147" spans="1:13">
      <c r="D1147" s="23" t="s">
        <v>7497</v>
      </c>
      <c r="E1147" s="23" t="s">
        <v>6665</v>
      </c>
      <c r="F1147">
        <v>1</v>
      </c>
      <c r="G1147">
        <v>3</v>
      </c>
      <c r="H1147">
        <v>28</v>
      </c>
      <c r="I1147">
        <v>104</v>
      </c>
      <c r="J1147">
        <v>3468</v>
      </c>
      <c r="K1147">
        <v>3097</v>
      </c>
      <c r="L1147">
        <v>1987</v>
      </c>
      <c r="M1147">
        <v>2017</v>
      </c>
    </row>
    <row r="1148" spans="1:13">
      <c r="D1148" s="23" t="s">
        <v>7498</v>
      </c>
      <c r="E1148" s="23" t="s">
        <v>6665</v>
      </c>
      <c r="F1148">
        <v>1</v>
      </c>
      <c r="G1148">
        <v>3</v>
      </c>
      <c r="H1148">
        <v>89</v>
      </c>
      <c r="I1148">
        <v>571</v>
      </c>
      <c r="J1148">
        <v>32942</v>
      </c>
      <c r="K1148">
        <v>23904</v>
      </c>
      <c r="L1148">
        <v>1985</v>
      </c>
      <c r="M1148">
        <v>2017</v>
      </c>
    </row>
    <row r="1149" spans="1:13">
      <c r="D1149" s="23" t="s">
        <v>7499</v>
      </c>
      <c r="E1149" s="23" t="s">
        <v>6665</v>
      </c>
      <c r="F1149">
        <v>1</v>
      </c>
      <c r="G1149">
        <v>3</v>
      </c>
      <c r="H1149">
        <v>78</v>
      </c>
      <c r="I1149">
        <v>261</v>
      </c>
      <c r="J1149">
        <v>20350</v>
      </c>
      <c r="K1149">
        <v>9927</v>
      </c>
      <c r="L1149">
        <v>1988</v>
      </c>
    </row>
    <row r="1150" spans="1:13">
      <c r="D1150" s="23" t="s">
        <v>7500</v>
      </c>
      <c r="E1150" s="23" t="s">
        <v>6665</v>
      </c>
      <c r="F1150">
        <v>1</v>
      </c>
      <c r="G1150">
        <v>3</v>
      </c>
      <c r="H1150">
        <v>42</v>
      </c>
      <c r="I1150">
        <v>124</v>
      </c>
      <c r="J1150">
        <v>6549</v>
      </c>
      <c r="K1150">
        <v>5814</v>
      </c>
      <c r="L1150">
        <v>1978</v>
      </c>
      <c r="M1150">
        <v>2017</v>
      </c>
    </row>
    <row r="1151" spans="1:13">
      <c r="D1151" s="23" t="s">
        <v>7501</v>
      </c>
      <c r="E1151" s="23" t="s">
        <v>6665</v>
      </c>
      <c r="F1151">
        <v>1</v>
      </c>
      <c r="G1151">
        <v>3</v>
      </c>
      <c r="H1151">
        <v>46</v>
      </c>
      <c r="I1151">
        <v>126</v>
      </c>
      <c r="J1151">
        <v>9234</v>
      </c>
      <c r="K1151">
        <v>7649</v>
      </c>
      <c r="L1151">
        <v>1993</v>
      </c>
    </row>
    <row r="1152" spans="1:13">
      <c r="D1152" s="23" t="s">
        <v>7502</v>
      </c>
      <c r="E1152" s="23" t="s">
        <v>6665</v>
      </c>
      <c r="F1152">
        <v>1</v>
      </c>
      <c r="G1152">
        <v>3</v>
      </c>
      <c r="H1152">
        <v>49</v>
      </c>
      <c r="I1152">
        <v>238</v>
      </c>
      <c r="J1152">
        <v>11108</v>
      </c>
      <c r="K1152">
        <v>9586</v>
      </c>
      <c r="L1152">
        <v>1991</v>
      </c>
    </row>
    <row r="1153" spans="4:13">
      <c r="D1153" s="23" t="s">
        <v>7503</v>
      </c>
      <c r="E1153" s="23" t="s">
        <v>6665</v>
      </c>
      <c r="F1153">
        <v>1</v>
      </c>
      <c r="G1153">
        <v>3</v>
      </c>
      <c r="H1153">
        <v>34</v>
      </c>
      <c r="I1153">
        <v>93</v>
      </c>
      <c r="J1153">
        <v>4238</v>
      </c>
      <c r="K1153">
        <v>3487</v>
      </c>
      <c r="L1153">
        <v>1993</v>
      </c>
      <c r="M1153">
        <v>2017</v>
      </c>
    </row>
    <row r="1154" spans="4:13">
      <c r="D1154" s="23" t="s">
        <v>7504</v>
      </c>
      <c r="E1154" s="23" t="s">
        <v>6665</v>
      </c>
      <c r="F1154">
        <v>1</v>
      </c>
      <c r="G1154">
        <v>3</v>
      </c>
      <c r="H1154">
        <v>5</v>
      </c>
      <c r="I1154">
        <v>12</v>
      </c>
      <c r="J1154">
        <v>184</v>
      </c>
      <c r="K1154">
        <v>184</v>
      </c>
      <c r="L1154">
        <v>1994</v>
      </c>
      <c r="M1154">
        <v>2017</v>
      </c>
    </row>
    <row r="1155" spans="4:13">
      <c r="D1155" s="23" t="s">
        <v>7505</v>
      </c>
      <c r="E1155" s="23" t="s">
        <v>6665</v>
      </c>
      <c r="F1155">
        <v>1</v>
      </c>
      <c r="G1155">
        <v>3</v>
      </c>
      <c r="H1155">
        <v>97</v>
      </c>
      <c r="I1155">
        <v>722</v>
      </c>
      <c r="J1155">
        <v>38354</v>
      </c>
      <c r="K1155">
        <v>27598</v>
      </c>
      <c r="L1155">
        <v>1975</v>
      </c>
      <c r="M1155">
        <v>2017</v>
      </c>
    </row>
    <row r="1156" spans="4:13">
      <c r="D1156" s="23" t="s">
        <v>7506</v>
      </c>
      <c r="E1156" s="23" t="s">
        <v>6665</v>
      </c>
      <c r="F1156">
        <v>1</v>
      </c>
      <c r="G1156">
        <v>3</v>
      </c>
      <c r="H1156">
        <v>16</v>
      </c>
      <c r="I1156">
        <v>60</v>
      </c>
      <c r="J1156">
        <v>1273</v>
      </c>
      <c r="K1156">
        <v>1241</v>
      </c>
      <c r="L1156">
        <v>1983</v>
      </c>
      <c r="M1156">
        <v>2017</v>
      </c>
    </row>
    <row r="1157" spans="4:13">
      <c r="D1157" s="23" t="s">
        <v>7507</v>
      </c>
      <c r="E1157" s="23" t="s">
        <v>6665</v>
      </c>
      <c r="F1157">
        <v>1</v>
      </c>
      <c r="G1157">
        <v>3</v>
      </c>
      <c r="H1157">
        <v>39</v>
      </c>
      <c r="I1157">
        <v>178</v>
      </c>
      <c r="J1157">
        <v>4334</v>
      </c>
      <c r="K1157">
        <v>3694</v>
      </c>
      <c r="L1157">
        <v>1980</v>
      </c>
      <c r="M1157">
        <v>2017</v>
      </c>
    </row>
    <row r="1158" spans="4:13">
      <c r="D1158" s="23" t="s">
        <v>7508</v>
      </c>
      <c r="E1158" s="23" t="s">
        <v>6581</v>
      </c>
      <c r="F1158">
        <v>1</v>
      </c>
      <c r="G1158">
        <v>4</v>
      </c>
      <c r="H1158">
        <v>44</v>
      </c>
      <c r="I1158">
        <v>218</v>
      </c>
      <c r="J1158">
        <v>6950</v>
      </c>
      <c r="K1158">
        <v>5865</v>
      </c>
      <c r="L1158">
        <v>1975</v>
      </c>
      <c r="M1158">
        <v>2017</v>
      </c>
    </row>
    <row r="1159" spans="4:13">
      <c r="D1159" s="23" t="s">
        <v>7509</v>
      </c>
      <c r="E1159" s="23" t="s">
        <v>6581</v>
      </c>
      <c r="F1159">
        <v>1</v>
      </c>
      <c r="G1159">
        <v>4</v>
      </c>
      <c r="H1159">
        <v>25</v>
      </c>
      <c r="I1159">
        <v>47</v>
      </c>
      <c r="J1159">
        <v>4385</v>
      </c>
      <c r="K1159">
        <v>3603</v>
      </c>
      <c r="L1159">
        <v>1983</v>
      </c>
      <c r="M1159">
        <v>2016</v>
      </c>
    </row>
    <row r="1160" spans="4:13">
      <c r="D1160" s="23" t="s">
        <v>7510</v>
      </c>
      <c r="E1160" s="23" t="s">
        <v>6581</v>
      </c>
      <c r="F1160">
        <v>1</v>
      </c>
      <c r="G1160">
        <v>4</v>
      </c>
      <c r="H1160">
        <v>75</v>
      </c>
      <c r="I1160">
        <v>490</v>
      </c>
      <c r="J1160">
        <v>24172</v>
      </c>
      <c r="K1160">
        <v>18190</v>
      </c>
      <c r="L1160">
        <v>1985</v>
      </c>
    </row>
    <row r="1161" spans="4:13">
      <c r="D1161" s="23" t="s">
        <v>7511</v>
      </c>
      <c r="E1161" s="23" t="s">
        <v>6581</v>
      </c>
      <c r="F1161">
        <v>1</v>
      </c>
      <c r="G1161">
        <v>4</v>
      </c>
      <c r="H1161">
        <v>59</v>
      </c>
      <c r="I1161">
        <v>126</v>
      </c>
      <c r="J1161">
        <v>16992</v>
      </c>
      <c r="K1161">
        <v>11079</v>
      </c>
      <c r="L1161">
        <v>1980</v>
      </c>
    </row>
    <row r="1162" spans="4:13">
      <c r="D1162" s="23" t="s">
        <v>7512</v>
      </c>
      <c r="E1162" s="23" t="s">
        <v>6581</v>
      </c>
      <c r="F1162">
        <v>1</v>
      </c>
      <c r="G1162">
        <v>4</v>
      </c>
      <c r="H1162">
        <v>52</v>
      </c>
      <c r="I1162">
        <v>132</v>
      </c>
      <c r="J1162">
        <v>11082</v>
      </c>
      <c r="K1162">
        <v>5553</v>
      </c>
      <c r="L1162">
        <v>1965</v>
      </c>
      <c r="M1162">
        <v>2016</v>
      </c>
    </row>
    <row r="1163" spans="4:13">
      <c r="D1163" s="23" t="s">
        <v>7513</v>
      </c>
      <c r="E1163" s="23" t="s">
        <v>6581</v>
      </c>
      <c r="F1163">
        <v>1</v>
      </c>
      <c r="G1163">
        <v>4</v>
      </c>
      <c r="H1163">
        <v>36</v>
      </c>
      <c r="I1163">
        <v>74</v>
      </c>
      <c r="J1163">
        <v>3780</v>
      </c>
      <c r="K1163">
        <v>3007</v>
      </c>
      <c r="L1163">
        <v>1989</v>
      </c>
      <c r="M1163">
        <v>2017</v>
      </c>
    </row>
    <row r="1164" spans="4:13">
      <c r="D1164" s="23" t="s">
        <v>7514</v>
      </c>
      <c r="E1164" s="23" t="s">
        <v>6581</v>
      </c>
      <c r="F1164">
        <v>1</v>
      </c>
      <c r="G1164">
        <v>4</v>
      </c>
      <c r="H1164">
        <v>26</v>
      </c>
      <c r="I1164">
        <v>147</v>
      </c>
      <c r="J1164">
        <v>4590</v>
      </c>
      <c r="K1164">
        <v>4182</v>
      </c>
      <c r="L1164">
        <v>1989</v>
      </c>
    </row>
    <row r="1165" spans="4:13">
      <c r="D1165" s="23" t="s">
        <v>7515</v>
      </c>
      <c r="E1165" s="23" t="s">
        <v>6581</v>
      </c>
      <c r="F1165">
        <v>1</v>
      </c>
      <c r="G1165">
        <v>4</v>
      </c>
      <c r="H1165">
        <v>52</v>
      </c>
      <c r="I1165">
        <v>274</v>
      </c>
      <c r="J1165">
        <v>9100</v>
      </c>
      <c r="K1165">
        <v>5016</v>
      </c>
      <c r="L1165">
        <v>1978</v>
      </c>
    </row>
    <row r="1166" spans="4:13">
      <c r="D1166" s="23" t="s">
        <v>7516</v>
      </c>
      <c r="E1166" s="23" t="s">
        <v>6581</v>
      </c>
      <c r="F1166">
        <v>1</v>
      </c>
      <c r="G1166">
        <v>4</v>
      </c>
      <c r="H1166">
        <v>46</v>
      </c>
      <c r="I1166">
        <v>194</v>
      </c>
      <c r="J1166">
        <v>7999</v>
      </c>
      <c r="K1166">
        <v>6233</v>
      </c>
      <c r="L1166">
        <v>1978</v>
      </c>
      <c r="M1166">
        <v>2017</v>
      </c>
    </row>
    <row r="1167" spans="4:13">
      <c r="D1167" s="23" t="s">
        <v>7517</v>
      </c>
      <c r="E1167" s="23" t="s">
        <v>6581</v>
      </c>
      <c r="F1167">
        <v>1</v>
      </c>
      <c r="G1167">
        <v>4</v>
      </c>
      <c r="H1167">
        <v>54</v>
      </c>
      <c r="I1167">
        <v>273</v>
      </c>
      <c r="J1167">
        <v>10907</v>
      </c>
      <c r="K1167">
        <v>6983</v>
      </c>
      <c r="L1167">
        <v>1995</v>
      </c>
      <c r="M1167">
        <v>2017</v>
      </c>
    </row>
    <row r="1168" spans="4:13">
      <c r="D1168" s="23" t="s">
        <v>7518</v>
      </c>
      <c r="E1168" s="23" t="s">
        <v>5563</v>
      </c>
      <c r="F1168">
        <v>2</v>
      </c>
      <c r="G1168">
        <v>1</v>
      </c>
      <c r="H1168">
        <v>18</v>
      </c>
      <c r="I1168">
        <v>54</v>
      </c>
      <c r="J1168">
        <v>1613</v>
      </c>
      <c r="K1168">
        <v>1463</v>
      </c>
      <c r="L1168">
        <v>1988</v>
      </c>
      <c r="M1168">
        <v>2017</v>
      </c>
    </row>
    <row r="1169" spans="1:13">
      <c r="D1169" s="23" t="s">
        <v>3686</v>
      </c>
      <c r="E1169" s="23" t="s">
        <v>5564</v>
      </c>
      <c r="F1169">
        <v>2</v>
      </c>
      <c r="G1169">
        <v>2</v>
      </c>
      <c r="H1169">
        <v>3</v>
      </c>
      <c r="I1169">
        <v>8</v>
      </c>
      <c r="J1169">
        <v>45</v>
      </c>
      <c r="K1169">
        <v>40</v>
      </c>
      <c r="L1169">
        <v>2013</v>
      </c>
      <c r="M1169">
        <v>2017</v>
      </c>
    </row>
    <row r="1170" spans="1:13">
      <c r="D1170" s="23" t="s">
        <v>3683</v>
      </c>
      <c r="E1170" s="23" t="s">
        <v>5564</v>
      </c>
      <c r="F1170">
        <v>2</v>
      </c>
      <c r="G1170">
        <v>2</v>
      </c>
      <c r="H1170">
        <v>36</v>
      </c>
      <c r="I1170">
        <v>239</v>
      </c>
      <c r="J1170">
        <v>4499</v>
      </c>
      <c r="K1170">
        <v>3402</v>
      </c>
      <c r="L1170">
        <v>2004</v>
      </c>
    </row>
    <row r="1171" spans="1:13">
      <c r="D1171" s="23" t="s">
        <v>3685</v>
      </c>
      <c r="E1171" s="23" t="s">
        <v>5564</v>
      </c>
      <c r="F1171">
        <v>2</v>
      </c>
      <c r="G1171">
        <v>2</v>
      </c>
      <c r="H1171">
        <v>17</v>
      </c>
      <c r="I1171">
        <v>75</v>
      </c>
      <c r="J1171">
        <v>908</v>
      </c>
      <c r="K1171">
        <v>781</v>
      </c>
      <c r="L1171">
        <v>2007</v>
      </c>
      <c r="M1171">
        <v>2017</v>
      </c>
    </row>
    <row r="1172" spans="1:13">
      <c r="D1172" s="23" t="s">
        <v>3682</v>
      </c>
      <c r="E1172" s="23" t="s">
        <v>5565</v>
      </c>
      <c r="F1172">
        <v>2</v>
      </c>
      <c r="G1172">
        <v>2</v>
      </c>
      <c r="H1172">
        <v>4</v>
      </c>
      <c r="I1172">
        <v>19</v>
      </c>
      <c r="J1172">
        <v>63</v>
      </c>
      <c r="K1172">
        <v>57</v>
      </c>
      <c r="L1172">
        <v>2008</v>
      </c>
      <c r="M1172">
        <v>2017</v>
      </c>
    </row>
    <row r="1173" spans="1:13">
      <c r="D1173" s="23" t="s">
        <v>7519</v>
      </c>
      <c r="E1173" s="23" t="s">
        <v>6665</v>
      </c>
      <c r="F1173">
        <v>2</v>
      </c>
      <c r="G1173">
        <v>3</v>
      </c>
      <c r="H1173">
        <v>37</v>
      </c>
      <c r="I1173">
        <v>109</v>
      </c>
      <c r="J1173">
        <v>4319</v>
      </c>
      <c r="K1173">
        <v>2963</v>
      </c>
      <c r="L1173">
        <v>1982</v>
      </c>
      <c r="M1173">
        <v>2017</v>
      </c>
    </row>
    <row r="1174" spans="1:13">
      <c r="D1174" s="23" t="s">
        <v>7520</v>
      </c>
      <c r="E1174" s="23" t="s">
        <v>6581</v>
      </c>
      <c r="F1174">
        <v>2</v>
      </c>
      <c r="G1174">
        <v>4</v>
      </c>
      <c r="H1174">
        <v>23</v>
      </c>
      <c r="I1174">
        <v>113</v>
      </c>
      <c r="J1174">
        <v>1287</v>
      </c>
      <c r="K1174">
        <v>1133</v>
      </c>
      <c r="L1174">
        <v>2000</v>
      </c>
    </row>
    <row r="1175" spans="1:13">
      <c r="D1175" s="23" t="s">
        <v>7521</v>
      </c>
      <c r="E1175" s="23" t="s">
        <v>6581</v>
      </c>
      <c r="F1175">
        <v>2</v>
      </c>
      <c r="G1175">
        <v>4</v>
      </c>
      <c r="H1175">
        <v>90</v>
      </c>
      <c r="I1175">
        <v>435</v>
      </c>
      <c r="J1175">
        <v>35490</v>
      </c>
      <c r="K1175">
        <v>28368</v>
      </c>
      <c r="L1175">
        <v>1983</v>
      </c>
      <c r="M1175">
        <v>2017</v>
      </c>
    </row>
    <row r="1176" spans="1:13">
      <c r="D1176" s="23" t="s">
        <v>7486</v>
      </c>
      <c r="E1176" s="23" t="s">
        <v>6581</v>
      </c>
      <c r="F1176">
        <v>2</v>
      </c>
      <c r="G1176">
        <v>4</v>
      </c>
      <c r="H1176">
        <v>55</v>
      </c>
      <c r="I1176">
        <v>224</v>
      </c>
      <c r="J1176">
        <v>10502</v>
      </c>
      <c r="K1176">
        <v>6942</v>
      </c>
      <c r="L1176">
        <v>1983</v>
      </c>
      <c r="M1176">
        <v>2017</v>
      </c>
    </row>
    <row r="1177" spans="1:13">
      <c r="D1177" s="23" t="s">
        <v>7522</v>
      </c>
      <c r="E1177" s="23" t="s">
        <v>6581</v>
      </c>
      <c r="F1177">
        <v>2</v>
      </c>
      <c r="G1177">
        <v>4</v>
      </c>
      <c r="H1177">
        <v>56</v>
      </c>
      <c r="I1177">
        <v>214</v>
      </c>
      <c r="J1177">
        <v>10723</v>
      </c>
      <c r="K1177">
        <v>6209</v>
      </c>
      <c r="L1177">
        <v>1986</v>
      </c>
    </row>
    <row r="1179" spans="1:13">
      <c r="A1179">
        <v>1</v>
      </c>
      <c r="B1179">
        <v>23</v>
      </c>
      <c r="C1179" t="s">
        <v>7523</v>
      </c>
      <c r="D1179" s="23" t="s">
        <v>7524</v>
      </c>
      <c r="E1179" s="23" t="s">
        <v>5565</v>
      </c>
      <c r="F1179">
        <v>1</v>
      </c>
      <c r="G1179">
        <v>2</v>
      </c>
      <c r="H1179">
        <v>13</v>
      </c>
      <c r="I1179">
        <v>19</v>
      </c>
      <c r="J1179">
        <v>514</v>
      </c>
      <c r="K1179">
        <v>472</v>
      </c>
      <c r="L1179">
        <v>1989</v>
      </c>
      <c r="M1179">
        <v>2010</v>
      </c>
    </row>
    <row r="1180" spans="1:13">
      <c r="D1180" s="23" t="s">
        <v>7525</v>
      </c>
      <c r="E1180" s="23" t="s">
        <v>5565</v>
      </c>
      <c r="F1180">
        <v>1</v>
      </c>
      <c r="G1180">
        <v>2</v>
      </c>
      <c r="H1180">
        <v>8</v>
      </c>
      <c r="I1180">
        <v>12</v>
      </c>
      <c r="J1180">
        <v>176</v>
      </c>
      <c r="K1180">
        <v>172</v>
      </c>
      <c r="L1180">
        <v>1986</v>
      </c>
      <c r="M1180">
        <v>2013</v>
      </c>
    </row>
    <row r="1181" spans="1:13">
      <c r="D1181" s="23" t="s">
        <v>7526</v>
      </c>
      <c r="E1181" s="23" t="s">
        <v>5565</v>
      </c>
      <c r="F1181">
        <v>1</v>
      </c>
      <c r="G1181">
        <v>2</v>
      </c>
      <c r="H1181">
        <v>34</v>
      </c>
      <c r="I1181">
        <v>77</v>
      </c>
      <c r="J1181">
        <v>2994</v>
      </c>
      <c r="K1181">
        <v>1861</v>
      </c>
      <c r="L1181">
        <v>1989</v>
      </c>
      <c r="M1181">
        <v>2017</v>
      </c>
    </row>
    <row r="1182" spans="1:13">
      <c r="D1182" s="23" t="s">
        <v>7527</v>
      </c>
      <c r="E1182" s="23" t="s">
        <v>5565</v>
      </c>
      <c r="F1182">
        <v>1</v>
      </c>
      <c r="G1182">
        <v>2</v>
      </c>
      <c r="H1182">
        <v>9</v>
      </c>
      <c r="I1182">
        <v>91</v>
      </c>
      <c r="J1182">
        <v>253</v>
      </c>
      <c r="K1182">
        <v>246</v>
      </c>
      <c r="L1182">
        <v>1989</v>
      </c>
      <c r="M1182">
        <v>2017</v>
      </c>
    </row>
    <row r="1183" spans="1:13">
      <c r="D1183" s="23" t="s">
        <v>7528</v>
      </c>
      <c r="E1183" s="23" t="s">
        <v>5565</v>
      </c>
      <c r="F1183">
        <v>1</v>
      </c>
      <c r="G1183">
        <v>2</v>
      </c>
      <c r="H1183">
        <v>30</v>
      </c>
      <c r="I1183">
        <v>86</v>
      </c>
      <c r="J1183">
        <v>5982</v>
      </c>
      <c r="K1183">
        <v>5633</v>
      </c>
      <c r="L1183">
        <v>1981</v>
      </c>
      <c r="M1183">
        <v>2017</v>
      </c>
    </row>
    <row r="1184" spans="1:13">
      <c r="D1184" s="23" t="s">
        <v>7529</v>
      </c>
      <c r="E1184" s="23" t="s">
        <v>5565</v>
      </c>
      <c r="F1184">
        <v>1</v>
      </c>
      <c r="G1184">
        <v>2</v>
      </c>
      <c r="H1184">
        <v>30</v>
      </c>
      <c r="I1184">
        <v>75</v>
      </c>
      <c r="J1184">
        <v>2515</v>
      </c>
      <c r="K1184">
        <v>1901</v>
      </c>
      <c r="L1184">
        <v>1982</v>
      </c>
    </row>
    <row r="1185" spans="4:13">
      <c r="D1185" s="23" t="s">
        <v>7530</v>
      </c>
      <c r="E1185" s="23" t="s">
        <v>5565</v>
      </c>
      <c r="F1185">
        <v>1</v>
      </c>
      <c r="G1185">
        <v>2</v>
      </c>
      <c r="H1185">
        <v>9</v>
      </c>
      <c r="I1185">
        <v>17</v>
      </c>
      <c r="J1185">
        <v>384</v>
      </c>
      <c r="K1185">
        <v>352</v>
      </c>
      <c r="L1185">
        <v>1999</v>
      </c>
      <c r="M1185">
        <v>2016</v>
      </c>
    </row>
    <row r="1186" spans="4:13">
      <c r="D1186" s="23" t="s">
        <v>7531</v>
      </c>
      <c r="E1186" s="23" t="s">
        <v>5565</v>
      </c>
      <c r="F1186">
        <v>1</v>
      </c>
      <c r="G1186">
        <v>2</v>
      </c>
      <c r="H1186">
        <v>32</v>
      </c>
      <c r="I1186">
        <v>115</v>
      </c>
      <c r="J1186">
        <v>2930</v>
      </c>
      <c r="K1186">
        <v>2619</v>
      </c>
      <c r="L1186">
        <v>1993</v>
      </c>
      <c r="M1186">
        <v>2017</v>
      </c>
    </row>
    <row r="1187" spans="4:13">
      <c r="D1187" s="23" t="s">
        <v>7532</v>
      </c>
      <c r="E1187" s="23" t="s">
        <v>5565</v>
      </c>
      <c r="F1187">
        <v>1</v>
      </c>
      <c r="G1187">
        <v>2</v>
      </c>
      <c r="H1187">
        <v>8</v>
      </c>
      <c r="I1187">
        <v>14</v>
      </c>
      <c r="J1187">
        <v>179</v>
      </c>
      <c r="K1187">
        <v>178</v>
      </c>
      <c r="L1187">
        <v>1983</v>
      </c>
      <c r="M1187">
        <v>2013</v>
      </c>
    </row>
    <row r="1188" spans="4:13">
      <c r="D1188" s="23" t="s">
        <v>7533</v>
      </c>
      <c r="E1188" s="23" t="s">
        <v>5565</v>
      </c>
      <c r="F1188">
        <v>1</v>
      </c>
      <c r="G1188">
        <v>2</v>
      </c>
      <c r="H1188">
        <v>16</v>
      </c>
      <c r="I1188">
        <v>67</v>
      </c>
      <c r="J1188">
        <v>1268</v>
      </c>
      <c r="K1188">
        <v>1122</v>
      </c>
      <c r="L1188">
        <v>2004</v>
      </c>
    </row>
    <row r="1189" spans="4:13">
      <c r="D1189" s="23" t="s">
        <v>7534</v>
      </c>
      <c r="E1189" s="23" t="s">
        <v>5565</v>
      </c>
      <c r="F1189">
        <v>1</v>
      </c>
      <c r="G1189">
        <v>2</v>
      </c>
      <c r="H1189">
        <v>2</v>
      </c>
      <c r="I1189">
        <v>2</v>
      </c>
      <c r="J1189">
        <v>64</v>
      </c>
      <c r="K1189">
        <v>59</v>
      </c>
      <c r="L1189">
        <v>2002</v>
      </c>
      <c r="M1189">
        <v>2004</v>
      </c>
    </row>
    <row r="1190" spans="4:13">
      <c r="D1190" s="23" t="s">
        <v>7535</v>
      </c>
      <c r="E1190" s="23" t="s">
        <v>6665</v>
      </c>
      <c r="F1190">
        <v>1</v>
      </c>
      <c r="G1190">
        <v>3</v>
      </c>
      <c r="H1190">
        <v>38</v>
      </c>
      <c r="I1190">
        <v>78</v>
      </c>
      <c r="J1190">
        <v>5773</v>
      </c>
      <c r="K1190">
        <v>4294</v>
      </c>
      <c r="L1190">
        <v>1981</v>
      </c>
    </row>
    <row r="1191" spans="4:13">
      <c r="D1191" s="23" t="s">
        <v>7536</v>
      </c>
      <c r="E1191" s="23" t="s">
        <v>6665</v>
      </c>
      <c r="F1191">
        <v>1</v>
      </c>
      <c r="G1191">
        <v>3</v>
      </c>
      <c r="H1191">
        <v>47</v>
      </c>
      <c r="I1191">
        <v>111</v>
      </c>
      <c r="J1191">
        <v>7274</v>
      </c>
      <c r="K1191">
        <v>3703</v>
      </c>
      <c r="L1191">
        <v>1988</v>
      </c>
      <c r="M1191">
        <v>2017</v>
      </c>
    </row>
    <row r="1192" spans="4:13">
      <c r="D1192" s="23" t="s">
        <v>7537</v>
      </c>
      <c r="E1192" s="23" t="s">
        <v>6665</v>
      </c>
      <c r="F1192">
        <v>1</v>
      </c>
      <c r="G1192">
        <v>3</v>
      </c>
      <c r="H1192">
        <v>25</v>
      </c>
      <c r="I1192">
        <v>85</v>
      </c>
      <c r="J1192">
        <v>1678</v>
      </c>
      <c r="K1192">
        <v>1273</v>
      </c>
      <c r="L1192">
        <v>1973</v>
      </c>
      <c r="M1192">
        <v>2011</v>
      </c>
    </row>
    <row r="1193" spans="4:13">
      <c r="D1193" s="23" t="s">
        <v>7538</v>
      </c>
      <c r="E1193" s="23" t="s">
        <v>6665</v>
      </c>
      <c r="F1193">
        <v>1</v>
      </c>
      <c r="G1193">
        <v>3</v>
      </c>
      <c r="H1193">
        <v>38</v>
      </c>
      <c r="I1193">
        <v>91</v>
      </c>
      <c r="J1193">
        <v>5297</v>
      </c>
      <c r="K1193">
        <v>3644</v>
      </c>
      <c r="L1193">
        <v>1973</v>
      </c>
      <c r="M1193">
        <v>2015</v>
      </c>
    </row>
    <row r="1194" spans="4:13">
      <c r="D1194" s="23" t="s">
        <v>7539</v>
      </c>
      <c r="E1194" s="23" t="s">
        <v>6665</v>
      </c>
      <c r="F1194">
        <v>1</v>
      </c>
      <c r="G1194">
        <v>3</v>
      </c>
      <c r="H1194">
        <v>34</v>
      </c>
      <c r="I1194">
        <v>76</v>
      </c>
      <c r="J1194">
        <v>3258</v>
      </c>
      <c r="K1194">
        <v>2379</v>
      </c>
      <c r="L1194">
        <v>1972</v>
      </c>
    </row>
    <row r="1195" spans="4:13">
      <c r="D1195" s="23" t="s">
        <v>7540</v>
      </c>
      <c r="E1195" s="23" t="s">
        <v>6665</v>
      </c>
      <c r="F1195">
        <v>1</v>
      </c>
      <c r="G1195">
        <v>3</v>
      </c>
      <c r="H1195">
        <v>7</v>
      </c>
      <c r="I1195">
        <v>18</v>
      </c>
      <c r="J1195">
        <v>372</v>
      </c>
      <c r="K1195">
        <v>332</v>
      </c>
      <c r="L1195">
        <v>1988</v>
      </c>
      <c r="M1195">
        <v>2010</v>
      </c>
    </row>
    <row r="1196" spans="4:13">
      <c r="D1196" s="23" t="s">
        <v>7541</v>
      </c>
      <c r="E1196" s="23" t="s">
        <v>6665</v>
      </c>
      <c r="F1196">
        <v>1</v>
      </c>
      <c r="G1196">
        <v>3</v>
      </c>
      <c r="H1196">
        <v>19</v>
      </c>
      <c r="I1196">
        <v>63</v>
      </c>
      <c r="J1196">
        <v>1444</v>
      </c>
      <c r="K1196">
        <v>1412</v>
      </c>
      <c r="L1196">
        <v>1988</v>
      </c>
      <c r="M1196">
        <v>2017</v>
      </c>
    </row>
    <row r="1197" spans="4:13">
      <c r="D1197" s="23" t="s">
        <v>7542</v>
      </c>
      <c r="E1197" s="23" t="s">
        <v>6665</v>
      </c>
      <c r="F1197">
        <v>1</v>
      </c>
      <c r="G1197">
        <v>3</v>
      </c>
      <c r="H1197">
        <v>25</v>
      </c>
      <c r="I1197">
        <v>93</v>
      </c>
      <c r="J1197">
        <v>2550</v>
      </c>
      <c r="K1197">
        <v>2120</v>
      </c>
      <c r="L1197">
        <v>1987</v>
      </c>
    </row>
    <row r="1198" spans="4:13">
      <c r="D1198" s="23" t="s">
        <v>7543</v>
      </c>
      <c r="E1198" s="23" t="s">
        <v>6665</v>
      </c>
      <c r="F1198">
        <v>1</v>
      </c>
      <c r="G1198">
        <v>3</v>
      </c>
      <c r="H1198">
        <v>23</v>
      </c>
      <c r="I1198">
        <v>55</v>
      </c>
      <c r="J1198">
        <v>1898</v>
      </c>
      <c r="K1198">
        <v>1727</v>
      </c>
      <c r="L1198">
        <v>1980</v>
      </c>
      <c r="M1198">
        <v>1997</v>
      </c>
    </row>
    <row r="1199" spans="4:13">
      <c r="D1199" s="23" t="s">
        <v>7544</v>
      </c>
      <c r="E1199" s="23" t="s">
        <v>6665</v>
      </c>
      <c r="F1199">
        <v>1</v>
      </c>
      <c r="G1199">
        <v>3</v>
      </c>
      <c r="H1199">
        <v>28</v>
      </c>
      <c r="I1199">
        <v>167</v>
      </c>
      <c r="J1199">
        <v>2830</v>
      </c>
      <c r="K1199">
        <v>2274</v>
      </c>
      <c r="L1199">
        <v>2001</v>
      </c>
    </row>
    <row r="1200" spans="4:13">
      <c r="D1200" s="23" t="s">
        <v>7545</v>
      </c>
      <c r="E1200" s="23" t="s">
        <v>6665</v>
      </c>
      <c r="F1200">
        <v>1</v>
      </c>
      <c r="G1200">
        <v>3</v>
      </c>
      <c r="H1200">
        <v>19</v>
      </c>
      <c r="I1200">
        <v>78</v>
      </c>
      <c r="J1200">
        <v>1164</v>
      </c>
      <c r="K1200">
        <v>858</v>
      </c>
      <c r="L1200">
        <v>1987</v>
      </c>
      <c r="M1200">
        <v>2017</v>
      </c>
    </row>
    <row r="1201" spans="4:13">
      <c r="D1201" s="23" t="s">
        <v>7546</v>
      </c>
      <c r="E1201" s="23" t="s">
        <v>6665</v>
      </c>
      <c r="F1201">
        <v>1</v>
      </c>
      <c r="G1201">
        <v>3</v>
      </c>
      <c r="H1201">
        <v>76</v>
      </c>
      <c r="I1201">
        <v>330</v>
      </c>
      <c r="J1201">
        <v>20064</v>
      </c>
      <c r="K1201">
        <v>16087</v>
      </c>
      <c r="L1201">
        <v>1985</v>
      </c>
    </row>
    <row r="1202" spans="4:13">
      <c r="D1202" s="23" t="s">
        <v>7547</v>
      </c>
      <c r="E1202" s="23" t="s">
        <v>6665</v>
      </c>
      <c r="F1202">
        <v>1</v>
      </c>
      <c r="G1202">
        <v>3</v>
      </c>
      <c r="H1202">
        <v>20</v>
      </c>
      <c r="I1202">
        <v>59</v>
      </c>
      <c r="J1202">
        <v>2183</v>
      </c>
      <c r="K1202">
        <v>1874</v>
      </c>
      <c r="L1202">
        <v>1988</v>
      </c>
      <c r="M1202">
        <v>2017</v>
      </c>
    </row>
    <row r="1203" spans="4:13">
      <c r="D1203" s="23" t="s">
        <v>7548</v>
      </c>
      <c r="E1203" s="23" t="s">
        <v>6665</v>
      </c>
      <c r="F1203">
        <v>1</v>
      </c>
      <c r="G1203">
        <v>3</v>
      </c>
      <c r="H1203">
        <v>41</v>
      </c>
      <c r="I1203">
        <v>146</v>
      </c>
      <c r="J1203">
        <v>5681</v>
      </c>
      <c r="K1203">
        <v>4369</v>
      </c>
      <c r="L1203">
        <v>1979</v>
      </c>
    </row>
    <row r="1204" spans="4:13">
      <c r="D1204" s="23" t="s">
        <v>7549</v>
      </c>
      <c r="E1204" s="23" t="s">
        <v>6665</v>
      </c>
      <c r="F1204">
        <v>1</v>
      </c>
      <c r="G1204">
        <v>3</v>
      </c>
      <c r="H1204">
        <v>38</v>
      </c>
      <c r="I1204">
        <v>171</v>
      </c>
      <c r="J1204">
        <v>4992</v>
      </c>
      <c r="K1204">
        <v>3567</v>
      </c>
      <c r="L1204">
        <v>1995</v>
      </c>
    </row>
    <row r="1205" spans="4:13">
      <c r="D1205" s="23" t="s">
        <v>7550</v>
      </c>
      <c r="E1205" s="23" t="s">
        <v>6665</v>
      </c>
      <c r="F1205">
        <v>1</v>
      </c>
      <c r="G1205">
        <v>3</v>
      </c>
      <c r="H1205">
        <v>9</v>
      </c>
      <c r="I1205">
        <v>22</v>
      </c>
      <c r="J1205">
        <v>337</v>
      </c>
      <c r="K1205">
        <v>324</v>
      </c>
      <c r="L1205">
        <v>1982</v>
      </c>
      <c r="M1205">
        <v>2017</v>
      </c>
    </row>
    <row r="1206" spans="4:13">
      <c r="D1206" s="23" t="s">
        <v>7551</v>
      </c>
      <c r="E1206" s="23" t="s">
        <v>6665</v>
      </c>
      <c r="F1206">
        <v>1</v>
      </c>
      <c r="G1206">
        <v>3</v>
      </c>
      <c r="H1206">
        <v>51</v>
      </c>
      <c r="I1206">
        <v>305</v>
      </c>
      <c r="J1206">
        <v>8008</v>
      </c>
      <c r="K1206">
        <v>6424</v>
      </c>
      <c r="L1206">
        <v>1992</v>
      </c>
      <c r="M1206">
        <v>2017</v>
      </c>
    </row>
    <row r="1207" spans="4:13">
      <c r="D1207" s="23" t="s">
        <v>7552</v>
      </c>
      <c r="E1207" s="23" t="s">
        <v>6665</v>
      </c>
      <c r="F1207">
        <v>1</v>
      </c>
      <c r="G1207">
        <v>3</v>
      </c>
      <c r="H1207">
        <v>16</v>
      </c>
      <c r="I1207">
        <v>52</v>
      </c>
      <c r="J1207">
        <v>734</v>
      </c>
      <c r="K1207">
        <v>718</v>
      </c>
      <c r="L1207">
        <v>1992</v>
      </c>
      <c r="M1207">
        <v>2017</v>
      </c>
    </row>
    <row r="1208" spans="4:13">
      <c r="D1208" s="23" t="s">
        <v>7553</v>
      </c>
      <c r="E1208" s="23" t="s">
        <v>6665</v>
      </c>
      <c r="F1208">
        <v>1</v>
      </c>
      <c r="G1208">
        <v>3</v>
      </c>
      <c r="H1208">
        <v>24</v>
      </c>
      <c r="I1208">
        <v>85</v>
      </c>
      <c r="J1208">
        <v>1819</v>
      </c>
      <c r="K1208">
        <v>1716</v>
      </c>
      <c r="L1208">
        <v>1979</v>
      </c>
      <c r="M1208">
        <v>2017</v>
      </c>
    </row>
    <row r="1209" spans="4:13">
      <c r="D1209" s="23" t="s">
        <v>7554</v>
      </c>
      <c r="E1209" s="23" t="s">
        <v>6581</v>
      </c>
      <c r="F1209">
        <v>1</v>
      </c>
      <c r="G1209">
        <v>4</v>
      </c>
      <c r="H1209">
        <v>73</v>
      </c>
      <c r="I1209">
        <v>215</v>
      </c>
      <c r="J1209">
        <v>21273</v>
      </c>
      <c r="K1209">
        <v>16093</v>
      </c>
      <c r="L1209">
        <v>1985</v>
      </c>
    </row>
    <row r="1210" spans="4:13">
      <c r="D1210" s="23" t="s">
        <v>7555</v>
      </c>
      <c r="E1210" s="23" t="s">
        <v>6581</v>
      </c>
      <c r="F1210">
        <v>1</v>
      </c>
      <c r="G1210">
        <v>4</v>
      </c>
      <c r="H1210">
        <v>32</v>
      </c>
      <c r="I1210">
        <v>119</v>
      </c>
      <c r="J1210">
        <v>4177</v>
      </c>
      <c r="K1210">
        <v>3083</v>
      </c>
      <c r="L1210">
        <v>1997</v>
      </c>
      <c r="M1210">
        <v>2017</v>
      </c>
    </row>
    <row r="1211" spans="4:13">
      <c r="D1211" s="23" t="s">
        <v>7556</v>
      </c>
      <c r="E1211" s="23" t="s">
        <v>6581</v>
      </c>
      <c r="F1211">
        <v>1</v>
      </c>
      <c r="G1211">
        <v>4</v>
      </c>
      <c r="H1211">
        <v>47</v>
      </c>
      <c r="I1211">
        <v>140</v>
      </c>
      <c r="J1211">
        <v>8556</v>
      </c>
      <c r="K1211">
        <v>5573</v>
      </c>
      <c r="L1211">
        <v>1977</v>
      </c>
      <c r="M1211">
        <v>2017</v>
      </c>
    </row>
    <row r="1212" spans="4:13">
      <c r="D1212" s="23" t="s">
        <v>7557</v>
      </c>
      <c r="E1212" s="23" t="s">
        <v>6581</v>
      </c>
      <c r="F1212">
        <v>1</v>
      </c>
      <c r="G1212">
        <v>4</v>
      </c>
      <c r="H1212">
        <v>129</v>
      </c>
      <c r="I1212">
        <v>701</v>
      </c>
      <c r="J1212">
        <v>73296</v>
      </c>
      <c r="K1212">
        <v>55686</v>
      </c>
      <c r="L1212">
        <v>1986</v>
      </c>
      <c r="M1212">
        <v>2016</v>
      </c>
    </row>
    <row r="1213" spans="4:13">
      <c r="D1213" s="23" t="s">
        <v>2787</v>
      </c>
      <c r="E1213" s="23" t="s">
        <v>6581</v>
      </c>
      <c r="F1213">
        <v>1</v>
      </c>
      <c r="G1213">
        <v>4</v>
      </c>
      <c r="H1213">
        <v>79</v>
      </c>
      <c r="I1213">
        <v>274</v>
      </c>
      <c r="J1213">
        <v>29753</v>
      </c>
      <c r="K1213">
        <v>22472</v>
      </c>
      <c r="L1213">
        <v>1979</v>
      </c>
    </row>
    <row r="1214" spans="4:13">
      <c r="D1214" s="23" t="s">
        <v>7558</v>
      </c>
      <c r="E1214" s="23" t="s">
        <v>6581</v>
      </c>
      <c r="F1214">
        <v>1</v>
      </c>
      <c r="G1214">
        <v>4</v>
      </c>
      <c r="H1214">
        <v>22</v>
      </c>
      <c r="I1214">
        <v>62</v>
      </c>
      <c r="J1214">
        <v>1834</v>
      </c>
      <c r="K1214">
        <v>1622</v>
      </c>
      <c r="L1214">
        <v>1992</v>
      </c>
      <c r="M1214">
        <v>2014</v>
      </c>
    </row>
    <row r="1215" spans="4:13">
      <c r="D1215" s="23" t="s">
        <v>7559</v>
      </c>
      <c r="E1215" s="23" t="s">
        <v>6581</v>
      </c>
      <c r="F1215">
        <v>1</v>
      </c>
      <c r="G1215">
        <v>4</v>
      </c>
      <c r="H1215">
        <v>33</v>
      </c>
      <c r="I1215">
        <v>87</v>
      </c>
      <c r="J1215">
        <v>3622</v>
      </c>
      <c r="K1215">
        <v>2836</v>
      </c>
      <c r="L1215">
        <v>1995</v>
      </c>
    </row>
    <row r="1216" spans="4:13">
      <c r="D1216" s="23" t="s">
        <v>7560</v>
      </c>
      <c r="E1216" s="23" t="s">
        <v>6581</v>
      </c>
      <c r="F1216">
        <v>1</v>
      </c>
      <c r="G1216">
        <v>4</v>
      </c>
      <c r="H1216">
        <v>33</v>
      </c>
      <c r="I1216">
        <v>81</v>
      </c>
      <c r="J1216">
        <v>4996</v>
      </c>
      <c r="K1216">
        <v>4204</v>
      </c>
      <c r="L1216">
        <v>2001</v>
      </c>
      <c r="M1216">
        <v>2017</v>
      </c>
    </row>
    <row r="1217" spans="4:13">
      <c r="D1217" s="23" t="s">
        <v>7561</v>
      </c>
      <c r="E1217" s="23" t="s">
        <v>6581</v>
      </c>
      <c r="F1217">
        <v>1</v>
      </c>
      <c r="G1217">
        <v>4</v>
      </c>
      <c r="H1217">
        <v>54</v>
      </c>
      <c r="I1217">
        <v>157</v>
      </c>
      <c r="J1217">
        <v>9875</v>
      </c>
      <c r="K1217">
        <v>8354</v>
      </c>
      <c r="L1217">
        <v>1976</v>
      </c>
      <c r="M1217">
        <v>2017</v>
      </c>
    </row>
    <row r="1218" spans="4:13">
      <c r="D1218" s="23" t="s">
        <v>7562</v>
      </c>
      <c r="E1218" s="23" t="s">
        <v>6581</v>
      </c>
      <c r="F1218">
        <v>1</v>
      </c>
      <c r="G1218">
        <v>4</v>
      </c>
      <c r="H1218">
        <v>96</v>
      </c>
      <c r="I1218">
        <v>368</v>
      </c>
      <c r="J1218">
        <v>38702</v>
      </c>
      <c r="K1218">
        <v>28206</v>
      </c>
      <c r="L1218">
        <v>1979</v>
      </c>
      <c r="M1218">
        <v>2017</v>
      </c>
    </row>
    <row r="1219" spans="4:13">
      <c r="D1219" s="23" t="s">
        <v>7563</v>
      </c>
      <c r="E1219" s="23" t="s">
        <v>5563</v>
      </c>
      <c r="F1219">
        <v>2</v>
      </c>
      <c r="G1219">
        <v>1</v>
      </c>
      <c r="H1219">
        <v>61</v>
      </c>
      <c r="I1219">
        <v>238</v>
      </c>
      <c r="J1219">
        <v>13665</v>
      </c>
      <c r="K1219">
        <v>10548</v>
      </c>
      <c r="L1219">
        <v>1979</v>
      </c>
      <c r="M1219">
        <v>2017</v>
      </c>
    </row>
    <row r="1220" spans="4:13">
      <c r="D1220" s="23" t="s">
        <v>4616</v>
      </c>
      <c r="E1220" s="23" t="s">
        <v>5565</v>
      </c>
      <c r="F1220">
        <v>2</v>
      </c>
      <c r="G1220">
        <v>2</v>
      </c>
      <c r="H1220">
        <v>15</v>
      </c>
      <c r="I1220">
        <v>23</v>
      </c>
      <c r="J1220">
        <v>1282</v>
      </c>
      <c r="K1220">
        <v>1157</v>
      </c>
      <c r="L1220">
        <v>1982</v>
      </c>
      <c r="M1220">
        <v>2015</v>
      </c>
    </row>
    <row r="1221" spans="4:13">
      <c r="D1221" s="23" t="s">
        <v>7564</v>
      </c>
      <c r="E1221" s="23" t="s">
        <v>5565</v>
      </c>
      <c r="F1221">
        <v>2</v>
      </c>
      <c r="G1221">
        <v>2</v>
      </c>
      <c r="H1221">
        <v>4</v>
      </c>
      <c r="I1221">
        <v>10</v>
      </c>
      <c r="J1221">
        <v>94</v>
      </c>
      <c r="K1221">
        <v>93</v>
      </c>
      <c r="L1221">
        <v>2004</v>
      </c>
      <c r="M1221">
        <v>2017</v>
      </c>
    </row>
    <row r="1222" spans="4:13">
      <c r="D1222" s="23" t="s">
        <v>4592</v>
      </c>
      <c r="E1222" s="23" t="s">
        <v>5565</v>
      </c>
      <c r="F1222">
        <v>2</v>
      </c>
      <c r="G1222">
        <v>2</v>
      </c>
      <c r="H1222">
        <v>4</v>
      </c>
      <c r="I1222">
        <v>6</v>
      </c>
      <c r="J1222">
        <v>55</v>
      </c>
      <c r="K1222">
        <v>51</v>
      </c>
      <c r="L1222">
        <v>2008</v>
      </c>
      <c r="M1222">
        <v>2017</v>
      </c>
    </row>
    <row r="1223" spans="4:13">
      <c r="D1223" s="23" t="s">
        <v>4608</v>
      </c>
      <c r="E1223" s="23" t="s">
        <v>5565</v>
      </c>
      <c r="F1223">
        <v>2</v>
      </c>
      <c r="G1223">
        <v>2</v>
      </c>
      <c r="H1223">
        <v>5</v>
      </c>
      <c r="I1223">
        <v>9</v>
      </c>
      <c r="J1223">
        <v>68</v>
      </c>
      <c r="K1223">
        <v>59</v>
      </c>
      <c r="L1223">
        <v>2006</v>
      </c>
      <c r="M1223">
        <v>2016</v>
      </c>
    </row>
    <row r="1224" spans="4:13">
      <c r="D1224" s="23" t="s">
        <v>7565</v>
      </c>
      <c r="E1224" s="23" t="s">
        <v>5565</v>
      </c>
      <c r="F1224">
        <v>2</v>
      </c>
      <c r="G1224">
        <v>2</v>
      </c>
      <c r="H1224">
        <v>7</v>
      </c>
      <c r="I1224">
        <v>38</v>
      </c>
      <c r="J1224">
        <v>276</v>
      </c>
      <c r="K1224">
        <v>270</v>
      </c>
      <c r="L1224">
        <v>2006</v>
      </c>
    </row>
    <row r="1225" spans="4:13">
      <c r="D1225" s="23" t="s">
        <v>7566</v>
      </c>
      <c r="E1225" s="23" t="s">
        <v>5565</v>
      </c>
      <c r="F1225">
        <v>2</v>
      </c>
      <c r="G1225">
        <v>2</v>
      </c>
      <c r="H1225">
        <v>6</v>
      </c>
      <c r="I1225">
        <v>7</v>
      </c>
      <c r="J1225">
        <v>71</v>
      </c>
      <c r="K1225">
        <v>64</v>
      </c>
      <c r="L1225">
        <v>2001</v>
      </c>
      <c r="M1225">
        <v>2005</v>
      </c>
    </row>
    <row r="1226" spans="4:13">
      <c r="D1226" s="23" t="s">
        <v>7567</v>
      </c>
      <c r="E1226" s="23" t="s">
        <v>5565</v>
      </c>
      <c r="F1226">
        <v>2</v>
      </c>
      <c r="G1226">
        <v>2</v>
      </c>
      <c r="H1226">
        <v>24</v>
      </c>
      <c r="I1226">
        <v>65</v>
      </c>
      <c r="J1226">
        <v>4194</v>
      </c>
      <c r="K1226">
        <v>3807</v>
      </c>
      <c r="L1226">
        <v>1987</v>
      </c>
    </row>
    <row r="1227" spans="4:13">
      <c r="D1227" s="23" t="s">
        <v>7568</v>
      </c>
      <c r="E1227" s="23" t="s">
        <v>5565</v>
      </c>
      <c r="F1227">
        <v>2</v>
      </c>
      <c r="G1227">
        <v>2</v>
      </c>
      <c r="H1227">
        <v>13</v>
      </c>
      <c r="I1227">
        <v>26</v>
      </c>
      <c r="J1227">
        <v>918</v>
      </c>
      <c r="K1227">
        <v>894</v>
      </c>
      <c r="L1227">
        <v>1999</v>
      </c>
      <c r="M1227">
        <v>2017</v>
      </c>
    </row>
    <row r="1228" spans="4:13">
      <c r="D1228" s="23" t="s">
        <v>7569</v>
      </c>
      <c r="E1228" s="23" t="s">
        <v>5565</v>
      </c>
      <c r="F1228">
        <v>2</v>
      </c>
      <c r="G1228">
        <v>2</v>
      </c>
      <c r="H1228">
        <v>9</v>
      </c>
      <c r="I1228">
        <v>41</v>
      </c>
      <c r="J1228">
        <v>455</v>
      </c>
      <c r="K1228">
        <v>441</v>
      </c>
      <c r="L1228">
        <v>2003</v>
      </c>
    </row>
    <row r="1229" spans="4:13">
      <c r="D1229" s="23" t="s">
        <v>7570</v>
      </c>
      <c r="E1229" s="23" t="s">
        <v>5565</v>
      </c>
      <c r="F1229">
        <v>2</v>
      </c>
      <c r="G1229">
        <v>2</v>
      </c>
      <c r="H1229">
        <v>24</v>
      </c>
      <c r="I1229">
        <v>49</v>
      </c>
      <c r="J1229">
        <v>1898</v>
      </c>
      <c r="K1229">
        <v>1464</v>
      </c>
      <c r="L1229">
        <v>1990</v>
      </c>
      <c r="M1229">
        <v>2014</v>
      </c>
    </row>
    <row r="1230" spans="4:13">
      <c r="D1230" s="23" t="s">
        <v>7571</v>
      </c>
      <c r="E1230" s="23" t="s">
        <v>5565</v>
      </c>
      <c r="F1230">
        <v>2</v>
      </c>
      <c r="G1230">
        <v>2</v>
      </c>
      <c r="H1230">
        <v>33</v>
      </c>
      <c r="I1230">
        <v>133</v>
      </c>
      <c r="J1230">
        <v>3775</v>
      </c>
      <c r="K1230">
        <v>3146</v>
      </c>
      <c r="L1230">
        <v>2002</v>
      </c>
    </row>
    <row r="1231" spans="4:13">
      <c r="D1231" s="23" t="s">
        <v>7572</v>
      </c>
      <c r="E1231" s="23" t="s">
        <v>6581</v>
      </c>
      <c r="F1231">
        <v>2</v>
      </c>
      <c r="G1231">
        <v>4</v>
      </c>
      <c r="H1231">
        <v>32</v>
      </c>
      <c r="I1231">
        <v>113</v>
      </c>
      <c r="J1231">
        <v>4143</v>
      </c>
      <c r="K1231">
        <v>1945</v>
      </c>
      <c r="L1231">
        <v>1998</v>
      </c>
    </row>
    <row r="1232" spans="4:13">
      <c r="D1232" s="23" t="s">
        <v>7573</v>
      </c>
      <c r="E1232" s="23" t="s">
        <v>6581</v>
      </c>
      <c r="F1232">
        <v>2</v>
      </c>
      <c r="G1232">
        <v>4</v>
      </c>
      <c r="H1232">
        <v>47</v>
      </c>
      <c r="I1232">
        <v>142</v>
      </c>
      <c r="J1232">
        <v>6603</v>
      </c>
      <c r="K1232">
        <v>4368</v>
      </c>
      <c r="L1232">
        <v>1986</v>
      </c>
    </row>
    <row r="1233" spans="1:13">
      <c r="D1233" s="23" t="s">
        <v>7574</v>
      </c>
      <c r="E1233" s="23" t="s">
        <v>6581</v>
      </c>
      <c r="F1233">
        <v>2</v>
      </c>
      <c r="G1233">
        <v>4</v>
      </c>
      <c r="H1233">
        <v>68</v>
      </c>
      <c r="I1233">
        <v>357</v>
      </c>
      <c r="J1233">
        <v>17263</v>
      </c>
      <c r="K1233">
        <v>13370</v>
      </c>
      <c r="L1233">
        <v>1971</v>
      </c>
      <c r="M1233">
        <v>2017</v>
      </c>
    </row>
    <row r="1234" spans="1:13">
      <c r="D1234" s="23" t="s">
        <v>7575</v>
      </c>
      <c r="E1234" s="23" t="s">
        <v>6581</v>
      </c>
      <c r="F1234">
        <v>2</v>
      </c>
      <c r="G1234">
        <v>4</v>
      </c>
      <c r="H1234">
        <v>16</v>
      </c>
      <c r="I1234">
        <v>66</v>
      </c>
      <c r="J1234">
        <v>1343</v>
      </c>
      <c r="K1234">
        <v>877</v>
      </c>
      <c r="L1234">
        <v>2000</v>
      </c>
      <c r="M1234">
        <v>2017</v>
      </c>
    </row>
    <row r="1236" spans="1:13">
      <c r="A1236">
        <v>1</v>
      </c>
      <c r="B1236">
        <v>24</v>
      </c>
      <c r="C1236" t="s">
        <v>7576</v>
      </c>
      <c r="D1236" s="23" t="s">
        <v>5988</v>
      </c>
      <c r="E1236" s="23" t="s">
        <v>5563</v>
      </c>
      <c r="F1236">
        <v>1</v>
      </c>
      <c r="G1236">
        <v>1</v>
      </c>
      <c r="H1236">
        <v>87</v>
      </c>
      <c r="I1236">
        <v>491</v>
      </c>
      <c r="J1236">
        <v>30804</v>
      </c>
      <c r="K1236">
        <v>19722</v>
      </c>
      <c r="L1236">
        <v>1981</v>
      </c>
    </row>
    <row r="1237" spans="1:13">
      <c r="D1237" s="23" t="s">
        <v>5991</v>
      </c>
      <c r="E1237" s="23" t="s">
        <v>5565</v>
      </c>
      <c r="F1237">
        <v>1</v>
      </c>
      <c r="G1237">
        <v>2</v>
      </c>
      <c r="H1237">
        <v>23</v>
      </c>
      <c r="I1237">
        <v>59</v>
      </c>
      <c r="J1237">
        <v>3192</v>
      </c>
      <c r="K1237">
        <v>2815</v>
      </c>
      <c r="L1237">
        <v>1984</v>
      </c>
      <c r="M1237">
        <v>2017</v>
      </c>
    </row>
    <row r="1238" spans="1:13">
      <c r="D1238" s="23" t="s">
        <v>7577</v>
      </c>
      <c r="E1238" s="23" t="s">
        <v>5565</v>
      </c>
      <c r="F1238">
        <v>1</v>
      </c>
      <c r="G1238">
        <v>2</v>
      </c>
      <c r="H1238">
        <v>9</v>
      </c>
      <c r="I1238">
        <v>22</v>
      </c>
      <c r="J1238">
        <v>428</v>
      </c>
      <c r="K1238">
        <v>422</v>
      </c>
      <c r="L1238">
        <v>1979</v>
      </c>
      <c r="M1238">
        <v>2012</v>
      </c>
    </row>
    <row r="1239" spans="1:13">
      <c r="D1239" s="23" t="s">
        <v>5993</v>
      </c>
      <c r="E1239" s="23" t="s">
        <v>5565</v>
      </c>
      <c r="F1239">
        <v>1</v>
      </c>
      <c r="G1239">
        <v>2</v>
      </c>
      <c r="H1239">
        <v>7</v>
      </c>
      <c r="I1239">
        <v>11</v>
      </c>
      <c r="J1239">
        <v>180</v>
      </c>
      <c r="K1239">
        <v>180</v>
      </c>
      <c r="L1239">
        <v>1985</v>
      </c>
      <c r="M1239">
        <v>2000</v>
      </c>
    </row>
    <row r="1240" spans="1:13">
      <c r="D1240" s="23" t="s">
        <v>6022</v>
      </c>
      <c r="E1240" s="23" t="s">
        <v>5564</v>
      </c>
      <c r="F1240">
        <v>1</v>
      </c>
      <c r="G1240">
        <v>2</v>
      </c>
      <c r="H1240">
        <v>3</v>
      </c>
      <c r="I1240">
        <v>15</v>
      </c>
      <c r="J1240">
        <v>32</v>
      </c>
      <c r="K1240">
        <v>32</v>
      </c>
      <c r="L1240">
        <v>2003</v>
      </c>
      <c r="M1240">
        <v>2017</v>
      </c>
    </row>
    <row r="1241" spans="1:13">
      <c r="D1241" s="23" t="s">
        <v>7578</v>
      </c>
      <c r="E1241" s="23" t="s">
        <v>6665</v>
      </c>
      <c r="F1241">
        <v>1</v>
      </c>
      <c r="G1241">
        <v>3</v>
      </c>
      <c r="H1241">
        <v>16</v>
      </c>
      <c r="I1241">
        <v>58</v>
      </c>
      <c r="J1241">
        <v>1149</v>
      </c>
      <c r="K1241">
        <v>1072</v>
      </c>
      <c r="L1241">
        <v>1988</v>
      </c>
      <c r="M1241">
        <v>2017</v>
      </c>
    </row>
    <row r="1242" spans="1:13">
      <c r="D1242" s="23" t="s">
        <v>7579</v>
      </c>
      <c r="E1242" s="23" t="s">
        <v>6665</v>
      </c>
      <c r="F1242">
        <v>1</v>
      </c>
      <c r="G1242">
        <v>3</v>
      </c>
      <c r="H1242">
        <v>95</v>
      </c>
      <c r="I1242">
        <v>561</v>
      </c>
      <c r="J1242">
        <v>45583</v>
      </c>
      <c r="K1242">
        <v>31445</v>
      </c>
      <c r="L1242">
        <v>1993</v>
      </c>
      <c r="M1242">
        <v>2017</v>
      </c>
    </row>
    <row r="1243" spans="1:13">
      <c r="D1243" s="23" t="s">
        <v>7580</v>
      </c>
      <c r="E1243" s="23" t="s">
        <v>6665</v>
      </c>
      <c r="F1243">
        <v>1</v>
      </c>
      <c r="G1243">
        <v>3</v>
      </c>
      <c r="H1243">
        <v>8</v>
      </c>
      <c r="I1243">
        <v>27</v>
      </c>
      <c r="J1243">
        <v>167</v>
      </c>
      <c r="K1243">
        <v>160</v>
      </c>
      <c r="L1243">
        <v>2001</v>
      </c>
      <c r="M1243">
        <v>2017</v>
      </c>
    </row>
    <row r="1244" spans="1:13">
      <c r="D1244" s="23" t="s">
        <v>7581</v>
      </c>
      <c r="E1244" s="23" t="s">
        <v>6665</v>
      </c>
      <c r="F1244">
        <v>1</v>
      </c>
      <c r="G1244">
        <v>3</v>
      </c>
      <c r="H1244">
        <v>84</v>
      </c>
      <c r="I1244">
        <v>481</v>
      </c>
      <c r="J1244">
        <v>28412</v>
      </c>
      <c r="K1244">
        <v>19768</v>
      </c>
      <c r="L1244">
        <v>1995</v>
      </c>
    </row>
    <row r="1245" spans="1:13">
      <c r="D1245" s="23" t="s">
        <v>7582</v>
      </c>
      <c r="E1245" s="23" t="s">
        <v>6665</v>
      </c>
      <c r="F1245">
        <v>1</v>
      </c>
      <c r="G1245">
        <v>3</v>
      </c>
      <c r="H1245">
        <v>19</v>
      </c>
      <c r="I1245">
        <v>88</v>
      </c>
      <c r="J1245">
        <v>1155</v>
      </c>
      <c r="K1245">
        <v>1106</v>
      </c>
      <c r="L1245">
        <v>1987</v>
      </c>
    </row>
    <row r="1246" spans="1:13">
      <c r="D1246" s="23" t="s">
        <v>7583</v>
      </c>
      <c r="E1246" s="23" t="s">
        <v>6665</v>
      </c>
      <c r="F1246">
        <v>1</v>
      </c>
      <c r="G1246">
        <v>3</v>
      </c>
      <c r="H1246">
        <v>91</v>
      </c>
      <c r="I1246">
        <v>378</v>
      </c>
      <c r="J1246">
        <v>35218</v>
      </c>
      <c r="K1246">
        <v>26516</v>
      </c>
      <c r="L1246">
        <v>1983</v>
      </c>
      <c r="M1246">
        <v>2017</v>
      </c>
    </row>
    <row r="1247" spans="1:13">
      <c r="D1247" s="23" t="s">
        <v>7584</v>
      </c>
      <c r="E1247" s="23" t="s">
        <v>6665</v>
      </c>
      <c r="F1247">
        <v>1</v>
      </c>
      <c r="G1247">
        <v>3</v>
      </c>
      <c r="H1247">
        <v>16</v>
      </c>
      <c r="I1247">
        <v>71</v>
      </c>
      <c r="J1247">
        <v>758</v>
      </c>
      <c r="K1247">
        <v>597</v>
      </c>
      <c r="L1247">
        <v>1982</v>
      </c>
      <c r="M1247">
        <v>2017</v>
      </c>
    </row>
    <row r="1248" spans="1:13">
      <c r="D1248" s="23" t="s">
        <v>7585</v>
      </c>
      <c r="E1248" s="23" t="s">
        <v>6665</v>
      </c>
      <c r="F1248">
        <v>1</v>
      </c>
      <c r="G1248">
        <v>3</v>
      </c>
      <c r="H1248">
        <v>6</v>
      </c>
      <c r="I1248">
        <v>21</v>
      </c>
      <c r="J1248">
        <v>203</v>
      </c>
      <c r="K1248">
        <v>191</v>
      </c>
      <c r="L1248">
        <v>2005</v>
      </c>
      <c r="M1248">
        <v>2016</v>
      </c>
    </row>
    <row r="1249" spans="4:13">
      <c r="D1249" s="23" t="s">
        <v>7586</v>
      </c>
      <c r="E1249" s="23" t="s">
        <v>6581</v>
      </c>
      <c r="F1249">
        <v>1</v>
      </c>
      <c r="G1249">
        <v>4</v>
      </c>
      <c r="H1249">
        <v>30</v>
      </c>
      <c r="I1249">
        <v>158</v>
      </c>
      <c r="J1249">
        <v>3200</v>
      </c>
      <c r="K1249">
        <v>2483</v>
      </c>
      <c r="L1249">
        <v>1991</v>
      </c>
    </row>
    <row r="1250" spans="4:13">
      <c r="D1250" s="23" t="s">
        <v>7587</v>
      </c>
      <c r="E1250" s="23" t="s">
        <v>6581</v>
      </c>
      <c r="F1250">
        <v>1</v>
      </c>
      <c r="G1250">
        <v>4</v>
      </c>
      <c r="H1250">
        <v>23</v>
      </c>
      <c r="I1250">
        <v>125</v>
      </c>
      <c r="J1250">
        <v>2074</v>
      </c>
      <c r="K1250">
        <v>1936</v>
      </c>
      <c r="L1250">
        <v>1998</v>
      </c>
    </row>
    <row r="1251" spans="4:13">
      <c r="D1251" s="23" t="s">
        <v>7588</v>
      </c>
      <c r="E1251" s="23" t="s">
        <v>6581</v>
      </c>
      <c r="F1251">
        <v>1</v>
      </c>
      <c r="G1251">
        <v>4</v>
      </c>
      <c r="H1251">
        <v>72</v>
      </c>
      <c r="I1251">
        <v>268</v>
      </c>
      <c r="J1251">
        <v>17082</v>
      </c>
      <c r="K1251">
        <v>10459</v>
      </c>
      <c r="L1251">
        <v>1978</v>
      </c>
      <c r="M1251">
        <v>2017</v>
      </c>
    </row>
    <row r="1252" spans="4:13">
      <c r="D1252" s="23" t="s">
        <v>7589</v>
      </c>
      <c r="E1252" s="23" t="s">
        <v>6581</v>
      </c>
      <c r="F1252">
        <v>1</v>
      </c>
      <c r="G1252">
        <v>4</v>
      </c>
      <c r="H1252">
        <v>39</v>
      </c>
      <c r="I1252">
        <v>99</v>
      </c>
      <c r="J1252">
        <v>5440</v>
      </c>
      <c r="K1252">
        <v>4596</v>
      </c>
      <c r="L1252">
        <v>1983</v>
      </c>
      <c r="M1252">
        <v>2017</v>
      </c>
    </row>
    <row r="1253" spans="4:13">
      <c r="D1253" s="23" t="s">
        <v>7590</v>
      </c>
      <c r="E1253" s="23" t="s">
        <v>6581</v>
      </c>
      <c r="F1253">
        <v>1</v>
      </c>
      <c r="G1253">
        <v>4</v>
      </c>
      <c r="H1253">
        <v>37</v>
      </c>
      <c r="I1253">
        <v>127</v>
      </c>
      <c r="J1253">
        <v>6150</v>
      </c>
      <c r="K1253">
        <v>5136</v>
      </c>
      <c r="L1253">
        <v>1989</v>
      </c>
    </row>
    <row r="1254" spans="4:13">
      <c r="D1254" s="23" t="s">
        <v>7591</v>
      </c>
      <c r="E1254" s="23" t="s">
        <v>6581</v>
      </c>
      <c r="F1254">
        <v>1</v>
      </c>
      <c r="G1254">
        <v>4</v>
      </c>
      <c r="H1254">
        <v>47</v>
      </c>
      <c r="I1254">
        <v>156</v>
      </c>
      <c r="J1254">
        <v>10639</v>
      </c>
      <c r="K1254">
        <v>7580</v>
      </c>
      <c r="L1254">
        <v>1994</v>
      </c>
      <c r="M1254">
        <v>2017</v>
      </c>
    </row>
    <row r="1255" spans="4:13">
      <c r="D1255" s="23" t="s">
        <v>7592</v>
      </c>
      <c r="E1255" s="23" t="s">
        <v>6581</v>
      </c>
      <c r="F1255">
        <v>1</v>
      </c>
      <c r="G1255">
        <v>4</v>
      </c>
      <c r="H1255">
        <v>31</v>
      </c>
      <c r="I1255">
        <v>128</v>
      </c>
      <c r="J1255">
        <v>3941</v>
      </c>
      <c r="K1255">
        <v>3215</v>
      </c>
      <c r="L1255">
        <v>2004</v>
      </c>
      <c r="M1255">
        <v>2017</v>
      </c>
    </row>
    <row r="1256" spans="4:13">
      <c r="D1256" s="23" t="s">
        <v>7593</v>
      </c>
      <c r="E1256" s="23" t="s">
        <v>6581</v>
      </c>
      <c r="F1256">
        <v>1</v>
      </c>
      <c r="G1256">
        <v>4</v>
      </c>
      <c r="H1256">
        <v>27</v>
      </c>
      <c r="I1256">
        <v>47</v>
      </c>
      <c r="J1256">
        <v>4355</v>
      </c>
      <c r="K1256">
        <v>3700</v>
      </c>
      <c r="L1256">
        <v>1986</v>
      </c>
      <c r="M1256">
        <v>2016</v>
      </c>
    </row>
    <row r="1257" spans="4:13">
      <c r="D1257" s="23" t="s">
        <v>7594</v>
      </c>
      <c r="E1257" s="23" t="s">
        <v>6581</v>
      </c>
      <c r="F1257">
        <v>1</v>
      </c>
      <c r="G1257">
        <v>4</v>
      </c>
      <c r="H1257">
        <v>87</v>
      </c>
      <c r="I1257">
        <v>457</v>
      </c>
      <c r="J1257">
        <v>34137</v>
      </c>
      <c r="K1257">
        <v>23064</v>
      </c>
      <c r="L1257">
        <v>1984</v>
      </c>
    </row>
    <row r="1258" spans="4:13">
      <c r="D1258" s="23" t="s">
        <v>5989</v>
      </c>
      <c r="E1258" s="23" t="s">
        <v>5565</v>
      </c>
      <c r="F1258">
        <v>2</v>
      </c>
      <c r="G1258">
        <v>2</v>
      </c>
      <c r="H1258">
        <v>24</v>
      </c>
      <c r="I1258">
        <v>35</v>
      </c>
      <c r="J1258">
        <v>2968</v>
      </c>
      <c r="K1258">
        <v>1787</v>
      </c>
      <c r="L1258">
        <v>1983</v>
      </c>
      <c r="M1258">
        <v>2010</v>
      </c>
    </row>
    <row r="1259" spans="4:13">
      <c r="D1259" s="23" t="s">
        <v>7595</v>
      </c>
      <c r="E1259" s="23" t="s">
        <v>5565</v>
      </c>
      <c r="F1259">
        <v>2</v>
      </c>
      <c r="G1259">
        <v>2</v>
      </c>
      <c r="H1259">
        <v>20</v>
      </c>
      <c r="I1259">
        <v>83</v>
      </c>
      <c r="J1259">
        <v>1070</v>
      </c>
      <c r="K1259">
        <v>946</v>
      </c>
      <c r="L1259">
        <v>1982</v>
      </c>
    </row>
    <row r="1260" spans="4:13">
      <c r="D1260" s="23" t="s">
        <v>7596</v>
      </c>
      <c r="E1260" s="23" t="s">
        <v>5565</v>
      </c>
      <c r="F1260">
        <v>2</v>
      </c>
      <c r="G1260">
        <v>2</v>
      </c>
      <c r="H1260">
        <v>25</v>
      </c>
      <c r="I1260">
        <v>101</v>
      </c>
      <c r="J1260">
        <v>2627</v>
      </c>
      <c r="K1260">
        <v>2223</v>
      </c>
      <c r="L1260">
        <v>1990</v>
      </c>
    </row>
    <row r="1261" spans="4:13">
      <c r="D1261" s="23" t="s">
        <v>5996</v>
      </c>
      <c r="E1261" s="23" t="s">
        <v>5565</v>
      </c>
      <c r="F1261">
        <v>2</v>
      </c>
      <c r="G1261">
        <v>2</v>
      </c>
      <c r="H1261">
        <v>39</v>
      </c>
      <c r="I1261">
        <v>141</v>
      </c>
      <c r="J1261">
        <v>5466</v>
      </c>
      <c r="K1261">
        <v>3283</v>
      </c>
      <c r="L1261">
        <v>1983</v>
      </c>
      <c r="M1261">
        <v>2017</v>
      </c>
    </row>
    <row r="1262" spans="4:13">
      <c r="D1262" s="23" t="s">
        <v>6019</v>
      </c>
      <c r="E1262" s="23" t="s">
        <v>5564</v>
      </c>
      <c r="F1262">
        <v>2</v>
      </c>
      <c r="G1262">
        <v>2</v>
      </c>
      <c r="H1262">
        <v>29</v>
      </c>
      <c r="I1262">
        <v>83</v>
      </c>
      <c r="J1262">
        <v>3951</v>
      </c>
      <c r="K1262">
        <v>2838</v>
      </c>
      <c r="L1262">
        <v>1981</v>
      </c>
      <c r="M1262">
        <v>2016</v>
      </c>
    </row>
    <row r="1263" spans="4:13">
      <c r="D1263" s="23" t="s">
        <v>7597</v>
      </c>
      <c r="E1263" s="23" t="s">
        <v>6665</v>
      </c>
      <c r="F1263">
        <v>2</v>
      </c>
      <c r="G1263">
        <v>3</v>
      </c>
      <c r="H1263">
        <v>41</v>
      </c>
      <c r="I1263">
        <v>98</v>
      </c>
      <c r="J1263">
        <v>4240</v>
      </c>
      <c r="K1263">
        <v>3040</v>
      </c>
      <c r="L1263">
        <v>1992</v>
      </c>
      <c r="M1263">
        <v>2017</v>
      </c>
    </row>
    <row r="1264" spans="4:13">
      <c r="D1264" s="23" t="s">
        <v>7598</v>
      </c>
      <c r="E1264" s="23" t="s">
        <v>6665</v>
      </c>
      <c r="F1264">
        <v>2</v>
      </c>
      <c r="G1264">
        <v>3</v>
      </c>
      <c r="H1264">
        <v>8</v>
      </c>
      <c r="I1264">
        <v>19</v>
      </c>
      <c r="J1264">
        <v>209</v>
      </c>
      <c r="K1264">
        <v>206</v>
      </c>
      <c r="L1264">
        <v>2006</v>
      </c>
      <c r="M1264">
        <v>2017</v>
      </c>
    </row>
    <row r="1265" spans="1:13">
      <c r="D1265" s="23" t="s">
        <v>7599</v>
      </c>
      <c r="E1265" s="23" t="s">
        <v>6665</v>
      </c>
      <c r="F1265">
        <v>2</v>
      </c>
      <c r="G1265">
        <v>3</v>
      </c>
      <c r="H1265">
        <v>9</v>
      </c>
      <c r="I1265">
        <v>22</v>
      </c>
      <c r="J1265">
        <v>504</v>
      </c>
      <c r="K1265">
        <v>478</v>
      </c>
      <c r="L1265">
        <v>1999</v>
      </c>
    </row>
    <row r="1266" spans="1:13">
      <c r="D1266" s="23" t="s">
        <v>7600</v>
      </c>
      <c r="E1266" s="23" t="s">
        <v>6581</v>
      </c>
      <c r="F1266">
        <v>2</v>
      </c>
      <c r="G1266">
        <v>4</v>
      </c>
      <c r="H1266">
        <v>69</v>
      </c>
      <c r="I1266">
        <v>294</v>
      </c>
      <c r="J1266">
        <v>24364</v>
      </c>
      <c r="K1266">
        <v>20866</v>
      </c>
      <c r="L1266">
        <v>1992</v>
      </c>
      <c r="M1266">
        <v>2016</v>
      </c>
    </row>
    <row r="1268" spans="1:13">
      <c r="A1268">
        <v>1</v>
      </c>
      <c r="B1268">
        <v>25</v>
      </c>
      <c r="C1268" t="s">
        <v>5584</v>
      </c>
      <c r="D1268" s="23" t="s">
        <v>3846</v>
      </c>
      <c r="E1268" s="23" t="s">
        <v>5563</v>
      </c>
      <c r="F1268">
        <v>1</v>
      </c>
      <c r="G1268">
        <v>1</v>
      </c>
      <c r="H1268">
        <v>53</v>
      </c>
      <c r="I1268">
        <v>295</v>
      </c>
      <c r="J1268">
        <v>10533</v>
      </c>
      <c r="K1268">
        <v>8858</v>
      </c>
      <c r="L1268">
        <v>1982</v>
      </c>
      <c r="M1268">
        <v>2017</v>
      </c>
    </row>
    <row r="1269" spans="1:13">
      <c r="D1269" s="23" t="s">
        <v>3850</v>
      </c>
      <c r="E1269" s="23" t="s">
        <v>7601</v>
      </c>
      <c r="F1269">
        <v>1</v>
      </c>
      <c r="G1269">
        <v>2</v>
      </c>
      <c r="H1269">
        <v>40</v>
      </c>
      <c r="I1269">
        <v>127</v>
      </c>
      <c r="J1269">
        <v>6187</v>
      </c>
      <c r="K1269">
        <v>4233</v>
      </c>
      <c r="L1269">
        <v>1974</v>
      </c>
      <c r="M1269">
        <v>2017</v>
      </c>
    </row>
    <row r="1270" spans="1:13">
      <c r="D1270" s="23" t="s">
        <v>7602</v>
      </c>
      <c r="E1270" s="23" t="s">
        <v>5565</v>
      </c>
      <c r="F1270">
        <v>1</v>
      </c>
      <c r="G1270">
        <v>2</v>
      </c>
      <c r="H1270">
        <v>32</v>
      </c>
      <c r="I1270">
        <v>170</v>
      </c>
      <c r="J1270">
        <v>3128</v>
      </c>
      <c r="K1270">
        <v>2276</v>
      </c>
      <c r="L1270">
        <v>1998</v>
      </c>
    </row>
    <row r="1271" spans="1:13">
      <c r="D1271" s="23" t="s">
        <v>3853</v>
      </c>
      <c r="E1271" s="23" t="s">
        <v>7603</v>
      </c>
      <c r="F1271">
        <v>1</v>
      </c>
      <c r="G1271">
        <v>2</v>
      </c>
      <c r="H1271">
        <v>12</v>
      </c>
      <c r="I1271">
        <v>21</v>
      </c>
      <c r="J1271">
        <v>1188</v>
      </c>
      <c r="K1271">
        <v>1011</v>
      </c>
      <c r="L1271">
        <v>1990</v>
      </c>
      <c r="M1271">
        <v>2016</v>
      </c>
    </row>
    <row r="1272" spans="1:13">
      <c r="D1272" s="23" t="s">
        <v>3854</v>
      </c>
      <c r="E1272" s="23" t="s">
        <v>7603</v>
      </c>
      <c r="F1272">
        <v>1</v>
      </c>
      <c r="G1272">
        <v>2</v>
      </c>
      <c r="H1272">
        <v>18</v>
      </c>
      <c r="I1272">
        <v>34</v>
      </c>
      <c r="J1272">
        <v>995</v>
      </c>
      <c r="K1272">
        <v>912</v>
      </c>
      <c r="L1272">
        <v>1981</v>
      </c>
      <c r="M1272">
        <v>2013</v>
      </c>
    </row>
    <row r="1273" spans="1:13">
      <c r="D1273" s="23" t="s">
        <v>3855</v>
      </c>
      <c r="E1273" s="23" t="s">
        <v>7603</v>
      </c>
      <c r="F1273">
        <v>1</v>
      </c>
      <c r="G1273">
        <v>2</v>
      </c>
      <c r="H1273">
        <v>16</v>
      </c>
      <c r="I1273">
        <v>61</v>
      </c>
      <c r="J1273">
        <v>810</v>
      </c>
      <c r="K1273">
        <v>695</v>
      </c>
      <c r="L1273">
        <v>2002</v>
      </c>
      <c r="M1273">
        <v>2017</v>
      </c>
    </row>
    <row r="1274" spans="1:13">
      <c r="D1274" s="23" t="s">
        <v>3858</v>
      </c>
      <c r="E1274" s="23" t="s">
        <v>5565</v>
      </c>
      <c r="F1274">
        <v>1</v>
      </c>
      <c r="G1274">
        <v>2</v>
      </c>
      <c r="H1274">
        <v>14</v>
      </c>
      <c r="I1274">
        <v>38</v>
      </c>
      <c r="J1274">
        <v>971</v>
      </c>
      <c r="K1274">
        <v>840</v>
      </c>
      <c r="L1274">
        <v>1999</v>
      </c>
    </row>
    <row r="1275" spans="1:13">
      <c r="D1275" s="23" t="s">
        <v>3857</v>
      </c>
      <c r="E1275" s="23" t="s">
        <v>5565</v>
      </c>
      <c r="F1275">
        <v>1</v>
      </c>
      <c r="G1275">
        <v>2</v>
      </c>
      <c r="H1275">
        <v>44</v>
      </c>
      <c r="I1275">
        <v>135</v>
      </c>
      <c r="J1275">
        <v>10433</v>
      </c>
      <c r="K1275">
        <v>8457</v>
      </c>
      <c r="L1275">
        <v>1997</v>
      </c>
    </row>
    <row r="1276" spans="1:13">
      <c r="D1276" s="23" t="s">
        <v>7604</v>
      </c>
      <c r="E1276" s="23" t="s">
        <v>5565</v>
      </c>
      <c r="F1276">
        <v>1</v>
      </c>
      <c r="G1276">
        <v>2</v>
      </c>
      <c r="H1276">
        <v>44</v>
      </c>
      <c r="I1276">
        <v>222</v>
      </c>
      <c r="J1276">
        <v>9012</v>
      </c>
      <c r="K1276">
        <v>6821</v>
      </c>
      <c r="L1276">
        <v>1976</v>
      </c>
      <c r="M1276">
        <v>2017</v>
      </c>
    </row>
    <row r="1277" spans="1:13">
      <c r="D1277" s="23" t="s">
        <v>3866</v>
      </c>
      <c r="E1277" s="23" t="s">
        <v>5564</v>
      </c>
      <c r="F1277">
        <v>1</v>
      </c>
      <c r="G1277">
        <v>2</v>
      </c>
      <c r="H1277">
        <v>6</v>
      </c>
      <c r="I1277">
        <v>10</v>
      </c>
      <c r="J1277">
        <v>146</v>
      </c>
      <c r="K1277">
        <v>144</v>
      </c>
      <c r="L1277">
        <v>2007</v>
      </c>
      <c r="M1277">
        <v>2014</v>
      </c>
    </row>
    <row r="1278" spans="1:13">
      <c r="D1278" s="23" t="s">
        <v>3870</v>
      </c>
      <c r="E1278" s="23" t="s">
        <v>5564</v>
      </c>
      <c r="F1278">
        <v>1</v>
      </c>
      <c r="G1278">
        <v>2</v>
      </c>
      <c r="H1278">
        <v>101</v>
      </c>
      <c r="I1278">
        <v>378</v>
      </c>
      <c r="J1278">
        <v>30994</v>
      </c>
      <c r="K1278">
        <v>20677</v>
      </c>
      <c r="L1278">
        <v>1969</v>
      </c>
      <c r="M1278">
        <v>2004</v>
      </c>
    </row>
    <row r="1279" spans="1:13">
      <c r="D1279" s="23" t="s">
        <v>7605</v>
      </c>
      <c r="E1279" s="23" t="s">
        <v>6521</v>
      </c>
      <c r="F1279">
        <v>1</v>
      </c>
      <c r="G1279">
        <v>3</v>
      </c>
      <c r="H1279">
        <v>41</v>
      </c>
      <c r="I1279">
        <v>136</v>
      </c>
      <c r="J1279">
        <v>6632</v>
      </c>
      <c r="K1279">
        <v>5054</v>
      </c>
      <c r="L1279">
        <v>1994</v>
      </c>
      <c r="M1279">
        <v>2017</v>
      </c>
    </row>
    <row r="1280" spans="1:13">
      <c r="D1280" s="23" t="s">
        <v>7606</v>
      </c>
      <c r="E1280" s="23" t="s">
        <v>6521</v>
      </c>
      <c r="F1280">
        <v>1</v>
      </c>
      <c r="G1280">
        <v>3</v>
      </c>
      <c r="H1280">
        <v>86</v>
      </c>
      <c r="I1280">
        <v>521</v>
      </c>
      <c r="J1280">
        <v>23710</v>
      </c>
      <c r="K1280">
        <v>15584</v>
      </c>
      <c r="L1280">
        <v>1987</v>
      </c>
    </row>
    <row r="1281" spans="4:13">
      <c r="D1281" s="23" t="s">
        <v>7607</v>
      </c>
      <c r="E1281" s="23" t="s">
        <v>6521</v>
      </c>
      <c r="F1281">
        <v>1</v>
      </c>
      <c r="G1281">
        <v>3</v>
      </c>
      <c r="H1281">
        <v>16</v>
      </c>
      <c r="I1281">
        <v>34</v>
      </c>
      <c r="J1281">
        <v>1237</v>
      </c>
      <c r="K1281">
        <v>1210</v>
      </c>
      <c r="L1281">
        <v>1990</v>
      </c>
      <c r="M1281">
        <v>2012</v>
      </c>
    </row>
    <row r="1282" spans="4:13">
      <c r="D1282" s="23" t="s">
        <v>7608</v>
      </c>
      <c r="E1282" s="23" t="s">
        <v>6521</v>
      </c>
      <c r="F1282">
        <v>1</v>
      </c>
      <c r="G1282">
        <v>3</v>
      </c>
      <c r="H1282">
        <v>22</v>
      </c>
      <c r="I1282">
        <v>128</v>
      </c>
      <c r="J1282">
        <v>2362</v>
      </c>
      <c r="K1282">
        <v>2239</v>
      </c>
      <c r="L1282">
        <v>1989</v>
      </c>
      <c r="M1282">
        <v>2017</v>
      </c>
    </row>
    <row r="1283" spans="4:13">
      <c r="D1283" s="23" t="s">
        <v>7609</v>
      </c>
      <c r="E1283" s="23" t="s">
        <v>7610</v>
      </c>
      <c r="F1283">
        <v>1</v>
      </c>
      <c r="G1283">
        <v>3</v>
      </c>
      <c r="H1283">
        <v>53</v>
      </c>
      <c r="I1283">
        <v>334</v>
      </c>
      <c r="J1283">
        <v>10484</v>
      </c>
      <c r="K1283">
        <v>8219</v>
      </c>
      <c r="L1283">
        <v>1983</v>
      </c>
    </row>
    <row r="1284" spans="4:13">
      <c r="D1284" s="23" t="s">
        <v>7611</v>
      </c>
      <c r="E1284" s="23" t="s">
        <v>6521</v>
      </c>
      <c r="F1284">
        <v>1</v>
      </c>
      <c r="G1284">
        <v>3</v>
      </c>
      <c r="H1284">
        <v>37</v>
      </c>
      <c r="I1284">
        <v>94</v>
      </c>
      <c r="J1284">
        <v>3475</v>
      </c>
      <c r="K1284">
        <v>2643</v>
      </c>
      <c r="L1284">
        <v>1987</v>
      </c>
      <c r="M1284">
        <v>2016</v>
      </c>
    </row>
    <row r="1285" spans="4:13">
      <c r="D1285" s="23" t="s">
        <v>7612</v>
      </c>
      <c r="E1285" s="23" t="s">
        <v>6565</v>
      </c>
      <c r="F1285">
        <v>1</v>
      </c>
      <c r="G1285">
        <v>3</v>
      </c>
      <c r="H1285">
        <v>47</v>
      </c>
      <c r="I1285">
        <v>182</v>
      </c>
      <c r="J1285">
        <v>6719</v>
      </c>
      <c r="K1285">
        <v>4835</v>
      </c>
      <c r="L1285">
        <v>1967</v>
      </c>
      <c r="M1285">
        <v>2017</v>
      </c>
    </row>
    <row r="1286" spans="4:13">
      <c r="D1286" s="23" t="s">
        <v>7613</v>
      </c>
      <c r="E1286" s="23" t="s">
        <v>6521</v>
      </c>
      <c r="F1286">
        <v>1</v>
      </c>
      <c r="G1286">
        <v>3</v>
      </c>
      <c r="H1286">
        <v>21</v>
      </c>
      <c r="I1286">
        <v>87</v>
      </c>
      <c r="J1286">
        <v>1585</v>
      </c>
      <c r="K1286">
        <v>1393</v>
      </c>
      <c r="L1286">
        <v>1994</v>
      </c>
    </row>
    <row r="1287" spans="4:13">
      <c r="D1287" s="23" t="s">
        <v>7614</v>
      </c>
      <c r="E1287" s="23" t="s">
        <v>6521</v>
      </c>
      <c r="F1287">
        <v>1</v>
      </c>
      <c r="G1287">
        <v>3</v>
      </c>
      <c r="H1287">
        <v>54</v>
      </c>
      <c r="I1287">
        <v>292</v>
      </c>
      <c r="J1287">
        <v>8922</v>
      </c>
      <c r="K1287">
        <v>6198</v>
      </c>
      <c r="L1287">
        <v>1993</v>
      </c>
    </row>
    <row r="1288" spans="4:13">
      <c r="D1288" s="23" t="s">
        <v>7615</v>
      </c>
      <c r="E1288" s="23" t="s">
        <v>6521</v>
      </c>
      <c r="F1288">
        <v>1</v>
      </c>
      <c r="G1288">
        <v>3</v>
      </c>
      <c r="H1288">
        <v>109</v>
      </c>
      <c r="I1288">
        <v>385</v>
      </c>
      <c r="J1288">
        <v>86982</v>
      </c>
      <c r="K1288">
        <v>70444</v>
      </c>
      <c r="L1288">
        <v>1993</v>
      </c>
      <c r="M1288">
        <v>2017</v>
      </c>
    </row>
    <row r="1289" spans="4:13">
      <c r="D1289" s="23" t="s">
        <v>7616</v>
      </c>
      <c r="E1289" s="23" t="s">
        <v>7617</v>
      </c>
      <c r="F1289">
        <v>1</v>
      </c>
      <c r="G1289">
        <v>3</v>
      </c>
      <c r="H1289">
        <v>8</v>
      </c>
      <c r="I1289">
        <v>51</v>
      </c>
      <c r="J1289">
        <v>356</v>
      </c>
      <c r="K1289">
        <v>306</v>
      </c>
      <c r="L1289">
        <v>1997</v>
      </c>
      <c r="M1289">
        <v>2017</v>
      </c>
    </row>
    <row r="1290" spans="4:13">
      <c r="D1290" s="23" t="s">
        <v>7618</v>
      </c>
      <c r="E1290" s="23" t="s">
        <v>6521</v>
      </c>
      <c r="F1290">
        <v>1</v>
      </c>
      <c r="G1290">
        <v>3</v>
      </c>
      <c r="H1290">
        <v>38</v>
      </c>
      <c r="I1290">
        <v>124</v>
      </c>
      <c r="J1290">
        <v>4711</v>
      </c>
      <c r="K1290">
        <v>3327</v>
      </c>
      <c r="L1290">
        <v>1992</v>
      </c>
    </row>
    <row r="1291" spans="4:13">
      <c r="D1291" s="23" t="s">
        <v>7619</v>
      </c>
      <c r="E1291" s="23" t="s">
        <v>6521</v>
      </c>
      <c r="F1291">
        <v>1</v>
      </c>
      <c r="G1291">
        <v>3</v>
      </c>
      <c r="H1291">
        <v>33</v>
      </c>
      <c r="I1291">
        <v>127</v>
      </c>
      <c r="J1291">
        <v>3963</v>
      </c>
      <c r="K1291">
        <v>3608</v>
      </c>
      <c r="L1291">
        <v>1989</v>
      </c>
    </row>
    <row r="1292" spans="4:13">
      <c r="D1292" s="23" t="s">
        <v>7620</v>
      </c>
      <c r="E1292" s="23" t="s">
        <v>7621</v>
      </c>
      <c r="F1292">
        <v>1</v>
      </c>
      <c r="G1292">
        <v>3</v>
      </c>
      <c r="H1292">
        <v>24</v>
      </c>
      <c r="I1292">
        <v>61</v>
      </c>
      <c r="J1292">
        <v>2045</v>
      </c>
      <c r="K1292">
        <v>1786</v>
      </c>
      <c r="L1292">
        <v>1980</v>
      </c>
      <c r="M1292">
        <v>2017</v>
      </c>
    </row>
    <row r="1293" spans="4:13">
      <c r="D1293" s="23" t="s">
        <v>7622</v>
      </c>
      <c r="E1293" s="23" t="s">
        <v>7621</v>
      </c>
      <c r="F1293">
        <v>1</v>
      </c>
      <c r="G1293">
        <v>3</v>
      </c>
      <c r="H1293">
        <v>44</v>
      </c>
      <c r="I1293">
        <v>186</v>
      </c>
      <c r="J1293">
        <v>8486</v>
      </c>
      <c r="K1293">
        <v>7192</v>
      </c>
      <c r="L1293">
        <v>1998</v>
      </c>
      <c r="M1293">
        <v>2017</v>
      </c>
    </row>
    <row r="1294" spans="4:13">
      <c r="D1294" s="23" t="s">
        <v>7623</v>
      </c>
      <c r="E1294" s="23" t="s">
        <v>6581</v>
      </c>
      <c r="F1294">
        <v>1</v>
      </c>
      <c r="G1294">
        <v>4</v>
      </c>
      <c r="H1294">
        <v>52</v>
      </c>
      <c r="I1294">
        <v>161</v>
      </c>
      <c r="J1294">
        <v>8801</v>
      </c>
      <c r="K1294">
        <v>6520</v>
      </c>
      <c r="L1294">
        <v>1992</v>
      </c>
    </row>
    <row r="1295" spans="4:13">
      <c r="D1295" s="23" t="s">
        <v>7624</v>
      </c>
      <c r="E1295" s="23" t="s">
        <v>6581</v>
      </c>
      <c r="F1295">
        <v>1</v>
      </c>
      <c r="G1295">
        <v>4</v>
      </c>
      <c r="H1295">
        <v>13</v>
      </c>
      <c r="I1295">
        <v>26</v>
      </c>
      <c r="J1295">
        <v>553</v>
      </c>
      <c r="K1295">
        <v>416</v>
      </c>
      <c r="L1295">
        <v>1997</v>
      </c>
      <c r="M1295">
        <v>2016</v>
      </c>
    </row>
    <row r="1296" spans="4:13">
      <c r="D1296" s="23" t="s">
        <v>7625</v>
      </c>
      <c r="E1296" s="23" t="s">
        <v>6581</v>
      </c>
      <c r="F1296">
        <v>1</v>
      </c>
      <c r="G1296">
        <v>4</v>
      </c>
      <c r="H1296">
        <v>38</v>
      </c>
      <c r="I1296">
        <v>94</v>
      </c>
      <c r="J1296">
        <v>6603</v>
      </c>
      <c r="K1296">
        <v>5765</v>
      </c>
      <c r="L1296">
        <v>1990</v>
      </c>
    </row>
    <row r="1297" spans="4:13">
      <c r="D1297" s="23" t="s">
        <v>7626</v>
      </c>
      <c r="E1297" s="23" t="s">
        <v>6581</v>
      </c>
      <c r="F1297">
        <v>1</v>
      </c>
      <c r="G1297">
        <v>4</v>
      </c>
      <c r="H1297">
        <v>38</v>
      </c>
      <c r="I1297">
        <v>110</v>
      </c>
      <c r="J1297">
        <v>6655</v>
      </c>
      <c r="K1297">
        <v>5570</v>
      </c>
      <c r="L1297">
        <v>1986</v>
      </c>
      <c r="M1297">
        <v>2017</v>
      </c>
    </row>
    <row r="1298" spans="4:13">
      <c r="D1298" s="23" t="s">
        <v>7627</v>
      </c>
      <c r="E1298" s="23" t="s">
        <v>6584</v>
      </c>
      <c r="F1298">
        <v>1</v>
      </c>
      <c r="G1298">
        <v>4</v>
      </c>
      <c r="H1298">
        <v>61</v>
      </c>
      <c r="I1298">
        <v>365</v>
      </c>
      <c r="J1298">
        <v>14016</v>
      </c>
      <c r="K1298">
        <v>10062</v>
      </c>
      <c r="L1298">
        <v>1984</v>
      </c>
    </row>
    <row r="1299" spans="4:13">
      <c r="D1299" s="23" t="s">
        <v>7628</v>
      </c>
      <c r="E1299" s="23" t="s">
        <v>6581</v>
      </c>
      <c r="F1299">
        <v>1</v>
      </c>
      <c r="G1299">
        <v>4</v>
      </c>
      <c r="H1299">
        <v>11</v>
      </c>
      <c r="I1299">
        <v>35</v>
      </c>
      <c r="J1299">
        <v>492</v>
      </c>
      <c r="K1299">
        <v>417</v>
      </c>
      <c r="L1299">
        <v>2000</v>
      </c>
      <c r="M1299">
        <v>2017</v>
      </c>
    </row>
    <row r="1300" spans="4:13">
      <c r="D1300" s="23" t="s">
        <v>7629</v>
      </c>
      <c r="E1300" s="23" t="s">
        <v>6581</v>
      </c>
      <c r="F1300">
        <v>1</v>
      </c>
      <c r="G1300">
        <v>4</v>
      </c>
      <c r="H1300">
        <v>50</v>
      </c>
      <c r="I1300">
        <v>212</v>
      </c>
      <c r="J1300">
        <v>7893</v>
      </c>
      <c r="K1300">
        <v>6653</v>
      </c>
      <c r="L1300">
        <v>1992</v>
      </c>
    </row>
    <row r="1301" spans="4:13">
      <c r="D1301" s="23" t="s">
        <v>7630</v>
      </c>
      <c r="E1301" s="23" t="s">
        <v>6581</v>
      </c>
      <c r="F1301">
        <v>1</v>
      </c>
      <c r="G1301">
        <v>4</v>
      </c>
      <c r="H1301">
        <v>23</v>
      </c>
      <c r="I1301">
        <v>99</v>
      </c>
      <c r="J1301">
        <v>1919</v>
      </c>
      <c r="K1301">
        <v>1676</v>
      </c>
      <c r="L1301">
        <v>1996</v>
      </c>
    </row>
    <row r="1302" spans="4:13">
      <c r="D1302" s="23" t="s">
        <v>7631</v>
      </c>
      <c r="E1302" s="23" t="s">
        <v>6581</v>
      </c>
      <c r="F1302">
        <v>1</v>
      </c>
      <c r="G1302">
        <v>4</v>
      </c>
      <c r="H1302">
        <v>65</v>
      </c>
      <c r="I1302">
        <v>300</v>
      </c>
      <c r="J1302">
        <v>13368</v>
      </c>
      <c r="K1302">
        <v>8517</v>
      </c>
      <c r="L1302">
        <v>1991</v>
      </c>
    </row>
    <row r="1303" spans="4:13">
      <c r="D1303" s="23" t="s">
        <v>7632</v>
      </c>
      <c r="E1303" s="23" t="s">
        <v>7633</v>
      </c>
      <c r="F1303">
        <v>1</v>
      </c>
      <c r="G1303">
        <v>4</v>
      </c>
      <c r="H1303">
        <v>58</v>
      </c>
      <c r="I1303">
        <v>187</v>
      </c>
      <c r="J1303">
        <v>13951</v>
      </c>
      <c r="K1303">
        <v>7752</v>
      </c>
      <c r="L1303">
        <v>1988</v>
      </c>
    </row>
    <row r="1304" spans="4:13">
      <c r="D1304" s="23" t="s">
        <v>7634</v>
      </c>
      <c r="E1304" s="23" t="s">
        <v>6581</v>
      </c>
      <c r="F1304">
        <v>1</v>
      </c>
      <c r="G1304">
        <v>4</v>
      </c>
      <c r="H1304">
        <v>54</v>
      </c>
      <c r="I1304">
        <v>268</v>
      </c>
      <c r="J1304">
        <v>14725</v>
      </c>
      <c r="K1304">
        <v>10585</v>
      </c>
      <c r="L1304">
        <v>1976</v>
      </c>
      <c r="M1304">
        <v>2017</v>
      </c>
    </row>
    <row r="1305" spans="4:13">
      <c r="D1305" s="23" t="s">
        <v>7635</v>
      </c>
      <c r="E1305" s="23" t="s">
        <v>6581</v>
      </c>
      <c r="F1305">
        <v>1</v>
      </c>
      <c r="G1305">
        <v>4</v>
      </c>
      <c r="H1305">
        <v>55</v>
      </c>
      <c r="I1305">
        <v>144</v>
      </c>
      <c r="J1305">
        <v>9656</v>
      </c>
      <c r="K1305">
        <v>7105</v>
      </c>
      <c r="L1305">
        <v>1979</v>
      </c>
    </row>
    <row r="1306" spans="4:13">
      <c r="D1306" s="23" t="s">
        <v>7636</v>
      </c>
      <c r="E1306" s="23" t="s">
        <v>6581</v>
      </c>
      <c r="F1306">
        <v>1</v>
      </c>
      <c r="G1306">
        <v>4</v>
      </c>
      <c r="H1306">
        <v>54</v>
      </c>
      <c r="I1306">
        <v>176</v>
      </c>
      <c r="J1306">
        <v>11381</v>
      </c>
      <c r="K1306">
        <v>8569</v>
      </c>
      <c r="L1306">
        <v>1975</v>
      </c>
    </row>
    <row r="1307" spans="4:13">
      <c r="D1307" s="23" t="s">
        <v>7637</v>
      </c>
      <c r="E1307" s="23" t="s">
        <v>6581</v>
      </c>
      <c r="F1307">
        <v>1</v>
      </c>
      <c r="G1307">
        <v>4</v>
      </c>
      <c r="H1307">
        <v>49</v>
      </c>
      <c r="I1307">
        <v>245</v>
      </c>
      <c r="J1307">
        <v>10068</v>
      </c>
      <c r="K1307">
        <v>7774</v>
      </c>
      <c r="L1307">
        <v>1982</v>
      </c>
    </row>
    <row r="1308" spans="4:13">
      <c r="D1308" s="23" t="s">
        <v>7638</v>
      </c>
      <c r="E1308" s="23" t="s">
        <v>7639</v>
      </c>
      <c r="F1308">
        <v>1</v>
      </c>
      <c r="G1308">
        <v>4</v>
      </c>
      <c r="H1308">
        <v>41</v>
      </c>
      <c r="I1308">
        <v>92</v>
      </c>
      <c r="J1308">
        <v>5624</v>
      </c>
      <c r="K1308">
        <v>4588</v>
      </c>
      <c r="L1308">
        <v>1986</v>
      </c>
      <c r="M1308">
        <v>2017</v>
      </c>
    </row>
    <row r="1309" spans="4:13">
      <c r="D1309" s="23" t="s">
        <v>7640</v>
      </c>
      <c r="E1309" s="23" t="s">
        <v>6581</v>
      </c>
      <c r="F1309">
        <v>1</v>
      </c>
      <c r="G1309">
        <v>4</v>
      </c>
      <c r="H1309">
        <v>59</v>
      </c>
      <c r="I1309">
        <v>234</v>
      </c>
      <c r="J1309">
        <v>10668</v>
      </c>
      <c r="K1309">
        <v>6028</v>
      </c>
      <c r="L1309">
        <v>1992</v>
      </c>
    </row>
    <row r="1310" spans="4:13">
      <c r="D1310" s="23" t="s">
        <v>3847</v>
      </c>
      <c r="E1310" s="23" t="s">
        <v>6613</v>
      </c>
      <c r="F1310">
        <v>2</v>
      </c>
      <c r="G1310">
        <v>2</v>
      </c>
      <c r="H1310">
        <v>32</v>
      </c>
      <c r="I1310">
        <v>194</v>
      </c>
      <c r="J1310">
        <v>3206</v>
      </c>
      <c r="K1310">
        <v>2781</v>
      </c>
      <c r="L1310">
        <v>1996</v>
      </c>
    </row>
    <row r="1311" spans="4:13">
      <c r="D1311" s="23" t="s">
        <v>3856</v>
      </c>
      <c r="E1311" s="23" t="s">
        <v>5565</v>
      </c>
      <c r="F1311">
        <v>2</v>
      </c>
      <c r="G1311">
        <v>2</v>
      </c>
      <c r="H1311">
        <v>5</v>
      </c>
      <c r="I1311">
        <v>6</v>
      </c>
      <c r="J1311">
        <v>89</v>
      </c>
      <c r="K1311">
        <v>84</v>
      </c>
      <c r="L1311">
        <v>2003</v>
      </c>
      <c r="M1311">
        <v>2009</v>
      </c>
    </row>
    <row r="1312" spans="4:13">
      <c r="D1312" s="23" t="s">
        <v>3860</v>
      </c>
      <c r="E1312" s="23" t="s">
        <v>5565</v>
      </c>
      <c r="F1312">
        <v>2</v>
      </c>
      <c r="G1312">
        <v>2</v>
      </c>
      <c r="H1312">
        <v>14</v>
      </c>
      <c r="I1312">
        <v>21</v>
      </c>
      <c r="J1312">
        <v>2099</v>
      </c>
      <c r="K1312">
        <v>1622</v>
      </c>
      <c r="L1312">
        <v>1999</v>
      </c>
      <c r="M1312">
        <v>2013</v>
      </c>
    </row>
    <row r="1313" spans="4:13">
      <c r="D1313" s="23" t="s">
        <v>3862</v>
      </c>
      <c r="E1313" s="23" t="s">
        <v>5564</v>
      </c>
      <c r="F1313">
        <v>2</v>
      </c>
      <c r="G1313">
        <v>2</v>
      </c>
      <c r="H1313">
        <v>48</v>
      </c>
      <c r="I1313">
        <v>190</v>
      </c>
      <c r="J1313">
        <v>7074</v>
      </c>
      <c r="K1313">
        <v>4786</v>
      </c>
      <c r="L1313">
        <v>1990</v>
      </c>
      <c r="M1313">
        <v>2017</v>
      </c>
    </row>
    <row r="1314" spans="4:13">
      <c r="D1314" s="23" t="s">
        <v>3864</v>
      </c>
      <c r="E1314" s="23" t="s">
        <v>5564</v>
      </c>
      <c r="F1314">
        <v>2</v>
      </c>
      <c r="G1314">
        <v>2</v>
      </c>
      <c r="H1314">
        <v>20</v>
      </c>
      <c r="I1314">
        <v>30</v>
      </c>
      <c r="J1314">
        <v>1684</v>
      </c>
      <c r="K1314">
        <v>1492</v>
      </c>
      <c r="L1314">
        <v>2001</v>
      </c>
      <c r="M1314">
        <v>2017</v>
      </c>
    </row>
    <row r="1315" spans="4:13">
      <c r="D1315" s="23" t="s">
        <v>3867</v>
      </c>
      <c r="E1315" s="23" t="s">
        <v>5564</v>
      </c>
      <c r="F1315">
        <v>2</v>
      </c>
      <c r="G1315">
        <v>2</v>
      </c>
      <c r="H1315">
        <v>12</v>
      </c>
      <c r="I1315">
        <v>42</v>
      </c>
      <c r="J1315">
        <v>552</v>
      </c>
      <c r="K1315">
        <v>488</v>
      </c>
      <c r="L1315">
        <v>1984</v>
      </c>
      <c r="M1315">
        <v>2016</v>
      </c>
    </row>
    <row r="1316" spans="4:13">
      <c r="D1316" s="23" t="s">
        <v>3872</v>
      </c>
      <c r="E1316" s="23" t="s">
        <v>5564</v>
      </c>
      <c r="F1316">
        <v>2</v>
      </c>
      <c r="G1316">
        <v>2</v>
      </c>
      <c r="H1316">
        <v>2</v>
      </c>
      <c r="I1316">
        <v>3</v>
      </c>
      <c r="J1316">
        <v>173</v>
      </c>
      <c r="K1316">
        <v>162</v>
      </c>
      <c r="L1316">
        <v>2013</v>
      </c>
      <c r="M1316">
        <v>2015</v>
      </c>
    </row>
    <row r="1317" spans="4:13">
      <c r="D1317" s="23" t="s">
        <v>7641</v>
      </c>
      <c r="E1317" s="23" t="s">
        <v>6581</v>
      </c>
      <c r="F1317">
        <v>2</v>
      </c>
      <c r="G1317">
        <v>4</v>
      </c>
      <c r="H1317">
        <v>13</v>
      </c>
      <c r="I1317">
        <v>18</v>
      </c>
      <c r="J1317">
        <v>597</v>
      </c>
      <c r="K1317">
        <v>466</v>
      </c>
      <c r="L1317">
        <v>1994</v>
      </c>
      <c r="M1317">
        <v>2008</v>
      </c>
    </row>
    <row r="1318" spans="4:13">
      <c r="D1318" s="23" t="s">
        <v>7642</v>
      </c>
      <c r="E1318" s="23" t="s">
        <v>6521</v>
      </c>
      <c r="F1318">
        <v>2</v>
      </c>
      <c r="G1318">
        <v>3</v>
      </c>
      <c r="H1318">
        <v>11</v>
      </c>
      <c r="I1318">
        <v>34</v>
      </c>
      <c r="J1318">
        <v>1076</v>
      </c>
      <c r="K1318">
        <v>1025</v>
      </c>
      <c r="L1318">
        <v>1992</v>
      </c>
      <c r="M1318">
        <v>2015</v>
      </c>
    </row>
    <row r="1319" spans="4:13">
      <c r="D1319" s="23" t="s">
        <v>7643</v>
      </c>
      <c r="E1319" s="23" t="s">
        <v>7617</v>
      </c>
      <c r="F1319">
        <v>2</v>
      </c>
      <c r="G1319">
        <v>3</v>
      </c>
      <c r="H1319">
        <v>12</v>
      </c>
      <c r="I1319">
        <v>46</v>
      </c>
      <c r="J1319">
        <v>395</v>
      </c>
      <c r="K1319">
        <v>369</v>
      </c>
      <c r="L1319">
        <v>1993</v>
      </c>
      <c r="M1319">
        <v>2017</v>
      </c>
    </row>
    <row r="1320" spans="4:13">
      <c r="D1320" s="23" t="s">
        <v>7644</v>
      </c>
      <c r="E1320" s="23" t="s">
        <v>7645</v>
      </c>
      <c r="F1320">
        <v>2</v>
      </c>
      <c r="G1320">
        <v>3</v>
      </c>
      <c r="H1320">
        <v>3</v>
      </c>
      <c r="I1320">
        <v>8</v>
      </c>
      <c r="J1320">
        <v>42</v>
      </c>
      <c r="K1320">
        <v>42</v>
      </c>
      <c r="L1320">
        <v>2008</v>
      </c>
      <c r="M1320">
        <v>2015</v>
      </c>
    </row>
    <row r="1321" spans="4:13">
      <c r="D1321" s="23" t="s">
        <v>7646</v>
      </c>
      <c r="E1321" s="23" t="s">
        <v>7647</v>
      </c>
      <c r="F1321">
        <v>2</v>
      </c>
      <c r="G1321">
        <v>3</v>
      </c>
      <c r="H1321">
        <v>33</v>
      </c>
      <c r="I1321">
        <v>99</v>
      </c>
      <c r="J1321">
        <v>3421</v>
      </c>
      <c r="K1321">
        <v>2685</v>
      </c>
      <c r="L1321">
        <v>1988</v>
      </c>
    </row>
    <row r="1322" spans="4:13">
      <c r="D1322" s="23" t="s">
        <v>7648</v>
      </c>
      <c r="E1322" s="23" t="s">
        <v>7647</v>
      </c>
      <c r="F1322">
        <v>2</v>
      </c>
      <c r="G1322">
        <v>3</v>
      </c>
      <c r="H1322">
        <v>16</v>
      </c>
      <c r="I1322">
        <v>44</v>
      </c>
      <c r="J1322">
        <v>826</v>
      </c>
      <c r="K1322">
        <v>725</v>
      </c>
      <c r="L1322">
        <v>2001</v>
      </c>
      <c r="M1322">
        <v>2017</v>
      </c>
    </row>
    <row r="1323" spans="4:13">
      <c r="D1323" s="23" t="s">
        <v>7649</v>
      </c>
      <c r="E1323" s="23" t="s">
        <v>7647</v>
      </c>
      <c r="F1323">
        <v>2</v>
      </c>
      <c r="G1323">
        <v>3</v>
      </c>
      <c r="H1323">
        <v>43</v>
      </c>
      <c r="I1323">
        <v>93</v>
      </c>
      <c r="J1323">
        <v>8884</v>
      </c>
      <c r="K1323">
        <v>6052</v>
      </c>
      <c r="L1323">
        <v>1995</v>
      </c>
    </row>
    <row r="1324" spans="4:13">
      <c r="D1324" s="23" t="s">
        <v>7650</v>
      </c>
      <c r="E1324" s="23" t="s">
        <v>6521</v>
      </c>
      <c r="F1324">
        <v>2</v>
      </c>
      <c r="G1324">
        <v>3</v>
      </c>
      <c r="H1324">
        <v>8</v>
      </c>
      <c r="I1324">
        <v>40</v>
      </c>
      <c r="J1324">
        <v>235</v>
      </c>
      <c r="K1324">
        <v>219</v>
      </c>
      <c r="L1324">
        <v>1991</v>
      </c>
    </row>
    <row r="1325" spans="4:13">
      <c r="D1325" s="23" t="s">
        <v>7651</v>
      </c>
      <c r="E1325" s="23" t="s">
        <v>6521</v>
      </c>
      <c r="F1325">
        <v>2</v>
      </c>
      <c r="G1325">
        <v>3</v>
      </c>
      <c r="H1325">
        <v>45</v>
      </c>
      <c r="I1325">
        <v>109</v>
      </c>
      <c r="J1325">
        <v>7522</v>
      </c>
      <c r="K1325">
        <v>5815</v>
      </c>
      <c r="L1325">
        <v>1983</v>
      </c>
      <c r="M1325">
        <v>2017</v>
      </c>
    </row>
    <row r="1326" spans="4:13">
      <c r="D1326" s="23" t="s">
        <v>7652</v>
      </c>
      <c r="E1326" s="23" t="s">
        <v>6521</v>
      </c>
      <c r="F1326">
        <v>2</v>
      </c>
      <c r="G1326">
        <v>3</v>
      </c>
      <c r="H1326">
        <v>9</v>
      </c>
      <c r="I1326">
        <v>24</v>
      </c>
      <c r="J1326">
        <v>473</v>
      </c>
      <c r="K1326">
        <v>466</v>
      </c>
      <c r="L1326">
        <v>1985</v>
      </c>
      <c r="M1326">
        <v>2015</v>
      </c>
    </row>
    <row r="1327" spans="4:13">
      <c r="D1327" s="23" t="s">
        <v>7653</v>
      </c>
      <c r="E1327" s="23" t="s">
        <v>6584</v>
      </c>
      <c r="F1327">
        <v>2</v>
      </c>
      <c r="G1327">
        <v>4</v>
      </c>
      <c r="H1327">
        <v>12</v>
      </c>
      <c r="I1327">
        <v>29</v>
      </c>
      <c r="J1327">
        <v>525</v>
      </c>
      <c r="K1327">
        <v>473</v>
      </c>
      <c r="L1327">
        <v>1996</v>
      </c>
    </row>
    <row r="1328" spans="4:13">
      <c r="D1328" s="23" t="s">
        <v>7654</v>
      </c>
      <c r="E1328" s="23" t="s">
        <v>7633</v>
      </c>
      <c r="F1328">
        <v>2</v>
      </c>
      <c r="G1328">
        <v>4</v>
      </c>
      <c r="H1328">
        <v>21</v>
      </c>
      <c r="I1328">
        <v>116</v>
      </c>
      <c r="J1328">
        <v>1726</v>
      </c>
      <c r="K1328">
        <v>1587</v>
      </c>
      <c r="L1328">
        <v>1998</v>
      </c>
      <c r="M1328">
        <v>2017</v>
      </c>
    </row>
    <row r="1329" spans="4:12">
      <c r="D1329" s="23" t="s">
        <v>7655</v>
      </c>
      <c r="E1329" s="23" t="s">
        <v>7633</v>
      </c>
      <c r="F1329">
        <v>2</v>
      </c>
      <c r="G1329">
        <v>4</v>
      </c>
      <c r="H1329">
        <v>16</v>
      </c>
      <c r="I1329">
        <v>48</v>
      </c>
      <c r="J1329">
        <v>1438</v>
      </c>
      <c r="K1329">
        <v>1285</v>
      </c>
      <c r="L1329">
        <v>1992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E015B-33E0-3547-8D91-D9491EBBEB6E}">
  <dimension ref="A1:K3087"/>
  <sheetViews>
    <sheetView topLeftCell="A1323" zoomScale="91" workbookViewId="0">
      <selection activeCell="A1325" sqref="A1325:A1337"/>
    </sheetView>
  </sheetViews>
  <sheetFormatPr baseColWidth="10" defaultRowHeight="16"/>
  <cols>
    <col min="1" max="1" width="18.1640625" customWidth="1"/>
    <col min="2" max="2" width="24.33203125" customWidth="1"/>
    <col min="3" max="3" width="23.5" customWidth="1"/>
    <col min="4" max="4" width="13.83203125" customWidth="1"/>
    <col min="5" max="5" width="22.1640625" customWidth="1"/>
    <col min="6" max="6" width="15.33203125" customWidth="1"/>
  </cols>
  <sheetData>
    <row r="1" spans="1:11">
      <c r="A1" t="s">
        <v>5</v>
      </c>
      <c r="B1" t="s">
        <v>6</v>
      </c>
      <c r="C1" t="s">
        <v>7</v>
      </c>
      <c r="D1" t="s">
        <v>8</v>
      </c>
      <c r="E1" t="s">
        <v>14</v>
      </c>
      <c r="F1" t="s">
        <v>31</v>
      </c>
      <c r="G1" t="s">
        <v>7692</v>
      </c>
      <c r="H1" t="s">
        <v>7693</v>
      </c>
      <c r="I1" t="s">
        <v>7694</v>
      </c>
      <c r="J1" t="s">
        <v>7695</v>
      </c>
      <c r="K1" t="s">
        <v>7696</v>
      </c>
    </row>
    <row r="2" spans="1:11">
      <c r="A2" t="s">
        <v>4484</v>
      </c>
      <c r="B2" t="s">
        <v>519</v>
      </c>
      <c r="C2" t="s">
        <v>4148</v>
      </c>
      <c r="D2" t="s">
        <v>13</v>
      </c>
      <c r="E2" t="s">
        <v>4489</v>
      </c>
    </row>
    <row r="3" spans="1:11">
      <c r="A3" t="s">
        <v>4484</v>
      </c>
      <c r="B3" t="s">
        <v>519</v>
      </c>
      <c r="C3" t="s">
        <v>4148</v>
      </c>
      <c r="D3" t="s">
        <v>13</v>
      </c>
      <c r="E3" t="s">
        <v>4490</v>
      </c>
    </row>
    <row r="4" spans="1:11">
      <c r="A4" t="s">
        <v>4484</v>
      </c>
      <c r="B4" t="s">
        <v>519</v>
      </c>
      <c r="C4" t="s">
        <v>4148</v>
      </c>
      <c r="D4" t="s">
        <v>13</v>
      </c>
      <c r="E4" t="s">
        <v>4500</v>
      </c>
    </row>
    <row r="5" spans="1:11">
      <c r="A5" t="s">
        <v>4484</v>
      </c>
      <c r="B5" t="s">
        <v>519</v>
      </c>
      <c r="C5" t="s">
        <v>4148</v>
      </c>
      <c r="D5" t="s">
        <v>9</v>
      </c>
      <c r="E5" t="s">
        <v>4488</v>
      </c>
    </row>
    <row r="6" spans="1:11">
      <c r="A6" t="s">
        <v>4484</v>
      </c>
      <c r="B6" t="s">
        <v>519</v>
      </c>
      <c r="C6" t="s">
        <v>4148</v>
      </c>
      <c r="D6" t="s">
        <v>9</v>
      </c>
      <c r="E6" t="s">
        <v>4491</v>
      </c>
    </row>
    <row r="7" spans="1:11">
      <c r="A7" t="s">
        <v>4484</v>
      </c>
      <c r="B7" t="s">
        <v>519</v>
      </c>
      <c r="C7" t="s">
        <v>4148</v>
      </c>
      <c r="D7" t="s">
        <v>9</v>
      </c>
      <c r="E7" t="s">
        <v>4498</v>
      </c>
    </row>
    <row r="8" spans="1:11">
      <c r="A8" t="s">
        <v>4484</v>
      </c>
      <c r="B8" t="s">
        <v>519</v>
      </c>
      <c r="C8" t="s">
        <v>4148</v>
      </c>
      <c r="D8" t="s">
        <v>9</v>
      </c>
      <c r="E8" t="s">
        <v>4501</v>
      </c>
    </row>
    <row r="9" spans="1:11">
      <c r="A9" t="s">
        <v>4484</v>
      </c>
      <c r="B9" t="s">
        <v>519</v>
      </c>
      <c r="C9" t="s">
        <v>4148</v>
      </c>
      <c r="D9" t="s">
        <v>9</v>
      </c>
      <c r="E9" t="s">
        <v>4502</v>
      </c>
    </row>
    <row r="10" spans="1:11">
      <c r="A10" t="s">
        <v>4484</v>
      </c>
      <c r="B10" t="s">
        <v>519</v>
      </c>
      <c r="C10" t="s">
        <v>11</v>
      </c>
      <c r="D10" t="s">
        <v>13</v>
      </c>
      <c r="E10" t="s">
        <v>4486</v>
      </c>
    </row>
    <row r="11" spans="1:11">
      <c r="A11" t="s">
        <v>4484</v>
      </c>
      <c r="B11" t="s">
        <v>519</v>
      </c>
      <c r="C11" t="s">
        <v>11</v>
      </c>
      <c r="D11" t="s">
        <v>13</v>
      </c>
      <c r="E11" t="s">
        <v>4492</v>
      </c>
    </row>
    <row r="12" spans="1:11">
      <c r="A12" t="s">
        <v>4484</v>
      </c>
      <c r="B12" t="s">
        <v>519</v>
      </c>
      <c r="C12" t="s">
        <v>11</v>
      </c>
      <c r="D12" t="s">
        <v>13</v>
      </c>
      <c r="E12" t="s">
        <v>4496</v>
      </c>
    </row>
    <row r="13" spans="1:11">
      <c r="A13" t="s">
        <v>4484</v>
      </c>
      <c r="B13" t="s">
        <v>519</v>
      </c>
      <c r="C13" t="s">
        <v>11</v>
      </c>
      <c r="D13" t="s">
        <v>13</v>
      </c>
      <c r="E13" t="s">
        <v>4497</v>
      </c>
    </row>
    <row r="14" spans="1:11">
      <c r="A14" t="s">
        <v>4484</v>
      </c>
      <c r="B14" t="s">
        <v>519</v>
      </c>
      <c r="C14" t="s">
        <v>11</v>
      </c>
      <c r="D14" t="s">
        <v>9</v>
      </c>
      <c r="E14" t="s">
        <v>4487</v>
      </c>
    </row>
    <row r="15" spans="1:11">
      <c r="A15" t="s">
        <v>4484</v>
      </c>
      <c r="B15" t="s">
        <v>519</v>
      </c>
      <c r="C15" t="s">
        <v>11</v>
      </c>
      <c r="D15" t="s">
        <v>9</v>
      </c>
      <c r="E15" t="s">
        <v>4493</v>
      </c>
    </row>
    <row r="16" spans="1:11">
      <c r="A16" t="s">
        <v>4484</v>
      </c>
      <c r="B16" t="s">
        <v>519</v>
      </c>
      <c r="C16" t="s">
        <v>11</v>
      </c>
      <c r="D16" t="s">
        <v>9</v>
      </c>
      <c r="E16" t="s">
        <v>4494</v>
      </c>
    </row>
    <row r="17" spans="1:5">
      <c r="A17" t="s">
        <v>4484</v>
      </c>
      <c r="B17" t="s">
        <v>519</v>
      </c>
      <c r="C17" t="s">
        <v>11</v>
      </c>
      <c r="D17" t="s">
        <v>9</v>
      </c>
      <c r="E17" t="s">
        <v>4495</v>
      </c>
    </row>
    <row r="18" spans="1:5">
      <c r="A18" t="s">
        <v>4484</v>
      </c>
      <c r="B18" t="s">
        <v>519</v>
      </c>
      <c r="C18" t="s">
        <v>11</v>
      </c>
      <c r="D18" t="s">
        <v>9</v>
      </c>
      <c r="E18" t="s">
        <v>4499</v>
      </c>
    </row>
    <row r="19" spans="1:5">
      <c r="A19" t="s">
        <v>4484</v>
      </c>
      <c r="B19" t="s">
        <v>519</v>
      </c>
      <c r="C19" t="s">
        <v>10</v>
      </c>
      <c r="D19" t="s">
        <v>13</v>
      </c>
      <c r="E19" t="s">
        <v>4485</v>
      </c>
    </row>
    <row r="20" spans="1:5">
      <c r="A20" t="s">
        <v>4484</v>
      </c>
      <c r="B20" t="s">
        <v>4503</v>
      </c>
      <c r="C20" t="s">
        <v>4148</v>
      </c>
      <c r="D20" t="s">
        <v>13</v>
      </c>
      <c r="E20" t="s">
        <v>4506</v>
      </c>
    </row>
    <row r="21" spans="1:5">
      <c r="A21" t="s">
        <v>4484</v>
      </c>
      <c r="B21" t="s">
        <v>4503</v>
      </c>
      <c r="C21" t="s">
        <v>4148</v>
      </c>
      <c r="D21" t="s">
        <v>13</v>
      </c>
      <c r="E21" t="s">
        <v>4507</v>
      </c>
    </row>
    <row r="22" spans="1:5">
      <c r="A22" t="s">
        <v>4484</v>
      </c>
      <c r="B22" t="s">
        <v>4503</v>
      </c>
      <c r="C22" t="s">
        <v>4148</v>
      </c>
      <c r="D22" t="s">
        <v>13</v>
      </c>
      <c r="E22" t="s">
        <v>4508</v>
      </c>
    </row>
    <row r="23" spans="1:5">
      <c r="A23" t="s">
        <v>4484</v>
      </c>
      <c r="B23" t="s">
        <v>4503</v>
      </c>
      <c r="C23" t="s">
        <v>4148</v>
      </c>
      <c r="D23" t="s">
        <v>9</v>
      </c>
      <c r="E23" t="s">
        <v>4509</v>
      </c>
    </row>
    <row r="24" spans="1:5">
      <c r="A24" t="s">
        <v>4484</v>
      </c>
      <c r="B24" t="s">
        <v>4503</v>
      </c>
      <c r="C24" t="s">
        <v>11</v>
      </c>
      <c r="D24" t="s">
        <v>9</v>
      </c>
      <c r="E24" t="s">
        <v>4505</v>
      </c>
    </row>
    <row r="25" spans="1:5">
      <c r="A25" t="s">
        <v>4484</v>
      </c>
      <c r="B25" t="s">
        <v>4503</v>
      </c>
      <c r="C25" t="s">
        <v>10</v>
      </c>
      <c r="D25" t="s">
        <v>9</v>
      </c>
      <c r="E25" t="s">
        <v>4504</v>
      </c>
    </row>
    <row r="26" spans="1:5">
      <c r="A26" t="s">
        <v>4484</v>
      </c>
      <c r="B26" t="s">
        <v>1598</v>
      </c>
      <c r="C26" t="s">
        <v>4148</v>
      </c>
      <c r="D26" t="s">
        <v>13</v>
      </c>
      <c r="E26" t="s">
        <v>4536</v>
      </c>
    </row>
    <row r="27" spans="1:5">
      <c r="A27" t="s">
        <v>4484</v>
      </c>
      <c r="B27" t="s">
        <v>1598</v>
      </c>
      <c r="C27" t="s">
        <v>4148</v>
      </c>
      <c r="D27" t="s">
        <v>13</v>
      </c>
      <c r="E27" t="s">
        <v>4537</v>
      </c>
    </row>
    <row r="28" spans="1:5">
      <c r="A28" t="s">
        <v>4484</v>
      </c>
      <c r="B28" t="s">
        <v>1598</v>
      </c>
      <c r="C28" t="s">
        <v>11</v>
      </c>
      <c r="D28" t="s">
        <v>13</v>
      </c>
      <c r="E28" t="s">
        <v>4535</v>
      </c>
    </row>
    <row r="29" spans="1:5">
      <c r="A29" t="s">
        <v>4484</v>
      </c>
      <c r="B29" t="s">
        <v>1598</v>
      </c>
      <c r="C29" t="s">
        <v>11</v>
      </c>
      <c r="D29" t="s">
        <v>13</v>
      </c>
      <c r="E29" t="s">
        <v>4538</v>
      </c>
    </row>
    <row r="30" spans="1:5">
      <c r="A30" t="s">
        <v>4484</v>
      </c>
      <c r="B30" t="s">
        <v>1598</v>
      </c>
      <c r="C30" t="s">
        <v>11</v>
      </c>
      <c r="D30" t="s">
        <v>13</v>
      </c>
      <c r="E30" t="s">
        <v>4539</v>
      </c>
    </row>
    <row r="31" spans="1:5">
      <c r="A31" t="s">
        <v>4484</v>
      </c>
      <c r="B31" t="s">
        <v>1598</v>
      </c>
      <c r="C31" t="s">
        <v>11</v>
      </c>
      <c r="D31" t="s">
        <v>13</v>
      </c>
      <c r="E31" t="s">
        <v>4540</v>
      </c>
    </row>
    <row r="32" spans="1:5">
      <c r="A32" t="s">
        <v>4484</v>
      </c>
      <c r="B32" t="s">
        <v>1598</v>
      </c>
      <c r="C32" t="s">
        <v>11</v>
      </c>
      <c r="D32" t="s">
        <v>13</v>
      </c>
      <c r="E32" t="s">
        <v>4541</v>
      </c>
    </row>
    <row r="33" spans="1:5">
      <c r="A33" t="s">
        <v>4484</v>
      </c>
      <c r="B33" t="s">
        <v>1598</v>
      </c>
      <c r="C33" t="s">
        <v>11</v>
      </c>
      <c r="D33" t="s">
        <v>13</v>
      </c>
      <c r="E33" t="s">
        <v>4542</v>
      </c>
    </row>
    <row r="34" spans="1:5">
      <c r="A34" t="s">
        <v>4484</v>
      </c>
      <c r="B34" t="s">
        <v>1598</v>
      </c>
      <c r="C34" t="s">
        <v>11</v>
      </c>
      <c r="D34" t="s">
        <v>13</v>
      </c>
      <c r="E34" t="s">
        <v>4543</v>
      </c>
    </row>
    <row r="35" spans="1:5">
      <c r="A35" t="s">
        <v>4484</v>
      </c>
      <c r="B35" t="s">
        <v>1598</v>
      </c>
      <c r="C35" t="s">
        <v>10</v>
      </c>
      <c r="D35" t="s">
        <v>9</v>
      </c>
      <c r="E35" t="s">
        <v>4544</v>
      </c>
    </row>
    <row r="36" spans="1:5">
      <c r="A36" t="s">
        <v>4484</v>
      </c>
      <c r="B36" t="s">
        <v>556</v>
      </c>
      <c r="C36" t="s">
        <v>4148</v>
      </c>
      <c r="D36" t="s">
        <v>13</v>
      </c>
      <c r="E36" t="s">
        <v>4512</v>
      </c>
    </row>
    <row r="37" spans="1:5">
      <c r="A37" t="s">
        <v>4484</v>
      </c>
      <c r="B37" t="s">
        <v>556</v>
      </c>
      <c r="C37" t="s">
        <v>4148</v>
      </c>
      <c r="D37" t="s">
        <v>13</v>
      </c>
      <c r="E37" t="s">
        <v>4511</v>
      </c>
    </row>
    <row r="38" spans="1:5">
      <c r="A38" t="s">
        <v>4484</v>
      </c>
      <c r="B38" t="s">
        <v>556</v>
      </c>
      <c r="C38" t="s">
        <v>10</v>
      </c>
      <c r="D38" t="s">
        <v>9</v>
      </c>
      <c r="E38" t="s">
        <v>4510</v>
      </c>
    </row>
    <row r="39" spans="1:5">
      <c r="A39" t="s">
        <v>4484</v>
      </c>
      <c r="B39" t="s">
        <v>1879</v>
      </c>
      <c r="C39" t="s">
        <v>4148</v>
      </c>
      <c r="D39" t="s">
        <v>13</v>
      </c>
      <c r="E39" t="s">
        <v>4517</v>
      </c>
    </row>
    <row r="40" spans="1:5">
      <c r="A40" t="s">
        <v>4484</v>
      </c>
      <c r="B40" t="s">
        <v>1879</v>
      </c>
      <c r="C40" t="s">
        <v>4148</v>
      </c>
      <c r="D40" t="s">
        <v>9</v>
      </c>
      <c r="E40" t="s">
        <v>4516</v>
      </c>
    </row>
    <row r="41" spans="1:5">
      <c r="A41" t="s">
        <v>4484</v>
      </c>
      <c r="B41" t="s">
        <v>1879</v>
      </c>
      <c r="C41" t="s">
        <v>11</v>
      </c>
      <c r="D41" t="s">
        <v>13</v>
      </c>
      <c r="E41" t="s">
        <v>4515</v>
      </c>
    </row>
    <row r="42" spans="1:5">
      <c r="A42" t="s">
        <v>4484</v>
      </c>
      <c r="B42" t="s">
        <v>1879</v>
      </c>
      <c r="C42" t="s">
        <v>11</v>
      </c>
      <c r="D42" t="s">
        <v>9</v>
      </c>
      <c r="E42" t="s">
        <v>4514</v>
      </c>
    </row>
    <row r="43" spans="1:5">
      <c r="A43" t="s">
        <v>4484</v>
      </c>
      <c r="B43" t="s">
        <v>1879</v>
      </c>
      <c r="C43" t="s">
        <v>10</v>
      </c>
      <c r="D43" t="s">
        <v>9</v>
      </c>
      <c r="E43" t="s">
        <v>4513</v>
      </c>
    </row>
    <row r="44" spans="1:5">
      <c r="A44" t="s">
        <v>4484</v>
      </c>
      <c r="B44" t="s">
        <v>4518</v>
      </c>
      <c r="C44" t="s">
        <v>11</v>
      </c>
      <c r="D44" t="s">
        <v>13</v>
      </c>
      <c r="E44" t="s">
        <v>4520</v>
      </c>
    </row>
    <row r="45" spans="1:5">
      <c r="A45" t="s">
        <v>4484</v>
      </c>
      <c r="B45" t="s">
        <v>4518</v>
      </c>
      <c r="C45" t="s">
        <v>11</v>
      </c>
      <c r="D45" t="s">
        <v>13</v>
      </c>
      <c r="E45" t="s">
        <v>4521</v>
      </c>
    </row>
    <row r="46" spans="1:5">
      <c r="A46" t="s">
        <v>4484</v>
      </c>
      <c r="B46" t="s">
        <v>4518</v>
      </c>
      <c r="C46" t="s">
        <v>10</v>
      </c>
      <c r="D46" t="s">
        <v>13</v>
      </c>
      <c r="E46" t="s">
        <v>4519</v>
      </c>
    </row>
    <row r="47" spans="1:5">
      <c r="A47" t="s">
        <v>4484</v>
      </c>
      <c r="B47" t="s">
        <v>4522</v>
      </c>
      <c r="C47" t="s">
        <v>4148</v>
      </c>
      <c r="D47" t="s">
        <v>13</v>
      </c>
      <c r="E47" t="s">
        <v>4525</v>
      </c>
    </row>
    <row r="48" spans="1:5">
      <c r="A48" t="s">
        <v>4484</v>
      </c>
      <c r="B48" t="s">
        <v>4522</v>
      </c>
      <c r="C48" t="s">
        <v>4148</v>
      </c>
      <c r="D48" t="s">
        <v>13</v>
      </c>
      <c r="E48" t="s">
        <v>4527</v>
      </c>
    </row>
    <row r="49" spans="1:5">
      <c r="A49" t="s">
        <v>4484</v>
      </c>
      <c r="B49" t="s">
        <v>4522</v>
      </c>
      <c r="C49" t="s">
        <v>11</v>
      </c>
      <c r="D49" t="s">
        <v>13</v>
      </c>
      <c r="E49" t="s">
        <v>4524</v>
      </c>
    </row>
    <row r="50" spans="1:5">
      <c r="A50" t="s">
        <v>4484</v>
      </c>
      <c r="B50" t="s">
        <v>4522</v>
      </c>
      <c r="C50" t="s">
        <v>11</v>
      </c>
      <c r="D50" t="s">
        <v>13</v>
      </c>
      <c r="E50" t="s">
        <v>4526</v>
      </c>
    </row>
    <row r="51" spans="1:5">
      <c r="A51" t="s">
        <v>4484</v>
      </c>
      <c r="B51" t="s">
        <v>4522</v>
      </c>
      <c r="C51" t="s">
        <v>11</v>
      </c>
      <c r="D51" t="s">
        <v>13</v>
      </c>
      <c r="E51" t="s">
        <v>4528</v>
      </c>
    </row>
    <row r="52" spans="1:5">
      <c r="A52" t="s">
        <v>4484</v>
      </c>
      <c r="B52" t="s">
        <v>4522</v>
      </c>
      <c r="C52" t="s">
        <v>10</v>
      </c>
      <c r="D52" t="s">
        <v>9</v>
      </c>
      <c r="E52" t="s">
        <v>4523</v>
      </c>
    </row>
    <row r="53" spans="1:5">
      <c r="A53" t="s">
        <v>4484</v>
      </c>
      <c r="B53" t="s">
        <v>4610</v>
      </c>
      <c r="C53" t="s">
        <v>4148</v>
      </c>
      <c r="D53" t="s">
        <v>13</v>
      </c>
      <c r="E53" t="s">
        <v>4612</v>
      </c>
    </row>
    <row r="54" spans="1:5">
      <c r="A54" t="s">
        <v>4484</v>
      </c>
      <c r="B54" t="s">
        <v>4610</v>
      </c>
      <c r="C54" t="s">
        <v>4148</v>
      </c>
      <c r="D54" t="s">
        <v>13</v>
      </c>
      <c r="E54" t="s">
        <v>4613</v>
      </c>
    </row>
    <row r="55" spans="1:5" ht="23" customHeight="1">
      <c r="A55" t="s">
        <v>4484</v>
      </c>
      <c r="B55" t="s">
        <v>4610</v>
      </c>
      <c r="C55" t="s">
        <v>4148</v>
      </c>
      <c r="D55" t="s">
        <v>13</v>
      </c>
      <c r="E55" t="s">
        <v>4614</v>
      </c>
    </row>
    <row r="56" spans="1:5">
      <c r="A56" t="s">
        <v>4484</v>
      </c>
      <c r="B56" t="s">
        <v>4610</v>
      </c>
      <c r="C56" t="s">
        <v>4148</v>
      </c>
      <c r="D56" t="s">
        <v>13</v>
      </c>
      <c r="E56" t="s">
        <v>4615</v>
      </c>
    </row>
    <row r="57" spans="1:5">
      <c r="A57" t="s">
        <v>4484</v>
      </c>
      <c r="B57" t="s">
        <v>4610</v>
      </c>
      <c r="C57" t="s">
        <v>4148</v>
      </c>
      <c r="D57" t="s">
        <v>9</v>
      </c>
      <c r="E57" t="s">
        <v>4611</v>
      </c>
    </row>
    <row r="58" spans="1:5">
      <c r="A58" t="s">
        <v>4484</v>
      </c>
      <c r="B58" t="s">
        <v>4529</v>
      </c>
      <c r="C58" t="s">
        <v>4148</v>
      </c>
      <c r="D58" t="s">
        <v>13</v>
      </c>
      <c r="E58" t="s">
        <v>4533</v>
      </c>
    </row>
    <row r="59" spans="1:5">
      <c r="A59" t="s">
        <v>4484</v>
      </c>
      <c r="B59" t="s">
        <v>4529</v>
      </c>
      <c r="C59" t="s">
        <v>4148</v>
      </c>
      <c r="D59" t="s">
        <v>13</v>
      </c>
      <c r="E59" t="s">
        <v>4534</v>
      </c>
    </row>
    <row r="60" spans="1:5">
      <c r="A60" t="s">
        <v>4484</v>
      </c>
      <c r="B60" t="s">
        <v>4529</v>
      </c>
      <c r="C60" t="s">
        <v>11</v>
      </c>
      <c r="D60" t="s">
        <v>9</v>
      </c>
      <c r="E60" t="s">
        <v>4531</v>
      </c>
    </row>
    <row r="61" spans="1:5">
      <c r="A61" t="s">
        <v>4484</v>
      </c>
      <c r="B61" t="s">
        <v>4529</v>
      </c>
      <c r="C61" t="s">
        <v>11</v>
      </c>
      <c r="D61" t="s">
        <v>9</v>
      </c>
      <c r="E61" t="s">
        <v>4532</v>
      </c>
    </row>
    <row r="62" spans="1:5">
      <c r="A62" t="s">
        <v>4484</v>
      </c>
      <c r="B62" t="s">
        <v>4529</v>
      </c>
      <c r="C62" t="s">
        <v>10</v>
      </c>
      <c r="D62" t="s">
        <v>13</v>
      </c>
      <c r="E62" t="s">
        <v>4530</v>
      </c>
    </row>
    <row r="63" spans="1:5">
      <c r="A63" t="s">
        <v>4484</v>
      </c>
      <c r="B63" t="s">
        <v>139</v>
      </c>
      <c r="C63" t="s">
        <v>4148</v>
      </c>
      <c r="D63" t="s">
        <v>13</v>
      </c>
      <c r="E63" t="s">
        <v>4556</v>
      </c>
    </row>
    <row r="64" spans="1:5">
      <c r="A64" t="s">
        <v>4484</v>
      </c>
      <c r="B64" t="s">
        <v>139</v>
      </c>
      <c r="C64" t="s">
        <v>4148</v>
      </c>
      <c r="D64" t="s">
        <v>13</v>
      </c>
      <c r="E64" t="s">
        <v>4557</v>
      </c>
    </row>
    <row r="65" spans="1:5">
      <c r="A65" t="s">
        <v>4484</v>
      </c>
      <c r="B65" t="s">
        <v>139</v>
      </c>
      <c r="C65" t="s">
        <v>4148</v>
      </c>
      <c r="D65" t="s">
        <v>9</v>
      </c>
      <c r="E65" t="s">
        <v>4551</v>
      </c>
    </row>
    <row r="66" spans="1:5">
      <c r="A66" t="s">
        <v>4484</v>
      </c>
      <c r="B66" t="s">
        <v>139</v>
      </c>
      <c r="C66" t="s">
        <v>4148</v>
      </c>
      <c r="D66" t="s">
        <v>9</v>
      </c>
      <c r="E66" t="s">
        <v>4555</v>
      </c>
    </row>
    <row r="67" spans="1:5">
      <c r="A67" t="s">
        <v>4484</v>
      </c>
      <c r="B67" t="s">
        <v>139</v>
      </c>
      <c r="C67" t="s">
        <v>11</v>
      </c>
      <c r="D67" t="s">
        <v>13</v>
      </c>
      <c r="E67" t="s">
        <v>4546</v>
      </c>
    </row>
    <row r="68" spans="1:5">
      <c r="A68" t="s">
        <v>4484</v>
      </c>
      <c r="B68" t="s">
        <v>139</v>
      </c>
      <c r="C68" t="s">
        <v>11</v>
      </c>
      <c r="D68" t="s">
        <v>13</v>
      </c>
      <c r="E68" t="s">
        <v>4547</v>
      </c>
    </row>
    <row r="69" spans="1:5">
      <c r="A69" t="s">
        <v>4484</v>
      </c>
      <c r="B69" t="s">
        <v>139</v>
      </c>
      <c r="C69" t="s">
        <v>11</v>
      </c>
      <c r="D69" t="s">
        <v>13</v>
      </c>
      <c r="E69" t="s">
        <v>4550</v>
      </c>
    </row>
    <row r="70" spans="1:5">
      <c r="A70" t="s">
        <v>4484</v>
      </c>
      <c r="B70" t="s">
        <v>139</v>
      </c>
      <c r="C70" t="s">
        <v>11</v>
      </c>
      <c r="D70" t="s">
        <v>13</v>
      </c>
      <c r="E70" t="s">
        <v>4552</v>
      </c>
    </row>
    <row r="71" spans="1:5">
      <c r="A71" t="s">
        <v>4484</v>
      </c>
      <c r="B71" t="s">
        <v>139</v>
      </c>
      <c r="C71" t="s">
        <v>11</v>
      </c>
      <c r="D71" t="s">
        <v>9</v>
      </c>
      <c r="E71" t="s">
        <v>4548</v>
      </c>
    </row>
    <row r="72" spans="1:5">
      <c r="A72" t="s">
        <v>4484</v>
      </c>
      <c r="B72" t="s">
        <v>139</v>
      </c>
      <c r="C72" t="s">
        <v>11</v>
      </c>
      <c r="D72" t="s">
        <v>9</v>
      </c>
      <c r="E72" t="s">
        <v>4549</v>
      </c>
    </row>
    <row r="73" spans="1:5">
      <c r="A73" t="s">
        <v>4484</v>
      </c>
      <c r="B73" t="s">
        <v>139</v>
      </c>
      <c r="C73" t="s">
        <v>11</v>
      </c>
      <c r="D73" t="s">
        <v>9</v>
      </c>
      <c r="E73" t="s">
        <v>4553</v>
      </c>
    </row>
    <row r="74" spans="1:5">
      <c r="A74" t="s">
        <v>4484</v>
      </c>
      <c r="B74" t="s">
        <v>139</v>
      </c>
      <c r="C74" t="s">
        <v>11</v>
      </c>
      <c r="D74" t="s">
        <v>9</v>
      </c>
      <c r="E74" t="s">
        <v>4554</v>
      </c>
    </row>
    <row r="75" spans="1:5">
      <c r="A75" t="s">
        <v>4484</v>
      </c>
      <c r="B75" t="s">
        <v>139</v>
      </c>
      <c r="C75" t="s">
        <v>10</v>
      </c>
      <c r="D75" t="s">
        <v>9</v>
      </c>
      <c r="E75" t="s">
        <v>4545</v>
      </c>
    </row>
    <row r="76" spans="1:5">
      <c r="A76" t="s">
        <v>4484</v>
      </c>
      <c r="B76" t="s">
        <v>2380</v>
      </c>
      <c r="C76" t="s">
        <v>4148</v>
      </c>
      <c r="D76" t="s">
        <v>13</v>
      </c>
      <c r="E76" t="s">
        <v>4560</v>
      </c>
    </row>
    <row r="77" spans="1:5">
      <c r="A77" t="s">
        <v>4484</v>
      </c>
      <c r="B77" t="s">
        <v>2380</v>
      </c>
      <c r="C77" t="s">
        <v>4148</v>
      </c>
      <c r="D77" t="s">
        <v>9</v>
      </c>
      <c r="E77" t="s">
        <v>4558</v>
      </c>
    </row>
    <row r="78" spans="1:5">
      <c r="A78" t="s">
        <v>4484</v>
      </c>
      <c r="B78" t="s">
        <v>2380</v>
      </c>
      <c r="C78" t="s">
        <v>4148</v>
      </c>
      <c r="D78" t="s">
        <v>9</v>
      </c>
      <c r="E78" t="s">
        <v>4559</v>
      </c>
    </row>
    <row r="79" spans="1:5">
      <c r="A79" t="s">
        <v>4484</v>
      </c>
      <c r="B79" t="s">
        <v>2380</v>
      </c>
      <c r="C79" t="s">
        <v>4148</v>
      </c>
      <c r="D79" t="s">
        <v>9</v>
      </c>
      <c r="E79" t="s">
        <v>4564</v>
      </c>
    </row>
    <row r="80" spans="1:5">
      <c r="A80" t="s">
        <v>4484</v>
      </c>
      <c r="B80" t="s">
        <v>2380</v>
      </c>
      <c r="C80" t="s">
        <v>4148</v>
      </c>
      <c r="D80" t="s">
        <v>9</v>
      </c>
      <c r="E80" t="s">
        <v>4565</v>
      </c>
    </row>
    <row r="81" spans="1:5">
      <c r="A81" t="s">
        <v>4484</v>
      </c>
      <c r="B81" t="s">
        <v>2380</v>
      </c>
      <c r="C81" t="s">
        <v>11</v>
      </c>
      <c r="D81" t="s">
        <v>13</v>
      </c>
      <c r="E81" t="s">
        <v>4562</v>
      </c>
    </row>
    <row r="82" spans="1:5">
      <c r="A82" t="s">
        <v>4484</v>
      </c>
      <c r="B82" t="s">
        <v>2380</v>
      </c>
      <c r="C82" t="s">
        <v>11</v>
      </c>
      <c r="D82" t="s">
        <v>13</v>
      </c>
      <c r="E82" t="s">
        <v>4568</v>
      </c>
    </row>
    <row r="83" spans="1:5">
      <c r="A83" t="s">
        <v>4484</v>
      </c>
      <c r="B83" t="s">
        <v>2380</v>
      </c>
      <c r="C83" t="s">
        <v>11</v>
      </c>
      <c r="D83" t="s">
        <v>9</v>
      </c>
      <c r="E83" t="s">
        <v>4561</v>
      </c>
    </row>
    <row r="84" spans="1:5">
      <c r="A84" t="s">
        <v>4484</v>
      </c>
      <c r="B84" t="s">
        <v>2380</v>
      </c>
      <c r="C84" t="s">
        <v>11</v>
      </c>
      <c r="D84" t="s">
        <v>9</v>
      </c>
      <c r="E84" t="s">
        <v>4566</v>
      </c>
    </row>
    <row r="85" spans="1:5">
      <c r="A85" t="s">
        <v>4484</v>
      </c>
      <c r="B85" t="s">
        <v>2380</v>
      </c>
      <c r="C85" t="s">
        <v>11</v>
      </c>
      <c r="D85" t="s">
        <v>9</v>
      </c>
      <c r="E85" t="s">
        <v>4567</v>
      </c>
    </row>
    <row r="86" spans="1:5">
      <c r="A86" t="s">
        <v>4484</v>
      </c>
      <c r="B86" t="s">
        <v>2380</v>
      </c>
      <c r="C86" t="s">
        <v>10</v>
      </c>
      <c r="D86" t="s">
        <v>9</v>
      </c>
      <c r="E86" t="s">
        <v>4563</v>
      </c>
    </row>
    <row r="87" spans="1:5">
      <c r="A87" t="s">
        <v>4484</v>
      </c>
      <c r="B87" t="s">
        <v>4569</v>
      </c>
      <c r="C87" t="s">
        <v>4148</v>
      </c>
      <c r="D87" t="s">
        <v>9</v>
      </c>
      <c r="E87" t="s">
        <v>4572</v>
      </c>
    </row>
    <row r="88" spans="1:5">
      <c r="A88" t="s">
        <v>4484</v>
      </c>
      <c r="B88" t="s">
        <v>4569</v>
      </c>
      <c r="C88" t="s">
        <v>11</v>
      </c>
      <c r="D88" t="s">
        <v>9</v>
      </c>
      <c r="E88" t="s">
        <v>4571</v>
      </c>
    </row>
    <row r="89" spans="1:5">
      <c r="A89" t="s">
        <v>4484</v>
      </c>
      <c r="B89" t="s">
        <v>4569</v>
      </c>
      <c r="C89" t="s">
        <v>10</v>
      </c>
      <c r="D89" t="s">
        <v>9</v>
      </c>
      <c r="E89" t="s">
        <v>4570</v>
      </c>
    </row>
    <row r="90" spans="1:5">
      <c r="A90" t="s">
        <v>4484</v>
      </c>
      <c r="B90" t="s">
        <v>4573</v>
      </c>
      <c r="C90" t="s">
        <v>4148</v>
      </c>
      <c r="D90" t="s">
        <v>9</v>
      </c>
      <c r="E90" t="s">
        <v>4575</v>
      </c>
    </row>
    <row r="91" spans="1:5">
      <c r="A91" t="s">
        <v>4484</v>
      </c>
      <c r="B91" t="s">
        <v>4573</v>
      </c>
      <c r="C91" t="s">
        <v>11</v>
      </c>
      <c r="D91" t="s">
        <v>9</v>
      </c>
      <c r="E91" t="s">
        <v>4576</v>
      </c>
    </row>
    <row r="92" spans="1:5">
      <c r="A92" t="s">
        <v>4484</v>
      </c>
      <c r="B92" t="s">
        <v>4573</v>
      </c>
      <c r="C92" t="s">
        <v>10</v>
      </c>
      <c r="D92" t="s">
        <v>9</v>
      </c>
      <c r="E92" t="s">
        <v>4574</v>
      </c>
    </row>
    <row r="93" spans="1:5">
      <c r="A93" t="s">
        <v>4484</v>
      </c>
      <c r="B93" t="s">
        <v>125</v>
      </c>
      <c r="C93" t="s">
        <v>4148</v>
      </c>
      <c r="D93" t="s">
        <v>13</v>
      </c>
      <c r="E93" t="s">
        <v>4579</v>
      </c>
    </row>
    <row r="94" spans="1:5">
      <c r="A94" t="s">
        <v>4484</v>
      </c>
      <c r="B94" t="s">
        <v>125</v>
      </c>
      <c r="C94" t="s">
        <v>4148</v>
      </c>
      <c r="D94" t="s">
        <v>13</v>
      </c>
      <c r="E94" t="s">
        <v>4580</v>
      </c>
    </row>
    <row r="95" spans="1:5">
      <c r="A95" t="s">
        <v>4484</v>
      </c>
      <c r="B95" t="s">
        <v>125</v>
      </c>
      <c r="C95" t="s">
        <v>4148</v>
      </c>
      <c r="D95" t="s">
        <v>13</v>
      </c>
      <c r="E95" t="s">
        <v>4584</v>
      </c>
    </row>
    <row r="96" spans="1:5">
      <c r="A96" t="s">
        <v>4484</v>
      </c>
      <c r="B96" t="s">
        <v>125</v>
      </c>
      <c r="C96" t="s">
        <v>4148</v>
      </c>
      <c r="D96" t="s">
        <v>9</v>
      </c>
      <c r="E96" t="s">
        <v>4578</v>
      </c>
    </row>
    <row r="97" spans="1:5">
      <c r="A97" t="s">
        <v>4484</v>
      </c>
      <c r="B97" t="s">
        <v>125</v>
      </c>
      <c r="C97" t="s">
        <v>4148</v>
      </c>
      <c r="D97" t="s">
        <v>9</v>
      </c>
      <c r="E97" t="s">
        <v>4583</v>
      </c>
    </row>
    <row r="98" spans="1:5">
      <c r="A98" t="s">
        <v>4484</v>
      </c>
      <c r="B98" t="s">
        <v>125</v>
      </c>
      <c r="C98" t="s">
        <v>11</v>
      </c>
      <c r="D98" t="s">
        <v>13</v>
      </c>
      <c r="E98" t="s">
        <v>4582</v>
      </c>
    </row>
    <row r="99" spans="1:5">
      <c r="A99" t="s">
        <v>4484</v>
      </c>
      <c r="B99" t="s">
        <v>125</v>
      </c>
      <c r="C99" t="s">
        <v>11</v>
      </c>
      <c r="D99" t="s">
        <v>13</v>
      </c>
      <c r="E99" t="s">
        <v>4585</v>
      </c>
    </row>
    <row r="100" spans="1:5">
      <c r="A100" t="s">
        <v>4484</v>
      </c>
      <c r="B100" t="s">
        <v>125</v>
      </c>
      <c r="C100" t="s">
        <v>10</v>
      </c>
      <c r="D100" t="s">
        <v>13</v>
      </c>
      <c r="E100" t="s">
        <v>4577</v>
      </c>
    </row>
    <row r="101" spans="1:5">
      <c r="A101" t="s">
        <v>4484</v>
      </c>
      <c r="B101" t="s">
        <v>96</v>
      </c>
      <c r="C101" t="s">
        <v>4148</v>
      </c>
      <c r="D101" t="s">
        <v>13</v>
      </c>
      <c r="E101" t="s">
        <v>4588</v>
      </c>
    </row>
    <row r="102" spans="1:5">
      <c r="A102" t="s">
        <v>4484</v>
      </c>
      <c r="B102" t="s">
        <v>96</v>
      </c>
      <c r="C102" t="s">
        <v>4148</v>
      </c>
      <c r="D102" t="s">
        <v>13</v>
      </c>
      <c r="E102" t="s">
        <v>4589</v>
      </c>
    </row>
    <row r="103" spans="1:5" ht="16" customHeight="1">
      <c r="A103" t="s">
        <v>4484</v>
      </c>
      <c r="B103" t="s">
        <v>96</v>
      </c>
      <c r="C103" t="s">
        <v>4148</v>
      </c>
      <c r="D103" t="s">
        <v>13</v>
      </c>
      <c r="E103" t="s">
        <v>4590</v>
      </c>
    </row>
    <row r="104" spans="1:5">
      <c r="A104" t="s">
        <v>4484</v>
      </c>
      <c r="B104" t="s">
        <v>96</v>
      </c>
      <c r="C104" t="s">
        <v>4148</v>
      </c>
      <c r="D104" t="s">
        <v>13</v>
      </c>
      <c r="E104" t="s">
        <v>4591</v>
      </c>
    </row>
    <row r="105" spans="1:5">
      <c r="A105" t="s">
        <v>4484</v>
      </c>
      <c r="B105" t="s">
        <v>96</v>
      </c>
      <c r="C105" t="s">
        <v>4148</v>
      </c>
      <c r="D105" t="s">
        <v>13</v>
      </c>
      <c r="E105" t="s">
        <v>4595</v>
      </c>
    </row>
    <row r="106" spans="1:5">
      <c r="A106" t="s">
        <v>4484</v>
      </c>
      <c r="B106" t="s">
        <v>96</v>
      </c>
      <c r="C106" t="s">
        <v>4148</v>
      </c>
      <c r="D106" t="s">
        <v>13</v>
      </c>
      <c r="E106" t="s">
        <v>4599</v>
      </c>
    </row>
    <row r="107" spans="1:5">
      <c r="A107" t="s">
        <v>4484</v>
      </c>
      <c r="B107" t="s">
        <v>96</v>
      </c>
      <c r="C107" t="s">
        <v>4148</v>
      </c>
      <c r="D107" t="s">
        <v>13</v>
      </c>
      <c r="E107" t="s">
        <v>4600</v>
      </c>
    </row>
    <row r="108" spans="1:5">
      <c r="A108" t="s">
        <v>4484</v>
      </c>
      <c r="B108" t="s">
        <v>96</v>
      </c>
      <c r="C108" t="s">
        <v>4148</v>
      </c>
      <c r="D108" t="s">
        <v>13</v>
      </c>
      <c r="E108" t="s">
        <v>4604</v>
      </c>
    </row>
    <row r="109" spans="1:5">
      <c r="A109" t="s">
        <v>4484</v>
      </c>
      <c r="B109" t="s">
        <v>96</v>
      </c>
      <c r="C109" t="s">
        <v>4148</v>
      </c>
      <c r="D109" t="s">
        <v>13</v>
      </c>
      <c r="E109" t="s">
        <v>4605</v>
      </c>
    </row>
    <row r="110" spans="1:5">
      <c r="A110" t="s">
        <v>4484</v>
      </c>
      <c r="B110" t="s">
        <v>96</v>
      </c>
      <c r="C110" t="s">
        <v>4148</v>
      </c>
      <c r="D110" t="s">
        <v>13</v>
      </c>
      <c r="E110" t="s">
        <v>4609</v>
      </c>
    </row>
    <row r="111" spans="1:5">
      <c r="A111" t="s">
        <v>4484</v>
      </c>
      <c r="B111" t="s">
        <v>96</v>
      </c>
      <c r="C111" t="s">
        <v>4148</v>
      </c>
      <c r="D111" t="s">
        <v>9</v>
      </c>
      <c r="E111" t="s">
        <v>4593</v>
      </c>
    </row>
    <row r="112" spans="1:5">
      <c r="A112" t="s">
        <v>4484</v>
      </c>
      <c r="B112" t="s">
        <v>96</v>
      </c>
      <c r="C112" t="s">
        <v>4148</v>
      </c>
      <c r="D112" t="s">
        <v>9</v>
      </c>
      <c r="E112" t="s">
        <v>4594</v>
      </c>
    </row>
    <row r="113" spans="1:5">
      <c r="A113" t="s">
        <v>4484</v>
      </c>
      <c r="B113" t="s">
        <v>96</v>
      </c>
      <c r="C113" t="s">
        <v>4148</v>
      </c>
      <c r="D113" t="s">
        <v>9</v>
      </c>
      <c r="E113" t="s">
        <v>4596</v>
      </c>
    </row>
    <row r="114" spans="1:5">
      <c r="A114" t="s">
        <v>4484</v>
      </c>
      <c r="B114" t="s">
        <v>96</v>
      </c>
      <c r="C114" t="s">
        <v>4148</v>
      </c>
      <c r="D114" t="s">
        <v>9</v>
      </c>
      <c r="E114" t="s">
        <v>4597</v>
      </c>
    </row>
    <row r="115" spans="1:5">
      <c r="A115" t="s">
        <v>4484</v>
      </c>
      <c r="B115" t="s">
        <v>96</v>
      </c>
      <c r="C115" t="s">
        <v>4148</v>
      </c>
      <c r="D115" t="s">
        <v>9</v>
      </c>
      <c r="E115" t="s">
        <v>4598</v>
      </c>
    </row>
    <row r="116" spans="1:5">
      <c r="A116" t="s">
        <v>4484</v>
      </c>
      <c r="B116" t="s">
        <v>96</v>
      </c>
      <c r="C116" t="s">
        <v>4148</v>
      </c>
      <c r="D116" t="s">
        <v>9</v>
      </c>
      <c r="E116" t="s">
        <v>4602</v>
      </c>
    </row>
    <row r="117" spans="1:5">
      <c r="A117" t="s">
        <v>4484</v>
      </c>
      <c r="B117" t="s">
        <v>96</v>
      </c>
      <c r="C117" t="s">
        <v>4148</v>
      </c>
      <c r="D117" t="s">
        <v>9</v>
      </c>
      <c r="E117" t="s">
        <v>4603</v>
      </c>
    </row>
    <row r="118" spans="1:5">
      <c r="A118" t="s">
        <v>4484</v>
      </c>
      <c r="B118" t="s">
        <v>96</v>
      </c>
      <c r="C118" t="s">
        <v>11</v>
      </c>
      <c r="D118" t="s">
        <v>13</v>
      </c>
      <c r="E118" t="s">
        <v>4587</v>
      </c>
    </row>
    <row r="119" spans="1:5">
      <c r="A119" t="s">
        <v>4484</v>
      </c>
      <c r="B119" t="s">
        <v>96</v>
      </c>
      <c r="C119" t="s">
        <v>11</v>
      </c>
      <c r="D119" t="s">
        <v>13</v>
      </c>
      <c r="E119" t="s">
        <v>4592</v>
      </c>
    </row>
    <row r="120" spans="1:5">
      <c r="A120" t="s">
        <v>4484</v>
      </c>
      <c r="B120" t="s">
        <v>96</v>
      </c>
      <c r="C120" t="s">
        <v>11</v>
      </c>
      <c r="D120" t="s">
        <v>9</v>
      </c>
      <c r="E120" t="s">
        <v>4601</v>
      </c>
    </row>
    <row r="121" spans="1:5">
      <c r="A121" t="s">
        <v>4484</v>
      </c>
      <c r="B121" t="s">
        <v>96</v>
      </c>
      <c r="C121" t="s">
        <v>11</v>
      </c>
      <c r="D121" t="s">
        <v>9</v>
      </c>
      <c r="E121" t="s">
        <v>4606</v>
      </c>
    </row>
    <row r="122" spans="1:5">
      <c r="A122" t="s">
        <v>4484</v>
      </c>
      <c r="B122" t="s">
        <v>96</v>
      </c>
      <c r="C122" t="s">
        <v>11</v>
      </c>
      <c r="D122" t="s">
        <v>9</v>
      </c>
      <c r="E122" t="s">
        <v>4607</v>
      </c>
    </row>
    <row r="123" spans="1:5">
      <c r="A123" t="s">
        <v>4484</v>
      </c>
      <c r="B123" t="s">
        <v>96</v>
      </c>
      <c r="C123" t="s">
        <v>11</v>
      </c>
      <c r="D123" t="s">
        <v>9</v>
      </c>
      <c r="E123" t="s">
        <v>4608</v>
      </c>
    </row>
    <row r="124" spans="1:5">
      <c r="A124" t="s">
        <v>4484</v>
      </c>
      <c r="B124" t="s">
        <v>96</v>
      </c>
      <c r="C124" t="s">
        <v>10</v>
      </c>
      <c r="D124" t="s">
        <v>13</v>
      </c>
      <c r="E124" t="s">
        <v>4586</v>
      </c>
    </row>
    <row r="125" spans="1:5">
      <c r="A125" t="s">
        <v>4484</v>
      </c>
      <c r="B125" t="s">
        <v>480</v>
      </c>
      <c r="C125" t="s">
        <v>4148</v>
      </c>
      <c r="D125" t="s">
        <v>13</v>
      </c>
      <c r="E125" t="s">
        <v>4617</v>
      </c>
    </row>
    <row r="126" spans="1:5">
      <c r="A126" t="s">
        <v>4484</v>
      </c>
      <c r="B126" t="s">
        <v>480</v>
      </c>
      <c r="C126" t="s">
        <v>4148</v>
      </c>
      <c r="D126" t="s">
        <v>13</v>
      </c>
      <c r="E126" t="s">
        <v>4619</v>
      </c>
    </row>
    <row r="127" spans="1:5">
      <c r="A127" t="s">
        <v>4484</v>
      </c>
      <c r="B127" t="s">
        <v>480</v>
      </c>
      <c r="C127" t="s">
        <v>11</v>
      </c>
      <c r="D127" t="s">
        <v>13</v>
      </c>
      <c r="E127" t="s">
        <v>4620</v>
      </c>
    </row>
    <row r="128" spans="1:5">
      <c r="A128" t="s">
        <v>4484</v>
      </c>
      <c r="B128" t="s">
        <v>480</v>
      </c>
      <c r="C128" t="s">
        <v>11</v>
      </c>
      <c r="D128" t="s">
        <v>9</v>
      </c>
      <c r="E128" t="s">
        <v>4621</v>
      </c>
    </row>
    <row r="129" spans="1:6">
      <c r="A129" t="s">
        <v>4484</v>
      </c>
      <c r="B129" t="s">
        <v>480</v>
      </c>
      <c r="C129" t="s">
        <v>11</v>
      </c>
      <c r="D129" t="s">
        <v>9</v>
      </c>
      <c r="E129" t="s">
        <v>4622</v>
      </c>
    </row>
    <row r="130" spans="1:6">
      <c r="A130" t="s">
        <v>4484</v>
      </c>
      <c r="B130" t="s">
        <v>480</v>
      </c>
      <c r="C130" t="s">
        <v>10</v>
      </c>
      <c r="D130" t="s">
        <v>9</v>
      </c>
      <c r="E130" t="s">
        <v>4618</v>
      </c>
    </row>
    <row r="131" spans="1:6">
      <c r="A131" t="s">
        <v>4484</v>
      </c>
      <c r="B131" t="s">
        <v>671</v>
      </c>
      <c r="C131" t="s">
        <v>4148</v>
      </c>
      <c r="D131" t="s">
        <v>13</v>
      </c>
      <c r="E131" t="s">
        <v>4624</v>
      </c>
    </row>
    <row r="132" spans="1:6">
      <c r="A132" t="s">
        <v>4484</v>
      </c>
      <c r="B132" t="s">
        <v>671</v>
      </c>
      <c r="C132" t="s">
        <v>4148</v>
      </c>
      <c r="D132" t="s">
        <v>13</v>
      </c>
      <c r="E132" t="s">
        <v>4628</v>
      </c>
    </row>
    <row r="133" spans="1:6">
      <c r="A133" t="s">
        <v>4484</v>
      </c>
      <c r="B133" t="s">
        <v>671</v>
      </c>
      <c r="C133" t="s">
        <v>11</v>
      </c>
      <c r="D133" t="s">
        <v>13</v>
      </c>
      <c r="E133" t="s">
        <v>4625</v>
      </c>
    </row>
    <row r="134" spans="1:6">
      <c r="A134" t="s">
        <v>4484</v>
      </c>
      <c r="B134" t="s">
        <v>671</v>
      </c>
      <c r="C134" t="s">
        <v>11</v>
      </c>
      <c r="D134" t="s">
        <v>9</v>
      </c>
      <c r="E134" t="s">
        <v>4626</v>
      </c>
    </row>
    <row r="135" spans="1:6">
      <c r="A135" t="s">
        <v>4484</v>
      </c>
      <c r="B135" t="s">
        <v>671</v>
      </c>
      <c r="C135" t="s">
        <v>11</v>
      </c>
      <c r="D135" t="s">
        <v>9</v>
      </c>
      <c r="E135" t="s">
        <v>4627</v>
      </c>
    </row>
    <row r="136" spans="1:6">
      <c r="A136" t="s">
        <v>4484</v>
      </c>
      <c r="B136" t="s">
        <v>671</v>
      </c>
      <c r="C136" t="s">
        <v>10</v>
      </c>
      <c r="D136" t="s">
        <v>9</v>
      </c>
      <c r="E136" t="s">
        <v>4623</v>
      </c>
    </row>
    <row r="137" spans="1:6">
      <c r="A137" t="s">
        <v>4484</v>
      </c>
      <c r="B137" t="s">
        <v>4629</v>
      </c>
      <c r="C137" t="s">
        <v>11</v>
      </c>
      <c r="D137" t="s">
        <v>13</v>
      </c>
      <c r="E137" t="s">
        <v>4630</v>
      </c>
    </row>
    <row r="138" spans="1:6">
      <c r="A138" t="s">
        <v>4484</v>
      </c>
      <c r="B138" t="s">
        <v>4629</v>
      </c>
      <c r="C138" t="s">
        <v>11</v>
      </c>
      <c r="D138" t="s">
        <v>13</v>
      </c>
      <c r="E138" t="s">
        <v>4631</v>
      </c>
    </row>
    <row r="139" spans="1:6">
      <c r="A139" t="s">
        <v>4484</v>
      </c>
      <c r="B139" t="s">
        <v>4629</v>
      </c>
      <c r="C139" t="s">
        <v>11</v>
      </c>
      <c r="D139" t="s">
        <v>9</v>
      </c>
      <c r="E139" t="s">
        <v>4633</v>
      </c>
    </row>
    <row r="140" spans="1:6">
      <c r="A140" t="s">
        <v>4484</v>
      </c>
      <c r="B140" t="s">
        <v>4629</v>
      </c>
      <c r="C140" t="s">
        <v>11</v>
      </c>
      <c r="D140" t="s">
        <v>9</v>
      </c>
      <c r="E140" t="s">
        <v>4634</v>
      </c>
    </row>
    <row r="141" spans="1:6">
      <c r="A141" t="s">
        <v>4484</v>
      </c>
      <c r="B141" t="s">
        <v>4629</v>
      </c>
      <c r="C141" t="s">
        <v>10</v>
      </c>
      <c r="D141" t="s">
        <v>13</v>
      </c>
      <c r="E141" t="s">
        <v>4632</v>
      </c>
    </row>
    <row r="142" spans="1:6">
      <c r="A142" t="s">
        <v>4484</v>
      </c>
      <c r="B142" t="s">
        <v>4629</v>
      </c>
      <c r="C142" t="s">
        <v>10</v>
      </c>
      <c r="D142" t="s">
        <v>9</v>
      </c>
      <c r="E142" t="s">
        <v>4635</v>
      </c>
    </row>
    <row r="143" spans="1:6">
      <c r="A143" t="s">
        <v>4484</v>
      </c>
      <c r="B143" t="s">
        <v>54</v>
      </c>
      <c r="C143" t="s">
        <v>12</v>
      </c>
      <c r="D143" t="s">
        <v>13</v>
      </c>
      <c r="E143" t="s">
        <v>4640</v>
      </c>
      <c r="F143" t="s">
        <v>4643</v>
      </c>
    </row>
    <row r="144" spans="1:6">
      <c r="A144" t="s">
        <v>4484</v>
      </c>
      <c r="B144" t="s">
        <v>54</v>
      </c>
      <c r="C144" t="s">
        <v>12</v>
      </c>
      <c r="D144" t="s">
        <v>13</v>
      </c>
      <c r="E144" t="s">
        <v>4642</v>
      </c>
      <c r="F144" t="s">
        <v>4643</v>
      </c>
    </row>
    <row r="145" spans="1:6">
      <c r="A145" t="s">
        <v>4484</v>
      </c>
      <c r="B145" t="s">
        <v>54</v>
      </c>
      <c r="C145" t="s">
        <v>12</v>
      </c>
      <c r="D145" t="s">
        <v>13</v>
      </c>
      <c r="E145" t="s">
        <v>4658</v>
      </c>
      <c r="F145" t="s">
        <v>4643</v>
      </c>
    </row>
    <row r="146" spans="1:6">
      <c r="A146" t="s">
        <v>4484</v>
      </c>
      <c r="B146" t="s">
        <v>54</v>
      </c>
      <c r="C146" t="s">
        <v>12</v>
      </c>
      <c r="D146" t="s">
        <v>9</v>
      </c>
      <c r="E146" t="s">
        <v>4641</v>
      </c>
      <c r="F146" t="s">
        <v>4643</v>
      </c>
    </row>
    <row r="147" spans="1:6">
      <c r="A147" t="s">
        <v>4484</v>
      </c>
      <c r="B147" t="s">
        <v>54</v>
      </c>
      <c r="C147" t="s">
        <v>12</v>
      </c>
      <c r="D147" t="s">
        <v>9</v>
      </c>
      <c r="E147" t="s">
        <v>4659</v>
      </c>
      <c r="F147" t="s">
        <v>4643</v>
      </c>
    </row>
    <row r="148" spans="1:6" ht="16" customHeight="1">
      <c r="A148" t="s">
        <v>4484</v>
      </c>
      <c r="B148" t="s">
        <v>54</v>
      </c>
      <c r="C148" t="s">
        <v>4149</v>
      </c>
      <c r="D148" t="s">
        <v>9</v>
      </c>
      <c r="E148" t="s">
        <v>4636</v>
      </c>
    </row>
    <row r="149" spans="1:6">
      <c r="A149" t="s">
        <v>4484</v>
      </c>
      <c r="B149" t="s">
        <v>54</v>
      </c>
      <c r="C149" t="s">
        <v>4147</v>
      </c>
      <c r="D149" t="s">
        <v>13</v>
      </c>
      <c r="E149" t="s">
        <v>4616</v>
      </c>
      <c r="F149" t="s">
        <v>1848</v>
      </c>
    </row>
    <row r="150" spans="1:6">
      <c r="A150" t="s">
        <v>4484</v>
      </c>
      <c r="B150" t="s">
        <v>54</v>
      </c>
      <c r="C150" t="s">
        <v>4147</v>
      </c>
      <c r="D150" t="s">
        <v>13</v>
      </c>
      <c r="E150" t="s">
        <v>4637</v>
      </c>
      <c r="F150" t="s">
        <v>1848</v>
      </c>
    </row>
    <row r="151" spans="1:6">
      <c r="A151" t="s">
        <v>4484</v>
      </c>
      <c r="B151" t="s">
        <v>54</v>
      </c>
      <c r="C151" t="s">
        <v>4147</v>
      </c>
      <c r="D151" t="s">
        <v>13</v>
      </c>
      <c r="E151" t="s">
        <v>4639</v>
      </c>
      <c r="F151" t="s">
        <v>1848</v>
      </c>
    </row>
    <row r="152" spans="1:6">
      <c r="A152" t="s">
        <v>4484</v>
      </c>
      <c r="B152" t="s">
        <v>54</v>
      </c>
      <c r="C152" t="s">
        <v>4147</v>
      </c>
      <c r="D152" t="s">
        <v>13</v>
      </c>
      <c r="E152" t="s">
        <v>4648</v>
      </c>
    </row>
    <row r="153" spans="1:6">
      <c r="A153" t="s">
        <v>4484</v>
      </c>
      <c r="B153" t="s">
        <v>54</v>
      </c>
      <c r="C153" t="s">
        <v>4147</v>
      </c>
      <c r="D153" t="s">
        <v>13</v>
      </c>
      <c r="E153" t="s">
        <v>4653</v>
      </c>
    </row>
    <row r="154" spans="1:6">
      <c r="A154" t="s">
        <v>4484</v>
      </c>
      <c r="B154" t="s">
        <v>54</v>
      </c>
      <c r="C154" t="s">
        <v>4147</v>
      </c>
      <c r="D154" t="s">
        <v>13</v>
      </c>
      <c r="E154" t="s">
        <v>4654</v>
      </c>
    </row>
    <row r="155" spans="1:6">
      <c r="A155" t="s">
        <v>4484</v>
      </c>
      <c r="B155" t="s">
        <v>54</v>
      </c>
      <c r="C155" t="s">
        <v>4147</v>
      </c>
      <c r="D155" t="s">
        <v>13</v>
      </c>
      <c r="E155" t="s">
        <v>4656</v>
      </c>
    </row>
    <row r="156" spans="1:6">
      <c r="A156" t="s">
        <v>4484</v>
      </c>
      <c r="B156" t="s">
        <v>54</v>
      </c>
      <c r="C156" t="s">
        <v>4147</v>
      </c>
      <c r="D156" t="s">
        <v>13</v>
      </c>
      <c r="E156" t="s">
        <v>4661</v>
      </c>
    </row>
    <row r="157" spans="1:6">
      <c r="A157" t="s">
        <v>4484</v>
      </c>
      <c r="B157" t="s">
        <v>54</v>
      </c>
      <c r="C157" t="s">
        <v>4147</v>
      </c>
      <c r="D157" t="s">
        <v>13</v>
      </c>
      <c r="E157" t="s">
        <v>4667</v>
      </c>
    </row>
    <row r="158" spans="1:6">
      <c r="A158" t="s">
        <v>4484</v>
      </c>
      <c r="B158" t="s">
        <v>54</v>
      </c>
      <c r="C158" t="s">
        <v>4147</v>
      </c>
      <c r="D158" t="s">
        <v>9</v>
      </c>
      <c r="E158" t="s">
        <v>4638</v>
      </c>
    </row>
    <row r="159" spans="1:6">
      <c r="A159" t="s">
        <v>4484</v>
      </c>
      <c r="B159" t="s">
        <v>54</v>
      </c>
      <c r="C159" t="s">
        <v>4147</v>
      </c>
      <c r="D159" t="s">
        <v>9</v>
      </c>
      <c r="E159" t="s">
        <v>4644</v>
      </c>
    </row>
    <row r="160" spans="1:6">
      <c r="A160" t="s">
        <v>4484</v>
      </c>
      <c r="B160" t="s">
        <v>54</v>
      </c>
      <c r="C160" t="s">
        <v>4147</v>
      </c>
      <c r="D160" t="s">
        <v>9</v>
      </c>
      <c r="E160" t="s">
        <v>4645</v>
      </c>
    </row>
    <row r="161" spans="1:6">
      <c r="A161" t="s">
        <v>4484</v>
      </c>
      <c r="B161" t="s">
        <v>54</v>
      </c>
      <c r="C161" t="s">
        <v>4147</v>
      </c>
      <c r="D161" t="s">
        <v>9</v>
      </c>
      <c r="E161" t="s">
        <v>4646</v>
      </c>
    </row>
    <row r="162" spans="1:6">
      <c r="A162" t="s">
        <v>4484</v>
      </c>
      <c r="B162" t="s">
        <v>54</v>
      </c>
      <c r="C162" t="s">
        <v>4147</v>
      </c>
      <c r="D162" t="s">
        <v>9</v>
      </c>
      <c r="E162" t="s">
        <v>4647</v>
      </c>
    </row>
    <row r="163" spans="1:6">
      <c r="A163" t="s">
        <v>4484</v>
      </c>
      <c r="B163" t="s">
        <v>54</v>
      </c>
      <c r="C163" t="s">
        <v>4147</v>
      </c>
      <c r="D163" t="s">
        <v>9</v>
      </c>
      <c r="E163" t="s">
        <v>4650</v>
      </c>
    </row>
    <row r="164" spans="1:6">
      <c r="A164" t="s">
        <v>4484</v>
      </c>
      <c r="B164" t="s">
        <v>54</v>
      </c>
      <c r="C164" t="s">
        <v>4147</v>
      </c>
      <c r="D164" t="s">
        <v>9</v>
      </c>
      <c r="E164" t="s">
        <v>4651</v>
      </c>
    </row>
    <row r="165" spans="1:6">
      <c r="A165" t="s">
        <v>4484</v>
      </c>
      <c r="B165" t="s">
        <v>54</v>
      </c>
      <c r="C165" t="s">
        <v>4147</v>
      </c>
      <c r="D165" t="s">
        <v>9</v>
      </c>
      <c r="E165" t="s">
        <v>4652</v>
      </c>
    </row>
    <row r="166" spans="1:6">
      <c r="A166" t="s">
        <v>4484</v>
      </c>
      <c r="B166" t="s">
        <v>54</v>
      </c>
      <c r="C166" t="s">
        <v>4147</v>
      </c>
      <c r="D166" t="s">
        <v>9</v>
      </c>
      <c r="E166" t="s">
        <v>4655</v>
      </c>
    </row>
    <row r="167" spans="1:6">
      <c r="A167" t="s">
        <v>4484</v>
      </c>
      <c r="B167" t="s">
        <v>54</v>
      </c>
      <c r="C167" t="s">
        <v>4147</v>
      </c>
      <c r="D167" t="s">
        <v>9</v>
      </c>
      <c r="E167" t="s">
        <v>4657</v>
      </c>
    </row>
    <row r="168" spans="1:6">
      <c r="A168" t="s">
        <v>4484</v>
      </c>
      <c r="B168" t="s">
        <v>54</v>
      </c>
      <c r="C168" t="s">
        <v>4147</v>
      </c>
      <c r="D168" t="s">
        <v>9</v>
      </c>
      <c r="E168" t="s">
        <v>4665</v>
      </c>
    </row>
    <row r="169" spans="1:6">
      <c r="A169" t="s">
        <v>4484</v>
      </c>
      <c r="B169" t="s">
        <v>54</v>
      </c>
      <c r="C169" t="s">
        <v>4147</v>
      </c>
      <c r="D169" t="s">
        <v>9</v>
      </c>
      <c r="E169" t="s">
        <v>4666</v>
      </c>
    </row>
    <row r="170" spans="1:6">
      <c r="A170" s="1" t="s">
        <v>1678</v>
      </c>
      <c r="B170" t="s">
        <v>1731</v>
      </c>
      <c r="C170" t="s">
        <v>4148</v>
      </c>
      <c r="D170" t="s">
        <v>13</v>
      </c>
      <c r="E170" t="s">
        <v>1741</v>
      </c>
    </row>
    <row r="171" spans="1:6">
      <c r="A171" s="1" t="s">
        <v>1678</v>
      </c>
      <c r="B171" t="s">
        <v>1731</v>
      </c>
      <c r="C171" t="s">
        <v>11</v>
      </c>
      <c r="D171" t="s">
        <v>13</v>
      </c>
      <c r="E171" t="s">
        <v>1736</v>
      </c>
      <c r="F171" t="s">
        <v>786</v>
      </c>
    </row>
    <row r="172" spans="1:6">
      <c r="A172" s="1" t="s">
        <v>1678</v>
      </c>
      <c r="B172" t="s">
        <v>1731</v>
      </c>
      <c r="C172" t="s">
        <v>11</v>
      </c>
      <c r="D172" t="s">
        <v>13</v>
      </c>
      <c r="E172" t="s">
        <v>1739</v>
      </c>
    </row>
    <row r="173" spans="1:6">
      <c r="A173" s="1" t="s">
        <v>1678</v>
      </c>
      <c r="B173" t="s">
        <v>1731</v>
      </c>
      <c r="C173" t="s">
        <v>11</v>
      </c>
      <c r="D173" t="s">
        <v>13</v>
      </c>
      <c r="E173" t="s">
        <v>1740</v>
      </c>
    </row>
    <row r="174" spans="1:6">
      <c r="A174" s="1" t="s">
        <v>1678</v>
      </c>
      <c r="B174" t="s">
        <v>1731</v>
      </c>
      <c r="C174" t="s">
        <v>11</v>
      </c>
      <c r="D174" t="s">
        <v>9</v>
      </c>
      <c r="E174" t="s">
        <v>1733</v>
      </c>
      <c r="F174" t="s">
        <v>1734</v>
      </c>
    </row>
    <row r="175" spans="1:6">
      <c r="A175" s="1" t="s">
        <v>1678</v>
      </c>
      <c r="B175" t="s">
        <v>1731</v>
      </c>
      <c r="C175" t="s">
        <v>11</v>
      </c>
      <c r="D175" t="s">
        <v>9</v>
      </c>
      <c r="E175" t="s">
        <v>1735</v>
      </c>
    </row>
    <row r="176" spans="1:6">
      <c r="A176" s="1" t="s">
        <v>1678</v>
      </c>
      <c r="B176" t="s">
        <v>1731</v>
      </c>
      <c r="C176" t="s">
        <v>11</v>
      </c>
      <c r="D176" t="s">
        <v>9</v>
      </c>
      <c r="E176" t="s">
        <v>1737</v>
      </c>
    </row>
    <row r="177" spans="1:6">
      <c r="A177" s="1" t="s">
        <v>1678</v>
      </c>
      <c r="B177" t="s">
        <v>1731</v>
      </c>
      <c r="C177" t="s">
        <v>11</v>
      </c>
      <c r="D177" t="s">
        <v>9</v>
      </c>
      <c r="E177" t="s">
        <v>1738</v>
      </c>
    </row>
    <row r="178" spans="1:6">
      <c r="A178" s="1" t="s">
        <v>1678</v>
      </c>
      <c r="B178" t="s">
        <v>1731</v>
      </c>
      <c r="C178" t="s">
        <v>11</v>
      </c>
      <c r="D178" t="s">
        <v>9</v>
      </c>
      <c r="E178" t="s">
        <v>1742</v>
      </c>
    </row>
    <row r="179" spans="1:6">
      <c r="A179" s="1" t="s">
        <v>1678</v>
      </c>
      <c r="B179" t="s">
        <v>1731</v>
      </c>
      <c r="C179" t="s">
        <v>10</v>
      </c>
      <c r="D179" t="s">
        <v>9</v>
      </c>
      <c r="E179" t="s">
        <v>1732</v>
      </c>
    </row>
    <row r="180" spans="1:6">
      <c r="A180" s="1" t="s">
        <v>1678</v>
      </c>
      <c r="B180" t="s">
        <v>1825</v>
      </c>
      <c r="C180" t="s">
        <v>4148</v>
      </c>
      <c r="D180" t="s">
        <v>13</v>
      </c>
      <c r="E180" t="s">
        <v>1829</v>
      </c>
    </row>
    <row r="181" spans="1:6">
      <c r="A181" s="1" t="s">
        <v>1678</v>
      </c>
      <c r="B181" t="s">
        <v>1825</v>
      </c>
      <c r="C181" t="s">
        <v>11</v>
      </c>
      <c r="D181" t="s">
        <v>13</v>
      </c>
      <c r="E181" t="s">
        <v>1826</v>
      </c>
      <c r="F181" t="s">
        <v>1776</v>
      </c>
    </row>
    <row r="182" spans="1:6">
      <c r="A182" s="1" t="s">
        <v>1678</v>
      </c>
      <c r="B182" t="s">
        <v>1825</v>
      </c>
      <c r="C182" t="s">
        <v>11</v>
      </c>
      <c r="D182" t="s">
        <v>13</v>
      </c>
      <c r="E182" t="s">
        <v>1827</v>
      </c>
      <c r="F182" t="s">
        <v>1776</v>
      </c>
    </row>
    <row r="183" spans="1:6">
      <c r="A183" s="1" t="s">
        <v>1678</v>
      </c>
      <c r="B183" t="s">
        <v>1825</v>
      </c>
      <c r="C183" t="s">
        <v>11</v>
      </c>
      <c r="D183" t="s">
        <v>13</v>
      </c>
      <c r="E183" t="s">
        <v>1828</v>
      </c>
      <c r="F183" t="s">
        <v>1776</v>
      </c>
    </row>
    <row r="184" spans="1:6">
      <c r="A184" s="1" t="s">
        <v>1678</v>
      </c>
      <c r="B184" t="s">
        <v>1825</v>
      </c>
      <c r="C184" t="s">
        <v>11</v>
      </c>
      <c r="D184" t="s">
        <v>13</v>
      </c>
      <c r="E184" t="s">
        <v>1833</v>
      </c>
    </row>
    <row r="185" spans="1:6">
      <c r="A185" s="1" t="s">
        <v>1678</v>
      </c>
      <c r="B185" t="s">
        <v>1825</v>
      </c>
      <c r="C185" t="s">
        <v>11</v>
      </c>
      <c r="D185" t="s">
        <v>13</v>
      </c>
      <c r="E185" t="s">
        <v>1836</v>
      </c>
    </row>
    <row r="186" spans="1:6">
      <c r="A186" s="1" t="s">
        <v>1678</v>
      </c>
      <c r="B186" t="s">
        <v>1825</v>
      </c>
      <c r="C186" t="s">
        <v>11</v>
      </c>
      <c r="D186" t="s">
        <v>13</v>
      </c>
      <c r="E186" t="s">
        <v>1839</v>
      </c>
    </row>
    <row r="187" spans="1:6">
      <c r="A187" s="1" t="s">
        <v>1678</v>
      </c>
      <c r="B187" t="s">
        <v>1825</v>
      </c>
      <c r="C187" t="s">
        <v>11</v>
      </c>
      <c r="D187" t="s">
        <v>13</v>
      </c>
      <c r="E187" t="s">
        <v>1841</v>
      </c>
      <c r="F187" t="s">
        <v>1840</v>
      </c>
    </row>
    <row r="188" spans="1:6">
      <c r="A188" s="1" t="s">
        <v>1678</v>
      </c>
      <c r="B188" t="s">
        <v>1825</v>
      </c>
      <c r="C188" t="s">
        <v>11</v>
      </c>
      <c r="D188" t="s">
        <v>13</v>
      </c>
      <c r="E188" t="s">
        <v>1844</v>
      </c>
    </row>
    <row r="189" spans="1:6">
      <c r="A189" s="1" t="s">
        <v>1678</v>
      </c>
      <c r="B189" t="s">
        <v>1825</v>
      </c>
      <c r="C189" t="s">
        <v>11</v>
      </c>
      <c r="D189" t="s">
        <v>9</v>
      </c>
      <c r="E189" t="s">
        <v>1830</v>
      </c>
      <c r="F189" t="s">
        <v>1776</v>
      </c>
    </row>
    <row r="190" spans="1:6">
      <c r="A190" s="1" t="s">
        <v>1678</v>
      </c>
      <c r="B190" t="s">
        <v>1825</v>
      </c>
      <c r="C190" t="s">
        <v>11</v>
      </c>
      <c r="D190" t="s">
        <v>9</v>
      </c>
      <c r="E190" t="s">
        <v>1831</v>
      </c>
      <c r="F190" t="s">
        <v>1776</v>
      </c>
    </row>
    <row r="191" spans="1:6">
      <c r="A191" s="1" t="s">
        <v>1678</v>
      </c>
      <c r="B191" t="s">
        <v>1825</v>
      </c>
      <c r="C191" t="s">
        <v>11</v>
      </c>
      <c r="D191" t="s">
        <v>9</v>
      </c>
      <c r="E191" t="s">
        <v>1832</v>
      </c>
      <c r="F191" t="s">
        <v>1840</v>
      </c>
    </row>
    <row r="192" spans="1:6">
      <c r="A192" s="1" t="s">
        <v>1678</v>
      </c>
      <c r="B192" t="s">
        <v>1825</v>
      </c>
      <c r="C192" t="s">
        <v>11</v>
      </c>
      <c r="D192" t="s">
        <v>9</v>
      </c>
      <c r="E192" t="s">
        <v>1834</v>
      </c>
    </row>
    <row r="193" spans="1:6">
      <c r="A193" s="1" t="s">
        <v>1678</v>
      </c>
      <c r="B193" t="s">
        <v>1825</v>
      </c>
      <c r="C193" t="s">
        <v>11</v>
      </c>
      <c r="D193" t="s">
        <v>9</v>
      </c>
      <c r="E193" t="s">
        <v>1835</v>
      </c>
    </row>
    <row r="194" spans="1:6">
      <c r="A194" s="1" t="s">
        <v>1678</v>
      </c>
      <c r="B194" t="s">
        <v>1825</v>
      </c>
      <c r="C194" t="s">
        <v>11</v>
      </c>
      <c r="D194" t="s">
        <v>9</v>
      </c>
      <c r="E194" t="s">
        <v>1837</v>
      </c>
    </row>
    <row r="195" spans="1:6">
      <c r="A195" s="1" t="s">
        <v>1678</v>
      </c>
      <c r="B195" t="s">
        <v>1825</v>
      </c>
      <c r="C195" t="s">
        <v>11</v>
      </c>
      <c r="D195" t="s">
        <v>9</v>
      </c>
      <c r="E195" t="s">
        <v>1838</v>
      </c>
    </row>
    <row r="196" spans="1:6">
      <c r="A196" s="1" t="s">
        <v>1678</v>
      </c>
      <c r="B196" t="s">
        <v>1825</v>
      </c>
      <c r="C196" t="s">
        <v>11</v>
      </c>
      <c r="D196" t="s">
        <v>9</v>
      </c>
      <c r="E196" t="s">
        <v>1842</v>
      </c>
      <c r="F196" t="s">
        <v>1843</v>
      </c>
    </row>
    <row r="197" spans="1:6">
      <c r="A197" s="1" t="s">
        <v>1678</v>
      </c>
      <c r="B197" t="s">
        <v>1825</v>
      </c>
      <c r="C197" t="s">
        <v>11</v>
      </c>
      <c r="D197" t="s">
        <v>9</v>
      </c>
      <c r="E197" t="s">
        <v>1845</v>
      </c>
    </row>
    <row r="198" spans="1:6">
      <c r="A198" s="1" t="s">
        <v>1678</v>
      </c>
      <c r="B198" t="s">
        <v>1825</v>
      </c>
      <c r="C198" t="s">
        <v>11</v>
      </c>
      <c r="D198" t="s">
        <v>9</v>
      </c>
      <c r="E198" t="s">
        <v>1846</v>
      </c>
    </row>
    <row r="199" spans="1:6">
      <c r="A199" s="1" t="s">
        <v>1678</v>
      </c>
      <c r="B199" t="s">
        <v>1825</v>
      </c>
      <c r="C199" t="s">
        <v>10</v>
      </c>
      <c r="D199" t="s">
        <v>9</v>
      </c>
      <c r="E199" t="s">
        <v>1783</v>
      </c>
    </row>
    <row r="200" spans="1:6">
      <c r="A200" s="1" t="s">
        <v>1678</v>
      </c>
      <c r="B200" t="s">
        <v>1717</v>
      </c>
      <c r="C200" t="s">
        <v>4148</v>
      </c>
      <c r="D200" t="s">
        <v>13</v>
      </c>
      <c r="E200" t="s">
        <v>1719</v>
      </c>
    </row>
    <row r="201" spans="1:6">
      <c r="A201" s="1" t="s">
        <v>1678</v>
      </c>
      <c r="B201" t="s">
        <v>1717</v>
      </c>
      <c r="C201" t="s">
        <v>4148</v>
      </c>
      <c r="D201" t="s">
        <v>13</v>
      </c>
      <c r="E201" t="s">
        <v>1723</v>
      </c>
    </row>
    <row r="202" spans="1:6">
      <c r="A202" s="1" t="s">
        <v>1678</v>
      </c>
      <c r="B202" t="s">
        <v>1717</v>
      </c>
      <c r="C202" t="s">
        <v>4148</v>
      </c>
      <c r="D202" t="s">
        <v>13</v>
      </c>
      <c r="E202" t="s">
        <v>1724</v>
      </c>
    </row>
    <row r="203" spans="1:6">
      <c r="A203" s="1" t="s">
        <v>1678</v>
      </c>
      <c r="B203" t="s">
        <v>1717</v>
      </c>
      <c r="C203" t="s">
        <v>4148</v>
      </c>
      <c r="D203" t="s">
        <v>13</v>
      </c>
      <c r="E203" t="s">
        <v>1727</v>
      </c>
    </row>
    <row r="204" spans="1:6">
      <c r="A204" s="1" t="s">
        <v>1678</v>
      </c>
      <c r="B204" t="s">
        <v>1717</v>
      </c>
      <c r="C204" t="s">
        <v>4148</v>
      </c>
      <c r="D204" t="s">
        <v>13</v>
      </c>
      <c r="E204" t="s">
        <v>1728</v>
      </c>
    </row>
    <row r="205" spans="1:6">
      <c r="A205" s="1" t="s">
        <v>1678</v>
      </c>
      <c r="B205" t="s">
        <v>1717</v>
      </c>
      <c r="C205" t="s">
        <v>4148</v>
      </c>
      <c r="D205" t="s">
        <v>9</v>
      </c>
      <c r="E205" t="s">
        <v>1718</v>
      </c>
    </row>
    <row r="206" spans="1:6">
      <c r="A206" s="1" t="s">
        <v>1678</v>
      </c>
      <c r="B206" t="s">
        <v>1717</v>
      </c>
      <c r="C206" t="s">
        <v>4148</v>
      </c>
      <c r="D206" t="s">
        <v>9</v>
      </c>
      <c r="E206" t="s">
        <v>1725</v>
      </c>
    </row>
    <row r="207" spans="1:6">
      <c r="A207" s="1" t="s">
        <v>1678</v>
      </c>
      <c r="B207" t="s">
        <v>1717</v>
      </c>
      <c r="C207" t="s">
        <v>11</v>
      </c>
      <c r="D207" t="s">
        <v>13</v>
      </c>
      <c r="E207" t="s">
        <v>1720</v>
      </c>
      <c r="F207" t="s">
        <v>786</v>
      </c>
    </row>
    <row r="208" spans="1:6">
      <c r="A208" s="1" t="s">
        <v>1678</v>
      </c>
      <c r="B208" t="s">
        <v>1717</v>
      </c>
      <c r="C208" t="s">
        <v>11</v>
      </c>
      <c r="D208" t="s">
        <v>13</v>
      </c>
      <c r="E208" t="s">
        <v>1726</v>
      </c>
    </row>
    <row r="209" spans="1:10">
      <c r="A209" s="1" t="s">
        <v>1678</v>
      </c>
      <c r="B209" t="s">
        <v>1717</v>
      </c>
      <c r="C209" t="s">
        <v>11</v>
      </c>
      <c r="D209" t="s">
        <v>13</v>
      </c>
      <c r="E209" t="s">
        <v>1729</v>
      </c>
    </row>
    <row r="210" spans="1:10">
      <c r="A210" s="1" t="s">
        <v>1678</v>
      </c>
      <c r="B210" t="s">
        <v>1717</v>
      </c>
      <c r="C210" t="s">
        <v>11</v>
      </c>
      <c r="D210" t="s">
        <v>9</v>
      </c>
      <c r="E210" t="s">
        <v>1721</v>
      </c>
    </row>
    <row r="211" spans="1:10">
      <c r="A211" s="1" t="s">
        <v>1678</v>
      </c>
      <c r="B211" t="s">
        <v>1717</v>
      </c>
      <c r="C211" t="s">
        <v>11</v>
      </c>
      <c r="D211" t="s">
        <v>9</v>
      </c>
      <c r="E211" t="s">
        <v>1730</v>
      </c>
    </row>
    <row r="212" spans="1:10">
      <c r="A212" s="1" t="s">
        <v>1678</v>
      </c>
      <c r="B212" t="s">
        <v>1717</v>
      </c>
      <c r="C212" t="s">
        <v>10</v>
      </c>
      <c r="D212" t="s">
        <v>9</v>
      </c>
      <c r="E212" t="s">
        <v>1722</v>
      </c>
    </row>
    <row r="213" spans="1:10">
      <c r="A213" s="1" t="s">
        <v>1678</v>
      </c>
      <c r="B213" t="s">
        <v>1677</v>
      </c>
      <c r="C213" t="s">
        <v>11</v>
      </c>
      <c r="D213" t="s">
        <v>13</v>
      </c>
      <c r="E213" t="s">
        <v>1680</v>
      </c>
      <c r="F213" t="s">
        <v>786</v>
      </c>
    </row>
    <row r="214" spans="1:10">
      <c r="A214" s="1" t="s">
        <v>1678</v>
      </c>
      <c r="B214" t="s">
        <v>1677</v>
      </c>
      <c r="C214" t="s">
        <v>11</v>
      </c>
      <c r="D214" t="s">
        <v>13</v>
      </c>
      <c r="E214" t="s">
        <v>1695</v>
      </c>
    </row>
    <row r="215" spans="1:10">
      <c r="A215" s="1" t="s">
        <v>1678</v>
      </c>
      <c r="B215" t="s">
        <v>1677</v>
      </c>
      <c r="C215" t="s">
        <v>11</v>
      </c>
      <c r="D215" t="s">
        <v>9</v>
      </c>
      <c r="E215" t="s">
        <v>1679</v>
      </c>
    </row>
    <row r="216" spans="1:10">
      <c r="A216" s="1" t="s">
        <v>1678</v>
      </c>
      <c r="B216" t="s">
        <v>1677</v>
      </c>
      <c r="C216" t="s">
        <v>11</v>
      </c>
      <c r="D216" t="s">
        <v>9</v>
      </c>
      <c r="E216" t="s">
        <v>1693</v>
      </c>
    </row>
    <row r="217" spans="1:10">
      <c r="A217" s="1" t="s">
        <v>1678</v>
      </c>
      <c r="B217" t="s">
        <v>1677</v>
      </c>
      <c r="C217" t="s">
        <v>10</v>
      </c>
      <c r="D217" t="s">
        <v>13</v>
      </c>
      <c r="E217" t="s">
        <v>1683</v>
      </c>
    </row>
    <row r="218" spans="1:10">
      <c r="A218" s="1" t="s">
        <v>1678</v>
      </c>
      <c r="B218" t="s">
        <v>1677</v>
      </c>
      <c r="C218" t="s">
        <v>10</v>
      </c>
      <c r="D218" t="s">
        <v>13</v>
      </c>
      <c r="E218" t="s">
        <v>1684</v>
      </c>
    </row>
    <row r="219" spans="1:10">
      <c r="A219" s="1" t="s">
        <v>1678</v>
      </c>
      <c r="B219" t="s">
        <v>1677</v>
      </c>
      <c r="C219" t="s">
        <v>10</v>
      </c>
      <c r="D219" t="s">
        <v>13</v>
      </c>
      <c r="E219" t="s">
        <v>1686</v>
      </c>
    </row>
    <row r="220" spans="1:10">
      <c r="A220" s="1" t="s">
        <v>1678</v>
      </c>
      <c r="B220" t="s">
        <v>1677</v>
      </c>
      <c r="C220" t="s">
        <v>10</v>
      </c>
      <c r="D220" t="s">
        <v>13</v>
      </c>
      <c r="E220" t="s">
        <v>1694</v>
      </c>
    </row>
    <row r="221" spans="1:10" ht="16" customHeight="1">
      <c r="A221" s="1" t="s">
        <v>1678</v>
      </c>
      <c r="B221" t="s">
        <v>1677</v>
      </c>
      <c r="C221" t="s">
        <v>10</v>
      </c>
      <c r="D221" t="s">
        <v>9</v>
      </c>
      <c r="E221" t="s">
        <v>1682</v>
      </c>
      <c r="J221" s="6"/>
    </row>
    <row r="222" spans="1:10">
      <c r="A222" s="1" t="s">
        <v>1678</v>
      </c>
      <c r="B222" t="s">
        <v>1677</v>
      </c>
      <c r="C222" t="s">
        <v>10</v>
      </c>
      <c r="D222" t="s">
        <v>9</v>
      </c>
      <c r="E222" t="s">
        <v>1685</v>
      </c>
    </row>
    <row r="223" spans="1:10">
      <c r="A223" s="1" t="s">
        <v>1678</v>
      </c>
      <c r="B223" t="s">
        <v>1692</v>
      </c>
      <c r="C223" t="s">
        <v>11</v>
      </c>
      <c r="D223" t="s">
        <v>13</v>
      </c>
      <c r="E223" t="s">
        <v>1688</v>
      </c>
      <c r="F223" t="s">
        <v>786</v>
      </c>
    </row>
    <row r="224" spans="1:10">
      <c r="A224" s="1" t="s">
        <v>1678</v>
      </c>
      <c r="B224" t="s">
        <v>1692</v>
      </c>
      <c r="C224" t="s">
        <v>11</v>
      </c>
      <c r="D224" t="s">
        <v>9</v>
      </c>
      <c r="E224" t="s">
        <v>1689</v>
      </c>
      <c r="F224" t="s">
        <v>786</v>
      </c>
    </row>
    <row r="225" spans="1:10" ht="16" customHeight="1">
      <c r="A225" s="1" t="s">
        <v>1678</v>
      </c>
      <c r="B225" t="s">
        <v>1692</v>
      </c>
      <c r="C225" t="s">
        <v>11</v>
      </c>
      <c r="D225" t="s">
        <v>9</v>
      </c>
      <c r="E225" t="s">
        <v>1690</v>
      </c>
      <c r="F225" t="s">
        <v>786</v>
      </c>
      <c r="J225" s="6"/>
    </row>
    <row r="226" spans="1:10" ht="16" customHeight="1">
      <c r="A226" s="1" t="s">
        <v>1678</v>
      </c>
      <c r="B226" t="s">
        <v>1692</v>
      </c>
      <c r="C226" t="s">
        <v>11</v>
      </c>
      <c r="D226" t="s">
        <v>9</v>
      </c>
      <c r="E226" t="s">
        <v>1691</v>
      </c>
      <c r="J226" s="6"/>
    </row>
    <row r="227" spans="1:10">
      <c r="A227" s="1" t="s">
        <v>1678</v>
      </c>
      <c r="B227" t="s">
        <v>1692</v>
      </c>
      <c r="C227" t="s">
        <v>10</v>
      </c>
      <c r="D227" t="s">
        <v>13</v>
      </c>
      <c r="E227" t="s">
        <v>1687</v>
      </c>
    </row>
    <row r="228" spans="1:10">
      <c r="A228" s="1" t="s">
        <v>1678</v>
      </c>
      <c r="B228" t="s">
        <v>1743</v>
      </c>
      <c r="C228" t="s">
        <v>4148</v>
      </c>
      <c r="D228" t="s">
        <v>13</v>
      </c>
      <c r="E228" t="s">
        <v>1749</v>
      </c>
    </row>
    <row r="229" spans="1:10">
      <c r="A229" s="1" t="s">
        <v>1678</v>
      </c>
      <c r="B229" t="s">
        <v>1743</v>
      </c>
      <c r="C229" t="s">
        <v>11</v>
      </c>
      <c r="D229" t="s">
        <v>13</v>
      </c>
      <c r="E229" t="s">
        <v>1746</v>
      </c>
    </row>
    <row r="230" spans="1:10">
      <c r="A230" s="1" t="s">
        <v>1678</v>
      </c>
      <c r="B230" t="s">
        <v>1743</v>
      </c>
      <c r="C230" t="s">
        <v>11</v>
      </c>
      <c r="D230" t="s">
        <v>13</v>
      </c>
      <c r="E230" t="s">
        <v>1747</v>
      </c>
    </row>
    <row r="231" spans="1:10">
      <c r="A231" s="1" t="s">
        <v>1678</v>
      </c>
      <c r="B231" t="s">
        <v>1743</v>
      </c>
      <c r="C231" t="s">
        <v>11</v>
      </c>
      <c r="D231" t="s">
        <v>13</v>
      </c>
      <c r="E231" t="s">
        <v>1748</v>
      </c>
    </row>
    <row r="232" spans="1:10">
      <c r="A232" s="1" t="s">
        <v>1678</v>
      </c>
      <c r="B232" t="s">
        <v>1743</v>
      </c>
      <c r="C232" t="s">
        <v>11</v>
      </c>
      <c r="D232" t="s">
        <v>13</v>
      </c>
      <c r="E232" t="s">
        <v>1750</v>
      </c>
    </row>
    <row r="233" spans="1:10">
      <c r="A233" s="1" t="s">
        <v>1678</v>
      </c>
      <c r="B233" t="s">
        <v>1743</v>
      </c>
      <c r="C233" t="s">
        <v>11</v>
      </c>
      <c r="D233" t="s">
        <v>13</v>
      </c>
      <c r="E233" t="s">
        <v>1752</v>
      </c>
    </row>
    <row r="234" spans="1:10">
      <c r="A234" s="1" t="s">
        <v>1678</v>
      </c>
      <c r="B234" t="s">
        <v>1743</v>
      </c>
      <c r="C234" t="s">
        <v>10</v>
      </c>
      <c r="D234" t="s">
        <v>13</v>
      </c>
      <c r="E234" t="s">
        <v>1745</v>
      </c>
    </row>
    <row r="235" spans="1:10">
      <c r="A235" s="1" t="s">
        <v>1678</v>
      </c>
      <c r="B235" t="s">
        <v>1743</v>
      </c>
      <c r="C235" t="s">
        <v>10</v>
      </c>
      <c r="D235" t="s">
        <v>9</v>
      </c>
      <c r="E235" t="s">
        <v>1744</v>
      </c>
    </row>
    <row r="236" spans="1:10">
      <c r="A236" s="1" t="s">
        <v>1678</v>
      </c>
      <c r="B236" t="s">
        <v>1743</v>
      </c>
      <c r="C236" t="s">
        <v>10</v>
      </c>
      <c r="D236" t="s">
        <v>9</v>
      </c>
      <c r="E236" t="s">
        <v>1751</v>
      </c>
    </row>
    <row r="237" spans="1:10">
      <c r="A237" s="1" t="s">
        <v>1678</v>
      </c>
      <c r="B237" t="s">
        <v>1753</v>
      </c>
      <c r="C237" t="s">
        <v>4148</v>
      </c>
      <c r="D237" t="s">
        <v>13</v>
      </c>
      <c r="E237" t="s">
        <v>1761</v>
      </c>
    </row>
    <row r="238" spans="1:10">
      <c r="A238" s="1" t="s">
        <v>1678</v>
      </c>
      <c r="B238" t="s">
        <v>1753</v>
      </c>
      <c r="C238" t="s">
        <v>4148</v>
      </c>
      <c r="D238" t="s">
        <v>13</v>
      </c>
      <c r="E238" t="s">
        <v>1762</v>
      </c>
    </row>
    <row r="239" spans="1:10">
      <c r="A239" s="1" t="s">
        <v>1678</v>
      </c>
      <c r="B239" t="s">
        <v>1753</v>
      </c>
      <c r="C239" t="s">
        <v>4148</v>
      </c>
      <c r="D239" t="s">
        <v>13</v>
      </c>
      <c r="E239" t="s">
        <v>1764</v>
      </c>
    </row>
    <row r="240" spans="1:10">
      <c r="A240" s="1" t="s">
        <v>1678</v>
      </c>
      <c r="B240" t="s">
        <v>1753</v>
      </c>
      <c r="C240" t="s">
        <v>4148</v>
      </c>
      <c r="D240" t="s">
        <v>13</v>
      </c>
      <c r="E240" t="s">
        <v>1765</v>
      </c>
    </row>
    <row r="241" spans="1:6">
      <c r="A241" s="1" t="s">
        <v>1678</v>
      </c>
      <c r="B241" t="s">
        <v>1753</v>
      </c>
      <c r="C241" t="s">
        <v>4148</v>
      </c>
      <c r="D241" t="s">
        <v>13</v>
      </c>
      <c r="E241" t="s">
        <v>1766</v>
      </c>
    </row>
    <row r="242" spans="1:6">
      <c r="A242" s="1" t="s">
        <v>1678</v>
      </c>
      <c r="B242" t="s">
        <v>1753</v>
      </c>
      <c r="C242" t="s">
        <v>4148</v>
      </c>
      <c r="D242" t="s">
        <v>13</v>
      </c>
      <c r="E242" t="s">
        <v>1767</v>
      </c>
    </row>
    <row r="243" spans="1:6">
      <c r="A243" s="1" t="s">
        <v>1678</v>
      </c>
      <c r="B243" t="s">
        <v>1753</v>
      </c>
      <c r="C243" t="s">
        <v>4148</v>
      </c>
      <c r="D243" t="s">
        <v>9</v>
      </c>
      <c r="E243" t="s">
        <v>1759</v>
      </c>
    </row>
    <row r="244" spans="1:6">
      <c r="A244" s="1" t="s">
        <v>1678</v>
      </c>
      <c r="B244" t="s">
        <v>1753</v>
      </c>
      <c r="C244" t="s">
        <v>4148</v>
      </c>
      <c r="D244" t="s">
        <v>9</v>
      </c>
      <c r="E244" t="s">
        <v>1768</v>
      </c>
    </row>
    <row r="245" spans="1:6">
      <c r="A245" s="1" t="s">
        <v>1678</v>
      </c>
      <c r="B245" t="s">
        <v>1753</v>
      </c>
      <c r="C245" t="s">
        <v>11</v>
      </c>
      <c r="D245" t="s">
        <v>13</v>
      </c>
      <c r="E245" t="s">
        <v>1756</v>
      </c>
      <c r="F245" t="s">
        <v>786</v>
      </c>
    </row>
    <row r="246" spans="1:6">
      <c r="A246" s="1" t="s">
        <v>1678</v>
      </c>
      <c r="B246" t="s">
        <v>1753</v>
      </c>
      <c r="C246" t="s">
        <v>11</v>
      </c>
      <c r="D246" t="s">
        <v>13</v>
      </c>
      <c r="E246" t="s">
        <v>1757</v>
      </c>
      <c r="F246" t="s">
        <v>786</v>
      </c>
    </row>
    <row r="247" spans="1:6">
      <c r="A247" s="1" t="s">
        <v>1678</v>
      </c>
      <c r="B247" t="s">
        <v>1753</v>
      </c>
      <c r="C247" t="s">
        <v>11</v>
      </c>
      <c r="D247" t="s">
        <v>13</v>
      </c>
      <c r="E247" t="s">
        <v>1760</v>
      </c>
    </row>
    <row r="248" spans="1:6">
      <c r="A248" s="1" t="s">
        <v>1678</v>
      </c>
      <c r="B248" t="s">
        <v>1753</v>
      </c>
      <c r="C248" t="s">
        <v>11</v>
      </c>
      <c r="D248" t="s">
        <v>13</v>
      </c>
      <c r="E248" t="s">
        <v>1763</v>
      </c>
    </row>
    <row r="249" spans="1:6">
      <c r="A249" s="1" t="s">
        <v>1678</v>
      </c>
      <c r="B249" t="s">
        <v>1753</v>
      </c>
      <c r="C249" t="s">
        <v>11</v>
      </c>
      <c r="D249" t="s">
        <v>9</v>
      </c>
      <c r="E249" t="s">
        <v>1755</v>
      </c>
      <c r="F249" t="s">
        <v>786</v>
      </c>
    </row>
    <row r="250" spans="1:6">
      <c r="A250" s="1" t="s">
        <v>1678</v>
      </c>
      <c r="B250" t="s">
        <v>1753</v>
      </c>
      <c r="C250" t="s">
        <v>11</v>
      </c>
      <c r="D250" t="s">
        <v>9</v>
      </c>
      <c r="E250" t="s">
        <v>1758</v>
      </c>
    </row>
    <row r="251" spans="1:6">
      <c r="A251" s="1" t="s">
        <v>1678</v>
      </c>
      <c r="B251" t="s">
        <v>1753</v>
      </c>
      <c r="C251" t="s">
        <v>10</v>
      </c>
      <c r="D251" t="s">
        <v>13</v>
      </c>
      <c r="E251" t="s">
        <v>1754</v>
      </c>
    </row>
    <row r="252" spans="1:6">
      <c r="A252" s="1" t="s">
        <v>1678</v>
      </c>
      <c r="B252" t="s">
        <v>1769</v>
      </c>
      <c r="C252" t="s">
        <v>4148</v>
      </c>
      <c r="D252" t="s">
        <v>13</v>
      </c>
      <c r="E252" t="s">
        <v>1773</v>
      </c>
    </row>
    <row r="253" spans="1:6">
      <c r="A253" s="1" t="s">
        <v>1678</v>
      </c>
      <c r="B253" t="s">
        <v>1769</v>
      </c>
      <c r="C253" t="s">
        <v>11</v>
      </c>
      <c r="D253" t="s">
        <v>13</v>
      </c>
      <c r="E253" t="s">
        <v>1771</v>
      </c>
    </row>
    <row r="254" spans="1:6">
      <c r="A254" s="1" t="s">
        <v>1678</v>
      </c>
      <c r="B254" t="s">
        <v>1769</v>
      </c>
      <c r="C254" t="s">
        <v>11</v>
      </c>
      <c r="D254" t="s">
        <v>13</v>
      </c>
      <c r="E254" t="s">
        <v>1772</v>
      </c>
    </row>
    <row r="255" spans="1:6">
      <c r="A255" s="1" t="s">
        <v>1678</v>
      </c>
      <c r="B255" t="s">
        <v>1769</v>
      </c>
      <c r="C255" t="s">
        <v>10</v>
      </c>
      <c r="D255" t="s">
        <v>13</v>
      </c>
      <c r="E255" t="s">
        <v>1770</v>
      </c>
    </row>
    <row r="256" spans="1:6">
      <c r="A256" s="1" t="s">
        <v>1678</v>
      </c>
      <c r="B256" t="s">
        <v>290</v>
      </c>
      <c r="C256" t="s">
        <v>4148</v>
      </c>
      <c r="D256" t="s">
        <v>13</v>
      </c>
      <c r="E256" t="s">
        <v>1779</v>
      </c>
    </row>
    <row r="257" spans="1:6">
      <c r="A257" s="1" t="s">
        <v>1678</v>
      </c>
      <c r="B257" t="s">
        <v>290</v>
      </c>
      <c r="C257" t="s">
        <v>11</v>
      </c>
      <c r="D257" t="s">
        <v>13</v>
      </c>
      <c r="E257" t="s">
        <v>1775</v>
      </c>
      <c r="F257" t="s">
        <v>1776</v>
      </c>
    </row>
    <row r="258" spans="1:6">
      <c r="A258" s="1" t="s">
        <v>1678</v>
      </c>
      <c r="B258" t="s">
        <v>290</v>
      </c>
      <c r="C258" t="s">
        <v>11</v>
      </c>
      <c r="D258" t="s">
        <v>13</v>
      </c>
      <c r="E258" t="s">
        <v>1777</v>
      </c>
    </row>
    <row r="259" spans="1:6">
      <c r="A259" s="1" t="s">
        <v>1678</v>
      </c>
      <c r="B259" t="s">
        <v>290</v>
      </c>
      <c r="C259" t="s">
        <v>11</v>
      </c>
      <c r="D259" t="s">
        <v>9</v>
      </c>
      <c r="E259" t="s">
        <v>1778</v>
      </c>
    </row>
    <row r="260" spans="1:6">
      <c r="A260" s="1" t="s">
        <v>1678</v>
      </c>
      <c r="B260" t="s">
        <v>290</v>
      </c>
      <c r="C260" t="s">
        <v>10</v>
      </c>
      <c r="D260" t="s">
        <v>9</v>
      </c>
      <c r="E260" t="s">
        <v>1774</v>
      </c>
    </row>
    <row r="261" spans="1:6">
      <c r="A261" s="1" t="s">
        <v>1678</v>
      </c>
      <c r="B261" t="s">
        <v>1696</v>
      </c>
      <c r="C261" t="s">
        <v>4148</v>
      </c>
      <c r="D261" t="s">
        <v>13</v>
      </c>
      <c r="E261" t="s">
        <v>1709</v>
      </c>
    </row>
    <row r="262" spans="1:6">
      <c r="A262" s="1" t="s">
        <v>1678</v>
      </c>
      <c r="B262" t="s">
        <v>1696</v>
      </c>
      <c r="C262" t="s">
        <v>4148</v>
      </c>
      <c r="D262" t="s">
        <v>13</v>
      </c>
      <c r="E262" t="s">
        <v>1710</v>
      </c>
    </row>
    <row r="263" spans="1:6">
      <c r="A263" s="1" t="s">
        <v>1678</v>
      </c>
      <c r="B263" t="s">
        <v>1696</v>
      </c>
      <c r="C263" t="s">
        <v>4148</v>
      </c>
      <c r="D263" t="s">
        <v>13</v>
      </c>
      <c r="E263" t="s">
        <v>1712</v>
      </c>
    </row>
    <row r="264" spans="1:6">
      <c r="A264" s="1" t="s">
        <v>1678</v>
      </c>
      <c r="B264" t="s">
        <v>1696</v>
      </c>
      <c r="C264" t="s">
        <v>4148</v>
      </c>
      <c r="D264" t="s">
        <v>13</v>
      </c>
      <c r="E264" t="s">
        <v>1713</v>
      </c>
    </row>
    <row r="265" spans="1:6">
      <c r="A265" s="1" t="s">
        <v>1678</v>
      </c>
      <c r="B265" t="s">
        <v>1696</v>
      </c>
      <c r="C265" t="s">
        <v>4148</v>
      </c>
      <c r="D265" t="s">
        <v>13</v>
      </c>
      <c r="E265" t="s">
        <v>1716</v>
      </c>
    </row>
    <row r="266" spans="1:6">
      <c r="A266" s="1" t="s">
        <v>1678</v>
      </c>
      <c r="B266" t="s">
        <v>1696</v>
      </c>
      <c r="C266" t="s">
        <v>4148</v>
      </c>
      <c r="D266" t="s">
        <v>9</v>
      </c>
      <c r="E266" t="s">
        <v>1699</v>
      </c>
    </row>
    <row r="267" spans="1:6">
      <c r="A267" s="1" t="s">
        <v>1678</v>
      </c>
      <c r="B267" t="s">
        <v>1696</v>
      </c>
      <c r="C267" t="s">
        <v>4148</v>
      </c>
      <c r="D267" t="s">
        <v>9</v>
      </c>
      <c r="E267" t="s">
        <v>1707</v>
      </c>
    </row>
    <row r="268" spans="1:6">
      <c r="A268" s="1" t="s">
        <v>1678</v>
      </c>
      <c r="B268" t="s">
        <v>1696</v>
      </c>
      <c r="C268" t="s">
        <v>4148</v>
      </c>
      <c r="D268" t="s">
        <v>9</v>
      </c>
      <c r="E268" t="s">
        <v>1708</v>
      </c>
    </row>
    <row r="269" spans="1:6">
      <c r="A269" s="1" t="s">
        <v>1678</v>
      </c>
      <c r="B269" t="s">
        <v>1696</v>
      </c>
      <c r="C269" t="s">
        <v>4148</v>
      </c>
      <c r="D269" t="s">
        <v>9</v>
      </c>
      <c r="E269" t="s">
        <v>1711</v>
      </c>
    </row>
    <row r="270" spans="1:6">
      <c r="A270" s="1" t="s">
        <v>1678</v>
      </c>
      <c r="B270" t="s">
        <v>1696</v>
      </c>
      <c r="C270" t="s">
        <v>4148</v>
      </c>
      <c r="D270" t="s">
        <v>9</v>
      </c>
      <c r="E270" t="s">
        <v>1715</v>
      </c>
    </row>
    <row r="271" spans="1:6">
      <c r="A271" s="1" t="s">
        <v>1678</v>
      </c>
      <c r="B271" t="s">
        <v>1696</v>
      </c>
      <c r="C271" t="s">
        <v>11</v>
      </c>
      <c r="D271" t="s">
        <v>13</v>
      </c>
      <c r="E271" t="s">
        <v>1701</v>
      </c>
    </row>
    <row r="272" spans="1:6">
      <c r="A272" s="1" t="s">
        <v>1678</v>
      </c>
      <c r="B272" t="s">
        <v>1696</v>
      </c>
      <c r="C272" t="s">
        <v>11</v>
      </c>
      <c r="D272" t="s">
        <v>13</v>
      </c>
      <c r="E272" t="s">
        <v>1702</v>
      </c>
    </row>
    <row r="273" spans="1:6">
      <c r="A273" s="1" t="s">
        <v>1678</v>
      </c>
      <c r="B273" t="s">
        <v>1696</v>
      </c>
      <c r="C273" t="s">
        <v>11</v>
      </c>
      <c r="D273" t="s">
        <v>13</v>
      </c>
      <c r="E273" t="s">
        <v>1704</v>
      </c>
    </row>
    <row r="274" spans="1:6">
      <c r="A274" s="1" t="s">
        <v>1678</v>
      </c>
      <c r="B274" t="s">
        <v>1696</v>
      </c>
      <c r="C274" t="s">
        <v>11</v>
      </c>
      <c r="D274" t="s">
        <v>13</v>
      </c>
      <c r="E274" t="s">
        <v>1705</v>
      </c>
    </row>
    <row r="275" spans="1:6">
      <c r="A275" s="1" t="s">
        <v>1678</v>
      </c>
      <c r="B275" t="s">
        <v>1696</v>
      </c>
      <c r="C275" t="s">
        <v>11</v>
      </c>
      <c r="D275" t="s">
        <v>13</v>
      </c>
      <c r="E275" t="s">
        <v>1706</v>
      </c>
    </row>
    <row r="276" spans="1:6">
      <c r="A276" s="1" t="s">
        <v>1678</v>
      </c>
      <c r="B276" t="s">
        <v>1696</v>
      </c>
      <c r="C276" t="s">
        <v>11</v>
      </c>
      <c r="D276" t="s">
        <v>9</v>
      </c>
      <c r="E276" t="s">
        <v>1700</v>
      </c>
      <c r="F276" t="s">
        <v>786</v>
      </c>
    </row>
    <row r="277" spans="1:6">
      <c r="A277" s="1" t="s">
        <v>1678</v>
      </c>
      <c r="B277" t="s">
        <v>1696</v>
      </c>
      <c r="C277" t="s">
        <v>11</v>
      </c>
      <c r="D277" t="s">
        <v>9</v>
      </c>
      <c r="E277" t="s">
        <v>1714</v>
      </c>
    </row>
    <row r="278" spans="1:6">
      <c r="A278" s="1" t="s">
        <v>1678</v>
      </c>
      <c r="B278" t="s">
        <v>1696</v>
      </c>
      <c r="C278" t="s">
        <v>10</v>
      </c>
      <c r="D278" t="s">
        <v>13</v>
      </c>
      <c r="E278" t="s">
        <v>1697</v>
      </c>
    </row>
    <row r="279" spans="1:6">
      <c r="A279" s="1" t="s">
        <v>1678</v>
      </c>
      <c r="B279" t="s">
        <v>1696</v>
      </c>
      <c r="C279" t="s">
        <v>10</v>
      </c>
      <c r="D279" t="s">
        <v>13</v>
      </c>
      <c r="E279" t="s">
        <v>1698</v>
      </c>
    </row>
    <row r="280" spans="1:6">
      <c r="A280" s="1" t="s">
        <v>1678</v>
      </c>
      <c r="B280" t="s">
        <v>1696</v>
      </c>
      <c r="C280" t="s">
        <v>10</v>
      </c>
      <c r="D280" t="s">
        <v>9</v>
      </c>
      <c r="E280" t="s">
        <v>1703</v>
      </c>
    </row>
    <row r="281" spans="1:6">
      <c r="A281" s="1" t="s">
        <v>1678</v>
      </c>
      <c r="B281" t="s">
        <v>1794</v>
      </c>
      <c r="C281" t="s">
        <v>11</v>
      </c>
      <c r="D281" t="s">
        <v>9</v>
      </c>
      <c r="E281" t="s">
        <v>1796</v>
      </c>
      <c r="F281" t="s">
        <v>1776</v>
      </c>
    </row>
    <row r="282" spans="1:6">
      <c r="A282" s="1" t="s">
        <v>1678</v>
      </c>
      <c r="B282" t="s">
        <v>1794</v>
      </c>
      <c r="C282" t="s">
        <v>11</v>
      </c>
      <c r="D282" t="s">
        <v>9</v>
      </c>
      <c r="E282" t="s">
        <v>1797</v>
      </c>
      <c r="F282" t="s">
        <v>1776</v>
      </c>
    </row>
    <row r="283" spans="1:6">
      <c r="A283" s="1" t="s">
        <v>1678</v>
      </c>
      <c r="B283" t="s">
        <v>1794</v>
      </c>
      <c r="C283" t="s">
        <v>11</v>
      </c>
      <c r="D283" t="s">
        <v>9</v>
      </c>
      <c r="E283" t="s">
        <v>1798</v>
      </c>
    </row>
    <row r="284" spans="1:6">
      <c r="A284" s="1" t="s">
        <v>1678</v>
      </c>
      <c r="B284" t="s">
        <v>1794</v>
      </c>
      <c r="C284" t="s">
        <v>10</v>
      </c>
      <c r="D284" t="s">
        <v>13</v>
      </c>
      <c r="E284" t="s">
        <v>1795</v>
      </c>
    </row>
    <row r="285" spans="1:6">
      <c r="A285" s="1" t="s">
        <v>1678</v>
      </c>
      <c r="B285" t="s">
        <v>1799</v>
      </c>
      <c r="C285" t="s">
        <v>4148</v>
      </c>
      <c r="D285" t="s">
        <v>13</v>
      </c>
      <c r="E285" t="s">
        <v>1801</v>
      </c>
    </row>
    <row r="286" spans="1:6">
      <c r="A286" s="1" t="s">
        <v>1678</v>
      </c>
      <c r="B286" t="s">
        <v>1799</v>
      </c>
      <c r="C286" t="s">
        <v>4148</v>
      </c>
      <c r="D286" t="s">
        <v>13</v>
      </c>
      <c r="E286" t="s">
        <v>1806</v>
      </c>
    </row>
    <row r="287" spans="1:6">
      <c r="A287" s="1" t="s">
        <v>1678</v>
      </c>
      <c r="B287" t="s">
        <v>1799</v>
      </c>
      <c r="C287" t="s">
        <v>4148</v>
      </c>
      <c r="D287" t="s">
        <v>13</v>
      </c>
      <c r="E287" t="s">
        <v>1807</v>
      </c>
    </row>
    <row r="288" spans="1:6">
      <c r="A288" s="1" t="s">
        <v>1678</v>
      </c>
      <c r="B288" t="s">
        <v>1799</v>
      </c>
      <c r="C288" t="s">
        <v>4148</v>
      </c>
      <c r="D288" t="s">
        <v>13</v>
      </c>
      <c r="E288" t="s">
        <v>1809</v>
      </c>
    </row>
    <row r="289" spans="1:6">
      <c r="A289" s="1" t="s">
        <v>1678</v>
      </c>
      <c r="B289" t="s">
        <v>1799</v>
      </c>
      <c r="C289" t="s">
        <v>4148</v>
      </c>
      <c r="D289" t="s">
        <v>13</v>
      </c>
      <c r="E289" t="s">
        <v>1810</v>
      </c>
    </row>
    <row r="290" spans="1:6">
      <c r="A290" s="1" t="s">
        <v>1678</v>
      </c>
      <c r="B290" t="s">
        <v>1799</v>
      </c>
      <c r="C290" t="s">
        <v>11</v>
      </c>
      <c r="D290" t="s">
        <v>13</v>
      </c>
      <c r="E290" t="s">
        <v>1802</v>
      </c>
    </row>
    <row r="291" spans="1:6">
      <c r="A291" s="1" t="s">
        <v>1678</v>
      </c>
      <c r="B291" t="s">
        <v>1799</v>
      </c>
      <c r="C291" t="s">
        <v>11</v>
      </c>
      <c r="D291" t="s">
        <v>13</v>
      </c>
      <c r="E291" t="s">
        <v>1804</v>
      </c>
    </row>
    <row r="292" spans="1:6">
      <c r="A292" s="1" t="s">
        <v>1678</v>
      </c>
      <c r="B292" t="s">
        <v>1799</v>
      </c>
      <c r="C292" t="s">
        <v>11</v>
      </c>
      <c r="D292" t="s">
        <v>13</v>
      </c>
      <c r="E292" t="s">
        <v>1805</v>
      </c>
    </row>
    <row r="293" spans="1:6">
      <c r="A293" s="1" t="s">
        <v>1678</v>
      </c>
      <c r="B293" t="s">
        <v>1799</v>
      </c>
      <c r="C293" t="s">
        <v>11</v>
      </c>
      <c r="D293" t="s">
        <v>13</v>
      </c>
      <c r="E293" t="s">
        <v>1808</v>
      </c>
    </row>
    <row r="294" spans="1:6">
      <c r="A294" s="1" t="s">
        <v>1678</v>
      </c>
      <c r="B294" t="s">
        <v>1799</v>
      </c>
      <c r="C294" t="s">
        <v>11</v>
      </c>
      <c r="D294" t="s">
        <v>13</v>
      </c>
      <c r="E294" t="s">
        <v>1811</v>
      </c>
    </row>
    <row r="295" spans="1:6">
      <c r="A295" s="1" t="s">
        <v>1678</v>
      </c>
      <c r="B295" t="s">
        <v>1799</v>
      </c>
      <c r="C295" t="s">
        <v>11</v>
      </c>
      <c r="D295" t="s">
        <v>9</v>
      </c>
      <c r="E295" t="s">
        <v>1803</v>
      </c>
    </row>
    <row r="296" spans="1:6">
      <c r="A296" s="1" t="s">
        <v>1678</v>
      </c>
      <c r="B296" t="s">
        <v>1799</v>
      </c>
      <c r="C296" t="s">
        <v>11</v>
      </c>
      <c r="D296" t="s">
        <v>9</v>
      </c>
      <c r="E296" t="s">
        <v>1812</v>
      </c>
    </row>
    <row r="297" spans="1:6">
      <c r="A297" s="1" t="s">
        <v>1678</v>
      </c>
      <c r="B297" t="s">
        <v>1799</v>
      </c>
      <c r="C297" t="s">
        <v>10</v>
      </c>
      <c r="D297" t="s">
        <v>13</v>
      </c>
      <c r="E297" t="s">
        <v>1800</v>
      </c>
    </row>
    <row r="298" spans="1:6">
      <c r="A298" s="1" t="s">
        <v>1678</v>
      </c>
      <c r="B298" t="s">
        <v>1813</v>
      </c>
      <c r="C298" t="s">
        <v>11</v>
      </c>
      <c r="D298" t="s">
        <v>13</v>
      </c>
      <c r="E298" t="s">
        <v>1815</v>
      </c>
    </row>
    <row r="299" spans="1:6">
      <c r="A299" s="1" t="s">
        <v>1678</v>
      </c>
      <c r="B299" t="s">
        <v>1813</v>
      </c>
      <c r="C299" t="s">
        <v>11</v>
      </c>
      <c r="D299" t="s">
        <v>9</v>
      </c>
      <c r="E299" t="s">
        <v>1816</v>
      </c>
    </row>
    <row r="300" spans="1:6">
      <c r="A300" s="1" t="s">
        <v>1678</v>
      </c>
      <c r="B300" t="s">
        <v>1813</v>
      </c>
      <c r="C300" t="s">
        <v>10</v>
      </c>
      <c r="D300" t="s">
        <v>9</v>
      </c>
      <c r="E300" t="s">
        <v>1814</v>
      </c>
    </row>
    <row r="301" spans="1:6">
      <c r="A301" s="1" t="s">
        <v>1678</v>
      </c>
      <c r="B301" t="s">
        <v>357</v>
      </c>
      <c r="C301" t="s">
        <v>11</v>
      </c>
      <c r="D301" t="s">
        <v>13</v>
      </c>
      <c r="E301" t="s">
        <v>1781</v>
      </c>
    </row>
    <row r="302" spans="1:6">
      <c r="A302" s="1" t="s">
        <v>1678</v>
      </c>
      <c r="B302" t="s">
        <v>357</v>
      </c>
      <c r="C302" t="s">
        <v>11</v>
      </c>
      <c r="D302" t="s">
        <v>13</v>
      </c>
      <c r="E302" t="s">
        <v>1782</v>
      </c>
    </row>
    <row r="303" spans="1:6">
      <c r="A303" s="1" t="s">
        <v>1678</v>
      </c>
      <c r="B303" t="s">
        <v>357</v>
      </c>
      <c r="C303" t="s">
        <v>11</v>
      </c>
      <c r="D303" t="s">
        <v>13</v>
      </c>
      <c r="E303" t="s">
        <v>1786</v>
      </c>
      <c r="F303" t="s">
        <v>1787</v>
      </c>
    </row>
    <row r="304" spans="1:6">
      <c r="A304" s="1" t="s">
        <v>1678</v>
      </c>
      <c r="B304" t="s">
        <v>357</v>
      </c>
      <c r="C304" t="s">
        <v>11</v>
      </c>
      <c r="D304" t="s">
        <v>9</v>
      </c>
      <c r="E304" t="s">
        <v>1785</v>
      </c>
    </row>
    <row r="305" spans="1:5">
      <c r="A305" s="1" t="s">
        <v>1678</v>
      </c>
      <c r="B305" t="s">
        <v>357</v>
      </c>
      <c r="C305" t="s">
        <v>10</v>
      </c>
      <c r="D305" t="s">
        <v>13</v>
      </c>
      <c r="E305" t="s">
        <v>1780</v>
      </c>
    </row>
    <row r="306" spans="1:5">
      <c r="A306" s="1" t="s">
        <v>1678</v>
      </c>
      <c r="B306" t="s">
        <v>357</v>
      </c>
      <c r="C306" t="s">
        <v>10</v>
      </c>
      <c r="D306" t="s">
        <v>13</v>
      </c>
      <c r="E306" t="s">
        <v>1784</v>
      </c>
    </row>
    <row r="307" spans="1:5">
      <c r="A307" s="1" t="s">
        <v>1678</v>
      </c>
      <c r="B307" t="s">
        <v>997</v>
      </c>
      <c r="C307" t="s">
        <v>4148</v>
      </c>
      <c r="D307" t="s">
        <v>13</v>
      </c>
      <c r="E307" t="s">
        <v>1821</v>
      </c>
    </row>
    <row r="308" spans="1:5">
      <c r="A308" s="1" t="s">
        <v>1678</v>
      </c>
      <c r="B308" t="s">
        <v>997</v>
      </c>
      <c r="C308" t="s">
        <v>4148</v>
      </c>
      <c r="D308" t="s">
        <v>13</v>
      </c>
      <c r="E308" t="s">
        <v>1823</v>
      </c>
    </row>
    <row r="309" spans="1:5">
      <c r="A309" s="1" t="s">
        <v>1678</v>
      </c>
      <c r="B309" t="s">
        <v>997</v>
      </c>
      <c r="C309" t="s">
        <v>4148</v>
      </c>
      <c r="D309" t="s">
        <v>9</v>
      </c>
      <c r="E309" t="s">
        <v>1822</v>
      </c>
    </row>
    <row r="310" spans="1:5">
      <c r="A310" s="1" t="s">
        <v>1678</v>
      </c>
      <c r="B310" t="s">
        <v>997</v>
      </c>
      <c r="C310" t="s">
        <v>11</v>
      </c>
      <c r="D310" t="s">
        <v>13</v>
      </c>
      <c r="E310" t="s">
        <v>1820</v>
      </c>
    </row>
    <row r="311" spans="1:5">
      <c r="A311" s="1" t="s">
        <v>1678</v>
      </c>
      <c r="B311" t="s">
        <v>997</v>
      </c>
      <c r="C311" t="s">
        <v>11</v>
      </c>
      <c r="D311" t="s">
        <v>9</v>
      </c>
      <c r="E311" t="s">
        <v>1818</v>
      </c>
    </row>
    <row r="312" spans="1:5">
      <c r="A312" s="1" t="s">
        <v>1678</v>
      </c>
      <c r="B312" t="s">
        <v>997</v>
      </c>
      <c r="C312" t="s">
        <v>11</v>
      </c>
      <c r="D312" t="s">
        <v>9</v>
      </c>
      <c r="E312" t="s">
        <v>1819</v>
      </c>
    </row>
    <row r="313" spans="1:5">
      <c r="A313" s="1" t="s">
        <v>1678</v>
      </c>
      <c r="B313" t="s">
        <v>997</v>
      </c>
      <c r="C313" t="s">
        <v>11</v>
      </c>
      <c r="D313" t="s">
        <v>9</v>
      </c>
      <c r="E313" t="s">
        <v>1824</v>
      </c>
    </row>
    <row r="314" spans="1:5">
      <c r="A314" s="1" t="s">
        <v>1678</v>
      </c>
      <c r="B314" t="s">
        <v>997</v>
      </c>
      <c r="C314" t="s">
        <v>10</v>
      </c>
      <c r="D314" t="s">
        <v>9</v>
      </c>
      <c r="E314" t="s">
        <v>1817</v>
      </c>
    </row>
    <row r="315" spans="1:5">
      <c r="A315" s="1" t="s">
        <v>1678</v>
      </c>
      <c r="B315" t="s">
        <v>1788</v>
      </c>
      <c r="C315" t="s">
        <v>11</v>
      </c>
      <c r="D315" t="s">
        <v>13</v>
      </c>
      <c r="E315" t="s">
        <v>1791</v>
      </c>
    </row>
    <row r="316" spans="1:5">
      <c r="A316" s="1" t="s">
        <v>1678</v>
      </c>
      <c r="B316" t="s">
        <v>1788</v>
      </c>
      <c r="C316" t="s">
        <v>11</v>
      </c>
      <c r="D316" t="s">
        <v>13</v>
      </c>
      <c r="E316" t="s">
        <v>1793</v>
      </c>
    </row>
    <row r="317" spans="1:5">
      <c r="A317" s="1" t="s">
        <v>1678</v>
      </c>
      <c r="B317" t="s">
        <v>1788</v>
      </c>
      <c r="C317" t="s">
        <v>10</v>
      </c>
      <c r="D317" t="s">
        <v>13</v>
      </c>
      <c r="E317" t="s">
        <v>1789</v>
      </c>
    </row>
    <row r="318" spans="1:5">
      <c r="A318" s="1" t="s">
        <v>1678</v>
      </c>
      <c r="B318" t="s">
        <v>1788</v>
      </c>
      <c r="C318" t="s">
        <v>10</v>
      </c>
      <c r="D318" t="s">
        <v>13</v>
      </c>
      <c r="E318" t="s">
        <v>1790</v>
      </c>
    </row>
    <row r="319" spans="1:5">
      <c r="A319" s="1" t="s">
        <v>1678</v>
      </c>
      <c r="B319" t="s">
        <v>1788</v>
      </c>
      <c r="C319" t="s">
        <v>10</v>
      </c>
      <c r="D319" t="s">
        <v>13</v>
      </c>
      <c r="E319" t="s">
        <v>1792</v>
      </c>
    </row>
    <row r="320" spans="1:5">
      <c r="A320" s="1" t="s">
        <v>1678</v>
      </c>
      <c r="B320" t="s">
        <v>54</v>
      </c>
      <c r="C320" t="s">
        <v>4149</v>
      </c>
      <c r="D320" t="s">
        <v>9</v>
      </c>
      <c r="E320" t="s">
        <v>1681</v>
      </c>
    </row>
    <row r="321" spans="1:6">
      <c r="A321" s="1" t="s">
        <v>1678</v>
      </c>
      <c r="B321" t="s">
        <v>54</v>
      </c>
      <c r="C321" t="s">
        <v>4147</v>
      </c>
      <c r="D321" t="s">
        <v>13</v>
      </c>
      <c r="E321" t="s">
        <v>1849</v>
      </c>
    </row>
    <row r="322" spans="1:6">
      <c r="A322" s="1" t="s">
        <v>1678</v>
      </c>
      <c r="B322" t="s">
        <v>54</v>
      </c>
      <c r="C322" t="s">
        <v>4147</v>
      </c>
      <c r="D322" t="s">
        <v>13</v>
      </c>
      <c r="E322" t="s">
        <v>1850</v>
      </c>
    </row>
    <row r="323" spans="1:6">
      <c r="A323" s="1" t="s">
        <v>1678</v>
      </c>
      <c r="B323" t="s">
        <v>54</v>
      </c>
      <c r="C323" t="s">
        <v>4147</v>
      </c>
      <c r="D323" t="s">
        <v>13</v>
      </c>
      <c r="E323" t="s">
        <v>1855</v>
      </c>
    </row>
    <row r="324" spans="1:6">
      <c r="A324" s="1" t="s">
        <v>1678</v>
      </c>
      <c r="B324" t="s">
        <v>54</v>
      </c>
      <c r="C324" t="s">
        <v>4147</v>
      </c>
      <c r="D324" t="s">
        <v>13</v>
      </c>
      <c r="E324" t="s">
        <v>1860</v>
      </c>
    </row>
    <row r="325" spans="1:6">
      <c r="A325" s="1" t="s">
        <v>1678</v>
      </c>
      <c r="B325" t="s">
        <v>54</v>
      </c>
      <c r="C325" t="s">
        <v>4147</v>
      </c>
      <c r="D325" t="s">
        <v>13</v>
      </c>
      <c r="E325" t="s">
        <v>1859</v>
      </c>
    </row>
    <row r="326" spans="1:6">
      <c r="A326" s="1" t="s">
        <v>1678</v>
      </c>
      <c r="B326" t="s">
        <v>54</v>
      </c>
      <c r="C326" t="s">
        <v>4147</v>
      </c>
      <c r="D326" t="s">
        <v>9</v>
      </c>
      <c r="E326" t="s">
        <v>1847</v>
      </c>
      <c r="F326" t="s">
        <v>1848</v>
      </c>
    </row>
    <row r="327" spans="1:6">
      <c r="A327" s="1" t="s">
        <v>1678</v>
      </c>
      <c r="B327" t="s">
        <v>54</v>
      </c>
      <c r="C327" t="s">
        <v>4147</v>
      </c>
      <c r="D327" t="s">
        <v>9</v>
      </c>
      <c r="E327" t="s">
        <v>1851</v>
      </c>
    </row>
    <row r="328" spans="1:6">
      <c r="A328" s="1" t="s">
        <v>1678</v>
      </c>
      <c r="B328" t="s">
        <v>54</v>
      </c>
      <c r="C328" t="s">
        <v>4147</v>
      </c>
      <c r="D328" t="s">
        <v>9</v>
      </c>
      <c r="E328" t="s">
        <v>1852</v>
      </c>
    </row>
    <row r="329" spans="1:6">
      <c r="A329" s="1" t="s">
        <v>1678</v>
      </c>
      <c r="B329" t="s">
        <v>54</v>
      </c>
      <c r="C329" t="s">
        <v>4147</v>
      </c>
      <c r="D329" t="s">
        <v>9</v>
      </c>
      <c r="E329" t="s">
        <v>1853</v>
      </c>
    </row>
    <row r="330" spans="1:6">
      <c r="A330" s="1" t="s">
        <v>1678</v>
      </c>
      <c r="B330" t="s">
        <v>54</v>
      </c>
      <c r="C330" t="s">
        <v>4147</v>
      </c>
      <c r="D330" t="s">
        <v>9</v>
      </c>
      <c r="E330" t="s">
        <v>1854</v>
      </c>
    </row>
    <row r="331" spans="1:6">
      <c r="A331" s="1" t="s">
        <v>1678</v>
      </c>
      <c r="B331" t="s">
        <v>54</v>
      </c>
      <c r="C331" t="s">
        <v>4147</v>
      </c>
      <c r="D331" t="s">
        <v>9</v>
      </c>
      <c r="E331" t="s">
        <v>1856</v>
      </c>
    </row>
    <row r="332" spans="1:6">
      <c r="A332" s="1" t="s">
        <v>1678</v>
      </c>
      <c r="B332" t="s">
        <v>54</v>
      </c>
      <c r="C332" t="s">
        <v>4147</v>
      </c>
      <c r="D332" t="s">
        <v>9</v>
      </c>
      <c r="E332" t="s">
        <v>1857</v>
      </c>
    </row>
    <row r="333" spans="1:6">
      <c r="A333" s="1" t="s">
        <v>1678</v>
      </c>
      <c r="B333" t="s">
        <v>54</v>
      </c>
      <c r="C333" t="s">
        <v>4147</v>
      </c>
      <c r="D333" t="s">
        <v>9</v>
      </c>
      <c r="E333" t="s">
        <v>1858</v>
      </c>
    </row>
    <row r="334" spans="1:6">
      <c r="A334" s="1" t="s">
        <v>1678</v>
      </c>
      <c r="B334" t="s">
        <v>54</v>
      </c>
      <c r="C334" t="s">
        <v>4147</v>
      </c>
      <c r="D334" t="s">
        <v>9</v>
      </c>
      <c r="E334" t="s">
        <v>1861</v>
      </c>
    </row>
    <row r="335" spans="1:6">
      <c r="A335" s="1" t="s">
        <v>1678</v>
      </c>
      <c r="B335" t="s">
        <v>54</v>
      </c>
      <c r="C335" t="s">
        <v>4147</v>
      </c>
      <c r="D335" t="s">
        <v>9</v>
      </c>
      <c r="E335" t="s">
        <v>1862</v>
      </c>
    </row>
    <row r="336" spans="1:6">
      <c r="A336" s="1" t="s">
        <v>1678</v>
      </c>
      <c r="B336" t="s">
        <v>54</v>
      </c>
      <c r="C336" t="s">
        <v>4147</v>
      </c>
      <c r="D336" t="s">
        <v>9</v>
      </c>
      <c r="E336" t="s">
        <v>1863</v>
      </c>
    </row>
    <row r="337" spans="1:5">
      <c r="A337" s="1" t="s">
        <v>1678</v>
      </c>
      <c r="B337" t="s">
        <v>54</v>
      </c>
      <c r="C337" t="s">
        <v>4147</v>
      </c>
      <c r="D337" t="s">
        <v>9</v>
      </c>
      <c r="E337" t="s">
        <v>1864</v>
      </c>
    </row>
    <row r="338" spans="1:5">
      <c r="A338" s="1" t="s">
        <v>1678</v>
      </c>
      <c r="B338" t="s">
        <v>54</v>
      </c>
      <c r="C338" t="s">
        <v>4147</v>
      </c>
      <c r="D338" t="s">
        <v>9</v>
      </c>
      <c r="E338" t="s">
        <v>1865</v>
      </c>
    </row>
    <row r="339" spans="1:5">
      <c r="A339" s="1" t="s">
        <v>1678</v>
      </c>
      <c r="B339" t="s">
        <v>54</v>
      </c>
      <c r="C339" t="s">
        <v>4147</v>
      </c>
      <c r="D339" t="s">
        <v>9</v>
      </c>
      <c r="E339" t="s">
        <v>1866</v>
      </c>
    </row>
    <row r="340" spans="1:5">
      <c r="A340" s="1" t="s">
        <v>696</v>
      </c>
      <c r="B340" t="s">
        <v>697</v>
      </c>
      <c r="C340" t="s">
        <v>4148</v>
      </c>
      <c r="D340" t="s">
        <v>9</v>
      </c>
      <c r="E340" t="s">
        <v>703</v>
      </c>
    </row>
    <row r="341" spans="1:5">
      <c r="A341" s="1" t="s">
        <v>696</v>
      </c>
      <c r="B341" t="s">
        <v>697</v>
      </c>
      <c r="C341" t="s">
        <v>11</v>
      </c>
      <c r="D341" t="s">
        <v>13</v>
      </c>
      <c r="E341" t="s">
        <v>700</v>
      </c>
    </row>
    <row r="342" spans="1:5">
      <c r="A342" s="1" t="s">
        <v>696</v>
      </c>
      <c r="B342" t="s">
        <v>697</v>
      </c>
      <c r="C342" t="s">
        <v>11</v>
      </c>
      <c r="D342" t="s">
        <v>13</v>
      </c>
      <c r="E342" t="s">
        <v>701</v>
      </c>
    </row>
    <row r="343" spans="1:5">
      <c r="A343" s="1" t="s">
        <v>696</v>
      </c>
      <c r="B343" t="s">
        <v>697</v>
      </c>
      <c r="C343" t="s">
        <v>11</v>
      </c>
      <c r="D343" t="s">
        <v>13</v>
      </c>
      <c r="E343" t="s">
        <v>702</v>
      </c>
    </row>
    <row r="344" spans="1:5">
      <c r="A344" s="1" t="s">
        <v>696</v>
      </c>
      <c r="B344" t="s">
        <v>697</v>
      </c>
      <c r="C344" t="s">
        <v>11</v>
      </c>
      <c r="D344" t="s">
        <v>13</v>
      </c>
      <c r="E344" t="s">
        <v>704</v>
      </c>
    </row>
    <row r="345" spans="1:5">
      <c r="A345" s="1" t="s">
        <v>696</v>
      </c>
      <c r="B345" t="s">
        <v>697</v>
      </c>
      <c r="C345" t="s">
        <v>11</v>
      </c>
      <c r="D345" t="s">
        <v>13</v>
      </c>
      <c r="E345" t="s">
        <v>706</v>
      </c>
    </row>
    <row r="346" spans="1:5">
      <c r="A346" s="1" t="s">
        <v>696</v>
      </c>
      <c r="B346" t="s">
        <v>697</v>
      </c>
      <c r="C346" t="s">
        <v>11</v>
      </c>
      <c r="D346" t="s">
        <v>13</v>
      </c>
      <c r="E346" t="s">
        <v>707</v>
      </c>
    </row>
    <row r="347" spans="1:5">
      <c r="A347" s="1" t="s">
        <v>696</v>
      </c>
      <c r="B347" t="s">
        <v>697</v>
      </c>
      <c r="C347" t="s">
        <v>11</v>
      </c>
      <c r="D347" t="s">
        <v>9</v>
      </c>
      <c r="E347" t="s">
        <v>705</v>
      </c>
    </row>
    <row r="348" spans="1:5">
      <c r="A348" s="1" t="s">
        <v>696</v>
      </c>
      <c r="B348" t="s">
        <v>697</v>
      </c>
      <c r="C348" t="s">
        <v>10</v>
      </c>
      <c r="D348" t="s">
        <v>13</v>
      </c>
      <c r="E348" t="s">
        <v>698</v>
      </c>
    </row>
    <row r="349" spans="1:5">
      <c r="A349" s="1" t="s">
        <v>696</v>
      </c>
      <c r="B349" t="s">
        <v>697</v>
      </c>
      <c r="C349" t="s">
        <v>10</v>
      </c>
      <c r="D349" t="s">
        <v>9</v>
      </c>
      <c r="E349" t="s">
        <v>699</v>
      </c>
    </row>
    <row r="350" spans="1:5">
      <c r="A350" s="1" t="s">
        <v>696</v>
      </c>
      <c r="B350" t="s">
        <v>708</v>
      </c>
      <c r="C350" t="s">
        <v>4148</v>
      </c>
      <c r="D350" t="s">
        <v>13</v>
      </c>
      <c r="E350" t="s">
        <v>712</v>
      </c>
    </row>
    <row r="351" spans="1:5">
      <c r="A351" s="1" t="s">
        <v>696</v>
      </c>
      <c r="B351" t="s">
        <v>708</v>
      </c>
      <c r="C351" t="s">
        <v>4148</v>
      </c>
      <c r="D351" t="s">
        <v>9</v>
      </c>
      <c r="E351" t="s">
        <v>710</v>
      </c>
    </row>
    <row r="352" spans="1:5">
      <c r="A352" s="1" t="s">
        <v>696</v>
      </c>
      <c r="B352" t="s">
        <v>708</v>
      </c>
      <c r="C352" t="s">
        <v>4148</v>
      </c>
      <c r="D352" t="s">
        <v>9</v>
      </c>
      <c r="E352" t="s">
        <v>711</v>
      </c>
    </row>
    <row r="353" spans="1:6">
      <c r="A353" s="1" t="s">
        <v>696</v>
      </c>
      <c r="B353" t="s">
        <v>708</v>
      </c>
      <c r="C353" t="s">
        <v>10</v>
      </c>
      <c r="D353" t="s">
        <v>9</v>
      </c>
      <c r="E353" t="s">
        <v>709</v>
      </c>
    </row>
    <row r="354" spans="1:6" ht="16" customHeight="1">
      <c r="A354" s="1" t="s">
        <v>696</v>
      </c>
      <c r="B354" t="s">
        <v>519</v>
      </c>
      <c r="C354" t="s">
        <v>11</v>
      </c>
      <c r="D354" t="s">
        <v>13</v>
      </c>
      <c r="E354" t="s">
        <v>715</v>
      </c>
    </row>
    <row r="355" spans="1:6">
      <c r="A355" s="1" t="s">
        <v>696</v>
      </c>
      <c r="B355" t="s">
        <v>519</v>
      </c>
      <c r="C355" t="s">
        <v>11</v>
      </c>
      <c r="D355" t="s">
        <v>13</v>
      </c>
      <c r="E355" t="s">
        <v>716</v>
      </c>
    </row>
    <row r="356" spans="1:6">
      <c r="A356" s="1" t="s">
        <v>696</v>
      </c>
      <c r="B356" t="s">
        <v>519</v>
      </c>
      <c r="C356" t="s">
        <v>11</v>
      </c>
      <c r="D356" t="s">
        <v>13</v>
      </c>
      <c r="E356" t="s">
        <v>719</v>
      </c>
      <c r="F356" t="s">
        <v>282</v>
      </c>
    </row>
    <row r="357" spans="1:6">
      <c r="A357" s="1" t="s">
        <v>696</v>
      </c>
      <c r="B357" t="s">
        <v>519</v>
      </c>
      <c r="C357" t="s">
        <v>11</v>
      </c>
      <c r="D357" t="s">
        <v>9</v>
      </c>
      <c r="E357" t="s">
        <v>714</v>
      </c>
    </row>
    <row r="358" spans="1:6">
      <c r="A358" s="1" t="s">
        <v>696</v>
      </c>
      <c r="B358" t="s">
        <v>519</v>
      </c>
      <c r="C358" t="s">
        <v>11</v>
      </c>
      <c r="D358" t="s">
        <v>9</v>
      </c>
      <c r="E358" t="s">
        <v>717</v>
      </c>
    </row>
    <row r="359" spans="1:6">
      <c r="A359" s="1" t="s">
        <v>696</v>
      </c>
      <c r="B359" t="s">
        <v>519</v>
      </c>
      <c r="C359" t="s">
        <v>11</v>
      </c>
      <c r="D359" t="s">
        <v>9</v>
      </c>
      <c r="E359" t="s">
        <v>718</v>
      </c>
    </row>
    <row r="360" spans="1:6">
      <c r="A360" s="1" t="s">
        <v>696</v>
      </c>
      <c r="B360" t="s">
        <v>519</v>
      </c>
      <c r="C360" t="s">
        <v>10</v>
      </c>
      <c r="D360" t="s">
        <v>13</v>
      </c>
      <c r="E360" t="s">
        <v>713</v>
      </c>
    </row>
    <row r="361" spans="1:6">
      <c r="A361" s="1" t="s">
        <v>696</v>
      </c>
      <c r="B361" t="s">
        <v>720</v>
      </c>
      <c r="C361" t="s">
        <v>11</v>
      </c>
      <c r="D361" t="s">
        <v>13</v>
      </c>
      <c r="E361" t="s">
        <v>727</v>
      </c>
    </row>
    <row r="362" spans="1:6" ht="16" customHeight="1">
      <c r="A362" s="1" t="s">
        <v>696</v>
      </c>
      <c r="B362" t="s">
        <v>720</v>
      </c>
      <c r="C362" t="s">
        <v>11</v>
      </c>
      <c r="D362" t="s">
        <v>13</v>
      </c>
      <c r="E362" t="s">
        <v>729</v>
      </c>
    </row>
    <row r="363" spans="1:6" ht="16" customHeight="1">
      <c r="A363" s="1" t="s">
        <v>696</v>
      </c>
      <c r="B363" t="s">
        <v>720</v>
      </c>
      <c r="C363" t="s">
        <v>11</v>
      </c>
      <c r="D363" t="s">
        <v>13</v>
      </c>
      <c r="E363" t="s">
        <v>733</v>
      </c>
    </row>
    <row r="364" spans="1:6">
      <c r="A364" s="1" t="s">
        <v>696</v>
      </c>
      <c r="B364" t="s">
        <v>720</v>
      </c>
      <c r="C364" t="s">
        <v>11</v>
      </c>
      <c r="D364" t="s">
        <v>13</v>
      </c>
      <c r="E364" t="s">
        <v>734</v>
      </c>
    </row>
    <row r="365" spans="1:6">
      <c r="A365" s="1" t="s">
        <v>696</v>
      </c>
      <c r="B365" t="s">
        <v>720</v>
      </c>
      <c r="C365" t="s">
        <v>11</v>
      </c>
      <c r="D365" t="s">
        <v>9</v>
      </c>
      <c r="E365" t="s">
        <v>728</v>
      </c>
    </row>
    <row r="366" spans="1:6">
      <c r="A366" s="1" t="s">
        <v>696</v>
      </c>
      <c r="B366" t="s">
        <v>720</v>
      </c>
      <c r="C366" t="s">
        <v>11</v>
      </c>
      <c r="D366" t="s">
        <v>9</v>
      </c>
      <c r="E366" t="s">
        <v>730</v>
      </c>
    </row>
    <row r="367" spans="1:6">
      <c r="A367" s="1" t="s">
        <v>696</v>
      </c>
      <c r="B367" t="s">
        <v>720</v>
      </c>
      <c r="C367" t="s">
        <v>11</v>
      </c>
      <c r="D367" t="s">
        <v>9</v>
      </c>
      <c r="E367" t="s">
        <v>731</v>
      </c>
    </row>
    <row r="368" spans="1:6">
      <c r="A368" s="1" t="s">
        <v>696</v>
      </c>
      <c r="B368" t="s">
        <v>720</v>
      </c>
      <c r="C368" t="s">
        <v>11</v>
      </c>
      <c r="D368" t="s">
        <v>9</v>
      </c>
      <c r="E368" t="s">
        <v>732</v>
      </c>
    </row>
    <row r="369" spans="1:5">
      <c r="A369" s="1" t="s">
        <v>696</v>
      </c>
      <c r="B369" t="s">
        <v>720</v>
      </c>
      <c r="C369" t="s">
        <v>11</v>
      </c>
      <c r="D369" t="s">
        <v>9</v>
      </c>
      <c r="E369" t="s">
        <v>764</v>
      </c>
    </row>
    <row r="370" spans="1:5">
      <c r="A370" s="1" t="s">
        <v>696</v>
      </c>
      <c r="B370" t="s">
        <v>720</v>
      </c>
      <c r="C370" t="s">
        <v>11</v>
      </c>
      <c r="D370" t="s">
        <v>9</v>
      </c>
      <c r="E370" t="s">
        <v>765</v>
      </c>
    </row>
    <row r="371" spans="1:5">
      <c r="A371" s="1" t="s">
        <v>696</v>
      </c>
      <c r="B371" t="s">
        <v>720</v>
      </c>
      <c r="C371" t="s">
        <v>11</v>
      </c>
      <c r="D371" t="s">
        <v>9</v>
      </c>
      <c r="E371" t="s">
        <v>766</v>
      </c>
    </row>
    <row r="372" spans="1:5">
      <c r="A372" s="1" t="s">
        <v>696</v>
      </c>
      <c r="B372" t="s">
        <v>720</v>
      </c>
      <c r="C372" t="s">
        <v>11</v>
      </c>
      <c r="D372" t="s">
        <v>9</v>
      </c>
      <c r="E372" t="s">
        <v>767</v>
      </c>
    </row>
    <row r="373" spans="1:5">
      <c r="A373" s="1" t="s">
        <v>696</v>
      </c>
      <c r="B373" t="s">
        <v>720</v>
      </c>
      <c r="C373" t="s">
        <v>11</v>
      </c>
      <c r="D373" t="s">
        <v>9</v>
      </c>
      <c r="E373" t="s">
        <v>768</v>
      </c>
    </row>
    <row r="374" spans="1:5">
      <c r="A374" s="1" t="s">
        <v>696</v>
      </c>
      <c r="B374" t="s">
        <v>720</v>
      </c>
      <c r="C374" t="s">
        <v>11</v>
      </c>
      <c r="D374" t="s">
        <v>9</v>
      </c>
      <c r="E374" t="s">
        <v>769</v>
      </c>
    </row>
    <row r="375" spans="1:5">
      <c r="A375" s="1" t="s">
        <v>696</v>
      </c>
      <c r="B375" t="s">
        <v>720</v>
      </c>
      <c r="C375" t="s">
        <v>10</v>
      </c>
      <c r="D375" t="s">
        <v>13</v>
      </c>
      <c r="E375" t="s">
        <v>724</v>
      </c>
    </row>
    <row r="376" spans="1:5">
      <c r="A376" s="1" t="s">
        <v>696</v>
      </c>
      <c r="B376" t="s">
        <v>720</v>
      </c>
      <c r="C376" t="s">
        <v>10</v>
      </c>
      <c r="D376" t="s">
        <v>13</v>
      </c>
      <c r="E376" t="s">
        <v>726</v>
      </c>
    </row>
    <row r="377" spans="1:5">
      <c r="A377" s="1" t="s">
        <v>696</v>
      </c>
      <c r="B377" t="s">
        <v>720</v>
      </c>
      <c r="C377" t="s">
        <v>10</v>
      </c>
      <c r="D377" t="s">
        <v>9</v>
      </c>
      <c r="E377" t="s">
        <v>721</v>
      </c>
    </row>
    <row r="378" spans="1:5">
      <c r="A378" s="1" t="s">
        <v>696</v>
      </c>
      <c r="B378" t="s">
        <v>720</v>
      </c>
      <c r="C378" t="s">
        <v>10</v>
      </c>
      <c r="D378" t="s">
        <v>9</v>
      </c>
      <c r="E378" t="s">
        <v>722</v>
      </c>
    </row>
    <row r="379" spans="1:5">
      <c r="A379" s="1" t="s">
        <v>696</v>
      </c>
      <c r="B379" t="s">
        <v>720</v>
      </c>
      <c r="C379" t="s">
        <v>10</v>
      </c>
      <c r="D379" t="s">
        <v>9</v>
      </c>
      <c r="E379" t="s">
        <v>723</v>
      </c>
    </row>
    <row r="380" spans="1:5">
      <c r="A380" s="1" t="s">
        <v>696</v>
      </c>
      <c r="B380" t="s">
        <v>720</v>
      </c>
      <c r="C380" t="s">
        <v>10</v>
      </c>
      <c r="D380" t="s">
        <v>9</v>
      </c>
      <c r="E380" t="s">
        <v>725</v>
      </c>
    </row>
    <row r="381" spans="1:5">
      <c r="A381" s="1" t="s">
        <v>696</v>
      </c>
      <c r="B381" t="s">
        <v>556</v>
      </c>
      <c r="C381" t="s">
        <v>11</v>
      </c>
      <c r="D381" t="s">
        <v>13</v>
      </c>
      <c r="E381" t="s">
        <v>737</v>
      </c>
    </row>
    <row r="382" spans="1:5">
      <c r="A382" s="1" t="s">
        <v>696</v>
      </c>
      <c r="B382" t="s">
        <v>556</v>
      </c>
      <c r="C382" t="s">
        <v>11</v>
      </c>
      <c r="D382" t="s">
        <v>13</v>
      </c>
      <c r="E382" t="s">
        <v>738</v>
      </c>
    </row>
    <row r="383" spans="1:5">
      <c r="A383" s="1" t="s">
        <v>696</v>
      </c>
      <c r="B383" t="s">
        <v>556</v>
      </c>
      <c r="C383" t="s">
        <v>11</v>
      </c>
      <c r="D383" t="s">
        <v>13</v>
      </c>
      <c r="E383" t="s">
        <v>741</v>
      </c>
    </row>
    <row r="384" spans="1:5">
      <c r="A384" s="1" t="s">
        <v>696</v>
      </c>
      <c r="B384" t="s">
        <v>556</v>
      </c>
      <c r="C384" t="s">
        <v>11</v>
      </c>
      <c r="D384" t="s">
        <v>9</v>
      </c>
      <c r="E384" t="s">
        <v>736</v>
      </c>
    </row>
    <row r="385" spans="1:5">
      <c r="A385" s="1" t="s">
        <v>696</v>
      </c>
      <c r="B385" t="s">
        <v>556</v>
      </c>
      <c r="C385" t="s">
        <v>11</v>
      </c>
      <c r="D385" t="s">
        <v>9</v>
      </c>
      <c r="E385" t="s">
        <v>739</v>
      </c>
    </row>
    <row r="386" spans="1:5">
      <c r="A386" s="1" t="s">
        <v>696</v>
      </c>
      <c r="B386" t="s">
        <v>556</v>
      </c>
      <c r="C386" t="s">
        <v>11</v>
      </c>
      <c r="D386" t="s">
        <v>9</v>
      </c>
      <c r="E386" t="s">
        <v>740</v>
      </c>
    </row>
    <row r="387" spans="1:5">
      <c r="A387" s="1" t="s">
        <v>696</v>
      </c>
      <c r="B387" t="s">
        <v>556</v>
      </c>
      <c r="C387" t="s">
        <v>10</v>
      </c>
      <c r="D387" t="s">
        <v>9</v>
      </c>
      <c r="E387" t="s">
        <v>735</v>
      </c>
    </row>
    <row r="388" spans="1:5">
      <c r="A388" s="1" t="s">
        <v>696</v>
      </c>
      <c r="B388" t="s">
        <v>742</v>
      </c>
      <c r="C388" t="s">
        <v>4148</v>
      </c>
      <c r="D388" t="s">
        <v>13</v>
      </c>
      <c r="E388" t="s">
        <v>747</v>
      </c>
    </row>
    <row r="389" spans="1:5">
      <c r="A389" s="1" t="s">
        <v>696</v>
      </c>
      <c r="B389" t="s">
        <v>742</v>
      </c>
      <c r="C389" t="s">
        <v>4148</v>
      </c>
      <c r="D389" t="s">
        <v>13</v>
      </c>
      <c r="E389" t="s">
        <v>748</v>
      </c>
    </row>
    <row r="390" spans="1:5">
      <c r="A390" s="1" t="s">
        <v>696</v>
      </c>
      <c r="B390" t="s">
        <v>742</v>
      </c>
      <c r="C390" t="s">
        <v>4148</v>
      </c>
      <c r="D390" t="s">
        <v>9</v>
      </c>
      <c r="E390" t="s">
        <v>746</v>
      </c>
    </row>
    <row r="391" spans="1:5">
      <c r="A391" s="1" t="s">
        <v>696</v>
      </c>
      <c r="B391" t="s">
        <v>742</v>
      </c>
      <c r="C391" t="s">
        <v>11</v>
      </c>
      <c r="D391" t="s">
        <v>13</v>
      </c>
      <c r="E391" t="s">
        <v>744</v>
      </c>
    </row>
    <row r="392" spans="1:5">
      <c r="A392" s="1" t="s">
        <v>696</v>
      </c>
      <c r="B392" t="s">
        <v>742</v>
      </c>
      <c r="C392" t="s">
        <v>11</v>
      </c>
      <c r="D392" t="s">
        <v>13</v>
      </c>
      <c r="E392" t="s">
        <v>745</v>
      </c>
    </row>
    <row r="393" spans="1:5">
      <c r="A393" s="1" t="s">
        <v>696</v>
      </c>
      <c r="B393" t="s">
        <v>742</v>
      </c>
      <c r="C393" t="s">
        <v>10</v>
      </c>
      <c r="D393" t="s">
        <v>9</v>
      </c>
      <c r="E393" t="s">
        <v>743</v>
      </c>
    </row>
    <row r="394" spans="1:5">
      <c r="A394" s="1" t="s">
        <v>696</v>
      </c>
      <c r="B394" t="s">
        <v>792</v>
      </c>
      <c r="C394" t="s">
        <v>4148</v>
      </c>
      <c r="D394" t="s">
        <v>13</v>
      </c>
      <c r="E394" t="s">
        <v>798</v>
      </c>
    </row>
    <row r="395" spans="1:5">
      <c r="A395" s="1" t="s">
        <v>696</v>
      </c>
      <c r="B395" t="s">
        <v>792</v>
      </c>
      <c r="C395" t="s">
        <v>4148</v>
      </c>
      <c r="D395" t="s">
        <v>13</v>
      </c>
      <c r="E395" t="s">
        <v>802</v>
      </c>
    </row>
    <row r="396" spans="1:5">
      <c r="A396" s="1" t="s">
        <v>696</v>
      </c>
      <c r="B396" t="s">
        <v>792</v>
      </c>
      <c r="C396" t="s">
        <v>4148</v>
      </c>
      <c r="D396" t="s">
        <v>9</v>
      </c>
      <c r="E396" t="s">
        <v>799</v>
      </c>
    </row>
    <row r="397" spans="1:5">
      <c r="A397" s="1" t="s">
        <v>696</v>
      </c>
      <c r="B397" t="s">
        <v>792</v>
      </c>
      <c r="C397" t="s">
        <v>4148</v>
      </c>
      <c r="D397" t="s">
        <v>9</v>
      </c>
      <c r="E397" t="s">
        <v>800</v>
      </c>
    </row>
    <row r="398" spans="1:5">
      <c r="A398" s="1" t="s">
        <v>696</v>
      </c>
      <c r="B398" t="s">
        <v>792</v>
      </c>
      <c r="C398" t="s">
        <v>4148</v>
      </c>
      <c r="D398" t="s">
        <v>9</v>
      </c>
      <c r="E398" t="s">
        <v>801</v>
      </c>
    </row>
    <row r="399" spans="1:5">
      <c r="A399" s="1" t="s">
        <v>696</v>
      </c>
      <c r="B399" t="s">
        <v>792</v>
      </c>
      <c r="C399" t="s">
        <v>11</v>
      </c>
      <c r="D399" t="s">
        <v>13</v>
      </c>
      <c r="E399" t="s">
        <v>794</v>
      </c>
    </row>
    <row r="400" spans="1:5">
      <c r="A400" s="1" t="s">
        <v>696</v>
      </c>
      <c r="B400" t="s">
        <v>792</v>
      </c>
      <c r="C400" t="s">
        <v>11</v>
      </c>
      <c r="D400" t="s">
        <v>13</v>
      </c>
      <c r="E400" t="s">
        <v>795</v>
      </c>
    </row>
    <row r="401" spans="1:5">
      <c r="A401" s="1" t="s">
        <v>696</v>
      </c>
      <c r="B401" t="s">
        <v>792</v>
      </c>
      <c r="C401" t="s">
        <v>11</v>
      </c>
      <c r="D401" t="s">
        <v>9</v>
      </c>
      <c r="E401" t="s">
        <v>796</v>
      </c>
    </row>
    <row r="402" spans="1:5">
      <c r="A402" s="1" t="s">
        <v>696</v>
      </c>
      <c r="B402" t="s">
        <v>792</v>
      </c>
      <c r="C402" t="s">
        <v>11</v>
      </c>
      <c r="D402" t="s">
        <v>9</v>
      </c>
      <c r="E402" t="s">
        <v>797</v>
      </c>
    </row>
    <row r="403" spans="1:5">
      <c r="A403" s="1" t="s">
        <v>696</v>
      </c>
      <c r="B403" t="s">
        <v>792</v>
      </c>
      <c r="C403" t="s">
        <v>10</v>
      </c>
      <c r="D403" t="s">
        <v>9</v>
      </c>
      <c r="E403" t="s">
        <v>793</v>
      </c>
    </row>
    <row r="404" spans="1:5">
      <c r="A404" s="1" t="s">
        <v>696</v>
      </c>
      <c r="B404" t="s">
        <v>770</v>
      </c>
      <c r="C404" t="s">
        <v>11</v>
      </c>
      <c r="D404" t="s">
        <v>13</v>
      </c>
      <c r="E404" t="s">
        <v>771</v>
      </c>
    </row>
    <row r="405" spans="1:5">
      <c r="A405" s="1" t="s">
        <v>696</v>
      </c>
      <c r="B405" t="s">
        <v>770</v>
      </c>
      <c r="C405" t="s">
        <v>11</v>
      </c>
      <c r="D405" t="s">
        <v>9</v>
      </c>
      <c r="E405" t="s">
        <v>773</v>
      </c>
    </row>
    <row r="406" spans="1:5">
      <c r="A406" s="1" t="s">
        <v>696</v>
      </c>
      <c r="B406" t="s">
        <v>770</v>
      </c>
      <c r="C406" t="s">
        <v>10</v>
      </c>
      <c r="D406" t="s">
        <v>9</v>
      </c>
      <c r="E406" t="s">
        <v>774</v>
      </c>
    </row>
    <row r="407" spans="1:5">
      <c r="A407" s="1" t="s">
        <v>696</v>
      </c>
      <c r="B407" t="s">
        <v>759</v>
      </c>
      <c r="C407" t="s">
        <v>4148</v>
      </c>
      <c r="D407" t="s">
        <v>13</v>
      </c>
      <c r="E407" t="s">
        <v>761</v>
      </c>
    </row>
    <row r="408" spans="1:5">
      <c r="A408" s="1" t="s">
        <v>696</v>
      </c>
      <c r="B408" t="s">
        <v>759</v>
      </c>
      <c r="C408" t="s">
        <v>4148</v>
      </c>
      <c r="D408" t="s">
        <v>13</v>
      </c>
      <c r="E408" t="s">
        <v>762</v>
      </c>
    </row>
    <row r="409" spans="1:5">
      <c r="A409" s="1" t="s">
        <v>696</v>
      </c>
      <c r="B409" t="s">
        <v>759</v>
      </c>
      <c r="C409" t="s">
        <v>10</v>
      </c>
      <c r="D409" t="s">
        <v>9</v>
      </c>
      <c r="E409" t="s">
        <v>760</v>
      </c>
    </row>
    <row r="410" spans="1:5">
      <c r="A410" s="1" t="s">
        <v>696</v>
      </c>
      <c r="B410" t="s">
        <v>759</v>
      </c>
      <c r="C410" t="s">
        <v>10</v>
      </c>
      <c r="D410" t="s">
        <v>9</v>
      </c>
      <c r="E410" t="s">
        <v>763</v>
      </c>
    </row>
    <row r="411" spans="1:5">
      <c r="A411" s="1" t="s">
        <v>696</v>
      </c>
      <c r="B411" t="s">
        <v>571</v>
      </c>
      <c r="C411" t="s">
        <v>4148</v>
      </c>
      <c r="D411" t="s">
        <v>13</v>
      </c>
      <c r="E411" t="s">
        <v>806</v>
      </c>
    </row>
    <row r="412" spans="1:5">
      <c r="A412" s="1" t="s">
        <v>696</v>
      </c>
      <c r="B412" t="s">
        <v>571</v>
      </c>
      <c r="C412" t="s">
        <v>11</v>
      </c>
      <c r="D412" t="s">
        <v>13</v>
      </c>
      <c r="E412" t="s">
        <v>804</v>
      </c>
    </row>
    <row r="413" spans="1:5">
      <c r="A413" s="1" t="s">
        <v>696</v>
      </c>
      <c r="B413" t="s">
        <v>571</v>
      </c>
      <c r="C413" t="s">
        <v>11</v>
      </c>
      <c r="D413" t="s">
        <v>13</v>
      </c>
      <c r="E413" t="s">
        <v>805</v>
      </c>
    </row>
    <row r="414" spans="1:5">
      <c r="A414" s="1" t="s">
        <v>696</v>
      </c>
      <c r="B414" t="s">
        <v>571</v>
      </c>
      <c r="C414" t="s">
        <v>11</v>
      </c>
      <c r="D414" t="s">
        <v>9</v>
      </c>
      <c r="E414" t="s">
        <v>807</v>
      </c>
    </row>
    <row r="415" spans="1:5">
      <c r="A415" s="1" t="s">
        <v>696</v>
      </c>
      <c r="B415" t="s">
        <v>571</v>
      </c>
      <c r="C415" t="s">
        <v>10</v>
      </c>
      <c r="D415" t="s">
        <v>13</v>
      </c>
      <c r="E415" t="s">
        <v>803</v>
      </c>
    </row>
    <row r="416" spans="1:5">
      <c r="A416" s="1" t="s">
        <v>696</v>
      </c>
      <c r="B416" t="s">
        <v>310</v>
      </c>
      <c r="C416" t="s">
        <v>4148</v>
      </c>
      <c r="D416" t="s">
        <v>13</v>
      </c>
      <c r="E416" t="s">
        <v>777</v>
      </c>
    </row>
    <row r="417" spans="1:7">
      <c r="A417" s="1" t="s">
        <v>696</v>
      </c>
      <c r="B417" t="s">
        <v>310</v>
      </c>
      <c r="C417" t="s">
        <v>4148</v>
      </c>
      <c r="D417" t="s">
        <v>13</v>
      </c>
      <c r="E417" t="s">
        <v>778</v>
      </c>
    </row>
    <row r="418" spans="1:7">
      <c r="A418" s="1" t="s">
        <v>696</v>
      </c>
      <c r="B418" t="s">
        <v>310</v>
      </c>
      <c r="C418" t="s">
        <v>4148</v>
      </c>
      <c r="D418" t="s">
        <v>13</v>
      </c>
      <c r="E418" t="s">
        <v>782</v>
      </c>
    </row>
    <row r="419" spans="1:7">
      <c r="A419" s="1" t="s">
        <v>696</v>
      </c>
      <c r="B419" t="s">
        <v>310</v>
      </c>
      <c r="C419" t="s">
        <v>4148</v>
      </c>
      <c r="D419" t="s">
        <v>13</v>
      </c>
      <c r="E419" t="s">
        <v>787</v>
      </c>
    </row>
    <row r="420" spans="1:7">
      <c r="A420" s="1" t="s">
        <v>696</v>
      </c>
      <c r="B420" t="s">
        <v>310</v>
      </c>
      <c r="C420" t="s">
        <v>11</v>
      </c>
      <c r="D420" t="s">
        <v>13</v>
      </c>
      <c r="E420" t="s">
        <v>776</v>
      </c>
    </row>
    <row r="421" spans="1:7">
      <c r="A421" s="1" t="s">
        <v>696</v>
      </c>
      <c r="B421" t="s">
        <v>310</v>
      </c>
      <c r="C421" t="s">
        <v>11</v>
      </c>
      <c r="D421" t="s">
        <v>13</v>
      </c>
      <c r="E421" t="s">
        <v>779</v>
      </c>
    </row>
    <row r="422" spans="1:7">
      <c r="A422" s="1" t="s">
        <v>696</v>
      </c>
      <c r="B422" t="s">
        <v>310</v>
      </c>
      <c r="C422" t="s">
        <v>11</v>
      </c>
      <c r="D422" t="s">
        <v>13</v>
      </c>
      <c r="E422" t="s">
        <v>780</v>
      </c>
    </row>
    <row r="423" spans="1:7">
      <c r="A423" s="1" t="s">
        <v>696</v>
      </c>
      <c r="B423" t="s">
        <v>310</v>
      </c>
      <c r="C423" t="s">
        <v>11</v>
      </c>
      <c r="D423" t="s">
        <v>13</v>
      </c>
      <c r="E423" t="s">
        <v>790</v>
      </c>
    </row>
    <row r="424" spans="1:7">
      <c r="A424" s="1" t="s">
        <v>696</v>
      </c>
      <c r="B424" t="s">
        <v>310</v>
      </c>
      <c r="C424" t="s">
        <v>11</v>
      </c>
      <c r="D424" t="s">
        <v>9</v>
      </c>
      <c r="E424" t="s">
        <v>775</v>
      </c>
      <c r="G424" s="2" t="s">
        <v>772</v>
      </c>
    </row>
    <row r="425" spans="1:7">
      <c r="A425" s="1" t="s">
        <v>696</v>
      </c>
      <c r="B425" t="s">
        <v>310</v>
      </c>
      <c r="C425" t="s">
        <v>11</v>
      </c>
      <c r="D425" t="s">
        <v>9</v>
      </c>
      <c r="E425" t="s">
        <v>781</v>
      </c>
    </row>
    <row r="426" spans="1:7">
      <c r="A426" s="1" t="s">
        <v>696</v>
      </c>
      <c r="B426" t="s">
        <v>310</v>
      </c>
      <c r="C426" t="s">
        <v>11</v>
      </c>
      <c r="D426" t="s">
        <v>9</v>
      </c>
      <c r="E426" t="s">
        <v>783</v>
      </c>
    </row>
    <row r="427" spans="1:7">
      <c r="A427" s="1" t="s">
        <v>696</v>
      </c>
      <c r="B427" t="s">
        <v>310</v>
      </c>
      <c r="C427" t="s">
        <v>11</v>
      </c>
      <c r="D427" t="s">
        <v>9</v>
      </c>
      <c r="E427" t="s">
        <v>785</v>
      </c>
      <c r="F427" t="s">
        <v>786</v>
      </c>
    </row>
    <row r="428" spans="1:7">
      <c r="A428" s="1" t="s">
        <v>696</v>
      </c>
      <c r="B428" t="s">
        <v>310</v>
      </c>
      <c r="C428" t="s">
        <v>11</v>
      </c>
      <c r="D428" t="s">
        <v>9</v>
      </c>
      <c r="E428" t="s">
        <v>789</v>
      </c>
    </row>
    <row r="429" spans="1:7" ht="16" customHeight="1">
      <c r="A429" s="1" t="s">
        <v>696</v>
      </c>
      <c r="B429" t="s">
        <v>310</v>
      </c>
      <c r="C429" t="s">
        <v>11</v>
      </c>
      <c r="D429" t="s">
        <v>9</v>
      </c>
      <c r="E429" t="s">
        <v>791</v>
      </c>
    </row>
    <row r="430" spans="1:7">
      <c r="A430" s="1" t="s">
        <v>696</v>
      </c>
      <c r="B430" t="s">
        <v>310</v>
      </c>
      <c r="C430" t="s">
        <v>10</v>
      </c>
      <c r="D430" t="s">
        <v>13</v>
      </c>
      <c r="E430" t="s">
        <v>784</v>
      </c>
    </row>
    <row r="431" spans="1:7">
      <c r="A431" s="1" t="s">
        <v>696</v>
      </c>
      <c r="B431" t="s">
        <v>310</v>
      </c>
      <c r="C431" t="s">
        <v>10</v>
      </c>
      <c r="D431" t="s">
        <v>9</v>
      </c>
      <c r="E431" t="s">
        <v>788</v>
      </c>
    </row>
    <row r="432" spans="1:7">
      <c r="A432" s="1" t="s">
        <v>696</v>
      </c>
      <c r="B432" t="s">
        <v>844</v>
      </c>
      <c r="C432" t="s">
        <v>4148</v>
      </c>
      <c r="D432" t="s">
        <v>13</v>
      </c>
      <c r="E432" t="s">
        <v>841</v>
      </c>
    </row>
    <row r="433" spans="1:5">
      <c r="A433" s="1" t="s">
        <v>696</v>
      </c>
      <c r="B433" t="s">
        <v>844</v>
      </c>
      <c r="C433" t="s">
        <v>4148</v>
      </c>
      <c r="D433" t="s">
        <v>13</v>
      </c>
      <c r="E433" t="s">
        <v>843</v>
      </c>
    </row>
    <row r="434" spans="1:5">
      <c r="A434" s="1" t="s">
        <v>696</v>
      </c>
      <c r="B434" t="s">
        <v>844</v>
      </c>
      <c r="C434" t="s">
        <v>4148</v>
      </c>
      <c r="D434" t="s">
        <v>9</v>
      </c>
      <c r="E434" t="s">
        <v>838</v>
      </c>
    </row>
    <row r="435" spans="1:5">
      <c r="A435" s="1" t="s">
        <v>696</v>
      </c>
      <c r="B435" t="s">
        <v>844</v>
      </c>
      <c r="C435" t="s">
        <v>4148</v>
      </c>
      <c r="D435" t="s">
        <v>9</v>
      </c>
      <c r="E435" t="s">
        <v>839</v>
      </c>
    </row>
    <row r="436" spans="1:5">
      <c r="A436" s="1" t="s">
        <v>696</v>
      </c>
      <c r="B436" t="s">
        <v>844</v>
      </c>
      <c r="C436" t="s">
        <v>4148</v>
      </c>
      <c r="D436" t="s">
        <v>9</v>
      </c>
      <c r="E436" t="s">
        <v>840</v>
      </c>
    </row>
    <row r="437" spans="1:5">
      <c r="A437" s="1" t="s">
        <v>696</v>
      </c>
      <c r="B437" t="s">
        <v>844</v>
      </c>
      <c r="C437" t="s">
        <v>4148</v>
      </c>
      <c r="D437" t="s">
        <v>9</v>
      </c>
      <c r="E437" t="s">
        <v>842</v>
      </c>
    </row>
    <row r="438" spans="1:5">
      <c r="A438" s="1" t="s">
        <v>696</v>
      </c>
      <c r="B438" t="s">
        <v>844</v>
      </c>
      <c r="C438" t="s">
        <v>11</v>
      </c>
      <c r="D438" t="s">
        <v>13</v>
      </c>
      <c r="E438" t="s">
        <v>817</v>
      </c>
    </row>
    <row r="439" spans="1:5">
      <c r="A439" s="1" t="s">
        <v>696</v>
      </c>
      <c r="B439" t="s">
        <v>844</v>
      </c>
      <c r="C439" t="s">
        <v>11</v>
      </c>
      <c r="D439" t="s">
        <v>13</v>
      </c>
      <c r="E439" t="s">
        <v>824</v>
      </c>
    </row>
    <row r="440" spans="1:5">
      <c r="A440" s="1" t="s">
        <v>696</v>
      </c>
      <c r="B440" t="s">
        <v>844</v>
      </c>
      <c r="C440" t="s">
        <v>11</v>
      </c>
      <c r="D440" t="s">
        <v>13</v>
      </c>
      <c r="E440" t="s">
        <v>825</v>
      </c>
    </row>
    <row r="441" spans="1:5">
      <c r="A441" s="1" t="s">
        <v>696</v>
      </c>
      <c r="B441" t="s">
        <v>844</v>
      </c>
      <c r="C441" t="s">
        <v>11</v>
      </c>
      <c r="D441" t="s">
        <v>13</v>
      </c>
      <c r="E441" t="s">
        <v>826</v>
      </c>
    </row>
    <row r="442" spans="1:5">
      <c r="A442" s="1" t="s">
        <v>696</v>
      </c>
      <c r="B442" t="s">
        <v>844</v>
      </c>
      <c r="C442" t="s">
        <v>11</v>
      </c>
      <c r="D442" t="s">
        <v>13</v>
      </c>
      <c r="E442" t="s">
        <v>827</v>
      </c>
    </row>
    <row r="443" spans="1:5">
      <c r="A443" s="1" t="s">
        <v>696</v>
      </c>
      <c r="B443" t="s">
        <v>844</v>
      </c>
      <c r="C443" t="s">
        <v>11</v>
      </c>
      <c r="D443" t="s">
        <v>13</v>
      </c>
      <c r="E443" t="s">
        <v>828</v>
      </c>
    </row>
    <row r="444" spans="1:5">
      <c r="A444" s="1" t="s">
        <v>696</v>
      </c>
      <c r="B444" t="s">
        <v>844</v>
      </c>
      <c r="C444" t="s">
        <v>11</v>
      </c>
      <c r="D444" t="s">
        <v>13</v>
      </c>
      <c r="E444" t="s">
        <v>830</v>
      </c>
    </row>
    <row r="445" spans="1:5">
      <c r="A445" s="1" t="s">
        <v>696</v>
      </c>
      <c r="B445" t="s">
        <v>844</v>
      </c>
      <c r="C445" t="s">
        <v>11</v>
      </c>
      <c r="D445" t="s">
        <v>13</v>
      </c>
      <c r="E445" t="s">
        <v>832</v>
      </c>
    </row>
    <row r="446" spans="1:5">
      <c r="A446" s="1" t="s">
        <v>696</v>
      </c>
      <c r="B446" t="s">
        <v>844</v>
      </c>
      <c r="C446" t="s">
        <v>11</v>
      </c>
      <c r="D446" t="s">
        <v>13</v>
      </c>
      <c r="E446" t="s">
        <v>833</v>
      </c>
    </row>
    <row r="447" spans="1:5">
      <c r="A447" s="1" t="s">
        <v>696</v>
      </c>
      <c r="B447" t="s">
        <v>844</v>
      </c>
      <c r="C447" t="s">
        <v>11</v>
      </c>
      <c r="D447" t="s">
        <v>13</v>
      </c>
      <c r="E447" t="s">
        <v>834</v>
      </c>
    </row>
    <row r="448" spans="1:5">
      <c r="A448" s="1" t="s">
        <v>696</v>
      </c>
      <c r="B448" t="s">
        <v>844</v>
      </c>
      <c r="C448" t="s">
        <v>11</v>
      </c>
      <c r="D448" t="s">
        <v>13</v>
      </c>
      <c r="E448" t="s">
        <v>836</v>
      </c>
    </row>
    <row r="449" spans="1:6">
      <c r="A449" s="1" t="s">
        <v>696</v>
      </c>
      <c r="B449" t="s">
        <v>844</v>
      </c>
      <c r="C449" t="s">
        <v>11</v>
      </c>
      <c r="D449" t="s">
        <v>13</v>
      </c>
      <c r="E449" t="s">
        <v>837</v>
      </c>
    </row>
    <row r="450" spans="1:6">
      <c r="A450" s="1" t="s">
        <v>696</v>
      </c>
      <c r="B450" t="s">
        <v>844</v>
      </c>
      <c r="C450" t="s">
        <v>11</v>
      </c>
      <c r="D450" t="s">
        <v>9</v>
      </c>
      <c r="E450" t="s">
        <v>810</v>
      </c>
      <c r="F450" t="s">
        <v>227</v>
      </c>
    </row>
    <row r="451" spans="1:6">
      <c r="A451" s="1" t="s">
        <v>696</v>
      </c>
      <c r="B451" t="s">
        <v>844</v>
      </c>
      <c r="C451" t="s">
        <v>11</v>
      </c>
      <c r="D451" t="s">
        <v>9</v>
      </c>
      <c r="E451" t="s">
        <v>811</v>
      </c>
      <c r="F451" t="s">
        <v>227</v>
      </c>
    </row>
    <row r="452" spans="1:6">
      <c r="A452" s="1" t="s">
        <v>696</v>
      </c>
      <c r="B452" t="s">
        <v>844</v>
      </c>
      <c r="C452" t="s">
        <v>11</v>
      </c>
      <c r="D452" t="s">
        <v>9</v>
      </c>
      <c r="E452" t="s">
        <v>813</v>
      </c>
      <c r="F452" t="s">
        <v>227</v>
      </c>
    </row>
    <row r="453" spans="1:6">
      <c r="A453" s="1" t="s">
        <v>696</v>
      </c>
      <c r="B453" t="s">
        <v>844</v>
      </c>
      <c r="C453" t="s">
        <v>11</v>
      </c>
      <c r="D453" t="s">
        <v>9</v>
      </c>
      <c r="E453" t="s">
        <v>816</v>
      </c>
    </row>
    <row r="454" spans="1:6">
      <c r="A454" s="1" t="s">
        <v>696</v>
      </c>
      <c r="B454" t="s">
        <v>844</v>
      </c>
      <c r="C454" t="s">
        <v>11</v>
      </c>
      <c r="D454" t="s">
        <v>9</v>
      </c>
      <c r="E454" t="s">
        <v>818</v>
      </c>
    </row>
    <row r="455" spans="1:6">
      <c r="A455" s="1" t="s">
        <v>696</v>
      </c>
      <c r="B455" t="s">
        <v>844</v>
      </c>
      <c r="C455" t="s">
        <v>11</v>
      </c>
      <c r="D455" t="s">
        <v>9</v>
      </c>
      <c r="E455" t="s">
        <v>819</v>
      </c>
    </row>
    <row r="456" spans="1:6">
      <c r="A456" s="1" t="s">
        <v>696</v>
      </c>
      <c r="B456" t="s">
        <v>844</v>
      </c>
      <c r="C456" t="s">
        <v>11</v>
      </c>
      <c r="D456" t="s">
        <v>9</v>
      </c>
      <c r="E456" t="s">
        <v>820</v>
      </c>
    </row>
    <row r="457" spans="1:6">
      <c r="A457" s="1" t="s">
        <v>696</v>
      </c>
      <c r="B457" t="s">
        <v>844</v>
      </c>
      <c r="C457" t="s">
        <v>11</v>
      </c>
      <c r="D457" t="s">
        <v>9</v>
      </c>
      <c r="E457" t="s">
        <v>821</v>
      </c>
    </row>
    <row r="458" spans="1:6">
      <c r="A458" s="1" t="s">
        <v>696</v>
      </c>
      <c r="B458" t="s">
        <v>844</v>
      </c>
      <c r="C458" t="s">
        <v>11</v>
      </c>
      <c r="D458" t="s">
        <v>9</v>
      </c>
      <c r="E458" t="s">
        <v>822</v>
      </c>
    </row>
    <row r="459" spans="1:6">
      <c r="A459" s="1" t="s">
        <v>696</v>
      </c>
      <c r="B459" t="s">
        <v>844</v>
      </c>
      <c r="C459" t="s">
        <v>11</v>
      </c>
      <c r="D459" t="s">
        <v>9</v>
      </c>
      <c r="E459" t="s">
        <v>823</v>
      </c>
    </row>
    <row r="460" spans="1:6">
      <c r="A460" s="1" t="s">
        <v>696</v>
      </c>
      <c r="B460" t="s">
        <v>844</v>
      </c>
      <c r="C460" t="s">
        <v>11</v>
      </c>
      <c r="D460" t="s">
        <v>9</v>
      </c>
      <c r="E460" t="s">
        <v>829</v>
      </c>
    </row>
    <row r="461" spans="1:6">
      <c r="A461" s="1" t="s">
        <v>696</v>
      </c>
      <c r="B461" t="s">
        <v>844</v>
      </c>
      <c r="C461" t="s">
        <v>11</v>
      </c>
      <c r="D461" t="s">
        <v>9</v>
      </c>
      <c r="E461" t="s">
        <v>831</v>
      </c>
    </row>
    <row r="462" spans="1:6">
      <c r="A462" s="1" t="s">
        <v>696</v>
      </c>
      <c r="B462" t="s">
        <v>844</v>
      </c>
      <c r="C462" t="s">
        <v>11</v>
      </c>
      <c r="D462" t="s">
        <v>9</v>
      </c>
      <c r="E462" t="s">
        <v>835</v>
      </c>
    </row>
    <row r="463" spans="1:6">
      <c r="A463" s="1" t="s">
        <v>696</v>
      </c>
      <c r="B463" t="s">
        <v>844</v>
      </c>
      <c r="C463" t="s">
        <v>10</v>
      </c>
      <c r="D463" t="s">
        <v>9</v>
      </c>
      <c r="E463" t="s">
        <v>808</v>
      </c>
    </row>
    <row r="464" spans="1:6">
      <c r="A464" s="1" t="s">
        <v>696</v>
      </c>
      <c r="B464" t="s">
        <v>844</v>
      </c>
      <c r="C464" t="s">
        <v>10</v>
      </c>
      <c r="D464" t="s">
        <v>9</v>
      </c>
      <c r="E464" t="s">
        <v>809</v>
      </c>
    </row>
    <row r="465" spans="1:8">
      <c r="A465" s="1" t="s">
        <v>696</v>
      </c>
      <c r="B465" t="s">
        <v>844</v>
      </c>
      <c r="C465" t="s">
        <v>10</v>
      </c>
      <c r="D465" t="s">
        <v>9</v>
      </c>
      <c r="E465" t="s">
        <v>812</v>
      </c>
    </row>
    <row r="466" spans="1:8">
      <c r="A466" s="1" t="s">
        <v>696</v>
      </c>
      <c r="B466" t="s">
        <v>845</v>
      </c>
      <c r="C466" t="s">
        <v>4148</v>
      </c>
      <c r="D466" t="s">
        <v>13</v>
      </c>
      <c r="E466" t="s">
        <v>848</v>
      </c>
    </row>
    <row r="467" spans="1:8">
      <c r="A467" s="1" t="s">
        <v>696</v>
      </c>
      <c r="B467" t="s">
        <v>845</v>
      </c>
      <c r="C467" t="s">
        <v>11</v>
      </c>
      <c r="D467" t="s">
        <v>9</v>
      </c>
      <c r="E467" t="s">
        <v>847</v>
      </c>
    </row>
    <row r="468" spans="1:8">
      <c r="A468" s="1" t="s">
        <v>696</v>
      </c>
      <c r="B468" t="s">
        <v>845</v>
      </c>
      <c r="C468" t="s">
        <v>10</v>
      </c>
      <c r="D468" t="s">
        <v>9</v>
      </c>
      <c r="E468" t="s">
        <v>846</v>
      </c>
    </row>
    <row r="469" spans="1:8">
      <c r="A469" s="1" t="s">
        <v>696</v>
      </c>
      <c r="B469" t="s">
        <v>749</v>
      </c>
      <c r="C469" t="s">
        <v>4148</v>
      </c>
      <c r="D469" t="s">
        <v>13</v>
      </c>
      <c r="E469" t="s">
        <v>750</v>
      </c>
    </row>
    <row r="470" spans="1:8">
      <c r="A470" s="1" t="s">
        <v>696</v>
      </c>
      <c r="B470" t="s">
        <v>749</v>
      </c>
      <c r="C470" t="s">
        <v>4148</v>
      </c>
      <c r="D470" t="s">
        <v>13</v>
      </c>
      <c r="E470" t="s">
        <v>752</v>
      </c>
    </row>
    <row r="471" spans="1:8">
      <c r="A471" s="1" t="s">
        <v>696</v>
      </c>
      <c r="B471" t="s">
        <v>749</v>
      </c>
      <c r="C471" t="s">
        <v>4148</v>
      </c>
      <c r="D471" t="s">
        <v>13</v>
      </c>
      <c r="E471" t="s">
        <v>757</v>
      </c>
    </row>
    <row r="472" spans="1:8">
      <c r="A472" s="1" t="s">
        <v>696</v>
      </c>
      <c r="B472" t="s">
        <v>749</v>
      </c>
      <c r="C472" t="s">
        <v>4148</v>
      </c>
      <c r="D472" t="s">
        <v>13</v>
      </c>
      <c r="E472" t="s">
        <v>758</v>
      </c>
    </row>
    <row r="473" spans="1:8">
      <c r="A473" s="1" t="s">
        <v>696</v>
      </c>
      <c r="B473" t="s">
        <v>749</v>
      </c>
      <c r="C473" t="s">
        <v>4148</v>
      </c>
      <c r="D473" t="s">
        <v>9</v>
      </c>
      <c r="E473" t="s">
        <v>751</v>
      </c>
    </row>
    <row r="474" spans="1:8">
      <c r="A474" s="1" t="s">
        <v>696</v>
      </c>
      <c r="B474" t="s">
        <v>749</v>
      </c>
      <c r="C474" t="s">
        <v>11</v>
      </c>
      <c r="D474" t="s">
        <v>9</v>
      </c>
      <c r="E474" t="s">
        <v>753</v>
      </c>
    </row>
    <row r="475" spans="1:8">
      <c r="A475" s="1" t="s">
        <v>696</v>
      </c>
      <c r="B475" t="s">
        <v>749</v>
      </c>
      <c r="C475" t="s">
        <v>11</v>
      </c>
      <c r="D475" t="s">
        <v>9</v>
      </c>
      <c r="E475" t="s">
        <v>754</v>
      </c>
    </row>
    <row r="476" spans="1:8">
      <c r="A476" s="1" t="s">
        <v>696</v>
      </c>
      <c r="B476" t="s">
        <v>749</v>
      </c>
      <c r="C476" t="s">
        <v>11</v>
      </c>
      <c r="D476" t="s">
        <v>9</v>
      </c>
      <c r="E476" t="s">
        <v>756</v>
      </c>
    </row>
    <row r="477" spans="1:8">
      <c r="A477" s="1" t="s">
        <v>696</v>
      </c>
      <c r="B477" t="s">
        <v>749</v>
      </c>
      <c r="C477" t="s">
        <v>10</v>
      </c>
      <c r="D477" t="s">
        <v>9</v>
      </c>
      <c r="E477" t="s">
        <v>755</v>
      </c>
    </row>
    <row r="478" spans="1:8">
      <c r="A478" s="1" t="s">
        <v>696</v>
      </c>
      <c r="B478" t="s">
        <v>54</v>
      </c>
      <c r="C478" t="s">
        <v>12</v>
      </c>
      <c r="D478" t="s">
        <v>9</v>
      </c>
      <c r="E478" t="s">
        <v>814</v>
      </c>
      <c r="F478" t="s">
        <v>256</v>
      </c>
      <c r="H478" t="s">
        <v>815</v>
      </c>
    </row>
    <row r="479" spans="1:8">
      <c r="A479" s="1" t="s">
        <v>696</v>
      </c>
      <c r="B479" t="s">
        <v>54</v>
      </c>
      <c r="C479" t="s">
        <v>12</v>
      </c>
      <c r="D479" t="s">
        <v>9</v>
      </c>
      <c r="E479" t="s">
        <v>850</v>
      </c>
      <c r="F479" t="s">
        <v>370</v>
      </c>
    </row>
    <row r="480" spans="1:8">
      <c r="A480" s="1" t="s">
        <v>696</v>
      </c>
      <c r="B480" t="s">
        <v>54</v>
      </c>
      <c r="C480" t="s">
        <v>4149</v>
      </c>
      <c r="D480" t="s">
        <v>13</v>
      </c>
      <c r="E480" t="s">
        <v>849</v>
      </c>
    </row>
    <row r="481" spans="1:6">
      <c r="A481" s="1" t="s">
        <v>696</v>
      </c>
      <c r="B481" t="s">
        <v>54</v>
      </c>
      <c r="C481" t="s">
        <v>4147</v>
      </c>
      <c r="D481" t="s">
        <v>13</v>
      </c>
      <c r="E481" t="s">
        <v>852</v>
      </c>
    </row>
    <row r="482" spans="1:6">
      <c r="A482" s="1" t="s">
        <v>696</v>
      </c>
      <c r="B482" t="s">
        <v>54</v>
      </c>
      <c r="C482" t="s">
        <v>4147</v>
      </c>
      <c r="D482" t="s">
        <v>13</v>
      </c>
      <c r="E482" t="s">
        <v>857</v>
      </c>
    </row>
    <row r="483" spans="1:6">
      <c r="A483" s="1" t="s">
        <v>696</v>
      </c>
      <c r="B483" t="s">
        <v>54</v>
      </c>
      <c r="C483" t="s">
        <v>4147</v>
      </c>
      <c r="D483" t="s">
        <v>9</v>
      </c>
      <c r="E483" t="s">
        <v>851</v>
      </c>
    </row>
    <row r="484" spans="1:6">
      <c r="A484" s="1" t="s">
        <v>696</v>
      </c>
      <c r="B484" t="s">
        <v>54</v>
      </c>
      <c r="C484" t="s">
        <v>4147</v>
      </c>
      <c r="D484" t="s">
        <v>9</v>
      </c>
      <c r="E484" t="s">
        <v>853</v>
      </c>
    </row>
    <row r="485" spans="1:6">
      <c r="A485" s="1" t="s">
        <v>696</v>
      </c>
      <c r="B485" t="s">
        <v>54</v>
      </c>
      <c r="C485" t="s">
        <v>4147</v>
      </c>
      <c r="D485" t="s">
        <v>9</v>
      </c>
      <c r="E485" t="s">
        <v>854</v>
      </c>
    </row>
    <row r="486" spans="1:6">
      <c r="A486" s="1" t="s">
        <v>696</v>
      </c>
      <c r="B486" t="s">
        <v>54</v>
      </c>
      <c r="C486" t="s">
        <v>4147</v>
      </c>
      <c r="D486" t="s">
        <v>9</v>
      </c>
      <c r="E486" t="s">
        <v>855</v>
      </c>
    </row>
    <row r="487" spans="1:6">
      <c r="A487" s="1" t="s">
        <v>696</v>
      </c>
      <c r="B487" t="s">
        <v>54</v>
      </c>
      <c r="C487" t="s">
        <v>4147</v>
      </c>
      <c r="D487" t="s">
        <v>9</v>
      </c>
      <c r="E487" t="s">
        <v>856</v>
      </c>
    </row>
    <row r="488" spans="1:6">
      <c r="A488" s="1" t="s">
        <v>696</v>
      </c>
      <c r="B488" t="s">
        <v>54</v>
      </c>
      <c r="C488" t="s">
        <v>4147</v>
      </c>
      <c r="D488" t="s">
        <v>9</v>
      </c>
      <c r="E488" t="s">
        <v>858</v>
      </c>
    </row>
    <row r="489" spans="1:6">
      <c r="A489" s="1" t="s">
        <v>696</v>
      </c>
      <c r="B489" t="s">
        <v>54</v>
      </c>
      <c r="C489" t="s">
        <v>4147</v>
      </c>
      <c r="D489" t="s">
        <v>9</v>
      </c>
      <c r="E489" t="s">
        <v>859</v>
      </c>
    </row>
    <row r="490" spans="1:6">
      <c r="A490" t="s">
        <v>4298</v>
      </c>
      <c r="B490" t="s">
        <v>519</v>
      </c>
      <c r="C490" t="s">
        <v>4148</v>
      </c>
      <c r="D490" t="s">
        <v>9</v>
      </c>
      <c r="E490" t="s">
        <v>4457</v>
      </c>
    </row>
    <row r="491" spans="1:6">
      <c r="A491" t="s">
        <v>4298</v>
      </c>
      <c r="B491" t="s">
        <v>519</v>
      </c>
      <c r="C491" t="s">
        <v>11</v>
      </c>
      <c r="D491" t="s">
        <v>13</v>
      </c>
      <c r="E491" t="s">
        <v>4448</v>
      </c>
    </row>
    <row r="492" spans="1:6">
      <c r="A492" t="s">
        <v>4298</v>
      </c>
      <c r="B492" t="s">
        <v>519</v>
      </c>
      <c r="C492" t="s">
        <v>11</v>
      </c>
      <c r="D492" t="s">
        <v>13</v>
      </c>
      <c r="E492" t="s">
        <v>4450</v>
      </c>
      <c r="F492" t="s">
        <v>95</v>
      </c>
    </row>
    <row r="493" spans="1:6">
      <c r="A493" t="s">
        <v>4298</v>
      </c>
      <c r="B493" t="s">
        <v>519</v>
      </c>
      <c r="C493" t="s">
        <v>11</v>
      </c>
      <c r="D493" t="s">
        <v>9</v>
      </c>
      <c r="E493" t="s">
        <v>4449</v>
      </c>
      <c r="F493" t="s">
        <v>95</v>
      </c>
    </row>
    <row r="494" spans="1:6">
      <c r="A494" t="s">
        <v>4298</v>
      </c>
      <c r="B494" t="s">
        <v>519</v>
      </c>
      <c r="C494" t="s">
        <v>11</v>
      </c>
      <c r="D494" t="s">
        <v>9</v>
      </c>
      <c r="E494" t="s">
        <v>4454</v>
      </c>
    </row>
    <row r="495" spans="1:6">
      <c r="A495" t="s">
        <v>4298</v>
      </c>
      <c r="B495" t="s">
        <v>519</v>
      </c>
      <c r="C495" t="s">
        <v>11</v>
      </c>
      <c r="D495" t="s">
        <v>9</v>
      </c>
      <c r="E495" t="s">
        <v>4455</v>
      </c>
    </row>
    <row r="496" spans="1:6">
      <c r="A496" t="s">
        <v>4298</v>
      </c>
      <c r="B496" t="s">
        <v>519</v>
      </c>
      <c r="C496" t="s">
        <v>11</v>
      </c>
      <c r="D496" t="s">
        <v>9</v>
      </c>
      <c r="E496" t="s">
        <v>4456</v>
      </c>
    </row>
    <row r="497" spans="1:6">
      <c r="A497" t="s">
        <v>4298</v>
      </c>
      <c r="B497" t="s">
        <v>519</v>
      </c>
      <c r="C497" t="s">
        <v>10</v>
      </c>
      <c r="D497" t="s">
        <v>13</v>
      </c>
      <c r="E497" t="s">
        <v>4446</v>
      </c>
    </row>
    <row r="498" spans="1:6">
      <c r="A498" t="s">
        <v>4298</v>
      </c>
      <c r="B498" t="s">
        <v>519</v>
      </c>
      <c r="C498" t="s">
        <v>10</v>
      </c>
      <c r="D498" t="s">
        <v>13</v>
      </c>
      <c r="E498" t="s">
        <v>4451</v>
      </c>
    </row>
    <row r="499" spans="1:6">
      <c r="A499" t="s">
        <v>4298</v>
      </c>
      <c r="B499" t="s">
        <v>519</v>
      </c>
      <c r="C499" t="s">
        <v>10</v>
      </c>
      <c r="D499" t="s">
        <v>9</v>
      </c>
      <c r="E499" t="s">
        <v>4447</v>
      </c>
    </row>
    <row r="500" spans="1:6">
      <c r="A500" t="s">
        <v>4298</v>
      </c>
      <c r="B500" t="s">
        <v>519</v>
      </c>
      <c r="C500" t="s">
        <v>10</v>
      </c>
      <c r="D500" t="s">
        <v>9</v>
      </c>
      <c r="E500" t="s">
        <v>4452</v>
      </c>
    </row>
    <row r="501" spans="1:6">
      <c r="A501" t="s">
        <v>4298</v>
      </c>
      <c r="B501" t="s">
        <v>519</v>
      </c>
      <c r="C501" t="s">
        <v>10</v>
      </c>
      <c r="D501" t="s">
        <v>9</v>
      </c>
      <c r="E501" t="s">
        <v>4453</v>
      </c>
    </row>
    <row r="502" spans="1:6">
      <c r="A502" t="s">
        <v>4298</v>
      </c>
      <c r="B502" t="s">
        <v>3176</v>
      </c>
      <c r="C502" t="s">
        <v>11</v>
      </c>
      <c r="D502" t="s">
        <v>13</v>
      </c>
      <c r="E502" t="s">
        <v>4305</v>
      </c>
    </row>
    <row r="503" spans="1:6">
      <c r="A503" t="s">
        <v>4298</v>
      </c>
      <c r="B503" t="s">
        <v>3176</v>
      </c>
      <c r="C503" t="s">
        <v>11</v>
      </c>
      <c r="D503" t="s">
        <v>9</v>
      </c>
      <c r="E503" t="s">
        <v>4300</v>
      </c>
    </row>
    <row r="504" spans="1:6">
      <c r="A504" t="s">
        <v>4298</v>
      </c>
      <c r="B504" t="s">
        <v>3176</v>
      </c>
      <c r="C504" t="s">
        <v>11</v>
      </c>
      <c r="D504" t="s">
        <v>9</v>
      </c>
      <c r="E504" t="s">
        <v>4301</v>
      </c>
    </row>
    <row r="505" spans="1:6">
      <c r="A505" t="s">
        <v>4298</v>
      </c>
      <c r="B505" t="s">
        <v>3176</v>
      </c>
      <c r="C505" t="s">
        <v>11</v>
      </c>
      <c r="D505" t="s">
        <v>9</v>
      </c>
      <c r="E505" t="s">
        <v>4302</v>
      </c>
      <c r="F505" t="s">
        <v>1734</v>
      </c>
    </row>
    <row r="506" spans="1:6">
      <c r="A506" t="s">
        <v>4298</v>
      </c>
      <c r="B506" t="s">
        <v>3176</v>
      </c>
      <c r="C506" t="s">
        <v>11</v>
      </c>
      <c r="D506" t="s">
        <v>9</v>
      </c>
      <c r="E506" t="s">
        <v>4303</v>
      </c>
    </row>
    <row r="507" spans="1:6">
      <c r="A507" t="s">
        <v>4298</v>
      </c>
      <c r="B507" t="s">
        <v>3176</v>
      </c>
      <c r="C507" t="s">
        <v>11</v>
      </c>
      <c r="D507" t="s">
        <v>9</v>
      </c>
      <c r="E507" t="s">
        <v>4304</v>
      </c>
    </row>
    <row r="508" spans="1:6">
      <c r="A508" t="s">
        <v>4298</v>
      </c>
      <c r="B508" t="s">
        <v>3176</v>
      </c>
      <c r="C508" t="s">
        <v>10</v>
      </c>
      <c r="D508" t="s">
        <v>13</v>
      </c>
      <c r="E508" t="s">
        <v>4299</v>
      </c>
    </row>
    <row r="509" spans="1:6">
      <c r="A509" t="s">
        <v>4298</v>
      </c>
      <c r="B509" t="s">
        <v>4314</v>
      </c>
      <c r="C509" t="s">
        <v>4148</v>
      </c>
      <c r="D509" t="s">
        <v>13</v>
      </c>
      <c r="E509" t="s">
        <v>4322</v>
      </c>
    </row>
    <row r="510" spans="1:6">
      <c r="A510" t="s">
        <v>4298</v>
      </c>
      <c r="B510" t="s">
        <v>4314</v>
      </c>
      <c r="C510" t="s">
        <v>4148</v>
      </c>
      <c r="D510" t="s">
        <v>13</v>
      </c>
      <c r="E510" t="s">
        <v>4331</v>
      </c>
    </row>
    <row r="511" spans="1:6">
      <c r="A511" t="s">
        <v>4298</v>
      </c>
      <c r="B511" t="s">
        <v>4314</v>
      </c>
      <c r="C511" t="s">
        <v>4148</v>
      </c>
      <c r="D511" t="s">
        <v>9</v>
      </c>
      <c r="E511" t="s">
        <v>4328</v>
      </c>
    </row>
    <row r="512" spans="1:6">
      <c r="A512" t="s">
        <v>4298</v>
      </c>
      <c r="B512" t="s">
        <v>4314</v>
      </c>
      <c r="C512" t="s">
        <v>4148</v>
      </c>
      <c r="D512" t="s">
        <v>9</v>
      </c>
      <c r="E512" t="s">
        <v>4329</v>
      </c>
    </row>
    <row r="513" spans="1:5">
      <c r="A513" t="s">
        <v>4298</v>
      </c>
      <c r="B513" t="s">
        <v>4314</v>
      </c>
      <c r="C513" t="s">
        <v>4148</v>
      </c>
      <c r="D513" t="s">
        <v>9</v>
      </c>
      <c r="E513" t="s">
        <v>4330</v>
      </c>
    </row>
    <row r="514" spans="1:5">
      <c r="A514" t="s">
        <v>4298</v>
      </c>
      <c r="B514" t="s">
        <v>4314</v>
      </c>
      <c r="C514" t="s">
        <v>11</v>
      </c>
      <c r="D514" t="s">
        <v>13</v>
      </c>
      <c r="E514" t="s">
        <v>4316</v>
      </c>
    </row>
    <row r="515" spans="1:5">
      <c r="A515" t="s">
        <v>4298</v>
      </c>
      <c r="B515" t="s">
        <v>4314</v>
      </c>
      <c r="C515" t="s">
        <v>11</v>
      </c>
      <c r="D515" t="s">
        <v>13</v>
      </c>
      <c r="E515" t="s">
        <v>4317</v>
      </c>
    </row>
    <row r="516" spans="1:5">
      <c r="A516" t="s">
        <v>4298</v>
      </c>
      <c r="B516" t="s">
        <v>4314</v>
      </c>
      <c r="C516" t="s">
        <v>11</v>
      </c>
      <c r="D516" t="s">
        <v>13</v>
      </c>
      <c r="E516" t="s">
        <v>4320</v>
      </c>
    </row>
    <row r="517" spans="1:5">
      <c r="A517" t="s">
        <v>4298</v>
      </c>
      <c r="B517" t="s">
        <v>4314</v>
      </c>
      <c r="C517" t="s">
        <v>11</v>
      </c>
      <c r="D517" t="s">
        <v>13</v>
      </c>
      <c r="E517" t="s">
        <v>4321</v>
      </c>
    </row>
    <row r="518" spans="1:5">
      <c r="A518" t="s">
        <v>4298</v>
      </c>
      <c r="B518" t="s">
        <v>4314</v>
      </c>
      <c r="C518" t="s">
        <v>11</v>
      </c>
      <c r="D518" t="s">
        <v>13</v>
      </c>
      <c r="E518" t="s">
        <v>4323</v>
      </c>
    </row>
    <row r="519" spans="1:5">
      <c r="A519" t="s">
        <v>4298</v>
      </c>
      <c r="B519" t="s">
        <v>4314</v>
      </c>
      <c r="C519" t="s">
        <v>11</v>
      </c>
      <c r="D519" t="s">
        <v>13</v>
      </c>
      <c r="E519" t="s">
        <v>4325</v>
      </c>
    </row>
    <row r="520" spans="1:5">
      <c r="A520" t="s">
        <v>4298</v>
      </c>
      <c r="B520" t="s">
        <v>4314</v>
      </c>
      <c r="C520" t="s">
        <v>11</v>
      </c>
      <c r="D520" t="s">
        <v>13</v>
      </c>
      <c r="E520" t="s">
        <v>4326</v>
      </c>
    </row>
    <row r="521" spans="1:5">
      <c r="A521" t="s">
        <v>4298</v>
      </c>
      <c r="B521" t="s">
        <v>4314</v>
      </c>
      <c r="C521" t="s">
        <v>11</v>
      </c>
      <c r="D521" t="s">
        <v>13</v>
      </c>
      <c r="E521" t="s">
        <v>4327</v>
      </c>
    </row>
    <row r="522" spans="1:5">
      <c r="A522" t="s">
        <v>4298</v>
      </c>
      <c r="B522" t="s">
        <v>4314</v>
      </c>
      <c r="C522" t="s">
        <v>11</v>
      </c>
      <c r="D522" t="s">
        <v>13</v>
      </c>
      <c r="E522" t="s">
        <v>4332</v>
      </c>
    </row>
    <row r="523" spans="1:5">
      <c r="A523" t="s">
        <v>4298</v>
      </c>
      <c r="B523" t="s">
        <v>4314</v>
      </c>
      <c r="C523" t="s">
        <v>11</v>
      </c>
      <c r="D523" t="s">
        <v>13</v>
      </c>
      <c r="E523" t="s">
        <v>4333</v>
      </c>
    </row>
    <row r="524" spans="1:5">
      <c r="A524" t="s">
        <v>4298</v>
      </c>
      <c r="B524" t="s">
        <v>4314</v>
      </c>
      <c r="C524" t="s">
        <v>11</v>
      </c>
      <c r="D524" t="s">
        <v>9</v>
      </c>
      <c r="E524" t="s">
        <v>4318</v>
      </c>
    </row>
    <row r="525" spans="1:5">
      <c r="A525" t="s">
        <v>4298</v>
      </c>
      <c r="B525" t="s">
        <v>4314</v>
      </c>
      <c r="C525" t="s">
        <v>11</v>
      </c>
      <c r="D525" t="s">
        <v>9</v>
      </c>
      <c r="E525" t="s">
        <v>4319</v>
      </c>
    </row>
    <row r="526" spans="1:5">
      <c r="A526" t="s">
        <v>4298</v>
      </c>
      <c r="B526" t="s">
        <v>4314</v>
      </c>
      <c r="C526" t="s">
        <v>11</v>
      </c>
      <c r="D526" t="s">
        <v>9</v>
      </c>
      <c r="E526" t="s">
        <v>4324</v>
      </c>
    </row>
    <row r="527" spans="1:5">
      <c r="A527" t="s">
        <v>4298</v>
      </c>
      <c r="B527" t="s">
        <v>4314</v>
      </c>
      <c r="C527" t="s">
        <v>11</v>
      </c>
      <c r="D527" t="s">
        <v>9</v>
      </c>
      <c r="E527" t="s">
        <v>4334</v>
      </c>
    </row>
    <row r="528" spans="1:5">
      <c r="A528" t="s">
        <v>4298</v>
      </c>
      <c r="B528" t="s">
        <v>4314</v>
      </c>
      <c r="C528" t="s">
        <v>10</v>
      </c>
      <c r="D528" t="s">
        <v>9</v>
      </c>
      <c r="E528" t="s">
        <v>4315</v>
      </c>
    </row>
    <row r="529" spans="1:6">
      <c r="A529" t="s">
        <v>4298</v>
      </c>
      <c r="B529" t="s">
        <v>571</v>
      </c>
      <c r="C529" t="s">
        <v>4148</v>
      </c>
      <c r="D529" t="s">
        <v>13</v>
      </c>
      <c r="E529" t="s">
        <v>4341</v>
      </c>
    </row>
    <row r="530" spans="1:6">
      <c r="A530" t="s">
        <v>4298</v>
      </c>
      <c r="B530" t="s">
        <v>571</v>
      </c>
      <c r="C530" t="s">
        <v>4148</v>
      </c>
      <c r="D530" t="s">
        <v>13</v>
      </c>
      <c r="E530" t="s">
        <v>4343</v>
      </c>
    </row>
    <row r="531" spans="1:6">
      <c r="A531" t="s">
        <v>4298</v>
      </c>
      <c r="B531" t="s">
        <v>571</v>
      </c>
      <c r="C531" t="s">
        <v>4148</v>
      </c>
      <c r="D531" t="s">
        <v>9</v>
      </c>
      <c r="E531" t="s">
        <v>4337</v>
      </c>
    </row>
    <row r="532" spans="1:6">
      <c r="A532" t="s">
        <v>4298</v>
      </c>
      <c r="B532" t="s">
        <v>571</v>
      </c>
      <c r="C532" t="s">
        <v>4148</v>
      </c>
      <c r="D532" t="s">
        <v>9</v>
      </c>
      <c r="E532" t="s">
        <v>4338</v>
      </c>
    </row>
    <row r="533" spans="1:6">
      <c r="A533" t="s">
        <v>4298</v>
      </c>
      <c r="B533" t="s">
        <v>571</v>
      </c>
      <c r="C533" t="s">
        <v>4148</v>
      </c>
      <c r="D533" t="s">
        <v>9</v>
      </c>
      <c r="E533" t="s">
        <v>4344</v>
      </c>
    </row>
    <row r="534" spans="1:6">
      <c r="A534" t="s">
        <v>4298</v>
      </c>
      <c r="B534" t="s">
        <v>571</v>
      </c>
      <c r="C534" t="s">
        <v>4148</v>
      </c>
      <c r="D534" t="s">
        <v>9</v>
      </c>
      <c r="E534" t="s">
        <v>4345</v>
      </c>
    </row>
    <row r="535" spans="1:6">
      <c r="A535" t="s">
        <v>4298</v>
      </c>
      <c r="B535" t="s">
        <v>571</v>
      </c>
      <c r="C535" t="s">
        <v>11</v>
      </c>
      <c r="D535" t="s">
        <v>13</v>
      </c>
      <c r="E535" t="s">
        <v>4339</v>
      </c>
    </row>
    <row r="536" spans="1:6">
      <c r="A536" t="s">
        <v>4298</v>
      </c>
      <c r="B536" t="s">
        <v>571</v>
      </c>
      <c r="C536" t="s">
        <v>11</v>
      </c>
      <c r="D536" t="s">
        <v>13</v>
      </c>
      <c r="E536" t="s">
        <v>4340</v>
      </c>
    </row>
    <row r="537" spans="1:6">
      <c r="A537" t="s">
        <v>4298</v>
      </c>
      <c r="B537" t="s">
        <v>571</v>
      </c>
      <c r="C537" t="s">
        <v>11</v>
      </c>
      <c r="D537" t="s">
        <v>13</v>
      </c>
      <c r="E537" t="s">
        <v>4342</v>
      </c>
    </row>
    <row r="538" spans="1:6">
      <c r="A538" t="s">
        <v>4298</v>
      </c>
      <c r="B538" t="s">
        <v>571</v>
      </c>
      <c r="C538" t="s">
        <v>11</v>
      </c>
      <c r="D538" t="s">
        <v>9</v>
      </c>
      <c r="E538" t="s">
        <v>4336</v>
      </c>
    </row>
    <row r="539" spans="1:6">
      <c r="A539" t="s">
        <v>4298</v>
      </c>
      <c r="B539" t="s">
        <v>571</v>
      </c>
      <c r="C539" t="s">
        <v>10</v>
      </c>
      <c r="D539" t="s">
        <v>13</v>
      </c>
      <c r="E539" t="s">
        <v>4335</v>
      </c>
    </row>
    <row r="540" spans="1:6">
      <c r="A540" t="s">
        <v>4298</v>
      </c>
      <c r="B540" t="s">
        <v>4313</v>
      </c>
      <c r="C540" t="s">
        <v>11</v>
      </c>
      <c r="D540" t="s">
        <v>13</v>
      </c>
      <c r="E540" t="s">
        <v>4308</v>
      </c>
      <c r="F540" t="s">
        <v>1734</v>
      </c>
    </row>
    <row r="541" spans="1:6">
      <c r="A541" t="s">
        <v>4298</v>
      </c>
      <c r="B541" t="s">
        <v>4313</v>
      </c>
      <c r="C541" t="s">
        <v>11</v>
      </c>
      <c r="D541" t="s">
        <v>9</v>
      </c>
      <c r="E541" t="s">
        <v>4307</v>
      </c>
      <c r="F541" t="s">
        <v>1734</v>
      </c>
    </row>
    <row r="542" spans="1:6">
      <c r="A542" t="s">
        <v>4298</v>
      </c>
      <c r="B542" t="s">
        <v>4313</v>
      </c>
      <c r="C542" t="s">
        <v>11</v>
      </c>
      <c r="D542" t="s">
        <v>9</v>
      </c>
      <c r="E542" t="s">
        <v>4309</v>
      </c>
      <c r="F542" t="s">
        <v>1734</v>
      </c>
    </row>
    <row r="543" spans="1:6">
      <c r="A543" t="s">
        <v>4298</v>
      </c>
      <c r="B543" t="s">
        <v>4313</v>
      </c>
      <c r="C543" t="s">
        <v>11</v>
      </c>
      <c r="D543" t="s">
        <v>9</v>
      </c>
      <c r="E543" t="s">
        <v>4310</v>
      </c>
      <c r="F543" t="s">
        <v>1734</v>
      </c>
    </row>
    <row r="544" spans="1:6">
      <c r="A544" t="s">
        <v>4298</v>
      </c>
      <c r="B544" t="s">
        <v>4313</v>
      </c>
      <c r="C544" t="s">
        <v>11</v>
      </c>
      <c r="D544" t="s">
        <v>9</v>
      </c>
      <c r="E544" t="s">
        <v>4311</v>
      </c>
      <c r="F544" t="s">
        <v>1734</v>
      </c>
    </row>
    <row r="545" spans="1:5">
      <c r="A545" t="s">
        <v>4298</v>
      </c>
      <c r="B545" t="s">
        <v>4313</v>
      </c>
      <c r="C545" t="s">
        <v>11</v>
      </c>
      <c r="D545" t="s">
        <v>9</v>
      </c>
      <c r="E545" t="s">
        <v>4312</v>
      </c>
    </row>
    <row r="546" spans="1:5">
      <c r="A546" t="s">
        <v>4298</v>
      </c>
      <c r="B546" t="s">
        <v>4313</v>
      </c>
      <c r="C546" t="s">
        <v>10</v>
      </c>
      <c r="D546" t="s">
        <v>9</v>
      </c>
      <c r="E546" t="s">
        <v>4306</v>
      </c>
    </row>
    <row r="547" spans="1:5">
      <c r="A547" t="s">
        <v>4298</v>
      </c>
      <c r="B547" t="s">
        <v>4</v>
      </c>
      <c r="C547" t="s">
        <v>4148</v>
      </c>
      <c r="D547" t="s">
        <v>13</v>
      </c>
      <c r="E547" t="s">
        <v>4360</v>
      </c>
    </row>
    <row r="548" spans="1:5">
      <c r="A548" t="s">
        <v>4298</v>
      </c>
      <c r="B548" t="s">
        <v>4</v>
      </c>
      <c r="C548" t="s">
        <v>4148</v>
      </c>
      <c r="D548" t="s">
        <v>13</v>
      </c>
      <c r="E548" t="s">
        <v>4362</v>
      </c>
    </row>
    <row r="549" spans="1:5">
      <c r="A549" t="s">
        <v>4298</v>
      </c>
      <c r="B549" t="s">
        <v>4</v>
      </c>
      <c r="C549" t="s">
        <v>4148</v>
      </c>
      <c r="D549" t="s">
        <v>9</v>
      </c>
      <c r="E549" t="s">
        <v>4361</v>
      </c>
    </row>
    <row r="550" spans="1:5">
      <c r="A550" t="s">
        <v>4298</v>
      </c>
      <c r="B550" t="s">
        <v>4</v>
      </c>
      <c r="C550" t="s">
        <v>11</v>
      </c>
      <c r="D550" t="s">
        <v>13</v>
      </c>
      <c r="E550" t="s">
        <v>4358</v>
      </c>
    </row>
    <row r="551" spans="1:5">
      <c r="A551" t="s">
        <v>4298</v>
      </c>
      <c r="B551" t="s">
        <v>4</v>
      </c>
      <c r="C551" t="s">
        <v>11</v>
      </c>
      <c r="D551" t="s">
        <v>13</v>
      </c>
      <c r="E551" t="s">
        <v>4359</v>
      </c>
    </row>
    <row r="552" spans="1:5">
      <c r="A552" t="s">
        <v>4298</v>
      </c>
      <c r="B552" t="s">
        <v>4</v>
      </c>
      <c r="C552" t="s">
        <v>11</v>
      </c>
      <c r="D552" t="s">
        <v>13</v>
      </c>
      <c r="E552" t="s">
        <v>4363</v>
      </c>
    </row>
    <row r="553" spans="1:5">
      <c r="A553" t="s">
        <v>4298</v>
      </c>
      <c r="B553" t="s">
        <v>4</v>
      </c>
      <c r="C553" t="s">
        <v>11</v>
      </c>
      <c r="D553" t="s">
        <v>9</v>
      </c>
      <c r="E553" t="s">
        <v>4357</v>
      </c>
    </row>
    <row r="554" spans="1:5">
      <c r="A554" t="s">
        <v>4298</v>
      </c>
      <c r="B554" t="s">
        <v>4</v>
      </c>
      <c r="C554" t="s">
        <v>11</v>
      </c>
      <c r="D554" t="s">
        <v>9</v>
      </c>
      <c r="E554" t="s">
        <v>4364</v>
      </c>
    </row>
    <row r="555" spans="1:5">
      <c r="A555" t="s">
        <v>4298</v>
      </c>
      <c r="B555" t="s">
        <v>4</v>
      </c>
      <c r="C555" t="s">
        <v>11</v>
      </c>
      <c r="D555" t="s">
        <v>9</v>
      </c>
      <c r="E555" t="s">
        <v>4366</v>
      </c>
    </row>
    <row r="556" spans="1:5">
      <c r="A556" t="s">
        <v>4298</v>
      </c>
      <c r="B556" t="s">
        <v>4</v>
      </c>
      <c r="C556" t="s">
        <v>11</v>
      </c>
      <c r="D556" t="s">
        <v>9</v>
      </c>
      <c r="E556" t="s">
        <v>4365</v>
      </c>
    </row>
    <row r="557" spans="1:5">
      <c r="A557" t="s">
        <v>4298</v>
      </c>
      <c r="B557" t="s">
        <v>4</v>
      </c>
      <c r="C557" t="s">
        <v>11</v>
      </c>
      <c r="D557" t="s">
        <v>9</v>
      </c>
      <c r="E557" t="s">
        <v>4367</v>
      </c>
    </row>
    <row r="558" spans="1:5" ht="16" customHeight="1">
      <c r="A558" t="s">
        <v>4298</v>
      </c>
      <c r="B558" t="s">
        <v>4</v>
      </c>
      <c r="C558" t="s">
        <v>10</v>
      </c>
      <c r="D558" t="s">
        <v>9</v>
      </c>
      <c r="E558" t="s">
        <v>4356</v>
      </c>
    </row>
    <row r="559" spans="1:5">
      <c r="A559" t="s">
        <v>4298</v>
      </c>
      <c r="B559" t="s">
        <v>125</v>
      </c>
      <c r="C559" t="s">
        <v>4148</v>
      </c>
      <c r="D559" t="s">
        <v>13</v>
      </c>
      <c r="E559" t="s">
        <v>4379</v>
      </c>
    </row>
    <row r="560" spans="1:5">
      <c r="A560" t="s">
        <v>4298</v>
      </c>
      <c r="B560" t="s">
        <v>125</v>
      </c>
      <c r="C560" t="s">
        <v>4148</v>
      </c>
      <c r="D560" t="s">
        <v>13</v>
      </c>
      <c r="E560" t="s">
        <v>4380</v>
      </c>
    </row>
    <row r="561" spans="1:5">
      <c r="A561" t="s">
        <v>4298</v>
      </c>
      <c r="B561" t="s">
        <v>125</v>
      </c>
      <c r="C561" t="s">
        <v>4148</v>
      </c>
      <c r="D561" t="s">
        <v>13</v>
      </c>
      <c r="E561" t="s">
        <v>4381</v>
      </c>
    </row>
    <row r="562" spans="1:5">
      <c r="A562" t="s">
        <v>4298</v>
      </c>
      <c r="B562" t="s">
        <v>125</v>
      </c>
      <c r="C562" t="s">
        <v>4148</v>
      </c>
      <c r="D562" t="s">
        <v>13</v>
      </c>
      <c r="E562" t="s">
        <v>4385</v>
      </c>
    </row>
    <row r="563" spans="1:5">
      <c r="A563" t="s">
        <v>4298</v>
      </c>
      <c r="B563" t="s">
        <v>125</v>
      </c>
      <c r="C563" t="s">
        <v>4148</v>
      </c>
      <c r="D563" t="s">
        <v>13</v>
      </c>
      <c r="E563" t="s">
        <v>4388</v>
      </c>
    </row>
    <row r="564" spans="1:5">
      <c r="A564" t="s">
        <v>4298</v>
      </c>
      <c r="B564" t="s">
        <v>125</v>
      </c>
      <c r="C564" t="s">
        <v>4148</v>
      </c>
      <c r="D564" t="s">
        <v>13</v>
      </c>
      <c r="E564" t="s">
        <v>4389</v>
      </c>
    </row>
    <row r="565" spans="1:5">
      <c r="A565" t="s">
        <v>4298</v>
      </c>
      <c r="B565" t="s">
        <v>125</v>
      </c>
      <c r="C565" t="s">
        <v>4148</v>
      </c>
      <c r="D565" t="s">
        <v>13</v>
      </c>
      <c r="E565" t="s">
        <v>4393</v>
      </c>
    </row>
    <row r="566" spans="1:5">
      <c r="A566" t="s">
        <v>4298</v>
      </c>
      <c r="B566" t="s">
        <v>125</v>
      </c>
      <c r="C566" t="s">
        <v>4148</v>
      </c>
      <c r="D566" t="s">
        <v>9</v>
      </c>
      <c r="E566" t="s">
        <v>4390</v>
      </c>
    </row>
    <row r="567" spans="1:5">
      <c r="A567" t="s">
        <v>4298</v>
      </c>
      <c r="B567" t="s">
        <v>125</v>
      </c>
      <c r="C567" t="s">
        <v>4148</v>
      </c>
      <c r="D567" t="s">
        <v>9</v>
      </c>
      <c r="E567" t="s">
        <v>4391</v>
      </c>
    </row>
    <row r="568" spans="1:5">
      <c r="A568" t="s">
        <v>4298</v>
      </c>
      <c r="B568" t="s">
        <v>125</v>
      </c>
      <c r="C568" t="s">
        <v>4148</v>
      </c>
      <c r="D568" t="s">
        <v>9</v>
      </c>
      <c r="E568" t="s">
        <v>4392</v>
      </c>
    </row>
    <row r="569" spans="1:5">
      <c r="A569" t="s">
        <v>4298</v>
      </c>
      <c r="B569" t="s">
        <v>125</v>
      </c>
      <c r="C569" t="s">
        <v>11</v>
      </c>
      <c r="D569" t="s">
        <v>13</v>
      </c>
      <c r="E569" t="s">
        <v>4377</v>
      </c>
    </row>
    <row r="570" spans="1:5">
      <c r="A570" t="s">
        <v>4298</v>
      </c>
      <c r="B570" t="s">
        <v>125</v>
      </c>
      <c r="C570" t="s">
        <v>11</v>
      </c>
      <c r="D570" t="s">
        <v>13</v>
      </c>
      <c r="E570" t="s">
        <v>4378</v>
      </c>
    </row>
    <row r="571" spans="1:5">
      <c r="A571" t="s">
        <v>4298</v>
      </c>
      <c r="B571" t="s">
        <v>125</v>
      </c>
      <c r="C571" t="s">
        <v>11</v>
      </c>
      <c r="D571" t="s">
        <v>13</v>
      </c>
      <c r="E571" t="s">
        <v>4383</v>
      </c>
    </row>
    <row r="572" spans="1:5">
      <c r="A572" t="s">
        <v>4298</v>
      </c>
      <c r="B572" t="s">
        <v>125</v>
      </c>
      <c r="C572" t="s">
        <v>11</v>
      </c>
      <c r="D572" t="s">
        <v>13</v>
      </c>
      <c r="E572" t="s">
        <v>4387</v>
      </c>
    </row>
    <row r="573" spans="1:5">
      <c r="A573" t="s">
        <v>4298</v>
      </c>
      <c r="B573" t="s">
        <v>125</v>
      </c>
      <c r="C573" t="s">
        <v>11</v>
      </c>
      <c r="D573" t="s">
        <v>9</v>
      </c>
      <c r="E573" t="s">
        <v>4382</v>
      </c>
    </row>
    <row r="574" spans="1:5">
      <c r="A574" t="s">
        <v>4298</v>
      </c>
      <c r="B574" t="s">
        <v>125</v>
      </c>
      <c r="C574" t="s">
        <v>11</v>
      </c>
      <c r="D574" t="s">
        <v>9</v>
      </c>
      <c r="E574" t="s">
        <v>4384</v>
      </c>
    </row>
    <row r="575" spans="1:5">
      <c r="A575" t="s">
        <v>4298</v>
      </c>
      <c r="B575" t="s">
        <v>125</v>
      </c>
      <c r="C575" t="s">
        <v>11</v>
      </c>
      <c r="D575" t="s">
        <v>9</v>
      </c>
      <c r="E575" t="s">
        <v>4386</v>
      </c>
    </row>
    <row r="576" spans="1:5">
      <c r="A576" t="s">
        <v>4298</v>
      </c>
      <c r="B576" t="s">
        <v>125</v>
      </c>
      <c r="C576" t="s">
        <v>10</v>
      </c>
      <c r="D576" t="s">
        <v>13</v>
      </c>
      <c r="E576" t="s">
        <v>4376</v>
      </c>
    </row>
    <row r="577" spans="1:6">
      <c r="A577" t="s">
        <v>4298</v>
      </c>
      <c r="B577" t="s">
        <v>96</v>
      </c>
      <c r="C577" t="s">
        <v>4148</v>
      </c>
      <c r="D577" t="s">
        <v>13</v>
      </c>
      <c r="E577" t="s">
        <v>4433</v>
      </c>
    </row>
    <row r="578" spans="1:6">
      <c r="A578" t="s">
        <v>4298</v>
      </c>
      <c r="B578" t="s">
        <v>96</v>
      </c>
      <c r="C578" t="s">
        <v>4148</v>
      </c>
      <c r="D578" t="s">
        <v>13</v>
      </c>
      <c r="E578" t="s">
        <v>4434</v>
      </c>
    </row>
    <row r="579" spans="1:6">
      <c r="A579" t="s">
        <v>4298</v>
      </c>
      <c r="B579" t="s">
        <v>96</v>
      </c>
      <c r="C579" t="s">
        <v>4148</v>
      </c>
      <c r="D579" t="s">
        <v>13</v>
      </c>
      <c r="E579" t="s">
        <v>4436</v>
      </c>
    </row>
    <row r="580" spans="1:6">
      <c r="A580" t="s">
        <v>4298</v>
      </c>
      <c r="B580" t="s">
        <v>96</v>
      </c>
      <c r="C580" t="s">
        <v>4148</v>
      </c>
      <c r="D580" t="s">
        <v>9</v>
      </c>
      <c r="E580" t="s">
        <v>4435</v>
      </c>
    </row>
    <row r="581" spans="1:6">
      <c r="A581" t="s">
        <v>4298</v>
      </c>
      <c r="B581" t="s">
        <v>96</v>
      </c>
      <c r="C581" t="s">
        <v>11</v>
      </c>
      <c r="D581" t="s">
        <v>13</v>
      </c>
      <c r="E581" t="s">
        <v>4397</v>
      </c>
      <c r="F581" t="s">
        <v>95</v>
      </c>
    </row>
    <row r="582" spans="1:6">
      <c r="A582" t="s">
        <v>4298</v>
      </c>
      <c r="B582" t="s">
        <v>96</v>
      </c>
      <c r="C582" t="s">
        <v>11</v>
      </c>
      <c r="D582" t="s">
        <v>13</v>
      </c>
      <c r="E582" t="s">
        <v>4404</v>
      </c>
    </row>
    <row r="583" spans="1:6">
      <c r="A583" t="s">
        <v>4298</v>
      </c>
      <c r="B583" t="s">
        <v>96</v>
      </c>
      <c r="C583" t="s">
        <v>11</v>
      </c>
      <c r="D583" t="s">
        <v>13</v>
      </c>
      <c r="E583" t="s">
        <v>4405</v>
      </c>
    </row>
    <row r="584" spans="1:6">
      <c r="A584" t="s">
        <v>4298</v>
      </c>
      <c r="B584" t="s">
        <v>96</v>
      </c>
      <c r="C584" t="s">
        <v>11</v>
      </c>
      <c r="D584" t="s">
        <v>13</v>
      </c>
      <c r="E584" t="s">
        <v>4406</v>
      </c>
    </row>
    <row r="585" spans="1:6">
      <c r="A585" t="s">
        <v>4298</v>
      </c>
      <c r="B585" t="s">
        <v>96</v>
      </c>
      <c r="C585" t="s">
        <v>11</v>
      </c>
      <c r="D585" t="s">
        <v>13</v>
      </c>
      <c r="E585" t="s">
        <v>4409</v>
      </c>
    </row>
    <row r="586" spans="1:6">
      <c r="A586" t="s">
        <v>4298</v>
      </c>
      <c r="B586" t="s">
        <v>96</v>
      </c>
      <c r="C586" t="s">
        <v>11</v>
      </c>
      <c r="D586" t="s">
        <v>13</v>
      </c>
      <c r="E586" t="s">
        <v>4410</v>
      </c>
    </row>
    <row r="587" spans="1:6">
      <c r="A587" t="s">
        <v>4298</v>
      </c>
      <c r="B587" t="s">
        <v>96</v>
      </c>
      <c r="C587" t="s">
        <v>11</v>
      </c>
      <c r="D587" t="s">
        <v>13</v>
      </c>
      <c r="E587" t="s">
        <v>4415</v>
      </c>
    </row>
    <row r="588" spans="1:6">
      <c r="A588" t="s">
        <v>4298</v>
      </c>
      <c r="B588" t="s">
        <v>96</v>
      </c>
      <c r="C588" t="s">
        <v>11</v>
      </c>
      <c r="D588" t="s">
        <v>13</v>
      </c>
      <c r="E588" t="s">
        <v>4416</v>
      </c>
    </row>
    <row r="589" spans="1:6">
      <c r="A589" t="s">
        <v>4298</v>
      </c>
      <c r="B589" t="s">
        <v>96</v>
      </c>
      <c r="C589" t="s">
        <v>11</v>
      </c>
      <c r="D589" t="s">
        <v>13</v>
      </c>
      <c r="E589" t="s">
        <v>4417</v>
      </c>
    </row>
    <row r="590" spans="1:6">
      <c r="A590" t="s">
        <v>4298</v>
      </c>
      <c r="B590" t="s">
        <v>96</v>
      </c>
      <c r="C590" t="s">
        <v>11</v>
      </c>
      <c r="D590" t="s">
        <v>13</v>
      </c>
      <c r="E590" t="s">
        <v>4418</v>
      </c>
    </row>
    <row r="591" spans="1:6">
      <c r="A591" t="s">
        <v>4298</v>
      </c>
      <c r="B591" t="s">
        <v>96</v>
      </c>
      <c r="C591" t="s">
        <v>11</v>
      </c>
      <c r="D591" t="s">
        <v>13</v>
      </c>
      <c r="E591" t="s">
        <v>4419</v>
      </c>
    </row>
    <row r="592" spans="1:6">
      <c r="A592" t="s">
        <v>4298</v>
      </c>
      <c r="B592" t="s">
        <v>96</v>
      </c>
      <c r="C592" t="s">
        <v>11</v>
      </c>
      <c r="D592" t="s">
        <v>13</v>
      </c>
      <c r="E592" t="s">
        <v>4421</v>
      </c>
    </row>
    <row r="593" spans="1:6">
      <c r="A593" t="s">
        <v>4298</v>
      </c>
      <c r="B593" t="s">
        <v>96</v>
      </c>
      <c r="C593" t="s">
        <v>11</v>
      </c>
      <c r="D593" t="s">
        <v>13</v>
      </c>
      <c r="E593" t="s">
        <v>4422</v>
      </c>
    </row>
    <row r="594" spans="1:6">
      <c r="A594" t="s">
        <v>4298</v>
      </c>
      <c r="B594" t="s">
        <v>96</v>
      </c>
      <c r="C594" t="s">
        <v>11</v>
      </c>
      <c r="D594" t="s">
        <v>13</v>
      </c>
      <c r="E594" t="s">
        <v>4424</v>
      </c>
    </row>
    <row r="595" spans="1:6">
      <c r="A595" t="s">
        <v>4298</v>
      </c>
      <c r="B595" t="s">
        <v>96</v>
      </c>
      <c r="C595" t="s">
        <v>11</v>
      </c>
      <c r="D595" t="s">
        <v>13</v>
      </c>
      <c r="E595" t="s">
        <v>4425</v>
      </c>
    </row>
    <row r="596" spans="1:6">
      <c r="A596" t="s">
        <v>4298</v>
      </c>
      <c r="B596" t="s">
        <v>96</v>
      </c>
      <c r="C596" t="s">
        <v>11</v>
      </c>
      <c r="D596" t="s">
        <v>13</v>
      </c>
      <c r="E596" t="s">
        <v>4426</v>
      </c>
    </row>
    <row r="597" spans="1:6">
      <c r="A597" t="s">
        <v>4298</v>
      </c>
      <c r="B597" t="s">
        <v>96</v>
      </c>
      <c r="C597" t="s">
        <v>11</v>
      </c>
      <c r="D597" t="s">
        <v>13</v>
      </c>
      <c r="E597" t="s">
        <v>4427</v>
      </c>
    </row>
    <row r="598" spans="1:6">
      <c r="A598" t="s">
        <v>4298</v>
      </c>
      <c r="B598" t="s">
        <v>96</v>
      </c>
      <c r="C598" t="s">
        <v>11</v>
      </c>
      <c r="D598" t="s">
        <v>13</v>
      </c>
      <c r="E598" t="s">
        <v>4428</v>
      </c>
    </row>
    <row r="599" spans="1:6">
      <c r="A599" t="s">
        <v>4298</v>
      </c>
      <c r="B599" t="s">
        <v>96</v>
      </c>
      <c r="C599" t="s">
        <v>11</v>
      </c>
      <c r="D599" t="s">
        <v>13</v>
      </c>
      <c r="E599" t="s">
        <v>4429</v>
      </c>
    </row>
    <row r="600" spans="1:6">
      <c r="A600" t="s">
        <v>4298</v>
      </c>
      <c r="B600" t="s">
        <v>96</v>
      </c>
      <c r="C600" t="s">
        <v>11</v>
      </c>
      <c r="D600" t="s">
        <v>13</v>
      </c>
      <c r="E600" t="s">
        <v>4430</v>
      </c>
    </row>
    <row r="601" spans="1:6">
      <c r="A601" t="s">
        <v>4298</v>
      </c>
      <c r="B601" t="s">
        <v>96</v>
      </c>
      <c r="C601" t="s">
        <v>11</v>
      </c>
      <c r="D601" t="s">
        <v>9</v>
      </c>
      <c r="E601" t="s">
        <v>4395</v>
      </c>
      <c r="F601" t="s">
        <v>95</v>
      </c>
    </row>
    <row r="602" spans="1:6">
      <c r="A602" t="s">
        <v>4298</v>
      </c>
      <c r="B602" t="s">
        <v>96</v>
      </c>
      <c r="C602" t="s">
        <v>11</v>
      </c>
      <c r="D602" t="s">
        <v>9</v>
      </c>
      <c r="E602" t="s">
        <v>4396</v>
      </c>
      <c r="F602" t="s">
        <v>95</v>
      </c>
    </row>
    <row r="603" spans="1:6">
      <c r="A603" t="s">
        <v>4298</v>
      </c>
      <c r="B603" t="s">
        <v>96</v>
      </c>
      <c r="C603" t="s">
        <v>11</v>
      </c>
      <c r="D603" t="s">
        <v>9</v>
      </c>
      <c r="E603" t="s">
        <v>4398</v>
      </c>
      <c r="F603" t="s">
        <v>95</v>
      </c>
    </row>
    <row r="604" spans="1:6">
      <c r="A604" t="s">
        <v>4298</v>
      </c>
      <c r="B604" t="s">
        <v>96</v>
      </c>
      <c r="C604" t="s">
        <v>11</v>
      </c>
      <c r="D604" t="s">
        <v>9</v>
      </c>
      <c r="E604" t="s">
        <v>4399</v>
      </c>
      <c r="F604" t="s">
        <v>95</v>
      </c>
    </row>
    <row r="605" spans="1:6">
      <c r="A605" t="s">
        <v>4298</v>
      </c>
      <c r="B605" t="s">
        <v>96</v>
      </c>
      <c r="C605" t="s">
        <v>11</v>
      </c>
      <c r="D605" t="s">
        <v>9</v>
      </c>
      <c r="E605" t="s">
        <v>4400</v>
      </c>
      <c r="F605" t="s">
        <v>95</v>
      </c>
    </row>
    <row r="606" spans="1:6">
      <c r="A606" t="s">
        <v>4298</v>
      </c>
      <c r="B606" t="s">
        <v>96</v>
      </c>
      <c r="C606" t="s">
        <v>11</v>
      </c>
      <c r="D606" t="s">
        <v>9</v>
      </c>
      <c r="E606" t="s">
        <v>4401</v>
      </c>
      <c r="F606" t="s">
        <v>95</v>
      </c>
    </row>
    <row r="607" spans="1:6">
      <c r="A607" t="s">
        <v>4298</v>
      </c>
      <c r="B607" t="s">
        <v>96</v>
      </c>
      <c r="C607" t="s">
        <v>11</v>
      </c>
      <c r="D607" t="s">
        <v>9</v>
      </c>
      <c r="E607" t="s">
        <v>4402</v>
      </c>
      <c r="F607" t="s">
        <v>95</v>
      </c>
    </row>
    <row r="608" spans="1:6">
      <c r="A608" t="s">
        <v>4298</v>
      </c>
      <c r="B608" t="s">
        <v>96</v>
      </c>
      <c r="C608" t="s">
        <v>11</v>
      </c>
      <c r="D608" t="s">
        <v>9</v>
      </c>
      <c r="E608" t="s">
        <v>4403</v>
      </c>
      <c r="F608" t="s">
        <v>95</v>
      </c>
    </row>
    <row r="609" spans="1:6">
      <c r="A609" t="s">
        <v>4298</v>
      </c>
      <c r="B609" t="s">
        <v>96</v>
      </c>
      <c r="C609" t="s">
        <v>11</v>
      </c>
      <c r="D609" t="s">
        <v>9</v>
      </c>
      <c r="E609" t="s">
        <v>4407</v>
      </c>
    </row>
    <row r="610" spans="1:6">
      <c r="A610" t="s">
        <v>4298</v>
      </c>
      <c r="B610" t="s">
        <v>96</v>
      </c>
      <c r="C610" t="s">
        <v>11</v>
      </c>
      <c r="D610" t="s">
        <v>9</v>
      </c>
      <c r="E610" t="s">
        <v>4408</v>
      </c>
    </row>
    <row r="611" spans="1:6">
      <c r="A611" t="s">
        <v>4298</v>
      </c>
      <c r="B611" t="s">
        <v>96</v>
      </c>
      <c r="C611" t="s">
        <v>11</v>
      </c>
      <c r="D611" t="s">
        <v>9</v>
      </c>
      <c r="E611" t="s">
        <v>4411</v>
      </c>
    </row>
    <row r="612" spans="1:6">
      <c r="A612" t="s">
        <v>4298</v>
      </c>
      <c r="B612" t="s">
        <v>96</v>
      </c>
      <c r="C612" t="s">
        <v>11</v>
      </c>
      <c r="D612" t="s">
        <v>9</v>
      </c>
      <c r="E612" t="s">
        <v>4412</v>
      </c>
    </row>
    <row r="613" spans="1:6">
      <c r="A613" t="s">
        <v>4298</v>
      </c>
      <c r="B613" t="s">
        <v>96</v>
      </c>
      <c r="C613" t="s">
        <v>11</v>
      </c>
      <c r="D613" t="s">
        <v>9</v>
      </c>
      <c r="E613" t="s">
        <v>4413</v>
      </c>
    </row>
    <row r="614" spans="1:6">
      <c r="A614" t="s">
        <v>4298</v>
      </c>
      <c r="B614" t="s">
        <v>96</v>
      </c>
      <c r="C614" t="s">
        <v>11</v>
      </c>
      <c r="D614" t="s">
        <v>9</v>
      </c>
      <c r="E614" t="s">
        <v>4414</v>
      </c>
    </row>
    <row r="615" spans="1:6">
      <c r="A615" t="s">
        <v>4298</v>
      </c>
      <c r="B615" t="s">
        <v>96</v>
      </c>
      <c r="C615" t="s">
        <v>11</v>
      </c>
      <c r="D615" t="s">
        <v>9</v>
      </c>
      <c r="E615" t="s">
        <v>4420</v>
      </c>
    </row>
    <row r="616" spans="1:6">
      <c r="A616" t="s">
        <v>4298</v>
      </c>
      <c r="B616" t="s">
        <v>96</v>
      </c>
      <c r="C616" t="s">
        <v>11</v>
      </c>
      <c r="D616" t="s">
        <v>9</v>
      </c>
      <c r="E616" t="s">
        <v>4423</v>
      </c>
    </row>
    <row r="617" spans="1:6">
      <c r="A617" t="s">
        <v>4298</v>
      </c>
      <c r="B617" t="s">
        <v>96</v>
      </c>
      <c r="C617" t="s">
        <v>11</v>
      </c>
      <c r="D617" t="s">
        <v>9</v>
      </c>
      <c r="E617" t="s">
        <v>4431</v>
      </c>
    </row>
    <row r="618" spans="1:6">
      <c r="A618" t="s">
        <v>4298</v>
      </c>
      <c r="B618" t="s">
        <v>96</v>
      </c>
      <c r="C618" t="s">
        <v>11</v>
      </c>
      <c r="D618" t="s">
        <v>9</v>
      </c>
      <c r="E618" t="s">
        <v>4432</v>
      </c>
    </row>
    <row r="619" spans="1:6">
      <c r="A619" t="s">
        <v>4298</v>
      </c>
      <c r="B619" t="s">
        <v>96</v>
      </c>
      <c r="C619" t="s">
        <v>10</v>
      </c>
      <c r="D619" t="s">
        <v>13</v>
      </c>
      <c r="E619" t="s">
        <v>4394</v>
      </c>
    </row>
    <row r="620" spans="1:6">
      <c r="A620" t="s">
        <v>4298</v>
      </c>
      <c r="B620" t="s">
        <v>637</v>
      </c>
      <c r="C620" t="s">
        <v>4148</v>
      </c>
      <c r="D620" t="s">
        <v>9</v>
      </c>
      <c r="E620" t="s">
        <v>4445</v>
      </c>
    </row>
    <row r="621" spans="1:6" ht="16" customHeight="1">
      <c r="A621" t="s">
        <v>4298</v>
      </c>
      <c r="B621" t="s">
        <v>637</v>
      </c>
      <c r="C621" t="s">
        <v>11</v>
      </c>
      <c r="D621" t="s">
        <v>13</v>
      </c>
      <c r="E621" t="s">
        <v>4438</v>
      </c>
      <c r="F621" t="s">
        <v>1843</v>
      </c>
    </row>
    <row r="622" spans="1:6">
      <c r="A622" t="s">
        <v>4298</v>
      </c>
      <c r="B622" t="s">
        <v>637</v>
      </c>
      <c r="C622" t="s">
        <v>11</v>
      </c>
      <c r="D622" t="s">
        <v>13</v>
      </c>
      <c r="E622" t="s">
        <v>4439</v>
      </c>
    </row>
    <row r="623" spans="1:6">
      <c r="A623" t="s">
        <v>4298</v>
      </c>
      <c r="B623" t="s">
        <v>637</v>
      </c>
      <c r="C623" t="s">
        <v>11</v>
      </c>
      <c r="D623" t="s">
        <v>13</v>
      </c>
      <c r="E623" t="s">
        <v>4440</v>
      </c>
    </row>
    <row r="624" spans="1:6">
      <c r="A624" t="s">
        <v>4298</v>
      </c>
      <c r="B624" t="s">
        <v>637</v>
      </c>
      <c r="C624" t="s">
        <v>11</v>
      </c>
      <c r="D624" t="s">
        <v>13</v>
      </c>
      <c r="E624" t="s">
        <v>4441</v>
      </c>
    </row>
    <row r="625" spans="1:5">
      <c r="A625" t="s">
        <v>4298</v>
      </c>
      <c r="B625" t="s">
        <v>637</v>
      </c>
      <c r="C625" t="s">
        <v>11</v>
      </c>
      <c r="D625" t="s">
        <v>13</v>
      </c>
      <c r="E625" t="s">
        <v>4443</v>
      </c>
    </row>
    <row r="626" spans="1:5">
      <c r="A626" t="s">
        <v>4298</v>
      </c>
      <c r="B626" t="s">
        <v>637</v>
      </c>
      <c r="C626" t="s">
        <v>11</v>
      </c>
      <c r="D626" t="s">
        <v>9</v>
      </c>
      <c r="E626" t="s">
        <v>4442</v>
      </c>
    </row>
    <row r="627" spans="1:5">
      <c r="A627" t="s">
        <v>4298</v>
      </c>
      <c r="B627" t="s">
        <v>637</v>
      </c>
      <c r="C627" t="s">
        <v>11</v>
      </c>
      <c r="D627" t="s">
        <v>9</v>
      </c>
      <c r="E627" t="s">
        <v>4444</v>
      </c>
    </row>
    <row r="628" spans="1:5">
      <c r="A628" t="s">
        <v>4298</v>
      </c>
      <c r="B628" t="s">
        <v>637</v>
      </c>
      <c r="C628" t="s">
        <v>10</v>
      </c>
      <c r="D628" t="s">
        <v>13</v>
      </c>
      <c r="E628" t="s">
        <v>4437</v>
      </c>
    </row>
    <row r="629" spans="1:5">
      <c r="A629" t="s">
        <v>4298</v>
      </c>
      <c r="B629" t="s">
        <v>487</v>
      </c>
      <c r="C629" t="s">
        <v>4148</v>
      </c>
      <c r="D629" t="s">
        <v>13</v>
      </c>
      <c r="E629" t="s">
        <v>4373</v>
      </c>
    </row>
    <row r="630" spans="1:5">
      <c r="A630" t="s">
        <v>4298</v>
      </c>
      <c r="B630" t="s">
        <v>487</v>
      </c>
      <c r="C630" t="s">
        <v>4148</v>
      </c>
      <c r="D630" t="s">
        <v>13</v>
      </c>
      <c r="E630" t="s">
        <v>4374</v>
      </c>
    </row>
    <row r="631" spans="1:5">
      <c r="A631" t="s">
        <v>4298</v>
      </c>
      <c r="B631" t="s">
        <v>487</v>
      </c>
      <c r="C631" t="s">
        <v>4148</v>
      </c>
      <c r="D631" t="s">
        <v>13</v>
      </c>
      <c r="E631" t="s">
        <v>4375</v>
      </c>
    </row>
    <row r="632" spans="1:5">
      <c r="A632" t="s">
        <v>4298</v>
      </c>
      <c r="B632" t="s">
        <v>487</v>
      </c>
      <c r="C632" t="s">
        <v>11</v>
      </c>
      <c r="D632" t="s">
        <v>13</v>
      </c>
      <c r="E632" t="s">
        <v>4370</v>
      </c>
    </row>
    <row r="633" spans="1:5">
      <c r="A633" t="s">
        <v>4298</v>
      </c>
      <c r="B633" t="s">
        <v>487</v>
      </c>
      <c r="C633" t="s">
        <v>11</v>
      </c>
      <c r="D633" t="s">
        <v>9</v>
      </c>
      <c r="E633" t="s">
        <v>4369</v>
      </c>
    </row>
    <row r="634" spans="1:5">
      <c r="A634" t="s">
        <v>4298</v>
      </c>
      <c r="B634" t="s">
        <v>487</v>
      </c>
      <c r="C634" t="s">
        <v>11</v>
      </c>
      <c r="D634" t="s">
        <v>9</v>
      </c>
      <c r="E634" t="s">
        <v>4371</v>
      </c>
    </row>
    <row r="635" spans="1:5">
      <c r="A635" t="s">
        <v>4298</v>
      </c>
      <c r="B635" t="s">
        <v>487</v>
      </c>
      <c r="C635" t="s">
        <v>11</v>
      </c>
      <c r="D635" t="s">
        <v>9</v>
      </c>
      <c r="E635" t="s">
        <v>4372</v>
      </c>
    </row>
    <row r="636" spans="1:5">
      <c r="A636" t="s">
        <v>4298</v>
      </c>
      <c r="B636" t="s">
        <v>487</v>
      </c>
      <c r="C636" t="s">
        <v>10</v>
      </c>
      <c r="D636" t="s">
        <v>13</v>
      </c>
      <c r="E636" t="s">
        <v>4368</v>
      </c>
    </row>
    <row r="637" spans="1:5">
      <c r="A637" t="s">
        <v>4298</v>
      </c>
      <c r="B637" t="s">
        <v>4346</v>
      </c>
      <c r="C637" t="s">
        <v>4148</v>
      </c>
      <c r="D637" t="s">
        <v>9</v>
      </c>
      <c r="E637" t="s">
        <v>4351</v>
      </c>
    </row>
    <row r="638" spans="1:5">
      <c r="A638" t="s">
        <v>4298</v>
      </c>
      <c r="B638" t="s">
        <v>4346</v>
      </c>
      <c r="C638" t="s">
        <v>11</v>
      </c>
      <c r="D638" t="s">
        <v>13</v>
      </c>
      <c r="E638" t="s">
        <v>4349</v>
      </c>
    </row>
    <row r="639" spans="1:5">
      <c r="A639" t="s">
        <v>4298</v>
      </c>
      <c r="B639" t="s">
        <v>4346</v>
      </c>
      <c r="C639" t="s">
        <v>11</v>
      </c>
      <c r="D639" t="s">
        <v>13</v>
      </c>
      <c r="E639" t="s">
        <v>4353</v>
      </c>
    </row>
    <row r="640" spans="1:5">
      <c r="A640" t="s">
        <v>4298</v>
      </c>
      <c r="B640" t="s">
        <v>4346</v>
      </c>
      <c r="C640" t="s">
        <v>11</v>
      </c>
      <c r="D640" t="s">
        <v>13</v>
      </c>
      <c r="E640" t="s">
        <v>4354</v>
      </c>
    </row>
    <row r="641" spans="1:6">
      <c r="A641" t="s">
        <v>4298</v>
      </c>
      <c r="B641" t="s">
        <v>4346</v>
      </c>
      <c r="C641" t="s">
        <v>11</v>
      </c>
      <c r="D641" t="s">
        <v>9</v>
      </c>
      <c r="E641" t="s">
        <v>4348</v>
      </c>
    </row>
    <row r="642" spans="1:6">
      <c r="A642" t="s">
        <v>4298</v>
      </c>
      <c r="B642" t="s">
        <v>4346</v>
      </c>
      <c r="C642" t="s">
        <v>11</v>
      </c>
      <c r="D642" t="s">
        <v>9</v>
      </c>
      <c r="E642" t="s">
        <v>4350</v>
      </c>
    </row>
    <row r="643" spans="1:6">
      <c r="A643" t="s">
        <v>4298</v>
      </c>
      <c r="B643" t="s">
        <v>4346</v>
      </c>
      <c r="C643" t="s">
        <v>11</v>
      </c>
      <c r="D643" t="s">
        <v>9</v>
      </c>
      <c r="E643" t="s">
        <v>4352</v>
      </c>
    </row>
    <row r="644" spans="1:6">
      <c r="A644" t="s">
        <v>4298</v>
      </c>
      <c r="B644" t="s">
        <v>4346</v>
      </c>
      <c r="C644" t="s">
        <v>11</v>
      </c>
      <c r="D644" t="s">
        <v>9</v>
      </c>
      <c r="E644" t="s">
        <v>4355</v>
      </c>
    </row>
    <row r="645" spans="1:6">
      <c r="A645" t="s">
        <v>4298</v>
      </c>
      <c r="B645" t="s">
        <v>4346</v>
      </c>
      <c r="C645" t="s">
        <v>10</v>
      </c>
      <c r="D645" t="s">
        <v>13</v>
      </c>
      <c r="E645" t="s">
        <v>4347</v>
      </c>
    </row>
    <row r="646" spans="1:6">
      <c r="A646" t="s">
        <v>4298</v>
      </c>
      <c r="B646" t="s">
        <v>54</v>
      </c>
      <c r="C646" t="s">
        <v>12</v>
      </c>
      <c r="D646" t="s">
        <v>13</v>
      </c>
      <c r="E646" t="s">
        <v>4476</v>
      </c>
      <c r="F646" t="s">
        <v>2327</v>
      </c>
    </row>
    <row r="647" spans="1:6">
      <c r="A647" t="s">
        <v>4298</v>
      </c>
      <c r="B647" t="s">
        <v>54</v>
      </c>
      <c r="C647" t="s">
        <v>12</v>
      </c>
      <c r="D647" t="s">
        <v>13</v>
      </c>
      <c r="E647" t="s">
        <v>4482</v>
      </c>
      <c r="F647" t="s">
        <v>2327</v>
      </c>
    </row>
    <row r="648" spans="1:6">
      <c r="A648" t="s">
        <v>4298</v>
      </c>
      <c r="B648" t="s">
        <v>54</v>
      </c>
      <c r="C648" t="s">
        <v>12</v>
      </c>
      <c r="D648" t="s">
        <v>9</v>
      </c>
      <c r="E648" t="s">
        <v>4475</v>
      </c>
      <c r="F648" t="s">
        <v>2327</v>
      </c>
    </row>
    <row r="649" spans="1:6">
      <c r="A649" t="s">
        <v>4298</v>
      </c>
      <c r="B649" t="s">
        <v>54</v>
      </c>
      <c r="C649" t="s">
        <v>12</v>
      </c>
      <c r="D649" t="s">
        <v>9</v>
      </c>
      <c r="E649" t="s">
        <v>4477</v>
      </c>
      <c r="F649" t="s">
        <v>2327</v>
      </c>
    </row>
    <row r="650" spans="1:6">
      <c r="A650" t="s">
        <v>4298</v>
      </c>
      <c r="B650" t="s">
        <v>54</v>
      </c>
      <c r="C650" t="s">
        <v>12</v>
      </c>
      <c r="D650" t="s">
        <v>9</v>
      </c>
      <c r="E650" t="s">
        <v>4478</v>
      </c>
      <c r="F650" t="s">
        <v>2327</v>
      </c>
    </row>
    <row r="651" spans="1:6">
      <c r="A651" t="s">
        <v>4298</v>
      </c>
      <c r="B651" t="s">
        <v>54</v>
      </c>
      <c r="C651" t="s">
        <v>12</v>
      </c>
      <c r="D651" t="s">
        <v>9</v>
      </c>
      <c r="E651" t="s">
        <v>4479</v>
      </c>
      <c r="F651" t="s">
        <v>2327</v>
      </c>
    </row>
    <row r="652" spans="1:6">
      <c r="A652" t="s">
        <v>4298</v>
      </c>
      <c r="B652" t="s">
        <v>54</v>
      </c>
      <c r="C652" t="s">
        <v>12</v>
      </c>
      <c r="D652" t="s">
        <v>9</v>
      </c>
      <c r="E652" t="s">
        <v>4480</v>
      </c>
      <c r="F652" t="s">
        <v>2327</v>
      </c>
    </row>
    <row r="653" spans="1:6">
      <c r="A653" t="s">
        <v>4298</v>
      </c>
      <c r="B653" t="s">
        <v>54</v>
      </c>
      <c r="C653" t="s">
        <v>12</v>
      </c>
      <c r="D653" t="s">
        <v>9</v>
      </c>
      <c r="E653" t="s">
        <v>4481</v>
      </c>
      <c r="F653" t="s">
        <v>2327</v>
      </c>
    </row>
    <row r="654" spans="1:6">
      <c r="A654" t="s">
        <v>4298</v>
      </c>
      <c r="B654" t="s">
        <v>54</v>
      </c>
      <c r="C654" t="s">
        <v>12</v>
      </c>
      <c r="D654" t="s">
        <v>9</v>
      </c>
      <c r="E654" t="s">
        <v>4483</v>
      </c>
      <c r="F654" t="s">
        <v>2327</v>
      </c>
    </row>
    <row r="655" spans="1:6">
      <c r="A655" t="s">
        <v>4298</v>
      </c>
      <c r="B655" t="s">
        <v>54</v>
      </c>
      <c r="C655" t="s">
        <v>4149</v>
      </c>
      <c r="D655" t="s">
        <v>9</v>
      </c>
      <c r="E655" t="s">
        <v>4458</v>
      </c>
    </row>
    <row r="656" spans="1:6">
      <c r="A656" t="s">
        <v>4298</v>
      </c>
      <c r="B656" t="s">
        <v>54</v>
      </c>
      <c r="C656" t="s">
        <v>4149</v>
      </c>
      <c r="D656" t="s">
        <v>9</v>
      </c>
      <c r="E656" t="s">
        <v>4461</v>
      </c>
      <c r="F656" t="s">
        <v>3028</v>
      </c>
    </row>
    <row r="657" spans="1:6">
      <c r="A657" t="s">
        <v>4298</v>
      </c>
      <c r="B657" t="s">
        <v>54</v>
      </c>
      <c r="C657" t="s">
        <v>4147</v>
      </c>
      <c r="D657" t="s">
        <v>13</v>
      </c>
      <c r="E657" t="s">
        <v>4460</v>
      </c>
      <c r="F657" t="s">
        <v>1848</v>
      </c>
    </row>
    <row r="658" spans="1:6">
      <c r="A658" t="s">
        <v>4298</v>
      </c>
      <c r="B658" t="s">
        <v>54</v>
      </c>
      <c r="C658" t="s">
        <v>4147</v>
      </c>
      <c r="D658" t="s">
        <v>13</v>
      </c>
      <c r="E658" t="s">
        <v>4463</v>
      </c>
    </row>
    <row r="659" spans="1:6">
      <c r="A659" t="s">
        <v>4298</v>
      </c>
      <c r="B659" t="s">
        <v>54</v>
      </c>
      <c r="C659" t="s">
        <v>4147</v>
      </c>
      <c r="D659" t="s">
        <v>13</v>
      </c>
      <c r="E659" t="s">
        <v>4465</v>
      </c>
    </row>
    <row r="660" spans="1:6">
      <c r="A660" t="s">
        <v>4298</v>
      </c>
      <c r="B660" t="s">
        <v>54</v>
      </c>
      <c r="C660" t="s">
        <v>4147</v>
      </c>
      <c r="D660" t="s">
        <v>9</v>
      </c>
      <c r="E660" t="s">
        <v>4459</v>
      </c>
    </row>
    <row r="661" spans="1:6">
      <c r="A661" t="s">
        <v>4298</v>
      </c>
      <c r="B661" t="s">
        <v>54</v>
      </c>
      <c r="C661" t="s">
        <v>4147</v>
      </c>
      <c r="D661" t="s">
        <v>9</v>
      </c>
      <c r="E661" t="s">
        <v>4462</v>
      </c>
    </row>
    <row r="662" spans="1:6">
      <c r="A662" t="s">
        <v>4298</v>
      </c>
      <c r="B662" t="s">
        <v>54</v>
      </c>
      <c r="C662" t="s">
        <v>4147</v>
      </c>
      <c r="D662" t="s">
        <v>9</v>
      </c>
      <c r="E662" t="s">
        <v>4464</v>
      </c>
    </row>
    <row r="663" spans="1:6">
      <c r="A663" t="s">
        <v>4298</v>
      </c>
      <c r="B663" t="s">
        <v>54</v>
      </c>
      <c r="C663" t="s">
        <v>4147</v>
      </c>
      <c r="D663" t="s">
        <v>9</v>
      </c>
      <c r="E663" t="s">
        <v>4466</v>
      </c>
    </row>
    <row r="664" spans="1:6">
      <c r="A664" t="s">
        <v>4298</v>
      </c>
      <c r="B664" t="s">
        <v>54</v>
      </c>
      <c r="C664" t="s">
        <v>4147</v>
      </c>
      <c r="D664" t="s">
        <v>9</v>
      </c>
      <c r="E664" t="s">
        <v>4467</v>
      </c>
    </row>
    <row r="665" spans="1:6">
      <c r="A665" t="s">
        <v>4298</v>
      </c>
      <c r="B665" t="s">
        <v>54</v>
      </c>
      <c r="C665" t="s">
        <v>4147</v>
      </c>
      <c r="D665" t="s">
        <v>9</v>
      </c>
      <c r="E665" t="s">
        <v>4468</v>
      </c>
    </row>
    <row r="666" spans="1:6">
      <c r="A666" t="s">
        <v>4298</v>
      </c>
      <c r="B666" t="s">
        <v>54</v>
      </c>
      <c r="C666" t="s">
        <v>4147</v>
      </c>
      <c r="D666" t="s">
        <v>9</v>
      </c>
      <c r="E666" t="s">
        <v>4469</v>
      </c>
    </row>
    <row r="667" spans="1:6">
      <c r="A667" t="s">
        <v>4298</v>
      </c>
      <c r="B667" t="s">
        <v>54</v>
      </c>
      <c r="C667" t="s">
        <v>4147</v>
      </c>
      <c r="D667" t="s">
        <v>9</v>
      </c>
      <c r="E667" t="s">
        <v>4470</v>
      </c>
    </row>
    <row r="668" spans="1:6">
      <c r="A668" t="s">
        <v>4298</v>
      </c>
      <c r="B668" t="s">
        <v>54</v>
      </c>
      <c r="C668" t="s">
        <v>4147</v>
      </c>
      <c r="D668" t="s">
        <v>9</v>
      </c>
      <c r="E668" t="s">
        <v>4471</v>
      </c>
    </row>
    <row r="669" spans="1:6">
      <c r="A669" t="s">
        <v>4298</v>
      </c>
      <c r="B669" t="s">
        <v>54</v>
      </c>
      <c r="C669" t="s">
        <v>4147</v>
      </c>
      <c r="D669" t="s">
        <v>9</v>
      </c>
      <c r="E669" t="s">
        <v>4472</v>
      </c>
    </row>
    <row r="670" spans="1:6">
      <c r="A670" t="s">
        <v>4298</v>
      </c>
      <c r="B670" t="s">
        <v>54</v>
      </c>
      <c r="C670" t="s">
        <v>4147</v>
      </c>
      <c r="D670" t="s">
        <v>9</v>
      </c>
      <c r="E670" t="s">
        <v>4473</v>
      </c>
    </row>
    <row r="671" spans="1:6">
      <c r="A671" t="s">
        <v>4298</v>
      </c>
      <c r="B671" t="s">
        <v>54</v>
      </c>
      <c r="C671" t="s">
        <v>4147</v>
      </c>
      <c r="D671" t="s">
        <v>9</v>
      </c>
      <c r="E671" t="s">
        <v>4474</v>
      </c>
    </row>
    <row r="672" spans="1:6">
      <c r="A672" t="s">
        <v>6042</v>
      </c>
      <c r="B672" t="s">
        <v>4154</v>
      </c>
      <c r="C672" t="s">
        <v>4148</v>
      </c>
      <c r="D672" t="s">
        <v>13</v>
      </c>
      <c r="E672" t="s">
        <v>6070</v>
      </c>
    </row>
    <row r="673" spans="1:6">
      <c r="A673" t="s">
        <v>6042</v>
      </c>
      <c r="B673" t="s">
        <v>4154</v>
      </c>
      <c r="C673" t="s">
        <v>11</v>
      </c>
      <c r="D673" t="s">
        <v>13</v>
      </c>
      <c r="E673" t="s">
        <v>6064</v>
      </c>
    </row>
    <row r="674" spans="1:6">
      <c r="A674" t="s">
        <v>6042</v>
      </c>
      <c r="B674" t="s">
        <v>4154</v>
      </c>
      <c r="C674" t="s">
        <v>11</v>
      </c>
      <c r="D674" t="s">
        <v>13</v>
      </c>
      <c r="E674" t="s">
        <v>6068</v>
      </c>
      <c r="F674" t="s">
        <v>1776</v>
      </c>
    </row>
    <row r="675" spans="1:6">
      <c r="A675" t="s">
        <v>6042</v>
      </c>
      <c r="B675" t="s">
        <v>4154</v>
      </c>
      <c r="C675" t="s">
        <v>11</v>
      </c>
      <c r="D675" t="s">
        <v>13</v>
      </c>
      <c r="E675" t="s">
        <v>6071</v>
      </c>
    </row>
    <row r="676" spans="1:6">
      <c r="A676" t="s">
        <v>6042</v>
      </c>
      <c r="B676" t="s">
        <v>4154</v>
      </c>
      <c r="C676" t="s">
        <v>11</v>
      </c>
      <c r="D676" t="s">
        <v>13</v>
      </c>
      <c r="E676" t="s">
        <v>6074</v>
      </c>
    </row>
    <row r="677" spans="1:6">
      <c r="A677" t="s">
        <v>6042</v>
      </c>
      <c r="B677" t="s">
        <v>4154</v>
      </c>
      <c r="C677" t="s">
        <v>11</v>
      </c>
      <c r="D677" t="s">
        <v>13</v>
      </c>
      <c r="E677" t="s">
        <v>6075</v>
      </c>
    </row>
    <row r="678" spans="1:6">
      <c r="A678" t="s">
        <v>6042</v>
      </c>
      <c r="B678" t="s">
        <v>4154</v>
      </c>
      <c r="C678" t="s">
        <v>11</v>
      </c>
      <c r="D678" t="s">
        <v>9</v>
      </c>
      <c r="E678" t="s">
        <v>6065</v>
      </c>
    </row>
    <row r="679" spans="1:6">
      <c r="A679" t="s">
        <v>6042</v>
      </c>
      <c r="B679" t="s">
        <v>4154</v>
      </c>
      <c r="C679" t="s">
        <v>11</v>
      </c>
      <c r="D679" t="s">
        <v>9</v>
      </c>
      <c r="E679" t="s">
        <v>6066</v>
      </c>
    </row>
    <row r="680" spans="1:6">
      <c r="A680" t="s">
        <v>6042</v>
      </c>
      <c r="B680" t="s">
        <v>4154</v>
      </c>
      <c r="C680" t="s">
        <v>11</v>
      </c>
      <c r="D680" t="s">
        <v>9</v>
      </c>
      <c r="E680" t="s">
        <v>6067</v>
      </c>
    </row>
    <row r="681" spans="1:6">
      <c r="A681" t="s">
        <v>6042</v>
      </c>
      <c r="B681" t="s">
        <v>4154</v>
      </c>
      <c r="C681" t="s">
        <v>11</v>
      </c>
      <c r="D681" t="s">
        <v>9</v>
      </c>
      <c r="E681" t="s">
        <v>6069</v>
      </c>
    </row>
    <row r="682" spans="1:6">
      <c r="A682" t="s">
        <v>6042</v>
      </c>
      <c r="B682" t="s">
        <v>4154</v>
      </c>
      <c r="C682" t="s">
        <v>11</v>
      </c>
      <c r="D682" t="s">
        <v>9</v>
      </c>
      <c r="E682" t="s">
        <v>6072</v>
      </c>
    </row>
    <row r="683" spans="1:6">
      <c r="A683" t="s">
        <v>6042</v>
      </c>
      <c r="B683" t="s">
        <v>4154</v>
      </c>
      <c r="C683" t="s">
        <v>11</v>
      </c>
      <c r="D683" t="s">
        <v>9</v>
      </c>
      <c r="E683" t="s">
        <v>6073</v>
      </c>
    </row>
    <row r="684" spans="1:6">
      <c r="A684" t="s">
        <v>6042</v>
      </c>
      <c r="B684" t="s">
        <v>4154</v>
      </c>
      <c r="C684" t="s">
        <v>10</v>
      </c>
      <c r="D684" t="s">
        <v>13</v>
      </c>
      <c r="E684" t="s">
        <v>6063</v>
      </c>
    </row>
    <row r="685" spans="1:6">
      <c r="A685" t="s">
        <v>6042</v>
      </c>
      <c r="B685" t="s">
        <v>519</v>
      </c>
      <c r="C685" t="s">
        <v>4148</v>
      </c>
      <c r="D685" t="s">
        <v>13</v>
      </c>
      <c r="E685" t="s">
        <v>6050</v>
      </c>
    </row>
    <row r="686" spans="1:6">
      <c r="A686" t="s">
        <v>6042</v>
      </c>
      <c r="B686" t="s">
        <v>519</v>
      </c>
      <c r="C686" t="s">
        <v>4148</v>
      </c>
      <c r="D686" t="s">
        <v>9</v>
      </c>
      <c r="E686" t="s">
        <v>6049</v>
      </c>
    </row>
    <row r="687" spans="1:6">
      <c r="A687" t="s">
        <v>6042</v>
      </c>
      <c r="B687" t="s">
        <v>519</v>
      </c>
      <c r="C687" t="s">
        <v>4148</v>
      </c>
      <c r="D687" t="s">
        <v>9</v>
      </c>
      <c r="E687" t="s">
        <v>6048</v>
      </c>
    </row>
    <row r="688" spans="1:6">
      <c r="A688" t="s">
        <v>6042</v>
      </c>
      <c r="B688" t="s">
        <v>519</v>
      </c>
      <c r="C688" t="s">
        <v>11</v>
      </c>
      <c r="D688" t="s">
        <v>13</v>
      </c>
      <c r="E688" t="s">
        <v>6044</v>
      </c>
    </row>
    <row r="689" spans="1:5">
      <c r="A689" t="s">
        <v>6042</v>
      </c>
      <c r="B689" t="s">
        <v>519</v>
      </c>
      <c r="C689" t="s">
        <v>11</v>
      </c>
      <c r="D689" t="s">
        <v>13</v>
      </c>
      <c r="E689" t="s">
        <v>6046</v>
      </c>
    </row>
    <row r="690" spans="1:5">
      <c r="A690" t="s">
        <v>6042</v>
      </c>
      <c r="B690" t="s">
        <v>519</v>
      </c>
      <c r="C690" t="s">
        <v>11</v>
      </c>
      <c r="D690" t="s">
        <v>13</v>
      </c>
      <c r="E690" t="s">
        <v>6047</v>
      </c>
    </row>
    <row r="691" spans="1:5">
      <c r="A691" t="s">
        <v>6042</v>
      </c>
      <c r="B691" t="s">
        <v>519</v>
      </c>
      <c r="C691" t="s">
        <v>11</v>
      </c>
      <c r="D691" t="s">
        <v>13</v>
      </c>
      <c r="E691" t="s">
        <v>6051</v>
      </c>
    </row>
    <row r="692" spans="1:5">
      <c r="A692" t="s">
        <v>6042</v>
      </c>
      <c r="B692" t="s">
        <v>519</v>
      </c>
      <c r="C692" t="s">
        <v>11</v>
      </c>
      <c r="D692" t="s">
        <v>9</v>
      </c>
      <c r="E692" t="s">
        <v>6045</v>
      </c>
    </row>
    <row r="693" spans="1:5">
      <c r="A693" t="s">
        <v>6042</v>
      </c>
      <c r="B693" t="s">
        <v>519</v>
      </c>
      <c r="C693" t="s">
        <v>10</v>
      </c>
      <c r="D693" t="s">
        <v>9</v>
      </c>
      <c r="E693" t="s">
        <v>6043</v>
      </c>
    </row>
    <row r="694" spans="1:5">
      <c r="A694" t="s">
        <v>6042</v>
      </c>
      <c r="B694" t="s">
        <v>571</v>
      </c>
      <c r="C694" t="s">
        <v>4148</v>
      </c>
      <c r="D694" t="s">
        <v>13</v>
      </c>
      <c r="E694" t="s">
        <v>6089</v>
      </c>
    </row>
    <row r="695" spans="1:5">
      <c r="A695" t="s">
        <v>6042</v>
      </c>
      <c r="B695" t="s">
        <v>571</v>
      </c>
      <c r="C695" t="s">
        <v>4148</v>
      </c>
      <c r="D695" t="s">
        <v>13</v>
      </c>
      <c r="E695" t="s">
        <v>6091</v>
      </c>
    </row>
    <row r="696" spans="1:5">
      <c r="A696" t="s">
        <v>6042</v>
      </c>
      <c r="B696" t="s">
        <v>571</v>
      </c>
      <c r="C696" t="s">
        <v>11</v>
      </c>
      <c r="D696" t="s">
        <v>13</v>
      </c>
      <c r="E696" t="s">
        <v>6092</v>
      </c>
    </row>
    <row r="697" spans="1:5">
      <c r="A697" t="s">
        <v>6042</v>
      </c>
      <c r="B697" t="s">
        <v>571</v>
      </c>
      <c r="C697" t="s">
        <v>11</v>
      </c>
      <c r="D697" t="s">
        <v>13</v>
      </c>
      <c r="E697" t="s">
        <v>6093</v>
      </c>
    </row>
    <row r="698" spans="1:5">
      <c r="A698" t="s">
        <v>6042</v>
      </c>
      <c r="B698" t="s">
        <v>571</v>
      </c>
      <c r="C698" t="s">
        <v>11</v>
      </c>
      <c r="D698" t="s">
        <v>9</v>
      </c>
      <c r="E698" t="s">
        <v>6090</v>
      </c>
    </row>
    <row r="699" spans="1:5">
      <c r="A699" t="s">
        <v>6042</v>
      </c>
      <c r="B699" t="s">
        <v>571</v>
      </c>
      <c r="C699" t="s">
        <v>11</v>
      </c>
      <c r="D699" t="s">
        <v>9</v>
      </c>
      <c r="E699" t="s">
        <v>6094</v>
      </c>
    </row>
    <row r="700" spans="1:5">
      <c r="A700" t="s">
        <v>6042</v>
      </c>
      <c r="B700" t="s">
        <v>571</v>
      </c>
      <c r="C700" t="s">
        <v>10</v>
      </c>
      <c r="D700" t="s">
        <v>13</v>
      </c>
      <c r="E700" t="s">
        <v>6088</v>
      </c>
    </row>
    <row r="701" spans="1:5">
      <c r="A701" t="s">
        <v>6042</v>
      </c>
      <c r="B701" t="s">
        <v>6052</v>
      </c>
      <c r="C701" t="s">
        <v>11</v>
      </c>
      <c r="D701" t="s">
        <v>13</v>
      </c>
      <c r="E701" t="s">
        <v>6054</v>
      </c>
    </row>
    <row r="702" spans="1:5">
      <c r="A702" t="s">
        <v>6042</v>
      </c>
      <c r="B702" t="s">
        <v>6052</v>
      </c>
      <c r="C702" t="s">
        <v>11</v>
      </c>
      <c r="D702" t="s">
        <v>13</v>
      </c>
      <c r="E702" t="s">
        <v>6056</v>
      </c>
    </row>
    <row r="703" spans="1:5">
      <c r="A703" t="s">
        <v>6042</v>
      </c>
      <c r="B703" t="s">
        <v>6052</v>
      </c>
      <c r="C703" t="s">
        <v>11</v>
      </c>
      <c r="D703" t="s">
        <v>13</v>
      </c>
      <c r="E703" t="s">
        <v>6060</v>
      </c>
    </row>
    <row r="704" spans="1:5">
      <c r="A704" t="s">
        <v>6042</v>
      </c>
      <c r="B704" t="s">
        <v>6052</v>
      </c>
      <c r="C704" t="s">
        <v>11</v>
      </c>
      <c r="D704" t="s">
        <v>13</v>
      </c>
      <c r="E704" t="s">
        <v>6061</v>
      </c>
    </row>
    <row r="705" spans="1:5">
      <c r="A705" t="s">
        <v>6042</v>
      </c>
      <c r="B705" t="s">
        <v>6052</v>
      </c>
      <c r="C705" t="s">
        <v>11</v>
      </c>
      <c r="D705" t="s">
        <v>9</v>
      </c>
      <c r="E705" t="s">
        <v>6057</v>
      </c>
    </row>
    <row r="706" spans="1:5">
      <c r="A706" t="s">
        <v>6042</v>
      </c>
      <c r="B706" t="s">
        <v>6052</v>
      </c>
      <c r="C706" t="s">
        <v>10</v>
      </c>
      <c r="D706" t="s">
        <v>13</v>
      </c>
      <c r="E706" t="s">
        <v>6059</v>
      </c>
    </row>
    <row r="707" spans="1:5">
      <c r="A707" t="s">
        <v>6042</v>
      </c>
      <c r="B707" t="s">
        <v>6052</v>
      </c>
      <c r="C707" t="s">
        <v>10</v>
      </c>
      <c r="D707" t="s">
        <v>13</v>
      </c>
      <c r="E707" t="s">
        <v>6062</v>
      </c>
    </row>
    <row r="708" spans="1:5">
      <c r="A708" t="s">
        <v>6042</v>
      </c>
      <c r="B708" t="s">
        <v>6052</v>
      </c>
      <c r="C708" t="s">
        <v>10</v>
      </c>
      <c r="D708" t="s">
        <v>9</v>
      </c>
      <c r="E708" t="s">
        <v>6053</v>
      </c>
    </row>
    <row r="709" spans="1:5">
      <c r="A709" t="s">
        <v>6042</v>
      </c>
      <c r="B709" t="s">
        <v>6052</v>
      </c>
      <c r="C709" t="s">
        <v>10</v>
      </c>
      <c r="D709" t="s">
        <v>9</v>
      </c>
      <c r="E709" t="s">
        <v>6055</v>
      </c>
    </row>
    <row r="710" spans="1:5">
      <c r="A710" t="s">
        <v>6042</v>
      </c>
      <c r="B710" t="s">
        <v>6052</v>
      </c>
      <c r="C710" t="s">
        <v>10</v>
      </c>
      <c r="D710" t="s">
        <v>9</v>
      </c>
      <c r="E710" t="s">
        <v>6058</v>
      </c>
    </row>
    <row r="711" spans="1:5">
      <c r="A711" t="s">
        <v>6042</v>
      </c>
      <c r="B711" t="s">
        <v>125</v>
      </c>
      <c r="C711" t="s">
        <v>4148</v>
      </c>
      <c r="D711" t="s">
        <v>13</v>
      </c>
      <c r="E711" t="s">
        <v>6095</v>
      </c>
    </row>
    <row r="712" spans="1:5">
      <c r="A712" t="s">
        <v>6042</v>
      </c>
      <c r="B712" t="s">
        <v>125</v>
      </c>
      <c r="C712" t="s">
        <v>4148</v>
      </c>
      <c r="D712" t="s">
        <v>13</v>
      </c>
      <c r="E712" t="s">
        <v>6097</v>
      </c>
    </row>
    <row r="713" spans="1:5">
      <c r="A713" t="s">
        <v>6042</v>
      </c>
      <c r="B713" t="s">
        <v>125</v>
      </c>
      <c r="C713" t="s">
        <v>4148</v>
      </c>
      <c r="D713" t="s">
        <v>13</v>
      </c>
      <c r="E713" t="s">
        <v>6098</v>
      </c>
    </row>
    <row r="714" spans="1:5">
      <c r="A714" t="s">
        <v>6042</v>
      </c>
      <c r="B714" t="s">
        <v>125</v>
      </c>
      <c r="C714" t="s">
        <v>4148</v>
      </c>
      <c r="D714" t="s">
        <v>13</v>
      </c>
      <c r="E714" t="s">
        <v>6103</v>
      </c>
    </row>
    <row r="715" spans="1:5">
      <c r="A715" t="s">
        <v>6042</v>
      </c>
      <c r="B715" t="s">
        <v>125</v>
      </c>
      <c r="C715" t="s">
        <v>4148</v>
      </c>
      <c r="D715" t="s">
        <v>13</v>
      </c>
      <c r="E715" t="s">
        <v>6106</v>
      </c>
    </row>
    <row r="716" spans="1:5">
      <c r="A716" t="s">
        <v>6042</v>
      </c>
      <c r="B716" t="s">
        <v>125</v>
      </c>
      <c r="C716" t="s">
        <v>11</v>
      </c>
      <c r="D716" t="s">
        <v>13</v>
      </c>
      <c r="E716" t="s">
        <v>6096</v>
      </c>
    </row>
    <row r="717" spans="1:5">
      <c r="A717" t="s">
        <v>6042</v>
      </c>
      <c r="B717" t="s">
        <v>125</v>
      </c>
      <c r="C717" t="s">
        <v>11</v>
      </c>
      <c r="D717" t="s">
        <v>13</v>
      </c>
      <c r="E717" t="s">
        <v>6100</v>
      </c>
    </row>
    <row r="718" spans="1:5">
      <c r="A718" t="s">
        <v>6042</v>
      </c>
      <c r="B718" t="s">
        <v>125</v>
      </c>
      <c r="C718" t="s">
        <v>11</v>
      </c>
      <c r="D718" t="s">
        <v>13</v>
      </c>
      <c r="E718" t="s">
        <v>6102</v>
      </c>
    </row>
    <row r="719" spans="1:5">
      <c r="A719" t="s">
        <v>6042</v>
      </c>
      <c r="B719" t="s">
        <v>125</v>
      </c>
      <c r="C719" t="s">
        <v>11</v>
      </c>
      <c r="D719" t="s">
        <v>13</v>
      </c>
      <c r="E719" t="s">
        <v>6104</v>
      </c>
    </row>
    <row r="720" spans="1:5">
      <c r="A720" t="s">
        <v>6042</v>
      </c>
      <c r="B720" t="s">
        <v>125</v>
      </c>
      <c r="C720" t="s">
        <v>11</v>
      </c>
      <c r="D720" t="s">
        <v>13</v>
      </c>
      <c r="E720" t="s">
        <v>6105</v>
      </c>
    </row>
    <row r="721" spans="1:5">
      <c r="A721" t="s">
        <v>6042</v>
      </c>
      <c r="B721" t="s">
        <v>125</v>
      </c>
      <c r="C721" t="s">
        <v>11</v>
      </c>
      <c r="D721" t="s">
        <v>9</v>
      </c>
      <c r="E721" t="s">
        <v>6101</v>
      </c>
    </row>
    <row r="722" spans="1:5">
      <c r="A722" t="s">
        <v>6042</v>
      </c>
      <c r="B722" t="s">
        <v>125</v>
      </c>
      <c r="C722" t="s">
        <v>10</v>
      </c>
      <c r="D722" t="s">
        <v>9</v>
      </c>
      <c r="E722" t="s">
        <v>6099</v>
      </c>
    </row>
    <row r="723" spans="1:5">
      <c r="A723" t="s">
        <v>6042</v>
      </c>
      <c r="B723" t="s">
        <v>96</v>
      </c>
      <c r="C723" t="s">
        <v>4148</v>
      </c>
      <c r="D723" t="s">
        <v>13</v>
      </c>
      <c r="E723" t="s">
        <v>6131</v>
      </c>
    </row>
    <row r="724" spans="1:5">
      <c r="A724" t="s">
        <v>6042</v>
      </c>
      <c r="B724" t="s">
        <v>96</v>
      </c>
      <c r="C724" t="s">
        <v>4148</v>
      </c>
      <c r="D724" t="s">
        <v>9</v>
      </c>
      <c r="E724" t="s">
        <v>6127</v>
      </c>
    </row>
    <row r="725" spans="1:5">
      <c r="A725" t="s">
        <v>6042</v>
      </c>
      <c r="B725" t="s">
        <v>96</v>
      </c>
      <c r="C725" t="s">
        <v>4148</v>
      </c>
      <c r="D725" t="s">
        <v>9</v>
      </c>
      <c r="E725" t="s">
        <v>6128</v>
      </c>
    </row>
    <row r="726" spans="1:5">
      <c r="A726" t="s">
        <v>6042</v>
      </c>
      <c r="B726" t="s">
        <v>96</v>
      </c>
      <c r="C726" t="s">
        <v>4148</v>
      </c>
      <c r="D726" t="s">
        <v>9</v>
      </c>
      <c r="E726" t="s">
        <v>6129</v>
      </c>
    </row>
    <row r="727" spans="1:5">
      <c r="A727" t="s">
        <v>6042</v>
      </c>
      <c r="B727" t="s">
        <v>96</v>
      </c>
      <c r="C727" t="s">
        <v>4148</v>
      </c>
      <c r="D727" t="s">
        <v>9</v>
      </c>
      <c r="E727" t="s">
        <v>6130</v>
      </c>
    </row>
    <row r="728" spans="1:5">
      <c r="A728" t="s">
        <v>6042</v>
      </c>
      <c r="B728" t="s">
        <v>96</v>
      </c>
      <c r="C728" t="s">
        <v>4148</v>
      </c>
      <c r="D728" t="s">
        <v>9</v>
      </c>
      <c r="E728" t="s">
        <v>6133</v>
      </c>
    </row>
    <row r="729" spans="1:5">
      <c r="A729" t="s">
        <v>6042</v>
      </c>
      <c r="B729" t="s">
        <v>96</v>
      </c>
      <c r="C729" t="s">
        <v>4148</v>
      </c>
      <c r="D729" t="s">
        <v>9</v>
      </c>
      <c r="E729" t="s">
        <v>6132</v>
      </c>
    </row>
    <row r="730" spans="1:5">
      <c r="A730" t="s">
        <v>6042</v>
      </c>
      <c r="B730" t="s">
        <v>96</v>
      </c>
      <c r="C730" t="s">
        <v>4148</v>
      </c>
      <c r="D730" t="s">
        <v>9</v>
      </c>
      <c r="E730" t="s">
        <v>6134</v>
      </c>
    </row>
    <row r="731" spans="1:5">
      <c r="A731" t="s">
        <v>6042</v>
      </c>
      <c r="B731" t="s">
        <v>96</v>
      </c>
      <c r="C731" t="s">
        <v>4148</v>
      </c>
      <c r="D731" t="s">
        <v>9</v>
      </c>
      <c r="E731" t="s">
        <v>6135</v>
      </c>
    </row>
    <row r="732" spans="1:5">
      <c r="A732" t="s">
        <v>6042</v>
      </c>
      <c r="B732" t="s">
        <v>96</v>
      </c>
      <c r="C732" t="s">
        <v>11</v>
      </c>
      <c r="D732" t="s">
        <v>13</v>
      </c>
      <c r="E732" t="s">
        <v>6108</v>
      </c>
    </row>
    <row r="733" spans="1:5">
      <c r="A733" t="s">
        <v>6042</v>
      </c>
      <c r="B733" t="s">
        <v>96</v>
      </c>
      <c r="C733" t="s">
        <v>11</v>
      </c>
      <c r="D733" t="s">
        <v>13</v>
      </c>
      <c r="E733" t="s">
        <v>6109</v>
      </c>
    </row>
    <row r="734" spans="1:5">
      <c r="A734" t="s">
        <v>6042</v>
      </c>
      <c r="B734" t="s">
        <v>96</v>
      </c>
      <c r="C734" t="s">
        <v>11</v>
      </c>
      <c r="D734" t="s">
        <v>13</v>
      </c>
      <c r="E734" t="s">
        <v>6111</v>
      </c>
    </row>
    <row r="735" spans="1:5">
      <c r="A735" t="s">
        <v>6042</v>
      </c>
      <c r="B735" t="s">
        <v>96</v>
      </c>
      <c r="C735" t="s">
        <v>11</v>
      </c>
      <c r="D735" t="s">
        <v>13</v>
      </c>
      <c r="E735" t="s">
        <v>6113</v>
      </c>
    </row>
    <row r="736" spans="1:5">
      <c r="A736" t="s">
        <v>6042</v>
      </c>
      <c r="B736" t="s">
        <v>96</v>
      </c>
      <c r="C736" t="s">
        <v>11</v>
      </c>
      <c r="D736" t="s">
        <v>13</v>
      </c>
      <c r="E736" t="s">
        <v>6115</v>
      </c>
    </row>
    <row r="737" spans="1:5">
      <c r="A737" t="s">
        <v>6042</v>
      </c>
      <c r="B737" t="s">
        <v>96</v>
      </c>
      <c r="C737" t="s">
        <v>11</v>
      </c>
      <c r="D737" t="s">
        <v>13</v>
      </c>
      <c r="E737" t="s">
        <v>6117</v>
      </c>
    </row>
    <row r="738" spans="1:5">
      <c r="A738" t="s">
        <v>6042</v>
      </c>
      <c r="B738" t="s">
        <v>96</v>
      </c>
      <c r="C738" t="s">
        <v>11</v>
      </c>
      <c r="D738" t="s">
        <v>13</v>
      </c>
      <c r="E738" t="s">
        <v>6120</v>
      </c>
    </row>
    <row r="739" spans="1:5">
      <c r="A739" t="s">
        <v>6042</v>
      </c>
      <c r="B739" t="s">
        <v>96</v>
      </c>
      <c r="C739" t="s">
        <v>11</v>
      </c>
      <c r="D739" t="s">
        <v>13</v>
      </c>
      <c r="E739" t="s">
        <v>6122</v>
      </c>
    </row>
    <row r="740" spans="1:5">
      <c r="A740" t="s">
        <v>6042</v>
      </c>
      <c r="B740" t="s">
        <v>96</v>
      </c>
      <c r="C740" t="s">
        <v>11</v>
      </c>
      <c r="D740" t="s">
        <v>13</v>
      </c>
      <c r="E740" t="s">
        <v>6124</v>
      </c>
    </row>
    <row r="741" spans="1:5">
      <c r="A741" t="s">
        <v>6042</v>
      </c>
      <c r="B741" t="s">
        <v>96</v>
      </c>
      <c r="C741" t="s">
        <v>11</v>
      </c>
      <c r="D741" t="s">
        <v>9</v>
      </c>
      <c r="E741" t="s">
        <v>6107</v>
      </c>
    </row>
    <row r="742" spans="1:5">
      <c r="A742" t="s">
        <v>6042</v>
      </c>
      <c r="B742" t="s">
        <v>96</v>
      </c>
      <c r="C742" t="s">
        <v>11</v>
      </c>
      <c r="D742" t="s">
        <v>9</v>
      </c>
      <c r="E742" t="s">
        <v>6110</v>
      </c>
    </row>
    <row r="743" spans="1:5">
      <c r="A743" t="s">
        <v>6042</v>
      </c>
      <c r="B743" t="s">
        <v>96</v>
      </c>
      <c r="C743" t="s">
        <v>11</v>
      </c>
      <c r="D743" t="s">
        <v>9</v>
      </c>
      <c r="E743" t="s">
        <v>6112</v>
      </c>
    </row>
    <row r="744" spans="1:5">
      <c r="A744" t="s">
        <v>6042</v>
      </c>
      <c r="B744" t="s">
        <v>96</v>
      </c>
      <c r="C744" t="s">
        <v>11</v>
      </c>
      <c r="D744" t="s">
        <v>9</v>
      </c>
      <c r="E744" t="s">
        <v>6114</v>
      </c>
    </row>
    <row r="745" spans="1:5">
      <c r="A745" t="s">
        <v>6042</v>
      </c>
      <c r="B745" t="s">
        <v>96</v>
      </c>
      <c r="C745" t="s">
        <v>11</v>
      </c>
      <c r="D745" t="s">
        <v>9</v>
      </c>
      <c r="E745" t="s">
        <v>6116</v>
      </c>
    </row>
    <row r="746" spans="1:5">
      <c r="A746" t="s">
        <v>6042</v>
      </c>
      <c r="B746" t="s">
        <v>96</v>
      </c>
      <c r="C746" t="s">
        <v>11</v>
      </c>
      <c r="D746" t="s">
        <v>9</v>
      </c>
      <c r="E746" t="s">
        <v>6118</v>
      </c>
    </row>
    <row r="747" spans="1:5">
      <c r="A747" t="s">
        <v>6042</v>
      </c>
      <c r="B747" t="s">
        <v>96</v>
      </c>
      <c r="C747" t="s">
        <v>11</v>
      </c>
      <c r="D747" t="s">
        <v>9</v>
      </c>
      <c r="E747" t="s">
        <v>6119</v>
      </c>
    </row>
    <row r="748" spans="1:5">
      <c r="A748" t="s">
        <v>6042</v>
      </c>
      <c r="B748" t="s">
        <v>96</v>
      </c>
      <c r="C748" t="s">
        <v>11</v>
      </c>
      <c r="D748" t="s">
        <v>9</v>
      </c>
      <c r="E748" t="s">
        <v>6121</v>
      </c>
    </row>
    <row r="749" spans="1:5">
      <c r="A749" t="s">
        <v>6042</v>
      </c>
      <c r="B749" t="s">
        <v>96</v>
      </c>
      <c r="C749" t="s">
        <v>11</v>
      </c>
      <c r="D749" t="s">
        <v>9</v>
      </c>
      <c r="E749" t="s">
        <v>6123</v>
      </c>
    </row>
    <row r="750" spans="1:5">
      <c r="A750" t="s">
        <v>6042</v>
      </c>
      <c r="B750" t="s">
        <v>96</v>
      </c>
      <c r="C750" t="s">
        <v>11</v>
      </c>
      <c r="D750" t="s">
        <v>9</v>
      </c>
      <c r="E750" t="s">
        <v>6125</v>
      </c>
    </row>
    <row r="751" spans="1:5">
      <c r="A751" t="s">
        <v>6042</v>
      </c>
      <c r="B751" t="s">
        <v>96</v>
      </c>
      <c r="C751" t="s">
        <v>11</v>
      </c>
      <c r="D751" t="s">
        <v>9</v>
      </c>
      <c r="E751" t="s">
        <v>6126</v>
      </c>
    </row>
    <row r="752" spans="1:5">
      <c r="A752" t="s">
        <v>6042</v>
      </c>
      <c r="B752" t="s">
        <v>637</v>
      </c>
      <c r="C752" t="s">
        <v>4148</v>
      </c>
      <c r="D752" t="s">
        <v>13</v>
      </c>
      <c r="E752" t="s">
        <v>6084</v>
      </c>
    </row>
    <row r="753" spans="1:5">
      <c r="A753" t="s">
        <v>6042</v>
      </c>
      <c r="B753" t="s">
        <v>637</v>
      </c>
      <c r="C753" t="s">
        <v>4148</v>
      </c>
      <c r="D753" t="s">
        <v>13</v>
      </c>
      <c r="E753" t="s">
        <v>6086</v>
      </c>
    </row>
    <row r="754" spans="1:5">
      <c r="A754" t="s">
        <v>6042</v>
      </c>
      <c r="B754" t="s">
        <v>637</v>
      </c>
      <c r="C754" t="s">
        <v>4148</v>
      </c>
      <c r="D754" t="s">
        <v>13</v>
      </c>
      <c r="E754" t="s">
        <v>6085</v>
      </c>
    </row>
    <row r="755" spans="1:5">
      <c r="A755" t="s">
        <v>6042</v>
      </c>
      <c r="B755" t="s">
        <v>637</v>
      </c>
      <c r="C755" t="s">
        <v>4148</v>
      </c>
      <c r="D755" t="s">
        <v>13</v>
      </c>
      <c r="E755" t="s">
        <v>6087</v>
      </c>
    </row>
    <row r="756" spans="1:5">
      <c r="A756" t="s">
        <v>6042</v>
      </c>
      <c r="B756" t="s">
        <v>637</v>
      </c>
      <c r="C756" t="s">
        <v>11</v>
      </c>
      <c r="D756" t="s">
        <v>13</v>
      </c>
      <c r="E756" t="s">
        <v>6077</v>
      </c>
    </row>
    <row r="757" spans="1:5">
      <c r="A757" t="s">
        <v>6042</v>
      </c>
      <c r="B757" t="s">
        <v>637</v>
      </c>
      <c r="C757" t="s">
        <v>11</v>
      </c>
      <c r="D757" t="s">
        <v>13</v>
      </c>
      <c r="E757" t="s">
        <v>6078</v>
      </c>
    </row>
    <row r="758" spans="1:5">
      <c r="A758" t="s">
        <v>6042</v>
      </c>
      <c r="B758" t="s">
        <v>637</v>
      </c>
      <c r="C758" t="s">
        <v>11</v>
      </c>
      <c r="D758" t="s">
        <v>13</v>
      </c>
      <c r="E758" t="s">
        <v>6079</v>
      </c>
    </row>
    <row r="759" spans="1:5">
      <c r="A759" t="s">
        <v>6042</v>
      </c>
      <c r="B759" t="s">
        <v>637</v>
      </c>
      <c r="C759" t="s">
        <v>11</v>
      </c>
      <c r="D759" t="s">
        <v>13</v>
      </c>
      <c r="E759" t="s">
        <v>6080</v>
      </c>
    </row>
    <row r="760" spans="1:5">
      <c r="A760" t="s">
        <v>6042</v>
      </c>
      <c r="B760" t="s">
        <v>637</v>
      </c>
      <c r="C760" t="s">
        <v>11</v>
      </c>
      <c r="D760" t="s">
        <v>13</v>
      </c>
      <c r="E760" t="s">
        <v>6081</v>
      </c>
    </row>
    <row r="761" spans="1:5">
      <c r="A761" t="s">
        <v>6042</v>
      </c>
      <c r="B761" t="s">
        <v>637</v>
      </c>
      <c r="C761" t="s">
        <v>11</v>
      </c>
      <c r="D761" t="s">
        <v>13</v>
      </c>
      <c r="E761" t="s">
        <v>6082</v>
      </c>
    </row>
    <row r="762" spans="1:5">
      <c r="A762" t="s">
        <v>6042</v>
      </c>
      <c r="B762" t="s">
        <v>637</v>
      </c>
      <c r="C762" t="s">
        <v>11</v>
      </c>
      <c r="D762" t="s">
        <v>13</v>
      </c>
      <c r="E762" t="s">
        <v>6083</v>
      </c>
    </row>
    <row r="763" spans="1:5">
      <c r="A763" t="s">
        <v>6042</v>
      </c>
      <c r="B763" t="s">
        <v>637</v>
      </c>
      <c r="C763" t="s">
        <v>10</v>
      </c>
      <c r="D763" t="s">
        <v>13</v>
      </c>
      <c r="E763" t="s">
        <v>6076</v>
      </c>
    </row>
    <row r="764" spans="1:5">
      <c r="A764" t="s">
        <v>6042</v>
      </c>
      <c r="B764" t="s">
        <v>357</v>
      </c>
      <c r="C764" t="s">
        <v>11</v>
      </c>
      <c r="D764" t="s">
        <v>13</v>
      </c>
      <c r="E764" t="s">
        <v>6138</v>
      </c>
    </row>
    <row r="765" spans="1:5">
      <c r="A765" t="s">
        <v>6042</v>
      </c>
      <c r="B765" t="s">
        <v>357</v>
      </c>
      <c r="C765" t="s">
        <v>11</v>
      </c>
      <c r="D765" t="s">
        <v>13</v>
      </c>
      <c r="E765" t="s">
        <v>6139</v>
      </c>
    </row>
    <row r="766" spans="1:5">
      <c r="A766" t="s">
        <v>6042</v>
      </c>
      <c r="B766" t="s">
        <v>357</v>
      </c>
      <c r="C766" t="s">
        <v>11</v>
      </c>
      <c r="D766" t="s">
        <v>13</v>
      </c>
      <c r="E766" t="s">
        <v>6141</v>
      </c>
    </row>
    <row r="767" spans="1:5">
      <c r="A767" t="s">
        <v>6042</v>
      </c>
      <c r="B767" t="s">
        <v>357</v>
      </c>
      <c r="C767" t="s">
        <v>11</v>
      </c>
      <c r="D767" t="s">
        <v>9</v>
      </c>
      <c r="E767" t="s">
        <v>6137</v>
      </c>
    </row>
    <row r="768" spans="1:5">
      <c r="A768" t="s">
        <v>6042</v>
      </c>
      <c r="B768" t="s">
        <v>357</v>
      </c>
      <c r="C768" t="s">
        <v>11</v>
      </c>
      <c r="D768" t="s">
        <v>9</v>
      </c>
      <c r="E768" t="s">
        <v>6140</v>
      </c>
    </row>
    <row r="769" spans="1:5">
      <c r="A769" t="s">
        <v>6042</v>
      </c>
      <c r="B769" t="s">
        <v>357</v>
      </c>
      <c r="C769" t="s">
        <v>10</v>
      </c>
      <c r="D769" t="s">
        <v>9</v>
      </c>
      <c r="E769" t="s">
        <v>6136</v>
      </c>
    </row>
    <row r="770" spans="1:5">
      <c r="A770" t="s">
        <v>6042</v>
      </c>
      <c r="B770" t="s">
        <v>4629</v>
      </c>
      <c r="C770" t="s">
        <v>4148</v>
      </c>
      <c r="D770" t="s">
        <v>13</v>
      </c>
      <c r="E770" t="s">
        <v>6145</v>
      </c>
    </row>
    <row r="771" spans="1:5">
      <c r="A771" t="s">
        <v>6042</v>
      </c>
      <c r="B771" t="s">
        <v>4629</v>
      </c>
      <c r="C771" t="s">
        <v>4148</v>
      </c>
      <c r="D771" t="s">
        <v>13</v>
      </c>
      <c r="E771" t="s">
        <v>6147</v>
      </c>
    </row>
    <row r="772" spans="1:5">
      <c r="A772" t="s">
        <v>6042</v>
      </c>
      <c r="B772" t="s">
        <v>4629</v>
      </c>
      <c r="C772" t="s">
        <v>4148</v>
      </c>
      <c r="D772" t="s">
        <v>9</v>
      </c>
      <c r="E772" t="s">
        <v>6143</v>
      </c>
    </row>
    <row r="773" spans="1:5">
      <c r="A773" t="s">
        <v>6042</v>
      </c>
      <c r="B773" t="s">
        <v>4629</v>
      </c>
      <c r="C773" t="s">
        <v>11</v>
      </c>
      <c r="D773" t="s">
        <v>13</v>
      </c>
      <c r="E773" t="s">
        <v>6146</v>
      </c>
    </row>
    <row r="774" spans="1:5">
      <c r="A774" t="s">
        <v>6042</v>
      </c>
      <c r="B774" t="s">
        <v>4629</v>
      </c>
      <c r="C774" t="s">
        <v>11</v>
      </c>
      <c r="D774" t="s">
        <v>9</v>
      </c>
      <c r="E774" t="s">
        <v>6144</v>
      </c>
    </row>
    <row r="775" spans="1:5">
      <c r="A775" t="s">
        <v>6042</v>
      </c>
      <c r="B775" t="s">
        <v>4629</v>
      </c>
      <c r="C775" t="s">
        <v>10</v>
      </c>
      <c r="D775" t="s">
        <v>13</v>
      </c>
      <c r="E775" t="s">
        <v>6142</v>
      </c>
    </row>
    <row r="776" spans="1:5">
      <c r="A776" t="s">
        <v>6042</v>
      </c>
      <c r="B776" t="s">
        <v>54</v>
      </c>
      <c r="C776" t="s">
        <v>12</v>
      </c>
      <c r="D776" t="s">
        <v>9</v>
      </c>
      <c r="E776" t="s">
        <v>6153</v>
      </c>
    </row>
    <row r="777" spans="1:5">
      <c r="A777" t="s">
        <v>6042</v>
      </c>
      <c r="B777" t="s">
        <v>54</v>
      </c>
      <c r="C777" t="s">
        <v>4149</v>
      </c>
      <c r="D777" t="s">
        <v>13</v>
      </c>
      <c r="E777" t="s">
        <v>6148</v>
      </c>
    </row>
    <row r="778" spans="1:5">
      <c r="A778" t="s">
        <v>6042</v>
      </c>
      <c r="B778" t="s">
        <v>54</v>
      </c>
      <c r="C778" t="s">
        <v>4147</v>
      </c>
      <c r="D778" t="s">
        <v>13</v>
      </c>
      <c r="E778" t="s">
        <v>6158</v>
      </c>
    </row>
    <row r="779" spans="1:5">
      <c r="A779" t="s">
        <v>6042</v>
      </c>
      <c r="B779" t="s">
        <v>54</v>
      </c>
      <c r="C779" t="s">
        <v>4147</v>
      </c>
      <c r="D779" t="s">
        <v>13</v>
      </c>
      <c r="E779" t="s">
        <v>6150</v>
      </c>
    </row>
    <row r="780" spans="1:5">
      <c r="A780" t="s">
        <v>6042</v>
      </c>
      <c r="B780" t="s">
        <v>54</v>
      </c>
      <c r="C780" t="s">
        <v>4147</v>
      </c>
      <c r="D780" t="s">
        <v>9</v>
      </c>
      <c r="E780" t="s">
        <v>6149</v>
      </c>
    </row>
    <row r="781" spans="1:5">
      <c r="A781" t="s">
        <v>6042</v>
      </c>
      <c r="B781" t="s">
        <v>54</v>
      </c>
      <c r="C781" t="s">
        <v>4147</v>
      </c>
      <c r="D781" t="s">
        <v>9</v>
      </c>
      <c r="E781" t="s">
        <v>6151</v>
      </c>
    </row>
    <row r="782" spans="1:5">
      <c r="A782" t="s">
        <v>6042</v>
      </c>
      <c r="B782" t="s">
        <v>54</v>
      </c>
      <c r="C782" t="s">
        <v>4147</v>
      </c>
      <c r="D782" t="s">
        <v>9</v>
      </c>
      <c r="E782" t="s">
        <v>6152</v>
      </c>
    </row>
    <row r="783" spans="1:5">
      <c r="A783" t="s">
        <v>6042</v>
      </c>
      <c r="B783" t="s">
        <v>54</v>
      </c>
      <c r="C783" t="s">
        <v>4147</v>
      </c>
      <c r="D783" t="s">
        <v>9</v>
      </c>
      <c r="E783" t="s">
        <v>6154</v>
      </c>
    </row>
    <row r="784" spans="1:5">
      <c r="A784" t="s">
        <v>6042</v>
      </c>
      <c r="B784" t="s">
        <v>54</v>
      </c>
      <c r="C784" t="s">
        <v>4147</v>
      </c>
      <c r="D784" t="s">
        <v>9</v>
      </c>
      <c r="E784" t="s">
        <v>6155</v>
      </c>
    </row>
    <row r="785" spans="1:6">
      <c r="A785" t="s">
        <v>6042</v>
      </c>
      <c r="B785" t="s">
        <v>54</v>
      </c>
      <c r="C785" t="s">
        <v>4147</v>
      </c>
      <c r="D785" t="s">
        <v>9</v>
      </c>
      <c r="E785" t="s">
        <v>6156</v>
      </c>
    </row>
    <row r="786" spans="1:6">
      <c r="A786" t="s">
        <v>6042</v>
      </c>
      <c r="B786" t="s">
        <v>54</v>
      </c>
      <c r="C786" t="s">
        <v>4147</v>
      </c>
      <c r="D786" t="s">
        <v>9</v>
      </c>
      <c r="E786" t="s">
        <v>6157</v>
      </c>
    </row>
    <row r="787" spans="1:6">
      <c r="A787" s="1" t="s">
        <v>2</v>
      </c>
      <c r="B787" t="s">
        <v>241</v>
      </c>
      <c r="C787" t="s">
        <v>4148</v>
      </c>
      <c r="D787" t="s">
        <v>13</v>
      </c>
      <c r="E787" t="s">
        <v>254</v>
      </c>
    </row>
    <row r="788" spans="1:6">
      <c r="A788" s="1" t="s">
        <v>2</v>
      </c>
      <c r="B788" t="s">
        <v>241</v>
      </c>
      <c r="C788" t="s">
        <v>11</v>
      </c>
      <c r="D788" t="s">
        <v>13</v>
      </c>
      <c r="E788" t="s">
        <v>252</v>
      </c>
    </row>
    <row r="789" spans="1:6">
      <c r="A789" s="1" t="s">
        <v>2</v>
      </c>
      <c r="B789" t="s">
        <v>241</v>
      </c>
      <c r="C789" t="s">
        <v>11</v>
      </c>
      <c r="D789" t="s">
        <v>9</v>
      </c>
      <c r="E789" t="s">
        <v>253</v>
      </c>
    </row>
    <row r="790" spans="1:6">
      <c r="A790" s="1" t="s">
        <v>2</v>
      </c>
      <c r="B790" t="s">
        <v>241</v>
      </c>
      <c r="C790" t="s">
        <v>10</v>
      </c>
      <c r="D790" t="s">
        <v>13</v>
      </c>
      <c r="E790" t="s">
        <v>246</v>
      </c>
      <c r="F790" t="s">
        <v>291</v>
      </c>
    </row>
    <row r="791" spans="1:6">
      <c r="A791" s="1" t="s">
        <v>2</v>
      </c>
      <c r="B791" t="s">
        <v>241</v>
      </c>
      <c r="C791" t="s">
        <v>10</v>
      </c>
      <c r="D791" t="s">
        <v>13</v>
      </c>
      <c r="E791" t="s">
        <v>248</v>
      </c>
      <c r="F791" t="s">
        <v>291</v>
      </c>
    </row>
    <row r="792" spans="1:6">
      <c r="A792" s="1" t="s">
        <v>2</v>
      </c>
      <c r="B792" t="s">
        <v>241</v>
      </c>
      <c r="C792" t="s">
        <v>10</v>
      </c>
      <c r="D792" t="s">
        <v>13</v>
      </c>
      <c r="E792" t="s">
        <v>251</v>
      </c>
      <c r="F792" t="s">
        <v>291</v>
      </c>
    </row>
    <row r="793" spans="1:6">
      <c r="A793" s="1" t="s">
        <v>2</v>
      </c>
      <c r="B793" t="s">
        <v>241</v>
      </c>
      <c r="C793" t="s">
        <v>10</v>
      </c>
      <c r="D793" t="s">
        <v>9</v>
      </c>
      <c r="E793" t="s">
        <v>242</v>
      </c>
    </row>
    <row r="794" spans="1:6">
      <c r="A794" s="1" t="s">
        <v>2</v>
      </c>
      <c r="B794" t="s">
        <v>241</v>
      </c>
      <c r="C794" t="s">
        <v>10</v>
      </c>
      <c r="D794" t="s">
        <v>9</v>
      </c>
      <c r="E794" t="s">
        <v>243</v>
      </c>
      <c r="F794" t="s">
        <v>291</v>
      </c>
    </row>
    <row r="795" spans="1:6">
      <c r="A795" s="1" t="s">
        <v>2</v>
      </c>
      <c r="B795" t="s">
        <v>241</v>
      </c>
      <c r="C795" t="s">
        <v>10</v>
      </c>
      <c r="D795" t="s">
        <v>9</v>
      </c>
      <c r="E795" t="s">
        <v>244</v>
      </c>
      <c r="F795" t="s">
        <v>291</v>
      </c>
    </row>
    <row r="796" spans="1:6">
      <c r="A796" s="1" t="s">
        <v>2</v>
      </c>
      <c r="B796" t="s">
        <v>241</v>
      </c>
      <c r="C796" t="s">
        <v>10</v>
      </c>
      <c r="D796" t="s">
        <v>9</v>
      </c>
      <c r="E796" t="s">
        <v>245</v>
      </c>
      <c r="F796" t="s">
        <v>291</v>
      </c>
    </row>
    <row r="797" spans="1:6">
      <c r="A797" s="1" t="s">
        <v>2</v>
      </c>
      <c r="B797" t="s">
        <v>241</v>
      </c>
      <c r="C797" t="s">
        <v>10</v>
      </c>
      <c r="D797" t="s">
        <v>9</v>
      </c>
      <c r="E797" t="s">
        <v>247</v>
      </c>
      <c r="F797" t="s">
        <v>291</v>
      </c>
    </row>
    <row r="798" spans="1:6">
      <c r="A798" s="1" t="s">
        <v>2</v>
      </c>
      <c r="B798" t="s">
        <v>241</v>
      </c>
      <c r="C798" t="s">
        <v>10</v>
      </c>
      <c r="D798" t="s">
        <v>9</v>
      </c>
      <c r="E798" t="s">
        <v>249</v>
      </c>
      <c r="F798" t="s">
        <v>291</v>
      </c>
    </row>
    <row r="799" spans="1:6">
      <c r="A799" s="1" t="s">
        <v>2</v>
      </c>
      <c r="B799" t="s">
        <v>241</v>
      </c>
      <c r="C799" t="s">
        <v>10</v>
      </c>
      <c r="D799" t="s">
        <v>9</v>
      </c>
      <c r="E799" t="s">
        <v>250</v>
      </c>
      <c r="F799" t="s">
        <v>291</v>
      </c>
    </row>
    <row r="800" spans="1:6">
      <c r="A800" s="1" t="s">
        <v>2</v>
      </c>
      <c r="B800" t="s">
        <v>571</v>
      </c>
      <c r="C800" t="s">
        <v>10</v>
      </c>
      <c r="D800" t="s">
        <v>9</v>
      </c>
      <c r="E800" t="s">
        <v>219</v>
      </c>
    </row>
    <row r="801" spans="1:6">
      <c r="A801" s="1" t="s">
        <v>2</v>
      </c>
      <c r="B801" t="s">
        <v>290</v>
      </c>
      <c r="C801" t="s">
        <v>4148</v>
      </c>
      <c r="D801" t="s">
        <v>9</v>
      </c>
      <c r="E801" t="s">
        <v>288</v>
      </c>
    </row>
    <row r="802" spans="1:6">
      <c r="A802" s="1" t="s">
        <v>2</v>
      </c>
      <c r="B802" t="s">
        <v>290</v>
      </c>
      <c r="C802" t="s">
        <v>4148</v>
      </c>
      <c r="D802" t="s">
        <v>9</v>
      </c>
      <c r="E802" t="s">
        <v>292</v>
      </c>
    </row>
    <row r="803" spans="1:6">
      <c r="A803" s="1" t="s">
        <v>2</v>
      </c>
      <c r="B803" t="s">
        <v>290</v>
      </c>
      <c r="C803" t="s">
        <v>11</v>
      </c>
      <c r="D803" t="s">
        <v>13</v>
      </c>
      <c r="E803" t="s">
        <v>289</v>
      </c>
    </row>
    <row r="804" spans="1:6">
      <c r="A804" s="1" t="s">
        <v>2</v>
      </c>
      <c r="B804" t="s">
        <v>290</v>
      </c>
      <c r="C804" t="s">
        <v>10</v>
      </c>
      <c r="D804" t="s">
        <v>13</v>
      </c>
      <c r="E804" t="s">
        <v>286</v>
      </c>
      <c r="F804" t="s">
        <v>291</v>
      </c>
    </row>
    <row r="805" spans="1:6">
      <c r="A805" s="1" t="s">
        <v>2</v>
      </c>
      <c r="B805" t="s">
        <v>290</v>
      </c>
      <c r="C805" t="s">
        <v>10</v>
      </c>
      <c r="D805" t="s">
        <v>13</v>
      </c>
      <c r="E805" t="s">
        <v>281</v>
      </c>
      <c r="F805" t="s">
        <v>282</v>
      </c>
    </row>
    <row r="806" spans="1:6">
      <c r="A806" s="1" t="s">
        <v>2</v>
      </c>
      <c r="B806" t="s">
        <v>290</v>
      </c>
      <c r="C806" t="s">
        <v>10</v>
      </c>
      <c r="D806" t="s">
        <v>9</v>
      </c>
      <c r="E806" t="s">
        <v>283</v>
      </c>
      <c r="F806" t="s">
        <v>291</v>
      </c>
    </row>
    <row r="807" spans="1:6">
      <c r="A807" s="1" t="s">
        <v>2</v>
      </c>
      <c r="B807" t="s">
        <v>290</v>
      </c>
      <c r="C807" t="s">
        <v>10</v>
      </c>
      <c r="D807" t="s">
        <v>9</v>
      </c>
      <c r="E807" t="s">
        <v>284</v>
      </c>
      <c r="F807" t="s">
        <v>291</v>
      </c>
    </row>
    <row r="808" spans="1:6">
      <c r="A808" s="1" t="s">
        <v>2</v>
      </c>
      <c r="B808" t="s">
        <v>290</v>
      </c>
      <c r="C808" t="s">
        <v>10</v>
      </c>
      <c r="D808" t="s">
        <v>9</v>
      </c>
      <c r="E808" t="s">
        <v>285</v>
      </c>
      <c r="F808" t="s">
        <v>291</v>
      </c>
    </row>
    <row r="809" spans="1:6">
      <c r="A809" s="1" t="s">
        <v>2</v>
      </c>
      <c r="B809" t="s">
        <v>290</v>
      </c>
      <c r="C809" t="s">
        <v>10</v>
      </c>
      <c r="D809" t="s">
        <v>9</v>
      </c>
      <c r="E809" t="s">
        <v>287</v>
      </c>
      <c r="F809" t="s">
        <v>291</v>
      </c>
    </row>
    <row r="810" spans="1:6">
      <c r="A810" s="1" t="s">
        <v>2</v>
      </c>
      <c r="B810" t="s">
        <v>267</v>
      </c>
      <c r="C810" t="s">
        <v>4148</v>
      </c>
      <c r="D810" t="s">
        <v>13</v>
      </c>
      <c r="E810" t="s">
        <v>257</v>
      </c>
    </row>
    <row r="811" spans="1:6">
      <c r="A811" s="1" t="s">
        <v>2</v>
      </c>
      <c r="B811" t="s">
        <v>267</v>
      </c>
      <c r="C811" t="s">
        <v>4148</v>
      </c>
      <c r="D811" t="s">
        <v>13</v>
      </c>
      <c r="E811" t="s">
        <v>258</v>
      </c>
    </row>
    <row r="812" spans="1:6">
      <c r="A812" s="1" t="s">
        <v>2</v>
      </c>
      <c r="B812" t="s">
        <v>267</v>
      </c>
      <c r="C812" t="s">
        <v>4148</v>
      </c>
      <c r="D812" t="s">
        <v>13</v>
      </c>
      <c r="E812" t="s">
        <v>262</v>
      </c>
    </row>
    <row r="813" spans="1:6">
      <c r="A813" s="1" t="s">
        <v>2</v>
      </c>
      <c r="B813" t="s">
        <v>267</v>
      </c>
      <c r="C813" t="s">
        <v>4148</v>
      </c>
      <c r="D813" t="s">
        <v>9</v>
      </c>
      <c r="E813" t="s">
        <v>259</v>
      </c>
    </row>
    <row r="814" spans="1:6">
      <c r="A814" s="1" t="s">
        <v>2</v>
      </c>
      <c r="B814" t="s">
        <v>267</v>
      </c>
      <c r="C814" t="s">
        <v>4148</v>
      </c>
      <c r="D814" t="s">
        <v>9</v>
      </c>
      <c r="E814" t="s">
        <v>265</v>
      </c>
    </row>
    <row r="815" spans="1:6">
      <c r="A815" s="1" t="s">
        <v>2</v>
      </c>
      <c r="B815" t="s">
        <v>267</v>
      </c>
      <c r="C815" t="s">
        <v>11</v>
      </c>
      <c r="D815" t="s">
        <v>13</v>
      </c>
      <c r="E815" t="s">
        <v>260</v>
      </c>
    </row>
    <row r="816" spans="1:6">
      <c r="A816" s="1" t="s">
        <v>2</v>
      </c>
      <c r="B816" t="s">
        <v>267</v>
      </c>
      <c r="C816" t="s">
        <v>10</v>
      </c>
      <c r="D816" t="s">
        <v>13</v>
      </c>
      <c r="E816" t="s">
        <v>264</v>
      </c>
    </row>
    <row r="817" spans="1:6">
      <c r="A817" s="1" t="s">
        <v>2</v>
      </c>
      <c r="B817" t="s">
        <v>267</v>
      </c>
      <c r="C817" t="s">
        <v>10</v>
      </c>
      <c r="D817" t="s">
        <v>13</v>
      </c>
      <c r="E817" t="s">
        <v>263</v>
      </c>
      <c r="F817" t="s">
        <v>266</v>
      </c>
    </row>
    <row r="818" spans="1:6">
      <c r="A818" s="1" t="s">
        <v>2</v>
      </c>
      <c r="B818" t="s">
        <v>267</v>
      </c>
      <c r="C818" t="s">
        <v>10</v>
      </c>
      <c r="D818" t="s">
        <v>9</v>
      </c>
      <c r="E818" t="s">
        <v>261</v>
      </c>
    </row>
    <row r="819" spans="1:6">
      <c r="A819" s="1" t="s">
        <v>2</v>
      </c>
      <c r="B819" t="s">
        <v>268</v>
      </c>
      <c r="C819" t="s">
        <v>4148</v>
      </c>
      <c r="D819" t="s">
        <v>13</v>
      </c>
      <c r="E819" t="s">
        <v>280</v>
      </c>
    </row>
    <row r="820" spans="1:6">
      <c r="A820" s="1" t="s">
        <v>2</v>
      </c>
      <c r="B820" t="s">
        <v>268</v>
      </c>
      <c r="C820" t="s">
        <v>4148</v>
      </c>
      <c r="D820" t="s">
        <v>9</v>
      </c>
      <c r="E820" t="s">
        <v>277</v>
      </c>
    </row>
    <row r="821" spans="1:6">
      <c r="A821" s="1" t="s">
        <v>2</v>
      </c>
      <c r="B821" t="s">
        <v>268</v>
      </c>
      <c r="C821" t="s">
        <v>11</v>
      </c>
      <c r="D821" t="s">
        <v>13</v>
      </c>
      <c r="E821" t="s">
        <v>271</v>
      </c>
    </row>
    <row r="822" spans="1:6">
      <c r="A822" s="1" t="s">
        <v>2</v>
      </c>
      <c r="B822" t="s">
        <v>268</v>
      </c>
      <c r="C822" t="s">
        <v>11</v>
      </c>
      <c r="D822" t="s">
        <v>13</v>
      </c>
      <c r="E822" t="s">
        <v>276</v>
      </c>
    </row>
    <row r="823" spans="1:6">
      <c r="A823" s="1" t="s">
        <v>2</v>
      </c>
      <c r="B823" t="s">
        <v>268</v>
      </c>
      <c r="C823" t="s">
        <v>11</v>
      </c>
      <c r="D823" t="s">
        <v>13</v>
      </c>
      <c r="E823" t="s">
        <v>278</v>
      </c>
    </row>
    <row r="824" spans="1:6">
      <c r="A824" s="1" t="s">
        <v>2</v>
      </c>
      <c r="B824" t="s">
        <v>268</v>
      </c>
      <c r="C824" t="s">
        <v>11</v>
      </c>
      <c r="D824" t="s">
        <v>13</v>
      </c>
      <c r="E824" t="s">
        <v>279</v>
      </c>
    </row>
    <row r="825" spans="1:6">
      <c r="A825" s="1" t="s">
        <v>2</v>
      </c>
      <c r="B825" t="s">
        <v>268</v>
      </c>
      <c r="C825" t="s">
        <v>11</v>
      </c>
      <c r="D825" t="s">
        <v>9</v>
      </c>
      <c r="E825" t="s">
        <v>270</v>
      </c>
    </row>
    <row r="826" spans="1:6">
      <c r="A826" s="1" t="s">
        <v>2</v>
      </c>
      <c r="B826" t="s">
        <v>268</v>
      </c>
      <c r="C826" t="s">
        <v>11</v>
      </c>
      <c r="D826" t="s">
        <v>9</v>
      </c>
      <c r="E826" t="s">
        <v>273</v>
      </c>
    </row>
    <row r="827" spans="1:6">
      <c r="A827" s="1" t="s">
        <v>2</v>
      </c>
      <c r="B827" t="s">
        <v>268</v>
      </c>
      <c r="C827" t="s">
        <v>11</v>
      </c>
      <c r="D827" t="s">
        <v>9</v>
      </c>
      <c r="E827" t="s">
        <v>274</v>
      </c>
    </row>
    <row r="828" spans="1:6">
      <c r="A828" s="1" t="s">
        <v>2</v>
      </c>
      <c r="B828" t="s">
        <v>268</v>
      </c>
      <c r="C828" t="s">
        <v>11</v>
      </c>
      <c r="D828" t="s">
        <v>9</v>
      </c>
      <c r="E828" t="s">
        <v>275</v>
      </c>
    </row>
    <row r="829" spans="1:6">
      <c r="A829" s="1" t="s">
        <v>2</v>
      </c>
      <c r="B829" t="s">
        <v>268</v>
      </c>
      <c r="C829" t="s">
        <v>10</v>
      </c>
      <c r="D829" t="s">
        <v>13</v>
      </c>
      <c r="E829" t="s">
        <v>272</v>
      </c>
      <c r="F829" t="s">
        <v>266</v>
      </c>
    </row>
    <row r="830" spans="1:6">
      <c r="A830" s="1" t="s">
        <v>2</v>
      </c>
      <c r="B830" t="s">
        <v>268</v>
      </c>
      <c r="C830" t="s">
        <v>10</v>
      </c>
      <c r="D830" t="s">
        <v>9</v>
      </c>
      <c r="E830" t="s">
        <v>269</v>
      </c>
    </row>
    <row r="831" spans="1:6">
      <c r="A831" s="1" t="s">
        <v>2</v>
      </c>
      <c r="B831" t="s">
        <v>214</v>
      </c>
      <c r="C831" t="s">
        <v>11</v>
      </c>
      <c r="D831" t="s">
        <v>13</v>
      </c>
      <c r="E831" t="s">
        <v>217</v>
      </c>
    </row>
    <row r="832" spans="1:6">
      <c r="A832" s="1" t="s">
        <v>2</v>
      </c>
      <c r="B832" t="s">
        <v>214</v>
      </c>
      <c r="C832" t="s">
        <v>11</v>
      </c>
      <c r="D832" t="s">
        <v>13</v>
      </c>
      <c r="E832" t="s">
        <v>218</v>
      </c>
    </row>
    <row r="833" spans="1:6">
      <c r="A833" s="1" t="s">
        <v>2</v>
      </c>
      <c r="B833" t="s">
        <v>214</v>
      </c>
      <c r="C833" t="s">
        <v>10</v>
      </c>
      <c r="D833" t="s">
        <v>13</v>
      </c>
      <c r="E833" t="s">
        <v>216</v>
      </c>
    </row>
    <row r="834" spans="1:6">
      <c r="A834" s="1" t="s">
        <v>2</v>
      </c>
      <c r="B834" t="s">
        <v>214</v>
      </c>
      <c r="C834" t="s">
        <v>10</v>
      </c>
      <c r="D834" t="s">
        <v>9</v>
      </c>
      <c r="E834" t="s">
        <v>215</v>
      </c>
    </row>
    <row r="835" spans="1:6">
      <c r="A835" s="1" t="s">
        <v>2</v>
      </c>
      <c r="B835" t="s">
        <v>231</v>
      </c>
      <c r="C835" t="s">
        <v>4148</v>
      </c>
      <c r="D835" t="s">
        <v>13</v>
      </c>
      <c r="E835" t="s">
        <v>233</v>
      </c>
    </row>
    <row r="836" spans="1:6">
      <c r="A836" s="1" t="s">
        <v>2</v>
      </c>
      <c r="B836" t="s">
        <v>231</v>
      </c>
      <c r="C836" t="s">
        <v>4148</v>
      </c>
      <c r="D836" t="s">
        <v>13</v>
      </c>
      <c r="E836" t="s">
        <v>234</v>
      </c>
    </row>
    <row r="837" spans="1:6">
      <c r="A837" s="1" t="s">
        <v>2</v>
      </c>
      <c r="B837" t="s">
        <v>231</v>
      </c>
      <c r="C837" t="s">
        <v>4148</v>
      </c>
      <c r="D837" t="s">
        <v>13</v>
      </c>
      <c r="E837" t="s">
        <v>235</v>
      </c>
    </row>
    <row r="838" spans="1:6">
      <c r="A838" s="1" t="s">
        <v>2</v>
      </c>
      <c r="B838" t="s">
        <v>231</v>
      </c>
      <c r="C838" t="s">
        <v>11</v>
      </c>
      <c r="D838" t="s">
        <v>13</v>
      </c>
      <c r="E838" t="s">
        <v>236</v>
      </c>
    </row>
    <row r="839" spans="1:6">
      <c r="A839" s="1" t="s">
        <v>2</v>
      </c>
      <c r="B839" t="s">
        <v>231</v>
      </c>
      <c r="C839" t="s">
        <v>11</v>
      </c>
      <c r="D839" t="s">
        <v>13</v>
      </c>
      <c r="E839" t="s">
        <v>238</v>
      </c>
    </row>
    <row r="840" spans="1:6">
      <c r="A840" s="1" t="s">
        <v>2</v>
      </c>
      <c r="B840" t="s">
        <v>231</v>
      </c>
      <c r="C840" t="s">
        <v>11</v>
      </c>
      <c r="D840" t="s">
        <v>9</v>
      </c>
      <c r="E840" t="s">
        <v>239</v>
      </c>
    </row>
    <row r="841" spans="1:6">
      <c r="A841" s="1" t="s">
        <v>2</v>
      </c>
      <c r="B841" t="s">
        <v>231</v>
      </c>
      <c r="C841" t="s">
        <v>11</v>
      </c>
      <c r="D841" t="s">
        <v>9</v>
      </c>
      <c r="E841" t="s">
        <v>240</v>
      </c>
    </row>
    <row r="842" spans="1:6">
      <c r="A842" s="1" t="s">
        <v>2</v>
      </c>
      <c r="B842" t="s">
        <v>231</v>
      </c>
      <c r="C842" t="s">
        <v>10</v>
      </c>
      <c r="D842" t="s">
        <v>13</v>
      </c>
      <c r="E842" t="s">
        <v>232</v>
      </c>
    </row>
    <row r="843" spans="1:6">
      <c r="A843" s="1" t="s">
        <v>2</v>
      </c>
      <c r="B843" t="s">
        <v>231</v>
      </c>
      <c r="C843" t="s">
        <v>10</v>
      </c>
      <c r="D843" t="s">
        <v>9</v>
      </c>
      <c r="E843" t="s">
        <v>237</v>
      </c>
    </row>
    <row r="844" spans="1:6">
      <c r="A844" s="1" t="s">
        <v>2</v>
      </c>
      <c r="B844" t="s">
        <v>305</v>
      </c>
      <c r="C844" t="s">
        <v>10</v>
      </c>
      <c r="D844" t="s">
        <v>13</v>
      </c>
      <c r="E844" t="s">
        <v>307</v>
      </c>
      <c r="F844" t="s">
        <v>308</v>
      </c>
    </row>
    <row r="845" spans="1:6">
      <c r="A845" s="1" t="s">
        <v>2</v>
      </c>
      <c r="B845" t="s">
        <v>305</v>
      </c>
      <c r="C845" t="s">
        <v>10</v>
      </c>
      <c r="D845" t="s">
        <v>9</v>
      </c>
      <c r="E845" t="s">
        <v>304</v>
      </c>
    </row>
    <row r="846" spans="1:6">
      <c r="A846" s="1" t="s">
        <v>2</v>
      </c>
      <c r="B846" t="s">
        <v>305</v>
      </c>
      <c r="C846" t="s">
        <v>10</v>
      </c>
      <c r="D846" t="s">
        <v>9</v>
      </c>
      <c r="E846" t="s">
        <v>306</v>
      </c>
      <c r="F846" t="s">
        <v>308</v>
      </c>
    </row>
    <row r="847" spans="1:6">
      <c r="A847" s="1" t="s">
        <v>2</v>
      </c>
      <c r="B847" t="s">
        <v>305</v>
      </c>
      <c r="C847" t="s">
        <v>10</v>
      </c>
      <c r="D847" t="s">
        <v>9</v>
      </c>
      <c r="E847" t="s">
        <v>309</v>
      </c>
      <c r="F847" t="s">
        <v>266</v>
      </c>
    </row>
    <row r="848" spans="1:6">
      <c r="A848" s="1" t="s">
        <v>2</v>
      </c>
      <c r="B848" t="s">
        <v>310</v>
      </c>
      <c r="C848" t="s">
        <v>4148</v>
      </c>
      <c r="D848" t="s">
        <v>13</v>
      </c>
      <c r="E848" t="s">
        <v>320</v>
      </c>
    </row>
    <row r="849" spans="1:6">
      <c r="A849" s="1" t="s">
        <v>2</v>
      </c>
      <c r="B849" t="s">
        <v>310</v>
      </c>
      <c r="C849" t="s">
        <v>4148</v>
      </c>
      <c r="D849" t="s">
        <v>13</v>
      </c>
      <c r="E849" t="s">
        <v>323</v>
      </c>
    </row>
    <row r="850" spans="1:6">
      <c r="A850" s="1" t="s">
        <v>2</v>
      </c>
      <c r="B850" t="s">
        <v>310</v>
      </c>
      <c r="C850" t="s">
        <v>4148</v>
      </c>
      <c r="D850" t="s">
        <v>13</v>
      </c>
      <c r="E850" t="s">
        <v>325</v>
      </c>
    </row>
    <row r="851" spans="1:6">
      <c r="A851" s="1" t="s">
        <v>2</v>
      </c>
      <c r="B851" t="s">
        <v>310</v>
      </c>
      <c r="C851" t="s">
        <v>4148</v>
      </c>
      <c r="D851" t="s">
        <v>13</v>
      </c>
      <c r="E851" t="s">
        <v>326</v>
      </c>
    </row>
    <row r="852" spans="1:6">
      <c r="A852" s="1" t="s">
        <v>2</v>
      </c>
      <c r="B852" t="s">
        <v>310</v>
      </c>
      <c r="C852" t="s">
        <v>4148</v>
      </c>
      <c r="D852" t="s">
        <v>13</v>
      </c>
      <c r="E852" t="s">
        <v>330</v>
      </c>
    </row>
    <row r="853" spans="1:6">
      <c r="A853" s="1" t="s">
        <v>2</v>
      </c>
      <c r="B853" t="s">
        <v>310</v>
      </c>
      <c r="C853" t="s">
        <v>4148</v>
      </c>
      <c r="D853" t="s">
        <v>9</v>
      </c>
      <c r="E853" t="s">
        <v>319</v>
      </c>
    </row>
    <row r="854" spans="1:6">
      <c r="A854" s="1" t="s">
        <v>2</v>
      </c>
      <c r="B854" t="s">
        <v>310</v>
      </c>
      <c r="C854" t="s">
        <v>4148</v>
      </c>
      <c r="D854" t="s">
        <v>9</v>
      </c>
      <c r="E854" t="s">
        <v>324</v>
      </c>
    </row>
    <row r="855" spans="1:6">
      <c r="A855" s="1" t="s">
        <v>2</v>
      </c>
      <c r="B855" t="s">
        <v>310</v>
      </c>
      <c r="C855" t="s">
        <v>4148</v>
      </c>
      <c r="D855" t="s">
        <v>9</v>
      </c>
      <c r="E855" t="s">
        <v>331</v>
      </c>
    </row>
    <row r="856" spans="1:6">
      <c r="A856" s="1" t="s">
        <v>2</v>
      </c>
      <c r="B856" t="s">
        <v>310</v>
      </c>
      <c r="C856" t="s">
        <v>4148</v>
      </c>
      <c r="D856" t="s">
        <v>9</v>
      </c>
      <c r="E856" t="s">
        <v>332</v>
      </c>
    </row>
    <row r="857" spans="1:6">
      <c r="A857" s="1" t="s">
        <v>2</v>
      </c>
      <c r="B857" t="s">
        <v>310</v>
      </c>
      <c r="C857" t="s">
        <v>11</v>
      </c>
      <c r="D857" t="s">
        <v>13</v>
      </c>
      <c r="E857" t="s">
        <v>321</v>
      </c>
    </row>
    <row r="858" spans="1:6">
      <c r="A858" s="1" t="s">
        <v>2</v>
      </c>
      <c r="B858" t="s">
        <v>310</v>
      </c>
      <c r="C858" t="s">
        <v>11</v>
      </c>
      <c r="D858" t="s">
        <v>13</v>
      </c>
      <c r="E858" t="s">
        <v>328</v>
      </c>
    </row>
    <row r="859" spans="1:6">
      <c r="A859" s="1" t="s">
        <v>2</v>
      </c>
      <c r="B859" t="s">
        <v>310</v>
      </c>
      <c r="C859" t="s">
        <v>11</v>
      </c>
      <c r="D859" t="s">
        <v>9</v>
      </c>
      <c r="E859" t="s">
        <v>322</v>
      </c>
    </row>
    <row r="860" spans="1:6">
      <c r="A860" s="1" t="s">
        <v>2</v>
      </c>
      <c r="B860" t="s">
        <v>310</v>
      </c>
      <c r="C860" t="s">
        <v>11</v>
      </c>
      <c r="D860" t="s">
        <v>9</v>
      </c>
      <c r="E860" t="s">
        <v>329</v>
      </c>
    </row>
    <row r="861" spans="1:6">
      <c r="A861" s="1" t="s">
        <v>2</v>
      </c>
      <c r="B861" t="s">
        <v>310</v>
      </c>
      <c r="C861" t="s">
        <v>11</v>
      </c>
      <c r="D861" t="s">
        <v>9</v>
      </c>
      <c r="E861" t="s">
        <v>315</v>
      </c>
      <c r="F861" t="s">
        <v>227</v>
      </c>
    </row>
    <row r="862" spans="1:6">
      <c r="A862" s="1" t="s">
        <v>2</v>
      </c>
      <c r="B862" t="s">
        <v>310</v>
      </c>
      <c r="C862" t="s">
        <v>11</v>
      </c>
      <c r="D862" t="s">
        <v>9</v>
      </c>
      <c r="E862" t="s">
        <v>316</v>
      </c>
      <c r="F862" t="s">
        <v>227</v>
      </c>
    </row>
    <row r="863" spans="1:6">
      <c r="A863" s="1" t="s">
        <v>2</v>
      </c>
      <c r="B863" t="s">
        <v>310</v>
      </c>
      <c r="C863" t="s">
        <v>11</v>
      </c>
      <c r="D863" t="s">
        <v>9</v>
      </c>
      <c r="E863" t="s">
        <v>317</v>
      </c>
      <c r="F863" t="s">
        <v>227</v>
      </c>
    </row>
    <row r="864" spans="1:6">
      <c r="A864" s="1" t="s">
        <v>2</v>
      </c>
      <c r="B864" t="s">
        <v>310</v>
      </c>
      <c r="C864" t="s">
        <v>11</v>
      </c>
      <c r="D864" t="s">
        <v>9</v>
      </c>
      <c r="E864" t="s">
        <v>318</v>
      </c>
      <c r="F864" t="s">
        <v>227</v>
      </c>
    </row>
    <row r="865" spans="1:5">
      <c r="A865" s="1" t="s">
        <v>2</v>
      </c>
      <c r="B865" t="s">
        <v>310</v>
      </c>
      <c r="C865" t="s">
        <v>10</v>
      </c>
      <c r="D865" t="s">
        <v>13</v>
      </c>
      <c r="E865" t="s">
        <v>311</v>
      </c>
    </row>
    <row r="866" spans="1:5">
      <c r="A866" s="1" t="s">
        <v>2</v>
      </c>
      <c r="B866" t="s">
        <v>310</v>
      </c>
      <c r="C866" t="s">
        <v>10</v>
      </c>
      <c r="D866" t="s">
        <v>13</v>
      </c>
      <c r="E866" t="s">
        <v>314</v>
      </c>
    </row>
    <row r="867" spans="1:5">
      <c r="A867" s="1" t="s">
        <v>2</v>
      </c>
      <c r="B867" t="s">
        <v>310</v>
      </c>
      <c r="C867" t="s">
        <v>10</v>
      </c>
      <c r="D867" t="s">
        <v>9</v>
      </c>
      <c r="E867" t="s">
        <v>312</v>
      </c>
    </row>
    <row r="868" spans="1:5">
      <c r="A868" s="1" t="s">
        <v>2</v>
      </c>
      <c r="B868" t="s">
        <v>310</v>
      </c>
      <c r="C868" t="s">
        <v>10</v>
      </c>
      <c r="D868" t="s">
        <v>9</v>
      </c>
      <c r="E868" t="s">
        <v>313</v>
      </c>
    </row>
    <row r="869" spans="1:5">
      <c r="A869" s="1" t="s">
        <v>2</v>
      </c>
      <c r="B869" t="s">
        <v>310</v>
      </c>
      <c r="C869" t="s">
        <v>10</v>
      </c>
      <c r="D869" t="s">
        <v>9</v>
      </c>
      <c r="E869" t="s">
        <v>327</v>
      </c>
    </row>
    <row r="870" spans="1:5">
      <c r="A870" s="1" t="s">
        <v>2</v>
      </c>
      <c r="B870" t="s">
        <v>333</v>
      </c>
      <c r="C870" t="s">
        <v>4148</v>
      </c>
      <c r="D870" t="s">
        <v>13</v>
      </c>
      <c r="E870" t="s">
        <v>345</v>
      </c>
    </row>
    <row r="871" spans="1:5">
      <c r="A871" s="1" t="s">
        <v>2</v>
      </c>
      <c r="B871" t="s">
        <v>333</v>
      </c>
      <c r="C871" t="s">
        <v>11</v>
      </c>
      <c r="D871" t="s">
        <v>13</v>
      </c>
      <c r="E871" t="s">
        <v>346</v>
      </c>
    </row>
    <row r="872" spans="1:5">
      <c r="A872" s="1" t="s">
        <v>2</v>
      </c>
      <c r="B872" t="s">
        <v>333</v>
      </c>
      <c r="C872" t="s">
        <v>10</v>
      </c>
      <c r="D872" t="s">
        <v>13</v>
      </c>
      <c r="E872" t="s">
        <v>335</v>
      </c>
    </row>
    <row r="873" spans="1:5">
      <c r="A873" s="1" t="s">
        <v>2</v>
      </c>
      <c r="B873" t="s">
        <v>333</v>
      </c>
      <c r="C873" t="s">
        <v>10</v>
      </c>
      <c r="D873" t="s">
        <v>13</v>
      </c>
      <c r="E873" t="s">
        <v>337</v>
      </c>
    </row>
    <row r="874" spans="1:5">
      <c r="A874" s="1" t="s">
        <v>2</v>
      </c>
      <c r="B874" t="s">
        <v>333</v>
      </c>
      <c r="C874" t="s">
        <v>10</v>
      </c>
      <c r="D874" t="s">
        <v>13</v>
      </c>
      <c r="E874" t="s">
        <v>338</v>
      </c>
    </row>
    <row r="875" spans="1:5">
      <c r="A875" s="1" t="s">
        <v>2</v>
      </c>
      <c r="B875" t="s">
        <v>333</v>
      </c>
      <c r="C875" t="s">
        <v>10</v>
      </c>
      <c r="D875" t="s">
        <v>13</v>
      </c>
      <c r="E875" t="s">
        <v>343</v>
      </c>
    </row>
    <row r="876" spans="1:5">
      <c r="A876" s="1" t="s">
        <v>2</v>
      </c>
      <c r="B876" t="s">
        <v>333</v>
      </c>
      <c r="C876" t="s">
        <v>10</v>
      </c>
      <c r="D876" t="s">
        <v>13</v>
      </c>
      <c r="E876" t="s">
        <v>344</v>
      </c>
    </row>
    <row r="877" spans="1:5">
      <c r="A877" s="1" t="s">
        <v>2</v>
      </c>
      <c r="B877" t="s">
        <v>333</v>
      </c>
      <c r="C877" t="s">
        <v>10</v>
      </c>
      <c r="D877" t="s">
        <v>13</v>
      </c>
      <c r="E877" t="s">
        <v>347</v>
      </c>
    </row>
    <row r="878" spans="1:5">
      <c r="A878" s="1" t="s">
        <v>2</v>
      </c>
      <c r="B878" t="s">
        <v>333</v>
      </c>
      <c r="C878" t="s">
        <v>10</v>
      </c>
      <c r="D878" t="s">
        <v>9</v>
      </c>
      <c r="E878" t="s">
        <v>334</v>
      </c>
    </row>
    <row r="879" spans="1:5">
      <c r="A879" s="1" t="s">
        <v>2</v>
      </c>
      <c r="B879" t="s">
        <v>333</v>
      </c>
      <c r="C879" t="s">
        <v>10</v>
      </c>
      <c r="D879" t="s">
        <v>9</v>
      </c>
      <c r="E879" t="s">
        <v>336</v>
      </c>
    </row>
    <row r="880" spans="1:5">
      <c r="A880" s="1" t="s">
        <v>2</v>
      </c>
      <c r="B880" t="s">
        <v>333</v>
      </c>
      <c r="C880" t="s">
        <v>10</v>
      </c>
      <c r="D880" t="s">
        <v>9</v>
      </c>
      <c r="E880" t="s">
        <v>339</v>
      </c>
    </row>
    <row r="881" spans="1:6">
      <c r="A881" s="1" t="s">
        <v>2</v>
      </c>
      <c r="B881" t="s">
        <v>333</v>
      </c>
      <c r="C881" t="s">
        <v>10</v>
      </c>
      <c r="D881" t="s">
        <v>9</v>
      </c>
      <c r="E881" t="s">
        <v>340</v>
      </c>
    </row>
    <row r="882" spans="1:6">
      <c r="A882" s="1" t="s">
        <v>2</v>
      </c>
      <c r="B882" t="s">
        <v>333</v>
      </c>
      <c r="C882" t="s">
        <v>10</v>
      </c>
      <c r="D882" t="s">
        <v>9</v>
      </c>
      <c r="E882" t="s">
        <v>341</v>
      </c>
    </row>
    <row r="883" spans="1:6">
      <c r="A883" s="1" t="s">
        <v>2</v>
      </c>
      <c r="B883" t="s">
        <v>333</v>
      </c>
      <c r="C883" t="s">
        <v>10</v>
      </c>
      <c r="D883" t="s">
        <v>9</v>
      </c>
      <c r="E883" t="s">
        <v>342</v>
      </c>
    </row>
    <row r="884" spans="1:6">
      <c r="A884" s="1" t="s">
        <v>2</v>
      </c>
      <c r="B884" t="s">
        <v>333</v>
      </c>
      <c r="C884" t="s">
        <v>10</v>
      </c>
      <c r="D884" t="s">
        <v>9</v>
      </c>
      <c r="E884" t="s">
        <v>348</v>
      </c>
    </row>
    <row r="885" spans="1:6">
      <c r="A885" s="1" t="s">
        <v>2</v>
      </c>
      <c r="B885" t="s">
        <v>333</v>
      </c>
      <c r="C885" t="s">
        <v>10</v>
      </c>
      <c r="D885" t="s">
        <v>9</v>
      </c>
      <c r="E885" t="s">
        <v>349</v>
      </c>
    </row>
    <row r="886" spans="1:6">
      <c r="A886" s="1" t="s">
        <v>2</v>
      </c>
      <c r="B886" t="s">
        <v>333</v>
      </c>
      <c r="C886" t="s">
        <v>10</v>
      </c>
      <c r="D886" t="s">
        <v>9</v>
      </c>
      <c r="E886" t="s">
        <v>350</v>
      </c>
    </row>
    <row r="887" spans="1:6">
      <c r="A887" s="1" t="s">
        <v>2</v>
      </c>
      <c r="B887" t="s">
        <v>351</v>
      </c>
      <c r="C887" t="s">
        <v>11</v>
      </c>
      <c r="D887" t="s">
        <v>13</v>
      </c>
      <c r="E887" t="s">
        <v>354</v>
      </c>
      <c r="F887" t="s">
        <v>266</v>
      </c>
    </row>
    <row r="888" spans="1:6">
      <c r="A888" s="1" t="s">
        <v>2</v>
      </c>
      <c r="B888" t="s">
        <v>351</v>
      </c>
      <c r="C888" t="s">
        <v>11</v>
      </c>
      <c r="D888" t="s">
        <v>13</v>
      </c>
      <c r="E888" t="s">
        <v>355</v>
      </c>
    </row>
    <row r="889" spans="1:6">
      <c r="A889" s="1" t="s">
        <v>2</v>
      </c>
      <c r="B889" t="s">
        <v>351</v>
      </c>
      <c r="C889" t="s">
        <v>11</v>
      </c>
      <c r="D889" t="s">
        <v>13</v>
      </c>
      <c r="E889" t="s">
        <v>356</v>
      </c>
    </row>
    <row r="890" spans="1:6">
      <c r="A890" s="1" t="s">
        <v>2</v>
      </c>
      <c r="B890" t="s">
        <v>351</v>
      </c>
      <c r="C890" t="s">
        <v>11</v>
      </c>
      <c r="D890" t="s">
        <v>9</v>
      </c>
      <c r="E890" t="s">
        <v>353</v>
      </c>
      <c r="F890" t="s">
        <v>227</v>
      </c>
    </row>
    <row r="891" spans="1:6">
      <c r="A891" s="1" t="s">
        <v>2</v>
      </c>
      <c r="B891" t="s">
        <v>351</v>
      </c>
      <c r="C891" t="s">
        <v>10</v>
      </c>
      <c r="D891" t="s">
        <v>13</v>
      </c>
      <c r="E891" t="s">
        <v>352</v>
      </c>
    </row>
    <row r="892" spans="1:6">
      <c r="A892" s="1" t="s">
        <v>2</v>
      </c>
      <c r="B892" t="s">
        <v>221</v>
      </c>
      <c r="C892" t="s">
        <v>4148</v>
      </c>
      <c r="D892" t="s">
        <v>13</v>
      </c>
      <c r="E892" t="s">
        <v>224</v>
      </c>
    </row>
    <row r="893" spans="1:6">
      <c r="A893" s="1" t="s">
        <v>2</v>
      </c>
      <c r="B893" t="s">
        <v>221</v>
      </c>
      <c r="C893" t="s">
        <v>11</v>
      </c>
      <c r="D893" t="s">
        <v>13</v>
      </c>
      <c r="E893" t="s">
        <v>229</v>
      </c>
    </row>
    <row r="894" spans="1:6">
      <c r="A894" s="1" t="s">
        <v>2</v>
      </c>
      <c r="B894" t="s">
        <v>221</v>
      </c>
      <c r="C894" t="s">
        <v>11</v>
      </c>
      <c r="D894" t="s">
        <v>13</v>
      </c>
      <c r="E894" t="s">
        <v>230</v>
      </c>
    </row>
    <row r="895" spans="1:6">
      <c r="A895" s="1" t="s">
        <v>2</v>
      </c>
      <c r="B895" t="s">
        <v>221</v>
      </c>
      <c r="C895" t="s">
        <v>11</v>
      </c>
      <c r="D895" t="s">
        <v>9</v>
      </c>
      <c r="E895" t="s">
        <v>226</v>
      </c>
      <c r="F895" t="s">
        <v>227</v>
      </c>
    </row>
    <row r="896" spans="1:6">
      <c r="A896" s="1" t="s">
        <v>2</v>
      </c>
      <c r="B896" t="s">
        <v>221</v>
      </c>
      <c r="C896" t="s">
        <v>10</v>
      </c>
      <c r="D896" t="s">
        <v>13</v>
      </c>
      <c r="E896" t="s">
        <v>228</v>
      </c>
    </row>
    <row r="897" spans="1:6" ht="16" customHeight="1">
      <c r="A897" s="1" t="s">
        <v>2</v>
      </c>
      <c r="B897" t="s">
        <v>221</v>
      </c>
      <c r="C897" t="s">
        <v>10</v>
      </c>
      <c r="D897" t="s">
        <v>9</v>
      </c>
      <c r="E897" t="s">
        <v>222</v>
      </c>
    </row>
    <row r="898" spans="1:6" ht="16" customHeight="1">
      <c r="A898" s="1" t="s">
        <v>2</v>
      </c>
      <c r="B898" t="s">
        <v>221</v>
      </c>
      <c r="C898" t="s">
        <v>10</v>
      </c>
      <c r="D898" t="s">
        <v>9</v>
      </c>
      <c r="E898" t="s">
        <v>223</v>
      </c>
    </row>
    <row r="899" spans="1:6">
      <c r="A899" s="1" t="s">
        <v>2</v>
      </c>
      <c r="B899" t="s">
        <v>221</v>
      </c>
      <c r="C899" t="s">
        <v>10</v>
      </c>
      <c r="D899" t="s">
        <v>9</v>
      </c>
      <c r="E899" t="s">
        <v>225</v>
      </c>
    </row>
    <row r="900" spans="1:6">
      <c r="A900" s="1" t="s">
        <v>2</v>
      </c>
      <c r="B900" t="s">
        <v>303</v>
      </c>
      <c r="C900" t="s">
        <v>4148</v>
      </c>
      <c r="D900" t="s">
        <v>13</v>
      </c>
      <c r="E900" t="s">
        <v>297</v>
      </c>
    </row>
    <row r="901" spans="1:6">
      <c r="A901" s="1" t="s">
        <v>2</v>
      </c>
      <c r="B901" t="s">
        <v>303</v>
      </c>
      <c r="C901" t="s">
        <v>4148</v>
      </c>
      <c r="D901" t="s">
        <v>13</v>
      </c>
      <c r="E901" t="s">
        <v>298</v>
      </c>
    </row>
    <row r="902" spans="1:6">
      <c r="A902" s="1" t="s">
        <v>2</v>
      </c>
      <c r="B902" t="s">
        <v>303</v>
      </c>
      <c r="C902" t="s">
        <v>4148</v>
      </c>
      <c r="D902" t="s">
        <v>13</v>
      </c>
      <c r="E902" t="s">
        <v>301</v>
      </c>
    </row>
    <row r="903" spans="1:6">
      <c r="A903" s="1" t="s">
        <v>2</v>
      </c>
      <c r="B903" t="s">
        <v>303</v>
      </c>
      <c r="C903" t="s">
        <v>4148</v>
      </c>
      <c r="D903" t="s">
        <v>9</v>
      </c>
      <c r="E903" t="s">
        <v>296</v>
      </c>
    </row>
    <row r="904" spans="1:6">
      <c r="A904" s="1" t="s">
        <v>2</v>
      </c>
      <c r="B904" t="s">
        <v>303</v>
      </c>
      <c r="C904" t="s">
        <v>4148</v>
      </c>
      <c r="D904" t="s">
        <v>9</v>
      </c>
      <c r="E904" t="s">
        <v>300</v>
      </c>
    </row>
    <row r="905" spans="1:6">
      <c r="A905" s="1" t="s">
        <v>2</v>
      </c>
      <c r="B905" t="s">
        <v>303</v>
      </c>
      <c r="C905" t="s">
        <v>4148</v>
      </c>
      <c r="D905" t="s">
        <v>9</v>
      </c>
      <c r="E905" t="s">
        <v>302</v>
      </c>
    </row>
    <row r="906" spans="1:6" ht="16" customHeight="1">
      <c r="A906" s="1" t="s">
        <v>2</v>
      </c>
      <c r="B906" t="s">
        <v>303</v>
      </c>
      <c r="C906" t="s">
        <v>11</v>
      </c>
      <c r="D906" t="s">
        <v>9</v>
      </c>
      <c r="E906" t="s">
        <v>299</v>
      </c>
    </row>
    <row r="907" spans="1:6" ht="16" customHeight="1">
      <c r="A907" s="1" t="s">
        <v>2</v>
      </c>
      <c r="B907" t="s">
        <v>303</v>
      </c>
      <c r="C907" t="s">
        <v>10</v>
      </c>
      <c r="D907" t="s">
        <v>9</v>
      </c>
      <c r="E907" t="s">
        <v>293</v>
      </c>
    </row>
    <row r="908" spans="1:6">
      <c r="A908" s="1" t="s">
        <v>2</v>
      </c>
      <c r="B908" t="s">
        <v>303</v>
      </c>
      <c r="C908" t="s">
        <v>10</v>
      </c>
      <c r="D908" t="s">
        <v>9</v>
      </c>
      <c r="E908" t="s">
        <v>294</v>
      </c>
      <c r="F908" t="s">
        <v>266</v>
      </c>
    </row>
    <row r="909" spans="1:6">
      <c r="A909" s="1" t="s">
        <v>2</v>
      </c>
      <c r="B909" t="s">
        <v>303</v>
      </c>
      <c r="C909" t="s">
        <v>10</v>
      </c>
      <c r="D909" t="s">
        <v>9</v>
      </c>
      <c r="E909" t="s">
        <v>295</v>
      </c>
      <c r="F909" t="s">
        <v>266</v>
      </c>
    </row>
    <row r="910" spans="1:6">
      <c r="A910" s="1" t="s">
        <v>2</v>
      </c>
      <c r="B910" t="s">
        <v>357</v>
      </c>
      <c r="C910" t="s">
        <v>4148</v>
      </c>
      <c r="D910" t="s">
        <v>9</v>
      </c>
      <c r="E910" t="s">
        <v>363</v>
      </c>
    </row>
    <row r="911" spans="1:6">
      <c r="A911" s="1" t="s">
        <v>2</v>
      </c>
      <c r="B911" t="s">
        <v>357</v>
      </c>
      <c r="C911" t="s">
        <v>11</v>
      </c>
      <c r="D911" t="s">
        <v>13</v>
      </c>
      <c r="E911" t="s">
        <v>361</v>
      </c>
    </row>
    <row r="912" spans="1:6">
      <c r="A912" s="1" t="s">
        <v>2</v>
      </c>
      <c r="B912" t="s">
        <v>357</v>
      </c>
      <c r="C912" t="s">
        <v>11</v>
      </c>
      <c r="D912" t="s">
        <v>13</v>
      </c>
      <c r="E912" t="s">
        <v>362</v>
      </c>
    </row>
    <row r="913" spans="1:6">
      <c r="A913" s="1" t="s">
        <v>2</v>
      </c>
      <c r="B913" t="s">
        <v>357</v>
      </c>
      <c r="C913" t="s">
        <v>11</v>
      </c>
      <c r="D913" t="s">
        <v>13</v>
      </c>
      <c r="E913" t="s">
        <v>364</v>
      </c>
    </row>
    <row r="914" spans="1:6">
      <c r="A914" s="1" t="s">
        <v>2</v>
      </c>
      <c r="B914" t="s">
        <v>357</v>
      </c>
      <c r="C914" t="s">
        <v>11</v>
      </c>
      <c r="D914" t="s">
        <v>13</v>
      </c>
      <c r="E914" t="s">
        <v>365</v>
      </c>
    </row>
    <row r="915" spans="1:6">
      <c r="A915" s="1" t="s">
        <v>2</v>
      </c>
      <c r="B915" t="s">
        <v>357</v>
      </c>
      <c r="C915" t="s">
        <v>11</v>
      </c>
      <c r="D915" t="s">
        <v>13</v>
      </c>
      <c r="E915" t="s">
        <v>367</v>
      </c>
    </row>
    <row r="916" spans="1:6">
      <c r="A916" s="1" t="s">
        <v>2</v>
      </c>
      <c r="B916" t="s">
        <v>357</v>
      </c>
      <c r="C916" t="s">
        <v>11</v>
      </c>
      <c r="D916" t="s">
        <v>9</v>
      </c>
      <c r="E916" t="s">
        <v>360</v>
      </c>
      <c r="F916" t="s">
        <v>266</v>
      </c>
    </row>
    <row r="917" spans="1:6">
      <c r="A917" s="1" t="s">
        <v>2</v>
      </c>
      <c r="B917" t="s">
        <v>357</v>
      </c>
      <c r="C917" t="s">
        <v>11</v>
      </c>
      <c r="D917" t="s">
        <v>9</v>
      </c>
      <c r="E917" t="s">
        <v>366</v>
      </c>
      <c r="F917" t="s">
        <v>227</v>
      </c>
    </row>
    <row r="918" spans="1:6">
      <c r="A918" s="1" t="s">
        <v>2</v>
      </c>
      <c r="B918" t="s">
        <v>357</v>
      </c>
      <c r="C918" t="s">
        <v>10</v>
      </c>
      <c r="D918" t="s">
        <v>13</v>
      </c>
      <c r="E918" t="s">
        <v>358</v>
      </c>
    </row>
    <row r="919" spans="1:6">
      <c r="A919" s="1" t="s">
        <v>2</v>
      </c>
      <c r="B919" t="s">
        <v>357</v>
      </c>
      <c r="C919" t="s">
        <v>10</v>
      </c>
      <c r="D919" t="s">
        <v>13</v>
      </c>
      <c r="E919" t="s">
        <v>359</v>
      </c>
    </row>
    <row r="920" spans="1:6">
      <c r="A920" s="1" t="s">
        <v>2</v>
      </c>
      <c r="B920" t="s">
        <v>198</v>
      </c>
      <c r="C920" t="s">
        <v>4148</v>
      </c>
      <c r="D920" t="s">
        <v>9</v>
      </c>
      <c r="E920" t="s">
        <v>213</v>
      </c>
    </row>
    <row r="921" spans="1:6">
      <c r="A921" s="1" t="s">
        <v>2</v>
      </c>
      <c r="B921" t="s">
        <v>198</v>
      </c>
      <c r="C921" t="s">
        <v>11</v>
      </c>
      <c r="D921" t="s">
        <v>13</v>
      </c>
      <c r="E921" t="s">
        <v>204</v>
      </c>
    </row>
    <row r="922" spans="1:6">
      <c r="A922" s="1" t="s">
        <v>2</v>
      </c>
      <c r="B922" t="s">
        <v>198</v>
      </c>
      <c r="C922" t="s">
        <v>11</v>
      </c>
      <c r="D922" t="s">
        <v>13</v>
      </c>
      <c r="E922" t="s">
        <v>211</v>
      </c>
    </row>
    <row r="923" spans="1:6">
      <c r="A923" s="1" t="s">
        <v>2</v>
      </c>
      <c r="B923" t="s">
        <v>198</v>
      </c>
      <c r="C923" t="s">
        <v>11</v>
      </c>
      <c r="D923" t="s">
        <v>13</v>
      </c>
      <c r="E923" t="s">
        <v>212</v>
      </c>
    </row>
    <row r="924" spans="1:6">
      <c r="A924" s="1" t="s">
        <v>2</v>
      </c>
      <c r="B924" t="s">
        <v>198</v>
      </c>
      <c r="C924" t="s">
        <v>11</v>
      </c>
      <c r="D924" t="s">
        <v>9</v>
      </c>
      <c r="E924" t="s">
        <v>200</v>
      </c>
    </row>
    <row r="925" spans="1:6">
      <c r="A925" s="1" t="s">
        <v>2</v>
      </c>
      <c r="B925" t="s">
        <v>198</v>
      </c>
      <c r="C925" t="s">
        <v>11</v>
      </c>
      <c r="D925" t="s">
        <v>9</v>
      </c>
      <c r="E925" t="s">
        <v>201</v>
      </c>
    </row>
    <row r="926" spans="1:6">
      <c r="A926" s="1" t="s">
        <v>2</v>
      </c>
      <c r="B926" t="s">
        <v>198</v>
      </c>
      <c r="C926" t="s">
        <v>11</v>
      </c>
      <c r="D926" t="s">
        <v>9</v>
      </c>
      <c r="E926" t="s">
        <v>202</v>
      </c>
    </row>
    <row r="927" spans="1:6">
      <c r="A927" s="1" t="s">
        <v>2</v>
      </c>
      <c r="B927" t="s">
        <v>198</v>
      </c>
      <c r="C927" t="s">
        <v>11</v>
      </c>
      <c r="D927" t="s">
        <v>9</v>
      </c>
      <c r="E927" t="s">
        <v>203</v>
      </c>
    </row>
    <row r="928" spans="1:6">
      <c r="A928" s="1" t="s">
        <v>2</v>
      </c>
      <c r="B928" t="s">
        <v>198</v>
      </c>
      <c r="C928" t="s">
        <v>11</v>
      </c>
      <c r="D928" t="s">
        <v>9</v>
      </c>
      <c r="E928" t="s">
        <v>205</v>
      </c>
    </row>
    <row r="929" spans="1:6">
      <c r="A929" s="1" t="s">
        <v>2</v>
      </c>
      <c r="B929" t="s">
        <v>198</v>
      </c>
      <c r="C929" t="s">
        <v>11</v>
      </c>
      <c r="D929" t="s">
        <v>9</v>
      </c>
      <c r="E929" t="s">
        <v>206</v>
      </c>
    </row>
    <row r="930" spans="1:6">
      <c r="A930" s="1" t="s">
        <v>2</v>
      </c>
      <c r="B930" t="s">
        <v>198</v>
      </c>
      <c r="C930" t="s">
        <v>11</v>
      </c>
      <c r="D930" t="s">
        <v>9</v>
      </c>
      <c r="E930" t="s">
        <v>207</v>
      </c>
    </row>
    <row r="931" spans="1:6">
      <c r="A931" s="1" t="s">
        <v>2</v>
      </c>
      <c r="B931" t="s">
        <v>198</v>
      </c>
      <c r="C931" t="s">
        <v>11</v>
      </c>
      <c r="D931" t="s">
        <v>9</v>
      </c>
      <c r="E931" t="s">
        <v>208</v>
      </c>
    </row>
    <row r="932" spans="1:6">
      <c r="A932" s="1" t="s">
        <v>2</v>
      </c>
      <c r="B932" t="s">
        <v>198</v>
      </c>
      <c r="C932" t="s">
        <v>11</v>
      </c>
      <c r="D932" t="s">
        <v>9</v>
      </c>
      <c r="E932" t="s">
        <v>209</v>
      </c>
    </row>
    <row r="933" spans="1:6">
      <c r="A933" s="1" t="s">
        <v>2</v>
      </c>
      <c r="B933" t="s">
        <v>198</v>
      </c>
      <c r="C933" t="s">
        <v>11</v>
      </c>
      <c r="D933" t="s">
        <v>9</v>
      </c>
      <c r="E933" t="s">
        <v>210</v>
      </c>
    </row>
    <row r="934" spans="1:6" ht="23" customHeight="1">
      <c r="A934" s="1" t="s">
        <v>2</v>
      </c>
      <c r="B934" t="s">
        <v>198</v>
      </c>
      <c r="C934" t="s">
        <v>10</v>
      </c>
      <c r="D934" t="s">
        <v>9</v>
      </c>
      <c r="E934" t="s">
        <v>199</v>
      </c>
    </row>
    <row r="935" spans="1:6" ht="23" customHeight="1">
      <c r="A935" s="1" t="s">
        <v>2</v>
      </c>
      <c r="B935" t="s">
        <v>54</v>
      </c>
      <c r="C935" t="s">
        <v>12</v>
      </c>
      <c r="D935" t="s">
        <v>9</v>
      </c>
      <c r="E935" t="s">
        <v>255</v>
      </c>
      <c r="F935" t="s">
        <v>256</v>
      </c>
    </row>
    <row r="936" spans="1:6" ht="23" customHeight="1">
      <c r="A936" s="1" t="s">
        <v>2</v>
      </c>
      <c r="B936" t="s">
        <v>54</v>
      </c>
      <c r="C936" t="s">
        <v>4149</v>
      </c>
      <c r="D936" t="s">
        <v>9</v>
      </c>
      <c r="E936" t="s">
        <v>368</v>
      </c>
    </row>
    <row r="937" spans="1:6">
      <c r="A937" s="1" t="s">
        <v>2</v>
      </c>
      <c r="B937" t="s">
        <v>54</v>
      </c>
      <c r="C937" t="s">
        <v>4147</v>
      </c>
      <c r="D937" t="s">
        <v>13</v>
      </c>
      <c r="E937" t="s">
        <v>371</v>
      </c>
    </row>
    <row r="938" spans="1:6">
      <c r="A938" s="1" t="s">
        <v>2</v>
      </c>
      <c r="B938" t="s">
        <v>54</v>
      </c>
      <c r="C938" t="s">
        <v>4147</v>
      </c>
      <c r="D938" t="s">
        <v>13</v>
      </c>
      <c r="E938" t="s">
        <v>373</v>
      </c>
    </row>
    <row r="939" spans="1:6">
      <c r="A939" s="1" t="s">
        <v>2</v>
      </c>
      <c r="B939" t="s">
        <v>54</v>
      </c>
      <c r="C939" t="s">
        <v>4147</v>
      </c>
      <c r="D939" t="s">
        <v>13</v>
      </c>
      <c r="E939" t="s">
        <v>374</v>
      </c>
    </row>
    <row r="940" spans="1:6">
      <c r="A940" s="1" t="s">
        <v>2</v>
      </c>
      <c r="B940" t="s">
        <v>54</v>
      </c>
      <c r="C940" t="s">
        <v>4147</v>
      </c>
      <c r="D940" t="s">
        <v>13</v>
      </c>
      <c r="E940" t="s">
        <v>376</v>
      </c>
    </row>
    <row r="941" spans="1:6">
      <c r="A941" s="1" t="s">
        <v>2</v>
      </c>
      <c r="B941" t="s">
        <v>54</v>
      </c>
      <c r="C941" t="s">
        <v>4147</v>
      </c>
      <c r="D941" t="s">
        <v>13</v>
      </c>
      <c r="E941" t="s">
        <v>377</v>
      </c>
    </row>
    <row r="942" spans="1:6">
      <c r="A942" s="1" t="s">
        <v>2</v>
      </c>
      <c r="B942" t="s">
        <v>54</v>
      </c>
      <c r="C942" t="s">
        <v>4147</v>
      </c>
      <c r="D942" t="s">
        <v>13</v>
      </c>
      <c r="E942" t="s">
        <v>378</v>
      </c>
    </row>
    <row r="943" spans="1:6">
      <c r="A943" s="1" t="s">
        <v>2</v>
      </c>
      <c r="B943" t="s">
        <v>54</v>
      </c>
      <c r="C943" t="s">
        <v>4147</v>
      </c>
      <c r="D943" t="s">
        <v>13</v>
      </c>
      <c r="E943" t="s">
        <v>380</v>
      </c>
    </row>
    <row r="944" spans="1:6">
      <c r="A944" s="1" t="s">
        <v>2</v>
      </c>
      <c r="B944" t="s">
        <v>54</v>
      </c>
      <c r="C944" t="s">
        <v>4147</v>
      </c>
      <c r="D944" t="s">
        <v>9</v>
      </c>
      <c r="E944" t="s">
        <v>369</v>
      </c>
      <c r="F944" t="s">
        <v>370</v>
      </c>
    </row>
    <row r="945" spans="1:6">
      <c r="A945" s="1" t="s">
        <v>2</v>
      </c>
      <c r="B945" t="s">
        <v>54</v>
      </c>
      <c r="C945" t="s">
        <v>4147</v>
      </c>
      <c r="D945" t="s">
        <v>9</v>
      </c>
      <c r="E945" t="s">
        <v>372</v>
      </c>
    </row>
    <row r="946" spans="1:6">
      <c r="A946" s="1" t="s">
        <v>2</v>
      </c>
      <c r="B946" t="s">
        <v>54</v>
      </c>
      <c r="C946" t="s">
        <v>4147</v>
      </c>
      <c r="D946" t="s">
        <v>9</v>
      </c>
      <c r="E946" t="s">
        <v>375</v>
      </c>
    </row>
    <row r="947" spans="1:6">
      <c r="A947" s="1" t="s">
        <v>2</v>
      </c>
      <c r="B947" t="s">
        <v>54</v>
      </c>
      <c r="C947" t="s">
        <v>4147</v>
      </c>
      <c r="D947" t="s">
        <v>9</v>
      </c>
      <c r="E947" t="s">
        <v>379</v>
      </c>
    </row>
    <row r="948" spans="1:6">
      <c r="A948" s="1" t="s">
        <v>2</v>
      </c>
      <c r="B948" t="s">
        <v>54</v>
      </c>
      <c r="C948" t="s">
        <v>4147</v>
      </c>
      <c r="D948" t="s">
        <v>9</v>
      </c>
      <c r="E948" t="s">
        <v>381</v>
      </c>
    </row>
    <row r="949" spans="1:6">
      <c r="A949" t="s">
        <v>4155</v>
      </c>
      <c r="B949" t="s">
        <v>7720</v>
      </c>
      <c r="C949" t="s">
        <v>10</v>
      </c>
      <c r="D949" t="s">
        <v>9</v>
      </c>
      <c r="E949" t="s">
        <v>4291</v>
      </c>
    </row>
    <row r="950" spans="1:6">
      <c r="A950" t="s">
        <v>4155</v>
      </c>
      <c r="B950" t="s">
        <v>7720</v>
      </c>
      <c r="C950" t="s">
        <v>10</v>
      </c>
      <c r="D950" t="s">
        <v>9</v>
      </c>
      <c r="E950" t="s">
        <v>4278</v>
      </c>
    </row>
    <row r="951" spans="1:6">
      <c r="A951" t="s">
        <v>4155</v>
      </c>
      <c r="B951" t="s">
        <v>4175</v>
      </c>
      <c r="C951" t="s">
        <v>4148</v>
      </c>
      <c r="D951" t="s">
        <v>13</v>
      </c>
      <c r="E951" t="s">
        <v>4184</v>
      </c>
    </row>
    <row r="952" spans="1:6">
      <c r="A952" t="s">
        <v>4155</v>
      </c>
      <c r="B952" t="s">
        <v>4175</v>
      </c>
      <c r="C952" t="s">
        <v>4148</v>
      </c>
      <c r="D952" t="s">
        <v>13</v>
      </c>
      <c r="E952" t="s">
        <v>4185</v>
      </c>
    </row>
    <row r="953" spans="1:6">
      <c r="A953" t="s">
        <v>4155</v>
      </c>
      <c r="B953" t="s">
        <v>4175</v>
      </c>
      <c r="C953" t="s">
        <v>11</v>
      </c>
      <c r="D953" t="s">
        <v>13</v>
      </c>
      <c r="E953" t="s">
        <v>4178</v>
      </c>
      <c r="F953" t="s">
        <v>1734</v>
      </c>
    </row>
    <row r="954" spans="1:6">
      <c r="A954" t="s">
        <v>4155</v>
      </c>
      <c r="B954" t="s">
        <v>4175</v>
      </c>
      <c r="C954" t="s">
        <v>11</v>
      </c>
      <c r="D954" t="s">
        <v>13</v>
      </c>
      <c r="E954" t="s">
        <v>4181</v>
      </c>
    </row>
    <row r="955" spans="1:6">
      <c r="A955" t="s">
        <v>4155</v>
      </c>
      <c r="B955" t="s">
        <v>4175</v>
      </c>
      <c r="C955" t="s">
        <v>11</v>
      </c>
      <c r="D955" t="s">
        <v>13</v>
      </c>
      <c r="E955" t="s">
        <v>4182</v>
      </c>
    </row>
    <row r="956" spans="1:6">
      <c r="A956" t="s">
        <v>4155</v>
      </c>
      <c r="B956" t="s">
        <v>4175</v>
      </c>
      <c r="C956" t="s">
        <v>11</v>
      </c>
      <c r="D956" t="s">
        <v>9</v>
      </c>
      <c r="E956" t="s">
        <v>4177</v>
      </c>
      <c r="F956" t="s">
        <v>1734</v>
      </c>
    </row>
    <row r="957" spans="1:6">
      <c r="A957" t="s">
        <v>4155</v>
      </c>
      <c r="B957" t="s">
        <v>4175</v>
      </c>
      <c r="C957" t="s">
        <v>11</v>
      </c>
      <c r="D957" t="s">
        <v>9</v>
      </c>
      <c r="E957" t="s">
        <v>4179</v>
      </c>
    </row>
    <row r="958" spans="1:6">
      <c r="A958" t="s">
        <v>4155</v>
      </c>
      <c r="B958" t="s">
        <v>4175</v>
      </c>
      <c r="C958" t="s">
        <v>11</v>
      </c>
      <c r="D958" t="s">
        <v>9</v>
      </c>
      <c r="E958" t="s">
        <v>4180</v>
      </c>
    </row>
    <row r="959" spans="1:6">
      <c r="A959" t="s">
        <v>4155</v>
      </c>
      <c r="B959" t="s">
        <v>4175</v>
      </c>
      <c r="C959" t="s">
        <v>11</v>
      </c>
      <c r="D959" t="s">
        <v>9</v>
      </c>
      <c r="E959" t="s">
        <v>4183</v>
      </c>
    </row>
    <row r="960" spans="1:6">
      <c r="A960" t="s">
        <v>4155</v>
      </c>
      <c r="B960" t="s">
        <v>4175</v>
      </c>
      <c r="C960" t="s">
        <v>10</v>
      </c>
      <c r="D960" t="s">
        <v>9</v>
      </c>
      <c r="E960" t="s">
        <v>4176</v>
      </c>
    </row>
    <row r="961" spans="1:6">
      <c r="A961" t="s">
        <v>4155</v>
      </c>
      <c r="B961" t="s">
        <v>4259</v>
      </c>
      <c r="C961" t="s">
        <v>11</v>
      </c>
      <c r="D961" t="s">
        <v>13</v>
      </c>
      <c r="E961" t="s">
        <v>4261</v>
      </c>
    </row>
    <row r="962" spans="1:6">
      <c r="A962" t="s">
        <v>4155</v>
      </c>
      <c r="B962" t="s">
        <v>4259</v>
      </c>
      <c r="C962" t="s">
        <v>11</v>
      </c>
      <c r="D962" t="s">
        <v>13</v>
      </c>
      <c r="E962" t="s">
        <v>4262</v>
      </c>
    </row>
    <row r="963" spans="1:6">
      <c r="A963" t="s">
        <v>4155</v>
      </c>
      <c r="B963" t="s">
        <v>4259</v>
      </c>
      <c r="C963" t="s">
        <v>11</v>
      </c>
      <c r="D963" t="s">
        <v>13</v>
      </c>
      <c r="E963" t="s">
        <v>4263</v>
      </c>
    </row>
    <row r="964" spans="1:6">
      <c r="A964" t="s">
        <v>4155</v>
      </c>
      <c r="B964" t="s">
        <v>4259</v>
      </c>
      <c r="C964" t="s">
        <v>11</v>
      </c>
      <c r="D964" t="s">
        <v>13</v>
      </c>
      <c r="E964" t="s">
        <v>4264</v>
      </c>
    </row>
    <row r="965" spans="1:6">
      <c r="A965" t="s">
        <v>4155</v>
      </c>
      <c r="B965" t="s">
        <v>4259</v>
      </c>
      <c r="C965" t="s">
        <v>11</v>
      </c>
      <c r="D965" t="s">
        <v>9</v>
      </c>
      <c r="E965" t="s">
        <v>4265</v>
      </c>
    </row>
    <row r="966" spans="1:6">
      <c r="A966" t="s">
        <v>4155</v>
      </c>
      <c r="B966" t="s">
        <v>4259</v>
      </c>
      <c r="C966" t="s">
        <v>11</v>
      </c>
      <c r="D966" t="s">
        <v>9</v>
      </c>
      <c r="E966" t="s">
        <v>4266</v>
      </c>
    </row>
    <row r="967" spans="1:6">
      <c r="A967" t="s">
        <v>4155</v>
      </c>
      <c r="B967" t="s">
        <v>4259</v>
      </c>
      <c r="C967" t="s">
        <v>10</v>
      </c>
      <c r="D967" t="s">
        <v>9</v>
      </c>
      <c r="E967" t="s">
        <v>4260</v>
      </c>
    </row>
    <row r="968" spans="1:6">
      <c r="A968" t="s">
        <v>4155</v>
      </c>
      <c r="B968" t="s">
        <v>4156</v>
      </c>
      <c r="C968" t="s">
        <v>4148</v>
      </c>
      <c r="D968" t="s">
        <v>13</v>
      </c>
      <c r="E968" t="s">
        <v>4161</v>
      </c>
    </row>
    <row r="969" spans="1:6">
      <c r="A969" t="s">
        <v>4155</v>
      </c>
      <c r="B969" t="s">
        <v>4156</v>
      </c>
      <c r="C969" t="s">
        <v>4148</v>
      </c>
      <c r="D969" t="s">
        <v>13</v>
      </c>
      <c r="E969" t="s">
        <v>4162</v>
      </c>
    </row>
    <row r="970" spans="1:6">
      <c r="A970" t="s">
        <v>4155</v>
      </c>
      <c r="B970" t="s">
        <v>4156</v>
      </c>
      <c r="C970" t="s">
        <v>11</v>
      </c>
      <c r="D970" t="s">
        <v>13</v>
      </c>
      <c r="E970" t="s">
        <v>4160</v>
      </c>
    </row>
    <row r="971" spans="1:6">
      <c r="A971" t="s">
        <v>4155</v>
      </c>
      <c r="B971" t="s">
        <v>4156</v>
      </c>
      <c r="C971" t="s">
        <v>11</v>
      </c>
      <c r="D971" t="s">
        <v>9</v>
      </c>
      <c r="E971" t="s">
        <v>4158</v>
      </c>
    </row>
    <row r="972" spans="1:6">
      <c r="A972" t="s">
        <v>4155</v>
      </c>
      <c r="B972" t="s">
        <v>4156</v>
      </c>
      <c r="C972" t="s">
        <v>11</v>
      </c>
      <c r="D972" t="s">
        <v>9</v>
      </c>
      <c r="E972" t="s">
        <v>4159</v>
      </c>
      <c r="F972" t="s">
        <v>1734</v>
      </c>
    </row>
    <row r="973" spans="1:6">
      <c r="A973" t="s">
        <v>4155</v>
      </c>
      <c r="B973" t="s">
        <v>4156</v>
      </c>
      <c r="C973" t="s">
        <v>10</v>
      </c>
      <c r="D973" t="s">
        <v>9</v>
      </c>
      <c r="E973" t="s">
        <v>4157</v>
      </c>
    </row>
    <row r="974" spans="1:6">
      <c r="A974" t="s">
        <v>4155</v>
      </c>
      <c r="B974" t="s">
        <v>3889</v>
      </c>
      <c r="C974" t="s">
        <v>4148</v>
      </c>
      <c r="D974" t="s">
        <v>13</v>
      </c>
      <c r="E974" t="s">
        <v>4167</v>
      </c>
    </row>
    <row r="975" spans="1:6">
      <c r="A975" t="s">
        <v>4155</v>
      </c>
      <c r="B975" t="s">
        <v>3889</v>
      </c>
      <c r="C975" t="s">
        <v>4148</v>
      </c>
      <c r="D975" t="s">
        <v>13</v>
      </c>
      <c r="E975" t="s">
        <v>4170</v>
      </c>
    </row>
    <row r="976" spans="1:6">
      <c r="A976" t="s">
        <v>4155</v>
      </c>
      <c r="B976" t="s">
        <v>3889</v>
      </c>
      <c r="C976" t="s">
        <v>4148</v>
      </c>
      <c r="D976" t="s">
        <v>13</v>
      </c>
      <c r="E976" t="s">
        <v>4172</v>
      </c>
    </row>
    <row r="977" spans="1:6">
      <c r="A977" t="s">
        <v>4155</v>
      </c>
      <c r="B977" t="s">
        <v>3889</v>
      </c>
      <c r="C977" t="s">
        <v>4148</v>
      </c>
      <c r="D977" t="s">
        <v>9</v>
      </c>
      <c r="E977" t="s">
        <v>4166</v>
      </c>
    </row>
    <row r="978" spans="1:6">
      <c r="A978" t="s">
        <v>4155</v>
      </c>
      <c r="B978" t="s">
        <v>3889</v>
      </c>
      <c r="C978" t="s">
        <v>11</v>
      </c>
      <c r="D978" t="s">
        <v>13</v>
      </c>
      <c r="E978" t="s">
        <v>4164</v>
      </c>
      <c r="F978" t="s">
        <v>1734</v>
      </c>
    </row>
    <row r="979" spans="1:6">
      <c r="A979" t="s">
        <v>4155</v>
      </c>
      <c r="B979" t="s">
        <v>3889</v>
      </c>
      <c r="C979" t="s">
        <v>11</v>
      </c>
      <c r="D979" t="s">
        <v>13</v>
      </c>
      <c r="E979" t="s">
        <v>4168</v>
      </c>
    </row>
    <row r="980" spans="1:6">
      <c r="A980" t="s">
        <v>4155</v>
      </c>
      <c r="B980" t="s">
        <v>3889</v>
      </c>
      <c r="C980" t="s">
        <v>11</v>
      </c>
      <c r="D980" t="s">
        <v>13</v>
      </c>
      <c r="E980" t="s">
        <v>4169</v>
      </c>
    </row>
    <row r="981" spans="1:6">
      <c r="A981" t="s">
        <v>4155</v>
      </c>
      <c r="B981" t="s">
        <v>3889</v>
      </c>
      <c r="C981" t="s">
        <v>11</v>
      </c>
      <c r="D981" t="s">
        <v>9</v>
      </c>
      <c r="E981" t="s">
        <v>4165</v>
      </c>
    </row>
    <row r="982" spans="1:6">
      <c r="A982" t="s">
        <v>4155</v>
      </c>
      <c r="B982" t="s">
        <v>3889</v>
      </c>
      <c r="C982" t="s">
        <v>11</v>
      </c>
      <c r="D982" t="s">
        <v>9</v>
      </c>
      <c r="E982" t="s">
        <v>4171</v>
      </c>
      <c r="F982" t="s">
        <v>1734</v>
      </c>
    </row>
    <row r="983" spans="1:6">
      <c r="A983" t="s">
        <v>4155</v>
      </c>
      <c r="B983" t="s">
        <v>3889</v>
      </c>
      <c r="C983" t="s">
        <v>11</v>
      </c>
      <c r="D983" t="s">
        <v>9</v>
      </c>
      <c r="E983" t="s">
        <v>4173</v>
      </c>
      <c r="F983" t="s">
        <v>1734</v>
      </c>
    </row>
    <row r="984" spans="1:6">
      <c r="A984" t="s">
        <v>4155</v>
      </c>
      <c r="B984" t="s">
        <v>3889</v>
      </c>
      <c r="C984" t="s">
        <v>11</v>
      </c>
      <c r="D984" t="s">
        <v>9</v>
      </c>
      <c r="E984" t="s">
        <v>4174</v>
      </c>
      <c r="F984" t="s">
        <v>1734</v>
      </c>
    </row>
    <row r="985" spans="1:6">
      <c r="A985" t="s">
        <v>4155</v>
      </c>
      <c r="B985" t="s">
        <v>3889</v>
      </c>
      <c r="C985" t="s">
        <v>10</v>
      </c>
      <c r="D985" t="s">
        <v>13</v>
      </c>
      <c r="E985" t="s">
        <v>4163</v>
      </c>
    </row>
    <row r="986" spans="1:6">
      <c r="A986" t="s">
        <v>4155</v>
      </c>
      <c r="B986" t="s">
        <v>4108</v>
      </c>
      <c r="C986" t="s">
        <v>11</v>
      </c>
      <c r="D986" t="s">
        <v>13</v>
      </c>
      <c r="E986" t="s">
        <v>4187</v>
      </c>
      <c r="F986" t="s">
        <v>1734</v>
      </c>
    </row>
    <row r="987" spans="1:6">
      <c r="A987" t="s">
        <v>4155</v>
      </c>
      <c r="B987" t="s">
        <v>4108</v>
      </c>
      <c r="C987" t="s">
        <v>11</v>
      </c>
      <c r="D987" t="s">
        <v>13</v>
      </c>
      <c r="E987" t="s">
        <v>4188</v>
      </c>
    </row>
    <row r="988" spans="1:6">
      <c r="A988" t="s">
        <v>4155</v>
      </c>
      <c r="B988" t="s">
        <v>4108</v>
      </c>
      <c r="C988" t="s">
        <v>11</v>
      </c>
      <c r="D988" t="s">
        <v>13</v>
      </c>
      <c r="E988" t="s">
        <v>4189</v>
      </c>
    </row>
    <row r="989" spans="1:6">
      <c r="A989" t="s">
        <v>4155</v>
      </c>
      <c r="B989" t="s">
        <v>4108</v>
      </c>
      <c r="C989" t="s">
        <v>11</v>
      </c>
      <c r="D989" t="s">
        <v>13</v>
      </c>
      <c r="E989" t="s">
        <v>4190</v>
      </c>
    </row>
    <row r="990" spans="1:6">
      <c r="A990" t="s">
        <v>4155</v>
      </c>
      <c r="B990" t="s">
        <v>4108</v>
      </c>
      <c r="C990" t="s">
        <v>11</v>
      </c>
      <c r="D990" t="s">
        <v>13</v>
      </c>
      <c r="E990" t="s">
        <v>4191</v>
      </c>
    </row>
    <row r="991" spans="1:6">
      <c r="A991" t="s">
        <v>4155</v>
      </c>
      <c r="B991" t="s">
        <v>4108</v>
      </c>
      <c r="C991" t="s">
        <v>11</v>
      </c>
      <c r="D991" t="s">
        <v>13</v>
      </c>
      <c r="E991" t="s">
        <v>4192</v>
      </c>
    </row>
    <row r="992" spans="1:6">
      <c r="A992" t="s">
        <v>4155</v>
      </c>
      <c r="B992" t="s">
        <v>4108</v>
      </c>
      <c r="C992" t="s">
        <v>10</v>
      </c>
      <c r="D992" t="s">
        <v>9</v>
      </c>
      <c r="E992" t="s">
        <v>4186</v>
      </c>
    </row>
    <row r="993" spans="1:6">
      <c r="A993" t="s">
        <v>4155</v>
      </c>
      <c r="B993" t="s">
        <v>4</v>
      </c>
      <c r="C993" t="s">
        <v>4148</v>
      </c>
      <c r="D993" t="s">
        <v>13</v>
      </c>
      <c r="E993" t="s">
        <v>4203</v>
      </c>
    </row>
    <row r="994" spans="1:6">
      <c r="A994" t="s">
        <v>4155</v>
      </c>
      <c r="B994" t="s">
        <v>4</v>
      </c>
      <c r="C994" t="s">
        <v>4148</v>
      </c>
      <c r="D994" t="s">
        <v>13</v>
      </c>
      <c r="E994" t="s">
        <v>4205</v>
      </c>
    </row>
    <row r="995" spans="1:6">
      <c r="A995" t="s">
        <v>4155</v>
      </c>
      <c r="B995" t="s">
        <v>4</v>
      </c>
      <c r="C995" t="s">
        <v>4148</v>
      </c>
      <c r="D995" t="s">
        <v>13</v>
      </c>
      <c r="E995" t="s">
        <v>4207</v>
      </c>
    </row>
    <row r="996" spans="1:6">
      <c r="A996" t="s">
        <v>4155</v>
      </c>
      <c r="B996" t="s">
        <v>4</v>
      </c>
      <c r="C996" t="s">
        <v>4148</v>
      </c>
      <c r="D996" t="s">
        <v>9</v>
      </c>
      <c r="E996" t="s">
        <v>4196</v>
      </c>
    </row>
    <row r="997" spans="1:6">
      <c r="A997" t="s">
        <v>4155</v>
      </c>
      <c r="B997" t="s">
        <v>4</v>
      </c>
      <c r="C997" t="s">
        <v>11</v>
      </c>
      <c r="D997" t="s">
        <v>13</v>
      </c>
      <c r="E997" t="s">
        <v>4202</v>
      </c>
    </row>
    <row r="998" spans="1:6">
      <c r="A998" t="s">
        <v>4155</v>
      </c>
      <c r="B998" t="s">
        <v>4</v>
      </c>
      <c r="C998" t="s">
        <v>11</v>
      </c>
      <c r="D998" t="s">
        <v>9</v>
      </c>
      <c r="E998" t="s">
        <v>4194</v>
      </c>
      <c r="F998" t="s">
        <v>1734</v>
      </c>
    </row>
    <row r="999" spans="1:6">
      <c r="A999" t="s">
        <v>4155</v>
      </c>
      <c r="B999" t="s">
        <v>4</v>
      </c>
      <c r="C999" t="s">
        <v>11</v>
      </c>
      <c r="D999" t="s">
        <v>9</v>
      </c>
      <c r="E999" t="s">
        <v>4195</v>
      </c>
      <c r="F999" t="s">
        <v>1734</v>
      </c>
    </row>
    <row r="1000" spans="1:6">
      <c r="A1000" t="s">
        <v>4155</v>
      </c>
      <c r="B1000" t="s">
        <v>4</v>
      </c>
      <c r="C1000" t="s">
        <v>11</v>
      </c>
      <c r="D1000" t="s">
        <v>9</v>
      </c>
      <c r="E1000" t="s">
        <v>4197</v>
      </c>
    </row>
    <row r="1001" spans="1:6">
      <c r="A1001" t="s">
        <v>4155</v>
      </c>
      <c r="B1001" t="s">
        <v>4</v>
      </c>
      <c r="C1001" t="s">
        <v>11</v>
      </c>
      <c r="D1001" t="s">
        <v>9</v>
      </c>
      <c r="E1001" t="s">
        <v>4198</v>
      </c>
    </row>
    <row r="1002" spans="1:6">
      <c r="A1002" t="s">
        <v>4155</v>
      </c>
      <c r="B1002" t="s">
        <v>4</v>
      </c>
      <c r="C1002" t="s">
        <v>11</v>
      </c>
      <c r="D1002" t="s">
        <v>9</v>
      </c>
      <c r="E1002" t="s">
        <v>4199</v>
      </c>
    </row>
    <row r="1003" spans="1:6">
      <c r="A1003" t="s">
        <v>4155</v>
      </c>
      <c r="B1003" t="s">
        <v>4</v>
      </c>
      <c r="C1003" t="s">
        <v>11</v>
      </c>
      <c r="D1003" t="s">
        <v>9</v>
      </c>
      <c r="E1003" t="s">
        <v>4200</v>
      </c>
      <c r="F1003" t="s">
        <v>1734</v>
      </c>
    </row>
    <row r="1004" spans="1:6">
      <c r="A1004" t="s">
        <v>4155</v>
      </c>
      <c r="B1004" t="s">
        <v>4</v>
      </c>
      <c r="C1004" t="s">
        <v>11</v>
      </c>
      <c r="D1004" t="s">
        <v>9</v>
      </c>
      <c r="E1004" t="s">
        <v>4201</v>
      </c>
    </row>
    <row r="1005" spans="1:6">
      <c r="A1005" t="s">
        <v>4155</v>
      </c>
      <c r="B1005" t="s">
        <v>4</v>
      </c>
      <c r="C1005" t="s">
        <v>11</v>
      </c>
      <c r="D1005" t="s">
        <v>9</v>
      </c>
      <c r="E1005" t="s">
        <v>4204</v>
      </c>
    </row>
    <row r="1006" spans="1:6">
      <c r="A1006" t="s">
        <v>4155</v>
      </c>
      <c r="B1006" t="s">
        <v>4</v>
      </c>
      <c r="C1006" t="s">
        <v>11</v>
      </c>
      <c r="D1006" t="s">
        <v>9</v>
      </c>
      <c r="E1006" t="s">
        <v>4206</v>
      </c>
    </row>
    <row r="1007" spans="1:6">
      <c r="A1007" t="s">
        <v>4155</v>
      </c>
      <c r="B1007" t="s">
        <v>4</v>
      </c>
      <c r="C1007" t="s">
        <v>10</v>
      </c>
      <c r="D1007" t="s">
        <v>9</v>
      </c>
      <c r="E1007" t="s">
        <v>4193</v>
      </c>
    </row>
    <row r="1008" spans="1:6">
      <c r="A1008" t="s">
        <v>4155</v>
      </c>
      <c r="B1008" t="s">
        <v>96</v>
      </c>
      <c r="C1008" t="s">
        <v>4148</v>
      </c>
      <c r="D1008" t="s">
        <v>13</v>
      </c>
      <c r="E1008" t="s">
        <v>4237</v>
      </c>
    </row>
    <row r="1009" spans="1:6" ht="19">
      <c r="A1009" t="s">
        <v>4155</v>
      </c>
      <c r="B1009" t="s">
        <v>96</v>
      </c>
      <c r="C1009" t="s">
        <v>4148</v>
      </c>
      <c r="D1009" t="s">
        <v>13</v>
      </c>
      <c r="E1009" t="s">
        <v>4238</v>
      </c>
    </row>
    <row r="1010" spans="1:6">
      <c r="A1010" t="s">
        <v>4155</v>
      </c>
      <c r="B1010" t="s">
        <v>96</v>
      </c>
      <c r="C1010" t="s">
        <v>4148</v>
      </c>
      <c r="D1010" t="s">
        <v>13</v>
      </c>
      <c r="E1010" t="s">
        <v>4240</v>
      </c>
    </row>
    <row r="1011" spans="1:6">
      <c r="A1011" t="s">
        <v>4155</v>
      </c>
      <c r="B1011" t="s">
        <v>96</v>
      </c>
      <c r="C1011" t="s">
        <v>4148</v>
      </c>
      <c r="D1011" t="s">
        <v>13</v>
      </c>
      <c r="E1011" t="s">
        <v>4241</v>
      </c>
    </row>
    <row r="1012" spans="1:6">
      <c r="A1012" t="s">
        <v>4155</v>
      </c>
      <c r="B1012" t="s">
        <v>96</v>
      </c>
      <c r="C1012" t="s">
        <v>4148</v>
      </c>
      <c r="D1012" t="s">
        <v>13</v>
      </c>
      <c r="E1012" t="s">
        <v>4242</v>
      </c>
    </row>
    <row r="1013" spans="1:6">
      <c r="A1013" t="s">
        <v>4155</v>
      </c>
      <c r="B1013" t="s">
        <v>96</v>
      </c>
      <c r="C1013" t="s">
        <v>4148</v>
      </c>
      <c r="D1013" t="s">
        <v>13</v>
      </c>
      <c r="E1013" t="s">
        <v>4246</v>
      </c>
    </row>
    <row r="1014" spans="1:6">
      <c r="A1014" t="s">
        <v>4155</v>
      </c>
      <c r="B1014" t="s">
        <v>96</v>
      </c>
      <c r="C1014" t="s">
        <v>4148</v>
      </c>
      <c r="D1014" t="s">
        <v>9</v>
      </c>
      <c r="E1014" t="s">
        <v>4208</v>
      </c>
    </row>
    <row r="1015" spans="1:6">
      <c r="A1015" t="s">
        <v>4155</v>
      </c>
      <c r="B1015" t="s">
        <v>96</v>
      </c>
      <c r="C1015" t="s">
        <v>4148</v>
      </c>
      <c r="D1015" t="s">
        <v>9</v>
      </c>
      <c r="E1015" t="s">
        <v>4239</v>
      </c>
    </row>
    <row r="1016" spans="1:6">
      <c r="A1016" t="s">
        <v>4155</v>
      </c>
      <c r="B1016" t="s">
        <v>96</v>
      </c>
      <c r="C1016" t="s">
        <v>4148</v>
      </c>
      <c r="D1016" t="s">
        <v>9</v>
      </c>
      <c r="E1016" t="s">
        <v>4243</v>
      </c>
    </row>
    <row r="1017" spans="1:6">
      <c r="A1017" t="s">
        <v>4155</v>
      </c>
      <c r="B1017" t="s">
        <v>96</v>
      </c>
      <c r="C1017" t="s">
        <v>4148</v>
      </c>
      <c r="D1017" t="s">
        <v>9</v>
      </c>
      <c r="E1017" t="s">
        <v>4244</v>
      </c>
    </row>
    <row r="1018" spans="1:6">
      <c r="A1018" t="s">
        <v>4155</v>
      </c>
      <c r="B1018" t="s">
        <v>96</v>
      </c>
      <c r="C1018" t="s">
        <v>4148</v>
      </c>
      <c r="D1018" t="s">
        <v>9</v>
      </c>
      <c r="E1018" t="s">
        <v>4245</v>
      </c>
    </row>
    <row r="1019" spans="1:6">
      <c r="A1019" t="s">
        <v>4155</v>
      </c>
      <c r="B1019" t="s">
        <v>96</v>
      </c>
      <c r="C1019" t="s">
        <v>4148</v>
      </c>
      <c r="D1019" t="s">
        <v>9</v>
      </c>
      <c r="E1019" t="s">
        <v>4247</v>
      </c>
    </row>
    <row r="1020" spans="1:6">
      <c r="A1020" t="s">
        <v>4155</v>
      </c>
      <c r="B1020" t="s">
        <v>96</v>
      </c>
      <c r="C1020" t="s">
        <v>11</v>
      </c>
      <c r="D1020" t="s">
        <v>13</v>
      </c>
      <c r="E1020" t="s">
        <v>4212</v>
      </c>
      <c r="F1020" t="s">
        <v>1734</v>
      </c>
    </row>
    <row r="1021" spans="1:6">
      <c r="A1021" t="s">
        <v>4155</v>
      </c>
      <c r="B1021" t="s">
        <v>96</v>
      </c>
      <c r="C1021" t="s">
        <v>11</v>
      </c>
      <c r="D1021" t="s">
        <v>13</v>
      </c>
      <c r="E1021" t="s">
        <v>4217</v>
      </c>
      <c r="F1021" t="s">
        <v>1734</v>
      </c>
    </row>
    <row r="1022" spans="1:6">
      <c r="A1022" t="s">
        <v>4155</v>
      </c>
      <c r="B1022" t="s">
        <v>96</v>
      </c>
      <c r="C1022" t="s">
        <v>11</v>
      </c>
      <c r="D1022" t="s">
        <v>13</v>
      </c>
      <c r="E1022" t="s">
        <v>4220</v>
      </c>
    </row>
    <row r="1023" spans="1:6">
      <c r="A1023" t="s">
        <v>4155</v>
      </c>
      <c r="B1023" t="s">
        <v>96</v>
      </c>
      <c r="C1023" t="s">
        <v>11</v>
      </c>
      <c r="D1023" t="s">
        <v>13</v>
      </c>
      <c r="E1023" t="s">
        <v>4225</v>
      </c>
    </row>
    <row r="1024" spans="1:6">
      <c r="A1024" t="s">
        <v>4155</v>
      </c>
      <c r="B1024" t="s">
        <v>96</v>
      </c>
      <c r="C1024" t="s">
        <v>11</v>
      </c>
      <c r="D1024" t="s">
        <v>13</v>
      </c>
      <c r="E1024" t="s">
        <v>4226</v>
      </c>
    </row>
    <row r="1025" spans="1:6">
      <c r="A1025" t="s">
        <v>4155</v>
      </c>
      <c r="B1025" t="s">
        <v>96</v>
      </c>
      <c r="C1025" t="s">
        <v>11</v>
      </c>
      <c r="D1025" t="s">
        <v>13</v>
      </c>
      <c r="E1025" t="s">
        <v>4228</v>
      </c>
    </row>
    <row r="1026" spans="1:6">
      <c r="A1026" t="s">
        <v>4155</v>
      </c>
      <c r="B1026" t="s">
        <v>96</v>
      </c>
      <c r="C1026" t="s">
        <v>11</v>
      </c>
      <c r="D1026" t="s">
        <v>13</v>
      </c>
      <c r="E1026" t="s">
        <v>4230</v>
      </c>
    </row>
    <row r="1027" spans="1:6">
      <c r="A1027" t="s">
        <v>4155</v>
      </c>
      <c r="B1027" t="s">
        <v>96</v>
      </c>
      <c r="C1027" t="s">
        <v>11</v>
      </c>
      <c r="D1027" t="s">
        <v>13</v>
      </c>
      <c r="E1027" t="s">
        <v>4232</v>
      </c>
    </row>
    <row r="1028" spans="1:6">
      <c r="A1028" t="s">
        <v>4155</v>
      </c>
      <c r="B1028" t="s">
        <v>96</v>
      </c>
      <c r="C1028" t="s">
        <v>11</v>
      </c>
      <c r="D1028" t="s">
        <v>13</v>
      </c>
      <c r="E1028" t="s">
        <v>4234</v>
      </c>
    </row>
    <row r="1029" spans="1:6">
      <c r="A1029" t="s">
        <v>4155</v>
      </c>
      <c r="B1029" t="s">
        <v>96</v>
      </c>
      <c r="C1029" t="s">
        <v>11</v>
      </c>
      <c r="D1029" t="s">
        <v>13</v>
      </c>
      <c r="E1029" t="s">
        <v>4235</v>
      </c>
    </row>
    <row r="1030" spans="1:6">
      <c r="A1030" t="s">
        <v>4155</v>
      </c>
      <c r="B1030" t="s">
        <v>96</v>
      </c>
      <c r="C1030" t="s">
        <v>11</v>
      </c>
      <c r="D1030" t="s">
        <v>9</v>
      </c>
      <c r="E1030" t="s">
        <v>4210</v>
      </c>
      <c r="F1030" t="s">
        <v>1734</v>
      </c>
    </row>
    <row r="1031" spans="1:6">
      <c r="A1031" t="s">
        <v>4155</v>
      </c>
      <c r="B1031" t="s">
        <v>96</v>
      </c>
      <c r="C1031" t="s">
        <v>11</v>
      </c>
      <c r="D1031" t="s">
        <v>9</v>
      </c>
      <c r="E1031" t="s">
        <v>4211</v>
      </c>
      <c r="F1031" t="s">
        <v>1734</v>
      </c>
    </row>
    <row r="1032" spans="1:6">
      <c r="A1032" t="s">
        <v>4155</v>
      </c>
      <c r="B1032" t="s">
        <v>96</v>
      </c>
      <c r="C1032" t="s">
        <v>11</v>
      </c>
      <c r="D1032" t="s">
        <v>9</v>
      </c>
      <c r="E1032" t="s">
        <v>4213</v>
      </c>
      <c r="F1032" t="s">
        <v>1734</v>
      </c>
    </row>
    <row r="1033" spans="1:6">
      <c r="A1033" t="s">
        <v>4155</v>
      </c>
      <c r="B1033" t="s">
        <v>96</v>
      </c>
      <c r="C1033" t="s">
        <v>11</v>
      </c>
      <c r="D1033" t="s">
        <v>9</v>
      </c>
      <c r="E1033" t="s">
        <v>4214</v>
      </c>
      <c r="F1033" t="s">
        <v>1734</v>
      </c>
    </row>
    <row r="1034" spans="1:6">
      <c r="A1034" t="s">
        <v>4155</v>
      </c>
      <c r="B1034" t="s">
        <v>96</v>
      </c>
      <c r="C1034" t="s">
        <v>11</v>
      </c>
      <c r="D1034" t="s">
        <v>9</v>
      </c>
      <c r="E1034" t="s">
        <v>4215</v>
      </c>
      <c r="F1034" t="s">
        <v>1734</v>
      </c>
    </row>
    <row r="1035" spans="1:6">
      <c r="A1035" t="s">
        <v>4155</v>
      </c>
      <c r="B1035" t="s">
        <v>96</v>
      </c>
      <c r="C1035" t="s">
        <v>11</v>
      </c>
      <c r="D1035" t="s">
        <v>9</v>
      </c>
      <c r="E1035" t="s">
        <v>4216</v>
      </c>
      <c r="F1035" t="s">
        <v>1734</v>
      </c>
    </row>
    <row r="1036" spans="1:6">
      <c r="A1036" t="s">
        <v>4155</v>
      </c>
      <c r="B1036" t="s">
        <v>96</v>
      </c>
      <c r="C1036" t="s">
        <v>11</v>
      </c>
      <c r="D1036" t="s">
        <v>9</v>
      </c>
      <c r="E1036" t="s">
        <v>4218</v>
      </c>
      <c r="F1036" t="s">
        <v>1734</v>
      </c>
    </row>
    <row r="1037" spans="1:6">
      <c r="A1037" t="s">
        <v>4155</v>
      </c>
      <c r="B1037" t="s">
        <v>96</v>
      </c>
      <c r="C1037" t="s">
        <v>11</v>
      </c>
      <c r="D1037" t="s">
        <v>9</v>
      </c>
      <c r="E1037" t="s">
        <v>4219</v>
      </c>
    </row>
    <row r="1038" spans="1:6">
      <c r="A1038" t="s">
        <v>4155</v>
      </c>
      <c r="B1038" t="s">
        <v>96</v>
      </c>
      <c r="C1038" t="s">
        <v>11</v>
      </c>
      <c r="D1038" t="s">
        <v>9</v>
      </c>
      <c r="E1038" t="s">
        <v>4221</v>
      </c>
    </row>
    <row r="1039" spans="1:6">
      <c r="A1039" t="s">
        <v>4155</v>
      </c>
      <c r="B1039" t="s">
        <v>96</v>
      </c>
      <c r="C1039" t="s">
        <v>11</v>
      </c>
      <c r="D1039" t="s">
        <v>9</v>
      </c>
      <c r="E1039" t="s">
        <v>4223</v>
      </c>
    </row>
    <row r="1040" spans="1:6">
      <c r="A1040" t="s">
        <v>4155</v>
      </c>
      <c r="B1040" t="s">
        <v>96</v>
      </c>
      <c r="C1040" t="s">
        <v>11</v>
      </c>
      <c r="D1040" t="s">
        <v>9</v>
      </c>
      <c r="E1040" t="s">
        <v>4222</v>
      </c>
    </row>
    <row r="1041" spans="1:6">
      <c r="A1041" t="s">
        <v>4155</v>
      </c>
      <c r="B1041" t="s">
        <v>96</v>
      </c>
      <c r="C1041" t="s">
        <v>11</v>
      </c>
      <c r="D1041" t="s">
        <v>9</v>
      </c>
      <c r="E1041" t="s">
        <v>4224</v>
      </c>
    </row>
    <row r="1042" spans="1:6">
      <c r="A1042" t="s">
        <v>4155</v>
      </c>
      <c r="B1042" t="s">
        <v>96</v>
      </c>
      <c r="C1042" t="s">
        <v>11</v>
      </c>
      <c r="D1042" t="s">
        <v>9</v>
      </c>
      <c r="E1042" t="s">
        <v>4227</v>
      </c>
    </row>
    <row r="1043" spans="1:6">
      <c r="A1043" t="s">
        <v>4155</v>
      </c>
      <c r="B1043" t="s">
        <v>96</v>
      </c>
      <c r="C1043" t="s">
        <v>11</v>
      </c>
      <c r="D1043" t="s">
        <v>9</v>
      </c>
      <c r="E1043" t="s">
        <v>4229</v>
      </c>
    </row>
    <row r="1044" spans="1:6">
      <c r="A1044" t="s">
        <v>4155</v>
      </c>
      <c r="B1044" t="s">
        <v>96</v>
      </c>
      <c r="C1044" t="s">
        <v>11</v>
      </c>
      <c r="D1044" t="s">
        <v>9</v>
      </c>
      <c r="E1044" t="s">
        <v>4231</v>
      </c>
    </row>
    <row r="1045" spans="1:6">
      <c r="A1045" t="s">
        <v>4155</v>
      </c>
      <c r="B1045" t="s">
        <v>96</v>
      </c>
      <c r="C1045" t="s">
        <v>11</v>
      </c>
      <c r="D1045" t="s">
        <v>9</v>
      </c>
      <c r="E1045" t="s">
        <v>4233</v>
      </c>
    </row>
    <row r="1046" spans="1:6">
      <c r="A1046" t="s">
        <v>4155</v>
      </c>
      <c r="B1046" t="s">
        <v>96</v>
      </c>
      <c r="C1046" t="s">
        <v>11</v>
      </c>
      <c r="D1046" t="s">
        <v>9</v>
      </c>
      <c r="E1046" t="s">
        <v>4236</v>
      </c>
    </row>
    <row r="1047" spans="1:6">
      <c r="A1047" t="s">
        <v>4155</v>
      </c>
      <c r="B1047" t="s">
        <v>96</v>
      </c>
      <c r="C1047" t="s">
        <v>10</v>
      </c>
      <c r="D1047" t="s">
        <v>9</v>
      </c>
      <c r="E1047" t="s">
        <v>4209</v>
      </c>
    </row>
    <row r="1048" spans="1:6">
      <c r="A1048" t="s">
        <v>4155</v>
      </c>
      <c r="B1048" t="s">
        <v>637</v>
      </c>
      <c r="C1048" t="s">
        <v>4148</v>
      </c>
      <c r="D1048" t="s">
        <v>13</v>
      </c>
      <c r="E1048" t="s">
        <v>4250</v>
      </c>
    </row>
    <row r="1049" spans="1:6">
      <c r="A1049" t="s">
        <v>4155</v>
      </c>
      <c r="B1049" t="s">
        <v>637</v>
      </c>
      <c r="C1049" t="s">
        <v>11</v>
      </c>
      <c r="D1049" t="s">
        <v>13</v>
      </c>
      <c r="E1049" t="s">
        <v>4249</v>
      </c>
    </row>
    <row r="1050" spans="1:6">
      <c r="A1050" t="s">
        <v>4155</v>
      </c>
      <c r="B1050" t="s">
        <v>637</v>
      </c>
      <c r="C1050" t="s">
        <v>11</v>
      </c>
      <c r="D1050" t="s">
        <v>13</v>
      </c>
      <c r="E1050" t="s">
        <v>4251</v>
      </c>
    </row>
    <row r="1051" spans="1:6">
      <c r="A1051" t="s">
        <v>4155</v>
      </c>
      <c r="B1051" t="s">
        <v>637</v>
      </c>
      <c r="C1051" t="s">
        <v>11</v>
      </c>
      <c r="D1051" t="s">
        <v>13</v>
      </c>
      <c r="E1051" t="s">
        <v>4252</v>
      </c>
    </row>
    <row r="1052" spans="1:6">
      <c r="A1052" t="s">
        <v>4155</v>
      </c>
      <c r="B1052" t="s">
        <v>637</v>
      </c>
      <c r="C1052" t="s">
        <v>11</v>
      </c>
      <c r="D1052" t="s">
        <v>13</v>
      </c>
      <c r="E1052" t="s">
        <v>4253</v>
      </c>
    </row>
    <row r="1053" spans="1:6">
      <c r="A1053" t="s">
        <v>4155</v>
      </c>
      <c r="B1053" t="s">
        <v>637</v>
      </c>
      <c r="C1053" t="s">
        <v>11</v>
      </c>
      <c r="D1053" t="s">
        <v>13</v>
      </c>
      <c r="E1053" t="s">
        <v>4254</v>
      </c>
    </row>
    <row r="1054" spans="1:6">
      <c r="A1054" t="s">
        <v>4155</v>
      </c>
      <c r="B1054" t="s">
        <v>637</v>
      </c>
      <c r="C1054" t="s">
        <v>11</v>
      </c>
      <c r="D1054" t="s">
        <v>13</v>
      </c>
      <c r="E1054" t="s">
        <v>4256</v>
      </c>
      <c r="F1054" t="s">
        <v>1734</v>
      </c>
    </row>
    <row r="1055" spans="1:6">
      <c r="A1055" t="s">
        <v>4155</v>
      </c>
      <c r="B1055" t="s">
        <v>637</v>
      </c>
      <c r="C1055" t="s">
        <v>11</v>
      </c>
      <c r="D1055" t="s">
        <v>13</v>
      </c>
      <c r="E1055" t="s">
        <v>4257</v>
      </c>
    </row>
    <row r="1056" spans="1:6">
      <c r="A1056" t="s">
        <v>4155</v>
      </c>
      <c r="B1056" t="s">
        <v>637</v>
      </c>
      <c r="C1056" t="s">
        <v>11</v>
      </c>
      <c r="D1056" t="s">
        <v>13</v>
      </c>
      <c r="E1056" t="s">
        <v>4258</v>
      </c>
    </row>
    <row r="1057" spans="1:6">
      <c r="A1057" t="s">
        <v>4155</v>
      </c>
      <c r="B1057" t="s">
        <v>637</v>
      </c>
      <c r="C1057" t="s">
        <v>11</v>
      </c>
      <c r="D1057" t="s">
        <v>9</v>
      </c>
      <c r="E1057" t="s">
        <v>4255</v>
      </c>
    </row>
    <row r="1058" spans="1:6">
      <c r="A1058" t="s">
        <v>4155</v>
      </c>
      <c r="B1058" t="s">
        <v>637</v>
      </c>
      <c r="C1058" t="s">
        <v>10</v>
      </c>
      <c r="D1058" t="s">
        <v>13</v>
      </c>
      <c r="E1058" t="s">
        <v>4248</v>
      </c>
    </row>
    <row r="1059" spans="1:6">
      <c r="A1059" t="s">
        <v>4155</v>
      </c>
      <c r="B1059" t="s">
        <v>480</v>
      </c>
      <c r="C1059" t="s">
        <v>4148</v>
      </c>
      <c r="D1059" t="s">
        <v>13</v>
      </c>
      <c r="E1059" t="s">
        <v>4275</v>
      </c>
    </row>
    <row r="1060" spans="1:6">
      <c r="A1060" t="s">
        <v>4155</v>
      </c>
      <c r="B1060" t="s">
        <v>480</v>
      </c>
      <c r="C1060" t="s">
        <v>11</v>
      </c>
      <c r="D1060" t="s">
        <v>13</v>
      </c>
      <c r="E1060" t="s">
        <v>4268</v>
      </c>
      <c r="F1060" t="s">
        <v>1734</v>
      </c>
    </row>
    <row r="1061" spans="1:6">
      <c r="A1061" t="s">
        <v>4155</v>
      </c>
      <c r="B1061" t="s">
        <v>480</v>
      </c>
      <c r="C1061" t="s">
        <v>11</v>
      </c>
      <c r="D1061" t="s">
        <v>13</v>
      </c>
      <c r="E1061" t="s">
        <v>4269</v>
      </c>
      <c r="F1061" t="s">
        <v>1734</v>
      </c>
    </row>
    <row r="1062" spans="1:6">
      <c r="A1062" t="s">
        <v>4155</v>
      </c>
      <c r="B1062" t="s">
        <v>480</v>
      </c>
      <c r="C1062" t="s">
        <v>11</v>
      </c>
      <c r="D1062" t="s">
        <v>13</v>
      </c>
      <c r="E1062" t="s">
        <v>4270</v>
      </c>
      <c r="F1062" t="s">
        <v>1734</v>
      </c>
    </row>
    <row r="1063" spans="1:6">
      <c r="A1063" t="s">
        <v>4155</v>
      </c>
      <c r="B1063" t="s">
        <v>480</v>
      </c>
      <c r="C1063" t="s">
        <v>11</v>
      </c>
      <c r="D1063" t="s">
        <v>13</v>
      </c>
      <c r="E1063" t="s">
        <v>4273</v>
      </c>
    </row>
    <row r="1064" spans="1:6">
      <c r="A1064" t="s">
        <v>4155</v>
      </c>
      <c r="B1064" t="s">
        <v>480</v>
      </c>
      <c r="C1064" t="s">
        <v>11</v>
      </c>
      <c r="D1064" t="s">
        <v>9</v>
      </c>
      <c r="E1064" t="s">
        <v>4271</v>
      </c>
      <c r="F1064" t="s">
        <v>1734</v>
      </c>
    </row>
    <row r="1065" spans="1:6">
      <c r="A1065" t="s">
        <v>4155</v>
      </c>
      <c r="B1065" t="s">
        <v>480</v>
      </c>
      <c r="C1065" t="s">
        <v>11</v>
      </c>
      <c r="D1065" t="s">
        <v>9</v>
      </c>
      <c r="E1065" t="s">
        <v>4272</v>
      </c>
    </row>
    <row r="1066" spans="1:6">
      <c r="A1066" t="s">
        <v>4155</v>
      </c>
      <c r="B1066" t="s">
        <v>480</v>
      </c>
      <c r="C1066" t="s">
        <v>11</v>
      </c>
      <c r="D1066" t="s">
        <v>9</v>
      </c>
      <c r="E1066" t="s">
        <v>4274</v>
      </c>
    </row>
    <row r="1067" spans="1:6">
      <c r="A1067" t="s">
        <v>4155</v>
      </c>
      <c r="B1067" t="s">
        <v>480</v>
      </c>
      <c r="C1067" t="s">
        <v>10</v>
      </c>
      <c r="D1067" t="s">
        <v>13</v>
      </c>
      <c r="E1067" t="s">
        <v>4267</v>
      </c>
    </row>
    <row r="1068" spans="1:6">
      <c r="A1068" t="s">
        <v>4155</v>
      </c>
      <c r="B1068" t="s">
        <v>54</v>
      </c>
      <c r="C1068" t="s">
        <v>12</v>
      </c>
      <c r="D1068" t="s">
        <v>13</v>
      </c>
      <c r="E1068" t="s">
        <v>4287</v>
      </c>
      <c r="F1068" t="s">
        <v>4288</v>
      </c>
    </row>
    <row r="1069" spans="1:6">
      <c r="A1069" t="s">
        <v>4155</v>
      </c>
      <c r="B1069" t="s">
        <v>54</v>
      </c>
      <c r="C1069" t="s">
        <v>12</v>
      </c>
      <c r="D1069" t="s">
        <v>13</v>
      </c>
      <c r="E1069" t="s">
        <v>4295</v>
      </c>
      <c r="F1069" t="s">
        <v>4288</v>
      </c>
    </row>
    <row r="1070" spans="1:6">
      <c r="A1070" t="s">
        <v>4155</v>
      </c>
      <c r="B1070" t="s">
        <v>54</v>
      </c>
      <c r="C1070" t="s">
        <v>12</v>
      </c>
      <c r="D1070" t="s">
        <v>9</v>
      </c>
      <c r="E1070" t="s">
        <v>4296</v>
      </c>
      <c r="F1070" t="s">
        <v>4288</v>
      </c>
    </row>
    <row r="1071" spans="1:6">
      <c r="A1071" t="s">
        <v>4155</v>
      </c>
      <c r="B1071" t="s">
        <v>54</v>
      </c>
      <c r="C1071" t="s">
        <v>12</v>
      </c>
      <c r="D1071" t="s">
        <v>9</v>
      </c>
      <c r="E1071" t="s">
        <v>4297</v>
      </c>
      <c r="F1071" t="s">
        <v>4288</v>
      </c>
    </row>
    <row r="1072" spans="1:6">
      <c r="A1072" t="s">
        <v>4155</v>
      </c>
      <c r="B1072" t="s">
        <v>54</v>
      </c>
      <c r="C1072" t="s">
        <v>4149</v>
      </c>
      <c r="D1072" t="s">
        <v>9</v>
      </c>
      <c r="E1072" t="s">
        <v>4276</v>
      </c>
    </row>
    <row r="1073" spans="1:6">
      <c r="A1073" t="s">
        <v>4155</v>
      </c>
      <c r="B1073" t="s">
        <v>54</v>
      </c>
      <c r="C1073" t="s">
        <v>4147</v>
      </c>
      <c r="D1073" t="s">
        <v>13</v>
      </c>
      <c r="E1073" t="s">
        <v>4279</v>
      </c>
    </row>
    <row r="1074" spans="1:6">
      <c r="A1074" t="s">
        <v>4155</v>
      </c>
      <c r="B1074" t="s">
        <v>54</v>
      </c>
      <c r="C1074" t="s">
        <v>4147</v>
      </c>
      <c r="D1074" t="s">
        <v>13</v>
      </c>
      <c r="E1074" t="s">
        <v>4280</v>
      </c>
    </row>
    <row r="1075" spans="1:6">
      <c r="A1075" t="s">
        <v>4155</v>
      </c>
      <c r="B1075" t="s">
        <v>54</v>
      </c>
      <c r="C1075" t="s">
        <v>4147</v>
      </c>
      <c r="D1075" t="s">
        <v>13</v>
      </c>
      <c r="E1075" t="s">
        <v>4282</v>
      </c>
    </row>
    <row r="1076" spans="1:6">
      <c r="A1076" t="s">
        <v>4155</v>
      </c>
      <c r="B1076" t="s">
        <v>54</v>
      </c>
      <c r="C1076" t="s">
        <v>4147</v>
      </c>
      <c r="D1076" t="s">
        <v>13</v>
      </c>
      <c r="E1076" t="s">
        <v>4283</v>
      </c>
    </row>
    <row r="1077" spans="1:6">
      <c r="A1077" t="s">
        <v>4155</v>
      </c>
      <c r="B1077" t="s">
        <v>54</v>
      </c>
      <c r="C1077" t="s">
        <v>4147</v>
      </c>
      <c r="D1077" t="s">
        <v>13</v>
      </c>
      <c r="E1077" t="s">
        <v>4289</v>
      </c>
    </row>
    <row r="1078" spans="1:6">
      <c r="A1078" t="s">
        <v>4155</v>
      </c>
      <c r="B1078" t="s">
        <v>54</v>
      </c>
      <c r="C1078" t="s">
        <v>4147</v>
      </c>
      <c r="D1078" t="s">
        <v>9</v>
      </c>
      <c r="E1078" t="s">
        <v>4277</v>
      </c>
      <c r="F1078" t="s">
        <v>1848</v>
      </c>
    </row>
    <row r="1079" spans="1:6">
      <c r="A1079" t="s">
        <v>4155</v>
      </c>
      <c r="B1079" t="s">
        <v>54</v>
      </c>
      <c r="C1079" t="s">
        <v>4147</v>
      </c>
      <c r="D1079" t="s">
        <v>9</v>
      </c>
      <c r="E1079" t="s">
        <v>4281</v>
      </c>
    </row>
    <row r="1080" spans="1:6">
      <c r="A1080" t="s">
        <v>4155</v>
      </c>
      <c r="B1080" t="s">
        <v>54</v>
      </c>
      <c r="C1080" t="s">
        <v>4147</v>
      </c>
      <c r="D1080" t="s">
        <v>9</v>
      </c>
      <c r="E1080" t="s">
        <v>4284</v>
      </c>
    </row>
    <row r="1081" spans="1:6">
      <c r="A1081" t="s">
        <v>4155</v>
      </c>
      <c r="B1081" t="s">
        <v>54</v>
      </c>
      <c r="C1081" t="s">
        <v>4147</v>
      </c>
      <c r="D1081" t="s">
        <v>9</v>
      </c>
      <c r="E1081" t="s">
        <v>4285</v>
      </c>
    </row>
    <row r="1082" spans="1:6">
      <c r="A1082" t="s">
        <v>4155</v>
      </c>
      <c r="B1082" t="s">
        <v>54</v>
      </c>
      <c r="C1082" t="s">
        <v>4147</v>
      </c>
      <c r="D1082" t="s">
        <v>9</v>
      </c>
      <c r="E1082" t="s">
        <v>4286</v>
      </c>
    </row>
    <row r="1083" spans="1:6">
      <c r="A1083" t="s">
        <v>4155</v>
      </c>
      <c r="B1083" t="s">
        <v>54</v>
      </c>
      <c r="C1083" t="s">
        <v>4147</v>
      </c>
      <c r="D1083" t="s">
        <v>9</v>
      </c>
      <c r="E1083" t="s">
        <v>4290</v>
      </c>
    </row>
    <row r="1084" spans="1:6">
      <c r="A1084" t="s">
        <v>4155</v>
      </c>
      <c r="B1084" t="s">
        <v>4294</v>
      </c>
      <c r="C1084" t="s">
        <v>10</v>
      </c>
      <c r="D1084" t="s">
        <v>13</v>
      </c>
      <c r="E1084" t="s">
        <v>4293</v>
      </c>
    </row>
    <row r="1085" spans="1:6">
      <c r="A1085" t="s">
        <v>5593</v>
      </c>
      <c r="B1085" t="s">
        <v>6014</v>
      </c>
      <c r="C1085" t="s">
        <v>4148</v>
      </c>
      <c r="D1085" t="s">
        <v>13</v>
      </c>
      <c r="E1085" t="s">
        <v>6016</v>
      </c>
    </row>
    <row r="1086" spans="1:6">
      <c r="A1086" t="s">
        <v>5593</v>
      </c>
      <c r="B1086" t="s">
        <v>6014</v>
      </c>
      <c r="C1086" t="s">
        <v>4148</v>
      </c>
      <c r="D1086" t="s">
        <v>13</v>
      </c>
      <c r="E1086" t="s">
        <v>6017</v>
      </c>
    </row>
    <row r="1087" spans="1:6">
      <c r="A1087" t="s">
        <v>5593</v>
      </c>
      <c r="B1087" t="s">
        <v>6014</v>
      </c>
      <c r="C1087" t="s">
        <v>4148</v>
      </c>
      <c r="D1087" t="s">
        <v>13</v>
      </c>
      <c r="E1087" t="s">
        <v>6018</v>
      </c>
    </row>
    <row r="1088" spans="1:6">
      <c r="A1088" t="s">
        <v>5593</v>
      </c>
      <c r="B1088" t="s">
        <v>6014</v>
      </c>
      <c r="C1088" t="s">
        <v>4148</v>
      </c>
      <c r="D1088" t="s">
        <v>13</v>
      </c>
      <c r="E1088" t="s">
        <v>6019</v>
      </c>
    </row>
    <row r="1089" spans="1:5">
      <c r="A1089" t="s">
        <v>5593</v>
      </c>
      <c r="B1089" t="s">
        <v>6014</v>
      </c>
      <c r="C1089" t="s">
        <v>4148</v>
      </c>
      <c r="D1089" t="s">
        <v>13</v>
      </c>
      <c r="E1089" t="s">
        <v>6020</v>
      </c>
    </row>
    <row r="1090" spans="1:5">
      <c r="A1090" t="s">
        <v>5593</v>
      </c>
      <c r="B1090" t="s">
        <v>6014</v>
      </c>
      <c r="C1090" t="s">
        <v>4148</v>
      </c>
      <c r="D1090" t="s">
        <v>13</v>
      </c>
      <c r="E1090" t="s">
        <v>6025</v>
      </c>
    </row>
    <row r="1091" spans="1:5">
      <c r="A1091" t="s">
        <v>5593</v>
      </c>
      <c r="B1091" t="s">
        <v>6014</v>
      </c>
      <c r="C1091" t="s">
        <v>4148</v>
      </c>
      <c r="D1091" t="s">
        <v>9</v>
      </c>
      <c r="E1091" t="s">
        <v>6015</v>
      </c>
    </row>
    <row r="1092" spans="1:5">
      <c r="A1092" t="s">
        <v>5593</v>
      </c>
      <c r="B1092" t="s">
        <v>6014</v>
      </c>
      <c r="C1092" t="s">
        <v>4148</v>
      </c>
      <c r="D1092" t="s">
        <v>9</v>
      </c>
      <c r="E1092" t="s">
        <v>6021</v>
      </c>
    </row>
    <row r="1093" spans="1:5">
      <c r="A1093" t="s">
        <v>5593</v>
      </c>
      <c r="B1093" t="s">
        <v>6014</v>
      </c>
      <c r="C1093" t="s">
        <v>4148</v>
      </c>
      <c r="D1093" t="s">
        <v>9</v>
      </c>
      <c r="E1093" t="s">
        <v>6022</v>
      </c>
    </row>
    <row r="1094" spans="1:5">
      <c r="A1094" t="s">
        <v>5593</v>
      </c>
      <c r="B1094" t="s">
        <v>6014</v>
      </c>
      <c r="C1094" t="s">
        <v>4148</v>
      </c>
      <c r="D1094" t="s">
        <v>9</v>
      </c>
      <c r="E1094" t="s">
        <v>6023</v>
      </c>
    </row>
    <row r="1095" spans="1:5">
      <c r="A1095" t="s">
        <v>5593</v>
      </c>
      <c r="B1095" t="s">
        <v>6014</v>
      </c>
      <c r="C1095" t="s">
        <v>4148</v>
      </c>
      <c r="D1095" t="s">
        <v>9</v>
      </c>
      <c r="E1095" t="s">
        <v>6024</v>
      </c>
    </row>
    <row r="1096" spans="1:5">
      <c r="A1096" t="s">
        <v>5593</v>
      </c>
      <c r="B1096" t="s">
        <v>5100</v>
      </c>
      <c r="C1096" t="s">
        <v>11</v>
      </c>
      <c r="D1096" t="s">
        <v>9</v>
      </c>
      <c r="E1096" t="s">
        <v>5986</v>
      </c>
    </row>
    <row r="1097" spans="1:5">
      <c r="A1097" t="s">
        <v>5593</v>
      </c>
      <c r="B1097" t="s">
        <v>5100</v>
      </c>
      <c r="C1097" t="s">
        <v>11</v>
      </c>
      <c r="D1097" t="s">
        <v>9</v>
      </c>
      <c r="E1097" t="s">
        <v>5987</v>
      </c>
    </row>
    <row r="1098" spans="1:5">
      <c r="A1098" t="s">
        <v>5593</v>
      </c>
      <c r="B1098" t="s">
        <v>5100</v>
      </c>
      <c r="C1098" t="s">
        <v>10</v>
      </c>
      <c r="D1098" t="s">
        <v>9</v>
      </c>
      <c r="E1098" t="s">
        <v>5985</v>
      </c>
    </row>
    <row r="1099" spans="1:5">
      <c r="A1099" t="s">
        <v>5593</v>
      </c>
      <c r="B1099" t="s">
        <v>5997</v>
      </c>
      <c r="C1099" t="s">
        <v>4148</v>
      </c>
      <c r="D1099" t="s">
        <v>13</v>
      </c>
      <c r="E1099" t="s">
        <v>6026</v>
      </c>
    </row>
    <row r="1100" spans="1:5">
      <c r="A1100" t="s">
        <v>5593</v>
      </c>
      <c r="B1100" t="s">
        <v>5997</v>
      </c>
      <c r="C1100" t="s">
        <v>4148</v>
      </c>
      <c r="D1100" t="s">
        <v>13</v>
      </c>
      <c r="E1100" t="s">
        <v>6027</v>
      </c>
    </row>
    <row r="1101" spans="1:5">
      <c r="A1101" t="s">
        <v>5593</v>
      </c>
      <c r="B1101" t="s">
        <v>5997</v>
      </c>
      <c r="C1101" t="s">
        <v>4148</v>
      </c>
      <c r="D1101" t="s">
        <v>13</v>
      </c>
      <c r="E1101" t="s">
        <v>6030</v>
      </c>
    </row>
    <row r="1102" spans="1:5">
      <c r="A1102" t="s">
        <v>5593</v>
      </c>
      <c r="B1102" t="s">
        <v>5997</v>
      </c>
      <c r="C1102" t="s">
        <v>4148</v>
      </c>
      <c r="D1102" t="s">
        <v>13</v>
      </c>
      <c r="E1102" t="s">
        <v>6031</v>
      </c>
    </row>
    <row r="1103" spans="1:5">
      <c r="A1103" t="s">
        <v>5593</v>
      </c>
      <c r="B1103" t="s">
        <v>5997</v>
      </c>
      <c r="C1103" t="s">
        <v>4148</v>
      </c>
      <c r="D1103" t="s">
        <v>13</v>
      </c>
      <c r="E1103" t="s">
        <v>6033</v>
      </c>
    </row>
    <row r="1104" spans="1:5">
      <c r="A1104" t="s">
        <v>5593</v>
      </c>
      <c r="B1104" t="s">
        <v>5997</v>
      </c>
      <c r="C1104" t="s">
        <v>4148</v>
      </c>
      <c r="D1104" t="s">
        <v>13</v>
      </c>
      <c r="E1104" t="s">
        <v>6032</v>
      </c>
    </row>
    <row r="1105" spans="1:6">
      <c r="A1105" t="s">
        <v>5593</v>
      </c>
      <c r="B1105" t="s">
        <v>5997</v>
      </c>
      <c r="C1105" t="s">
        <v>4148</v>
      </c>
      <c r="D1105" t="s">
        <v>9</v>
      </c>
      <c r="E1105" t="s">
        <v>6028</v>
      </c>
    </row>
    <row r="1106" spans="1:6">
      <c r="A1106" t="s">
        <v>5593</v>
      </c>
      <c r="B1106" t="s">
        <v>5997</v>
      </c>
      <c r="C1106" t="s">
        <v>11</v>
      </c>
      <c r="D1106" t="s">
        <v>13</v>
      </c>
      <c r="E1106" t="s">
        <v>5989</v>
      </c>
      <c r="F1106" t="s">
        <v>1776</v>
      </c>
    </row>
    <row r="1107" spans="1:6">
      <c r="A1107" t="s">
        <v>5593</v>
      </c>
      <c r="B1107" t="s">
        <v>5997</v>
      </c>
      <c r="C1107" t="s">
        <v>11</v>
      </c>
      <c r="D1107" t="s">
        <v>13</v>
      </c>
      <c r="E1107" t="s">
        <v>5994</v>
      </c>
      <c r="F1107" t="s">
        <v>1776</v>
      </c>
    </row>
    <row r="1108" spans="1:6">
      <c r="A1108" t="s">
        <v>5593</v>
      </c>
      <c r="B1108" t="s">
        <v>5997</v>
      </c>
      <c r="C1108" t="s">
        <v>11</v>
      </c>
      <c r="D1108" t="s">
        <v>13</v>
      </c>
      <c r="E1108" t="s">
        <v>5996</v>
      </c>
      <c r="F1108" t="s">
        <v>1776</v>
      </c>
    </row>
    <row r="1109" spans="1:6">
      <c r="A1109" t="s">
        <v>5593</v>
      </c>
      <c r="B1109" t="s">
        <v>5997</v>
      </c>
      <c r="C1109" t="s">
        <v>11</v>
      </c>
      <c r="D1109" t="s">
        <v>13</v>
      </c>
      <c r="E1109" t="s">
        <v>6029</v>
      </c>
      <c r="F1109" t="s">
        <v>1776</v>
      </c>
    </row>
    <row r="1110" spans="1:6">
      <c r="A1110" t="s">
        <v>5593</v>
      </c>
      <c r="B1110" t="s">
        <v>5997</v>
      </c>
      <c r="C1110" t="s">
        <v>11</v>
      </c>
      <c r="D1110" t="s">
        <v>9</v>
      </c>
      <c r="E1110" t="s">
        <v>5990</v>
      </c>
      <c r="F1110" t="s">
        <v>1776</v>
      </c>
    </row>
    <row r="1111" spans="1:6">
      <c r="A1111" t="s">
        <v>5593</v>
      </c>
      <c r="B1111" t="s">
        <v>5997</v>
      </c>
      <c r="C1111" t="s">
        <v>11</v>
      </c>
      <c r="D1111" t="s">
        <v>9</v>
      </c>
      <c r="E1111" t="s">
        <v>5991</v>
      </c>
      <c r="F1111" t="s">
        <v>1776</v>
      </c>
    </row>
    <row r="1112" spans="1:6">
      <c r="A1112" t="s">
        <v>5593</v>
      </c>
      <c r="B1112" t="s">
        <v>5997</v>
      </c>
      <c r="C1112" t="s">
        <v>11</v>
      </c>
      <c r="D1112" t="s">
        <v>9</v>
      </c>
      <c r="E1112" t="s">
        <v>5992</v>
      </c>
      <c r="F1112" t="s">
        <v>1776</v>
      </c>
    </row>
    <row r="1113" spans="1:6">
      <c r="A1113" t="s">
        <v>5593</v>
      </c>
      <c r="B1113" t="s">
        <v>5997</v>
      </c>
      <c r="C1113" t="s">
        <v>11</v>
      </c>
      <c r="D1113" t="s">
        <v>9</v>
      </c>
      <c r="E1113" t="s">
        <v>5993</v>
      </c>
      <c r="F1113" t="s">
        <v>1776</v>
      </c>
    </row>
    <row r="1114" spans="1:6">
      <c r="A1114" t="s">
        <v>5593</v>
      </c>
      <c r="B1114" t="s">
        <v>5997</v>
      </c>
      <c r="C1114" t="s">
        <v>11</v>
      </c>
      <c r="D1114" t="s">
        <v>9</v>
      </c>
      <c r="E1114" t="s">
        <v>5995</v>
      </c>
      <c r="F1114" t="s">
        <v>1776</v>
      </c>
    </row>
    <row r="1115" spans="1:6">
      <c r="A1115" t="s">
        <v>5593</v>
      </c>
      <c r="B1115" t="s">
        <v>5997</v>
      </c>
      <c r="C1115" t="s">
        <v>10</v>
      </c>
      <c r="D1115" t="s">
        <v>9</v>
      </c>
      <c r="E1115" t="s">
        <v>5988</v>
      </c>
    </row>
    <row r="1116" spans="1:6">
      <c r="A1116" t="s">
        <v>5593</v>
      </c>
      <c r="B1116" t="s">
        <v>5999</v>
      </c>
      <c r="C1116" t="s">
        <v>4148</v>
      </c>
      <c r="D1116" t="s">
        <v>13</v>
      </c>
      <c r="E1116" t="s">
        <v>6001</v>
      </c>
    </row>
    <row r="1117" spans="1:6">
      <c r="A1117" t="s">
        <v>5593</v>
      </c>
      <c r="B1117" t="s">
        <v>5999</v>
      </c>
      <c r="C1117" t="s">
        <v>11</v>
      </c>
      <c r="D1117" t="s">
        <v>13</v>
      </c>
      <c r="E1117" t="s">
        <v>6000</v>
      </c>
    </row>
    <row r="1118" spans="1:6">
      <c r="A1118" t="s">
        <v>5593</v>
      </c>
      <c r="B1118" t="s">
        <v>5999</v>
      </c>
      <c r="C1118" t="s">
        <v>11</v>
      </c>
      <c r="D1118" t="s">
        <v>9</v>
      </c>
      <c r="E1118" t="s">
        <v>6002</v>
      </c>
    </row>
    <row r="1119" spans="1:6">
      <c r="A1119" t="s">
        <v>5593</v>
      </c>
      <c r="B1119" t="s">
        <v>5999</v>
      </c>
      <c r="C1119" t="s">
        <v>10</v>
      </c>
      <c r="D1119" t="s">
        <v>9</v>
      </c>
      <c r="E1119" t="s">
        <v>5998</v>
      </c>
    </row>
    <row r="1120" spans="1:6">
      <c r="A1120" t="s">
        <v>5593</v>
      </c>
      <c r="B1120" t="s">
        <v>5687</v>
      </c>
      <c r="C1120" t="s">
        <v>4148</v>
      </c>
      <c r="D1120" t="s">
        <v>13</v>
      </c>
      <c r="E1120" t="s">
        <v>6006</v>
      </c>
    </row>
    <row r="1121" spans="1:5">
      <c r="A1121" t="s">
        <v>5593</v>
      </c>
      <c r="B1121" t="s">
        <v>5687</v>
      </c>
      <c r="C1121" t="s">
        <v>11</v>
      </c>
      <c r="D1121" t="s">
        <v>9</v>
      </c>
      <c r="E1121" t="s">
        <v>6003</v>
      </c>
    </row>
    <row r="1122" spans="1:5">
      <c r="A1122" t="s">
        <v>5593</v>
      </c>
      <c r="B1122" t="s">
        <v>5687</v>
      </c>
      <c r="C1122" t="s">
        <v>11</v>
      </c>
      <c r="D1122" t="s">
        <v>9</v>
      </c>
      <c r="E1122" t="s">
        <v>6005</v>
      </c>
    </row>
    <row r="1123" spans="1:5">
      <c r="A1123" t="s">
        <v>5593</v>
      </c>
      <c r="B1123" t="s">
        <v>5687</v>
      </c>
      <c r="C1123" t="s">
        <v>10</v>
      </c>
      <c r="D1123" t="s">
        <v>13</v>
      </c>
      <c r="E1123" t="s">
        <v>6004</v>
      </c>
    </row>
    <row r="1124" spans="1:5">
      <c r="A1124" t="s">
        <v>5593</v>
      </c>
      <c r="B1124" t="s">
        <v>6007</v>
      </c>
      <c r="C1124" t="s">
        <v>4148</v>
      </c>
      <c r="D1124" t="s">
        <v>13</v>
      </c>
      <c r="E1124" t="s">
        <v>6010</v>
      </c>
    </row>
    <row r="1125" spans="1:5">
      <c r="A1125" t="s">
        <v>5593</v>
      </c>
      <c r="B1125" t="s">
        <v>6007</v>
      </c>
      <c r="C1125" t="s">
        <v>11</v>
      </c>
      <c r="D1125" t="s">
        <v>13</v>
      </c>
      <c r="E1125" t="s">
        <v>6009</v>
      </c>
    </row>
    <row r="1126" spans="1:5">
      <c r="A1126" t="s">
        <v>5593</v>
      </c>
      <c r="B1126" t="s">
        <v>6007</v>
      </c>
      <c r="C1126" t="s">
        <v>10</v>
      </c>
      <c r="D1126" t="s">
        <v>9</v>
      </c>
      <c r="E1126" t="s">
        <v>6008</v>
      </c>
    </row>
    <row r="1127" spans="1:5">
      <c r="A1127" t="s">
        <v>5593</v>
      </c>
      <c r="B1127" t="s">
        <v>139</v>
      </c>
      <c r="C1127" t="s">
        <v>4148</v>
      </c>
      <c r="D1127" t="s">
        <v>9</v>
      </c>
      <c r="E1127" t="s">
        <v>5984</v>
      </c>
    </row>
    <row r="1128" spans="1:5">
      <c r="A1128" t="s">
        <v>5593</v>
      </c>
      <c r="B1128" t="s">
        <v>139</v>
      </c>
      <c r="C1128" t="s">
        <v>11</v>
      </c>
      <c r="D1128" t="s">
        <v>13</v>
      </c>
      <c r="E1128" t="s">
        <v>5981</v>
      </c>
    </row>
    <row r="1129" spans="1:5">
      <c r="A1129" t="s">
        <v>5593</v>
      </c>
      <c r="B1129" t="s">
        <v>139</v>
      </c>
      <c r="C1129" t="s">
        <v>11</v>
      </c>
      <c r="D1129" t="s">
        <v>13</v>
      </c>
      <c r="E1129" t="s">
        <v>5983</v>
      </c>
    </row>
    <row r="1130" spans="1:5">
      <c r="A1130" t="s">
        <v>5593</v>
      </c>
      <c r="B1130" t="s">
        <v>139</v>
      </c>
      <c r="C1130" t="s">
        <v>11</v>
      </c>
      <c r="D1130" t="s">
        <v>9</v>
      </c>
      <c r="E1130" t="s">
        <v>5982</v>
      </c>
    </row>
    <row r="1131" spans="1:5">
      <c r="A1131" t="s">
        <v>5593</v>
      </c>
      <c r="B1131" t="s">
        <v>139</v>
      </c>
      <c r="C1131" t="s">
        <v>10</v>
      </c>
      <c r="D1131" t="s">
        <v>9</v>
      </c>
      <c r="E1131" t="s">
        <v>5980</v>
      </c>
    </row>
    <row r="1132" spans="1:5">
      <c r="A1132" t="s">
        <v>5593</v>
      </c>
      <c r="B1132" t="s">
        <v>990</v>
      </c>
      <c r="C1132" t="s">
        <v>11</v>
      </c>
      <c r="D1132" t="s">
        <v>9</v>
      </c>
      <c r="E1132" t="s">
        <v>6013</v>
      </c>
    </row>
    <row r="1133" spans="1:5">
      <c r="A1133" t="s">
        <v>5593</v>
      </c>
      <c r="B1133" t="s">
        <v>990</v>
      </c>
      <c r="C1133" t="s">
        <v>11</v>
      </c>
      <c r="D1133" t="s">
        <v>9</v>
      </c>
      <c r="E1133" t="s">
        <v>6012</v>
      </c>
    </row>
    <row r="1134" spans="1:5">
      <c r="A1134" t="s">
        <v>5593</v>
      </c>
      <c r="B1134" t="s">
        <v>990</v>
      </c>
      <c r="C1134" t="s">
        <v>10</v>
      </c>
      <c r="D1134" t="s">
        <v>9</v>
      </c>
      <c r="E1134" t="s">
        <v>6011</v>
      </c>
    </row>
    <row r="1135" spans="1:5">
      <c r="A1135" t="s">
        <v>5593</v>
      </c>
      <c r="B1135" t="s">
        <v>54</v>
      </c>
      <c r="C1135" t="s">
        <v>12</v>
      </c>
      <c r="D1135" t="s">
        <v>13</v>
      </c>
      <c r="E1135" t="s">
        <v>6040</v>
      </c>
    </row>
    <row r="1136" spans="1:5">
      <c r="A1136" t="s">
        <v>5593</v>
      </c>
      <c r="B1136" t="s">
        <v>54</v>
      </c>
      <c r="C1136" t="s">
        <v>12</v>
      </c>
      <c r="D1136" t="s">
        <v>9</v>
      </c>
      <c r="E1136" t="s">
        <v>6041</v>
      </c>
    </row>
    <row r="1137" spans="1:6">
      <c r="A1137" t="s">
        <v>5593</v>
      </c>
      <c r="B1137" t="s">
        <v>54</v>
      </c>
      <c r="C1137" t="s">
        <v>4149</v>
      </c>
      <c r="D1137" t="s">
        <v>13</v>
      </c>
      <c r="E1137" t="s">
        <v>6039</v>
      </c>
    </row>
    <row r="1138" spans="1:6">
      <c r="A1138" t="s">
        <v>5593</v>
      </c>
      <c r="B1138" t="s">
        <v>54</v>
      </c>
      <c r="C1138" t="s">
        <v>4149</v>
      </c>
      <c r="D1138" t="s">
        <v>9</v>
      </c>
      <c r="E1138" t="s">
        <v>6034</v>
      </c>
    </row>
    <row r="1139" spans="1:6">
      <c r="A1139" t="s">
        <v>5593</v>
      </c>
      <c r="B1139" t="s">
        <v>54</v>
      </c>
      <c r="C1139" t="s">
        <v>4147</v>
      </c>
      <c r="D1139" t="s">
        <v>13</v>
      </c>
      <c r="E1139" t="s">
        <v>6038</v>
      </c>
    </row>
    <row r="1140" spans="1:6">
      <c r="A1140" t="s">
        <v>5593</v>
      </c>
      <c r="B1140" t="s">
        <v>54</v>
      </c>
      <c r="C1140" t="s">
        <v>4147</v>
      </c>
      <c r="D1140" t="s">
        <v>9</v>
      </c>
      <c r="E1140" t="s">
        <v>6035</v>
      </c>
    </row>
    <row r="1141" spans="1:6">
      <c r="A1141" t="s">
        <v>5593</v>
      </c>
      <c r="B1141" t="s">
        <v>54</v>
      </c>
      <c r="C1141" t="s">
        <v>4147</v>
      </c>
      <c r="D1141" t="s">
        <v>9</v>
      </c>
      <c r="E1141" t="s">
        <v>6036</v>
      </c>
    </row>
    <row r="1142" spans="1:6">
      <c r="A1142" t="s">
        <v>5593</v>
      </c>
      <c r="B1142" t="s">
        <v>54</v>
      </c>
      <c r="C1142" t="s">
        <v>4147</v>
      </c>
      <c r="D1142" t="s">
        <v>9</v>
      </c>
      <c r="E1142" t="s">
        <v>6037</v>
      </c>
    </row>
    <row r="1143" spans="1:6">
      <c r="A1143" t="s">
        <v>0</v>
      </c>
      <c r="B1143" t="s">
        <v>7767</v>
      </c>
      <c r="C1143" t="s">
        <v>10</v>
      </c>
      <c r="D1143" t="s">
        <v>9</v>
      </c>
      <c r="E1143" t="s">
        <v>58</v>
      </c>
      <c r="F1143" t="s">
        <v>57</v>
      </c>
    </row>
    <row r="1144" spans="1:6">
      <c r="A1144" t="s">
        <v>0</v>
      </c>
      <c r="B1144" t="s">
        <v>29</v>
      </c>
      <c r="C1144" t="s">
        <v>11</v>
      </c>
      <c r="D1144" t="s">
        <v>13</v>
      </c>
      <c r="E1144" t="s">
        <v>35</v>
      </c>
    </row>
    <row r="1145" spans="1:6">
      <c r="A1145" t="s">
        <v>0</v>
      </c>
      <c r="B1145" t="s">
        <v>29</v>
      </c>
      <c r="C1145" t="s">
        <v>11</v>
      </c>
      <c r="D1145" t="s">
        <v>13</v>
      </c>
      <c r="E1145" t="s">
        <v>37</v>
      </c>
    </row>
    <row r="1146" spans="1:6">
      <c r="A1146" t="s">
        <v>0</v>
      </c>
      <c r="B1146" t="s">
        <v>29</v>
      </c>
      <c r="C1146" t="s">
        <v>11</v>
      </c>
      <c r="D1146" t="s">
        <v>9</v>
      </c>
      <c r="E1146" t="s">
        <v>33</v>
      </c>
      <c r="F1146" t="s">
        <v>32</v>
      </c>
    </row>
    <row r="1147" spans="1:6">
      <c r="A1147" t="s">
        <v>0</v>
      </c>
      <c r="B1147" t="s">
        <v>29</v>
      </c>
      <c r="C1147" t="s">
        <v>11</v>
      </c>
      <c r="D1147" t="s">
        <v>9</v>
      </c>
      <c r="E1147" t="s">
        <v>34</v>
      </c>
    </row>
    <row r="1148" spans="1:6">
      <c r="A1148" t="s">
        <v>0</v>
      </c>
      <c r="B1148" t="s">
        <v>29</v>
      </c>
      <c r="C1148" t="s">
        <v>11</v>
      </c>
      <c r="D1148" t="s">
        <v>9</v>
      </c>
      <c r="E1148" t="s">
        <v>36</v>
      </c>
    </row>
    <row r="1149" spans="1:6">
      <c r="A1149" t="s">
        <v>0</v>
      </c>
      <c r="B1149" t="s">
        <v>29</v>
      </c>
      <c r="C1149" t="s">
        <v>11</v>
      </c>
      <c r="D1149" t="s">
        <v>9</v>
      </c>
      <c r="E1149" t="s">
        <v>38</v>
      </c>
    </row>
    <row r="1150" spans="1:6">
      <c r="A1150" t="s">
        <v>0</v>
      </c>
      <c r="B1150" t="s">
        <v>29</v>
      </c>
      <c r="C1150" t="s">
        <v>10</v>
      </c>
      <c r="D1150" t="s">
        <v>9</v>
      </c>
      <c r="E1150" t="s">
        <v>30</v>
      </c>
    </row>
    <row r="1151" spans="1:6">
      <c r="A1151" t="s">
        <v>0</v>
      </c>
      <c r="B1151" t="s">
        <v>3</v>
      </c>
      <c r="C1151" t="s">
        <v>4148</v>
      </c>
      <c r="D1151" t="s">
        <v>13</v>
      </c>
      <c r="E1151" t="s">
        <v>16</v>
      </c>
    </row>
    <row r="1152" spans="1:6">
      <c r="A1152" t="s">
        <v>0</v>
      </c>
      <c r="B1152" t="s">
        <v>3</v>
      </c>
      <c r="C1152" t="s">
        <v>4148</v>
      </c>
      <c r="D1152" t="s">
        <v>13</v>
      </c>
      <c r="E1152" t="s">
        <v>17</v>
      </c>
    </row>
    <row r="1153" spans="1:5">
      <c r="A1153" t="s">
        <v>0</v>
      </c>
      <c r="B1153" t="s">
        <v>3</v>
      </c>
      <c r="C1153" t="s">
        <v>4148</v>
      </c>
      <c r="D1153" t="s">
        <v>9</v>
      </c>
      <c r="E1153" t="s">
        <v>15</v>
      </c>
    </row>
    <row r="1154" spans="1:5">
      <c r="A1154" t="s">
        <v>0</v>
      </c>
      <c r="B1154" t="s">
        <v>3</v>
      </c>
      <c r="C1154" t="s">
        <v>10</v>
      </c>
      <c r="D1154" t="s">
        <v>9</v>
      </c>
      <c r="E1154" t="s">
        <v>7761</v>
      </c>
    </row>
    <row r="1155" spans="1:5">
      <c r="A1155" t="s">
        <v>0</v>
      </c>
      <c r="B1155" t="s">
        <v>4</v>
      </c>
      <c r="C1155" t="s">
        <v>4148</v>
      </c>
      <c r="D1155" t="s">
        <v>13</v>
      </c>
      <c r="E1155" t="s">
        <v>21</v>
      </c>
    </row>
    <row r="1156" spans="1:5">
      <c r="A1156" t="s">
        <v>0</v>
      </c>
      <c r="B1156" t="s">
        <v>4</v>
      </c>
      <c r="C1156" t="s">
        <v>4148</v>
      </c>
      <c r="D1156" t="s">
        <v>13</v>
      </c>
      <c r="E1156" t="s">
        <v>22</v>
      </c>
    </row>
    <row r="1157" spans="1:5">
      <c r="A1157" t="s">
        <v>0</v>
      </c>
      <c r="B1157" t="s">
        <v>4</v>
      </c>
      <c r="C1157" t="s">
        <v>4148</v>
      </c>
      <c r="D1157" t="s">
        <v>13</v>
      </c>
      <c r="E1157" t="s">
        <v>23</v>
      </c>
    </row>
    <row r="1158" spans="1:5">
      <c r="A1158" t="s">
        <v>0</v>
      </c>
      <c r="B1158" t="s">
        <v>4</v>
      </c>
      <c r="C1158" t="s">
        <v>11</v>
      </c>
      <c r="D1158" t="s">
        <v>13</v>
      </c>
      <c r="E1158" t="s">
        <v>20</v>
      </c>
    </row>
    <row r="1159" spans="1:5">
      <c r="A1159" t="s">
        <v>0</v>
      </c>
      <c r="B1159" t="s">
        <v>4</v>
      </c>
      <c r="C1159" t="s">
        <v>11</v>
      </c>
      <c r="D1159" t="s">
        <v>9</v>
      </c>
      <c r="E1159" t="s">
        <v>19</v>
      </c>
    </row>
    <row r="1160" spans="1:5">
      <c r="A1160" t="s">
        <v>0</v>
      </c>
      <c r="B1160" t="s">
        <v>4</v>
      </c>
      <c r="C1160" t="s">
        <v>10</v>
      </c>
      <c r="D1160" t="s">
        <v>9</v>
      </c>
      <c r="E1160" t="s">
        <v>18</v>
      </c>
    </row>
    <row r="1161" spans="1:5">
      <c r="A1161" t="s">
        <v>0</v>
      </c>
      <c r="B1161" t="s">
        <v>24</v>
      </c>
      <c r="C1161" t="s">
        <v>4148</v>
      </c>
      <c r="D1161" t="s">
        <v>13</v>
      </c>
      <c r="E1161" t="s">
        <v>28</v>
      </c>
    </row>
    <row r="1162" spans="1:5">
      <c r="A1162" t="s">
        <v>0</v>
      </c>
      <c r="B1162" t="s">
        <v>24</v>
      </c>
      <c r="C1162" t="s">
        <v>4148</v>
      </c>
      <c r="D1162" t="s">
        <v>9</v>
      </c>
      <c r="E1162" t="s">
        <v>27</v>
      </c>
    </row>
    <row r="1163" spans="1:5">
      <c r="A1163" t="s">
        <v>0</v>
      </c>
      <c r="B1163" t="s">
        <v>24</v>
      </c>
      <c r="C1163" t="s">
        <v>11</v>
      </c>
      <c r="D1163" t="s">
        <v>9</v>
      </c>
      <c r="E1163" t="s">
        <v>26</v>
      </c>
    </row>
    <row r="1164" spans="1:5">
      <c r="A1164" t="s">
        <v>0</v>
      </c>
      <c r="B1164" t="s">
        <v>24</v>
      </c>
      <c r="C1164" t="s">
        <v>10</v>
      </c>
      <c r="D1164" t="s">
        <v>13</v>
      </c>
      <c r="E1164" t="s">
        <v>25</v>
      </c>
    </row>
    <row r="1165" spans="1:5">
      <c r="A1165" t="s">
        <v>0</v>
      </c>
      <c r="B1165" t="s">
        <v>39</v>
      </c>
      <c r="C1165" t="s">
        <v>4148</v>
      </c>
      <c r="D1165" t="s">
        <v>13</v>
      </c>
      <c r="E1165" t="s">
        <v>41</v>
      </c>
    </row>
    <row r="1166" spans="1:5">
      <c r="A1166" t="s">
        <v>0</v>
      </c>
      <c r="B1166" t="s">
        <v>39</v>
      </c>
      <c r="C1166" t="s">
        <v>4148</v>
      </c>
      <c r="D1166" t="s">
        <v>13</v>
      </c>
      <c r="E1166" t="s">
        <v>42</v>
      </c>
    </row>
    <row r="1167" spans="1:5">
      <c r="A1167" t="s">
        <v>0</v>
      </c>
      <c r="B1167" t="s">
        <v>39</v>
      </c>
      <c r="C1167" t="s">
        <v>4148</v>
      </c>
      <c r="D1167" t="s">
        <v>13</v>
      </c>
      <c r="E1167" t="s">
        <v>43</v>
      </c>
    </row>
    <row r="1168" spans="1:5">
      <c r="A1168" t="s">
        <v>0</v>
      </c>
      <c r="B1168" t="s">
        <v>39</v>
      </c>
      <c r="C1168" t="s">
        <v>10</v>
      </c>
      <c r="D1168" t="s">
        <v>9</v>
      </c>
      <c r="E1168" t="s">
        <v>40</v>
      </c>
    </row>
    <row r="1169" spans="1:6">
      <c r="A1169" t="s">
        <v>0</v>
      </c>
      <c r="B1169" t="s">
        <v>54</v>
      </c>
      <c r="C1169" t="s">
        <v>12</v>
      </c>
      <c r="D1169" t="s">
        <v>13</v>
      </c>
      <c r="E1169" t="s">
        <v>83</v>
      </c>
      <c r="F1169" t="s">
        <v>81</v>
      </c>
    </row>
    <row r="1170" spans="1:6">
      <c r="A1170" t="s">
        <v>0</v>
      </c>
      <c r="B1170" t="s">
        <v>54</v>
      </c>
      <c r="C1170" t="s">
        <v>12</v>
      </c>
      <c r="D1170" t="s">
        <v>13</v>
      </c>
      <c r="E1170" t="s">
        <v>86</v>
      </c>
      <c r="F1170" t="s">
        <v>81</v>
      </c>
    </row>
    <row r="1171" spans="1:6">
      <c r="A1171" t="s">
        <v>0</v>
      </c>
      <c r="B1171" t="s">
        <v>54</v>
      </c>
      <c r="C1171" t="s">
        <v>12</v>
      </c>
      <c r="D1171" t="s">
        <v>9</v>
      </c>
      <c r="E1171" t="s">
        <v>84</v>
      </c>
      <c r="F1171" t="s">
        <v>81</v>
      </c>
    </row>
    <row r="1172" spans="1:6">
      <c r="A1172" t="s">
        <v>0</v>
      </c>
      <c r="B1172" t="s">
        <v>54</v>
      </c>
      <c r="C1172" t="s">
        <v>12</v>
      </c>
      <c r="D1172" t="s">
        <v>9</v>
      </c>
      <c r="E1172" t="s">
        <v>85</v>
      </c>
      <c r="F1172" t="s">
        <v>81</v>
      </c>
    </row>
    <row r="1173" spans="1:6">
      <c r="A1173" t="s">
        <v>0</v>
      </c>
      <c r="B1173" t="s">
        <v>54</v>
      </c>
      <c r="C1173" t="s">
        <v>4149</v>
      </c>
      <c r="D1173" t="s">
        <v>13</v>
      </c>
      <c r="E1173" t="s">
        <v>44</v>
      </c>
    </row>
    <row r="1174" spans="1:6">
      <c r="A1174" t="s">
        <v>0</v>
      </c>
      <c r="B1174" t="s">
        <v>54</v>
      </c>
      <c r="C1174" t="s">
        <v>4149</v>
      </c>
      <c r="D1174" t="s">
        <v>13</v>
      </c>
      <c r="E1174" t="s">
        <v>49</v>
      </c>
      <c r="F1174" t="s">
        <v>45</v>
      </c>
    </row>
    <row r="1175" spans="1:6">
      <c r="A1175" t="s">
        <v>0</v>
      </c>
      <c r="B1175" t="s">
        <v>54</v>
      </c>
      <c r="C1175" t="s">
        <v>4149</v>
      </c>
      <c r="D1175" t="s">
        <v>9</v>
      </c>
      <c r="E1175" t="s">
        <v>76</v>
      </c>
      <c r="F1175" t="s">
        <v>67</v>
      </c>
    </row>
    <row r="1176" spans="1:6">
      <c r="A1176" t="s">
        <v>0</v>
      </c>
      <c r="B1176" t="s">
        <v>54</v>
      </c>
      <c r="C1176" t="s">
        <v>4147</v>
      </c>
      <c r="D1176" t="s">
        <v>13</v>
      </c>
      <c r="E1176" t="s">
        <v>51</v>
      </c>
      <c r="F1176" t="s">
        <v>48</v>
      </c>
    </row>
    <row r="1177" spans="1:6">
      <c r="A1177" t="s">
        <v>0</v>
      </c>
      <c r="B1177" t="s">
        <v>54</v>
      </c>
      <c r="C1177" t="s">
        <v>4147</v>
      </c>
      <c r="D1177" t="s">
        <v>13</v>
      </c>
      <c r="E1177" t="s">
        <v>53</v>
      </c>
      <c r="F1177" t="s">
        <v>52</v>
      </c>
    </row>
    <row r="1178" spans="1:6">
      <c r="A1178" t="s">
        <v>0</v>
      </c>
      <c r="B1178" t="s">
        <v>54</v>
      </c>
      <c r="C1178" t="s">
        <v>4147</v>
      </c>
      <c r="D1178" t="s">
        <v>13</v>
      </c>
      <c r="E1178" t="s">
        <v>71</v>
      </c>
      <c r="F1178" t="s">
        <v>62</v>
      </c>
    </row>
    <row r="1179" spans="1:6">
      <c r="A1179" t="s">
        <v>0</v>
      </c>
      <c r="B1179" t="s">
        <v>54</v>
      </c>
      <c r="C1179" t="s">
        <v>4147</v>
      </c>
      <c r="D1179" t="s">
        <v>13</v>
      </c>
      <c r="E1179" t="s">
        <v>75</v>
      </c>
      <c r="F1179" t="s">
        <v>66</v>
      </c>
    </row>
    <row r="1180" spans="1:6">
      <c r="A1180" t="s">
        <v>0</v>
      </c>
      <c r="B1180" t="s">
        <v>54</v>
      </c>
      <c r="C1180" t="s">
        <v>4147</v>
      </c>
      <c r="D1180" t="s">
        <v>9</v>
      </c>
      <c r="E1180" t="s">
        <v>50</v>
      </c>
      <c r="F1180" t="s">
        <v>46</v>
      </c>
    </row>
    <row r="1181" spans="1:6">
      <c r="A1181" t="s">
        <v>0</v>
      </c>
      <c r="B1181" t="s">
        <v>54</v>
      </c>
      <c r="C1181" t="s">
        <v>4147</v>
      </c>
      <c r="D1181" t="s">
        <v>9</v>
      </c>
      <c r="E1181" t="s">
        <v>56</v>
      </c>
      <c r="F1181" t="s">
        <v>55</v>
      </c>
    </row>
    <row r="1182" spans="1:6">
      <c r="A1182" t="s">
        <v>0</v>
      </c>
      <c r="B1182" t="s">
        <v>54</v>
      </c>
      <c r="C1182" t="s">
        <v>4147</v>
      </c>
      <c r="D1182" t="s">
        <v>9</v>
      </c>
      <c r="E1182" t="s">
        <v>60</v>
      </c>
      <c r="F1182" t="s">
        <v>59</v>
      </c>
    </row>
    <row r="1183" spans="1:6">
      <c r="A1183" t="s">
        <v>0</v>
      </c>
      <c r="B1183" t="s">
        <v>54</v>
      </c>
      <c r="C1183" t="s">
        <v>4147</v>
      </c>
      <c r="D1183" t="s">
        <v>9</v>
      </c>
      <c r="E1183" t="s">
        <v>70</v>
      </c>
      <c r="F1183" t="s">
        <v>61</v>
      </c>
    </row>
    <row r="1184" spans="1:6">
      <c r="A1184" t="s">
        <v>0</v>
      </c>
      <c r="B1184" t="s">
        <v>54</v>
      </c>
      <c r="C1184" t="s">
        <v>4147</v>
      </c>
      <c r="D1184" t="s">
        <v>9</v>
      </c>
      <c r="E1184" t="s">
        <v>72</v>
      </c>
      <c r="F1184" t="s">
        <v>63</v>
      </c>
    </row>
    <row r="1185" spans="1:6">
      <c r="A1185" t="s">
        <v>0</v>
      </c>
      <c r="B1185" t="s">
        <v>54</v>
      </c>
      <c r="C1185" t="s">
        <v>4147</v>
      </c>
      <c r="D1185" t="s">
        <v>9</v>
      </c>
      <c r="E1185" t="s">
        <v>73</v>
      </c>
      <c r="F1185" t="s">
        <v>64</v>
      </c>
    </row>
    <row r="1186" spans="1:6">
      <c r="A1186" t="s">
        <v>0</v>
      </c>
      <c r="B1186" t="s">
        <v>54</v>
      </c>
      <c r="C1186" t="s">
        <v>4147</v>
      </c>
      <c r="D1186" t="s">
        <v>9</v>
      </c>
      <c r="E1186" t="s">
        <v>74</v>
      </c>
      <c r="F1186" t="s">
        <v>65</v>
      </c>
    </row>
    <row r="1187" spans="1:6">
      <c r="A1187" t="s">
        <v>0</v>
      </c>
      <c r="B1187" t="s">
        <v>54</v>
      </c>
      <c r="C1187" t="s">
        <v>4147</v>
      </c>
      <c r="D1187" t="s">
        <v>9</v>
      </c>
      <c r="E1187" t="s">
        <v>77</v>
      </c>
      <c r="F1187" t="s">
        <v>68</v>
      </c>
    </row>
    <row r="1188" spans="1:6">
      <c r="A1188" t="s">
        <v>0</v>
      </c>
      <c r="B1188" t="s">
        <v>54</v>
      </c>
      <c r="C1188" t="s">
        <v>4147</v>
      </c>
      <c r="D1188" t="s">
        <v>9</v>
      </c>
      <c r="E1188" t="s">
        <v>78</v>
      </c>
      <c r="F1188" t="s">
        <v>47</v>
      </c>
    </row>
    <row r="1189" spans="1:6">
      <c r="A1189" t="s">
        <v>0</v>
      </c>
      <c r="B1189" t="s">
        <v>54</v>
      </c>
      <c r="C1189" t="s">
        <v>4147</v>
      </c>
      <c r="D1189" t="s">
        <v>9</v>
      </c>
      <c r="E1189" t="s">
        <v>79</v>
      </c>
      <c r="F1189" t="s">
        <v>69</v>
      </c>
    </row>
    <row r="1190" spans="1:6">
      <c r="A1190" t="s">
        <v>0</v>
      </c>
      <c r="B1190" t="s">
        <v>54</v>
      </c>
      <c r="C1190" t="s">
        <v>4147</v>
      </c>
      <c r="D1190" t="s">
        <v>9</v>
      </c>
      <c r="E1190" t="s">
        <v>82</v>
      </c>
      <c r="F1190" t="s">
        <v>80</v>
      </c>
    </row>
    <row r="1191" spans="1:6">
      <c r="A1191" t="s">
        <v>4837</v>
      </c>
      <c r="B1191" t="s">
        <v>7720</v>
      </c>
      <c r="C1191" t="s">
        <v>11</v>
      </c>
      <c r="D1191" t="s">
        <v>13</v>
      </c>
      <c r="E1191" t="s">
        <v>4946</v>
      </c>
    </row>
    <row r="1192" spans="1:6">
      <c r="A1192" t="s">
        <v>4837</v>
      </c>
      <c r="B1192" t="s">
        <v>7720</v>
      </c>
      <c r="C1192" t="s">
        <v>10</v>
      </c>
      <c r="D1192" t="s">
        <v>9</v>
      </c>
      <c r="E1192" t="s">
        <v>4945</v>
      </c>
    </row>
    <row r="1193" spans="1:6">
      <c r="A1193" t="s">
        <v>4837</v>
      </c>
      <c r="B1193" t="s">
        <v>519</v>
      </c>
      <c r="C1193" t="s">
        <v>4148</v>
      </c>
      <c r="D1193" t="s">
        <v>13</v>
      </c>
      <c r="E1193" t="s">
        <v>4856</v>
      </c>
    </row>
    <row r="1194" spans="1:6">
      <c r="A1194" t="s">
        <v>4837</v>
      </c>
      <c r="B1194" t="s">
        <v>519</v>
      </c>
      <c r="C1194" t="s">
        <v>4148</v>
      </c>
      <c r="D1194" t="s">
        <v>13</v>
      </c>
      <c r="E1194" t="s">
        <v>4857</v>
      </c>
    </row>
    <row r="1195" spans="1:6">
      <c r="A1195" t="s">
        <v>4837</v>
      </c>
      <c r="B1195" t="s">
        <v>519</v>
      </c>
      <c r="C1195" t="s">
        <v>4148</v>
      </c>
      <c r="D1195" t="s">
        <v>13</v>
      </c>
      <c r="E1195" t="s">
        <v>4862</v>
      </c>
    </row>
    <row r="1196" spans="1:6">
      <c r="A1196" t="s">
        <v>4837</v>
      </c>
      <c r="B1196" t="s">
        <v>519</v>
      </c>
      <c r="C1196" t="s">
        <v>4148</v>
      </c>
      <c r="D1196" t="s">
        <v>9</v>
      </c>
      <c r="E1196" t="s">
        <v>4853</v>
      </c>
    </row>
    <row r="1197" spans="1:6">
      <c r="A1197" t="s">
        <v>4837</v>
      </c>
      <c r="B1197" t="s">
        <v>519</v>
      </c>
      <c r="C1197" t="s">
        <v>4148</v>
      </c>
      <c r="D1197" t="s">
        <v>9</v>
      </c>
      <c r="E1197" t="s">
        <v>4858</v>
      </c>
    </row>
    <row r="1198" spans="1:6">
      <c r="A1198" t="s">
        <v>4837</v>
      </c>
      <c r="B1198" t="s">
        <v>519</v>
      </c>
      <c r="C1198" t="s">
        <v>4148</v>
      </c>
      <c r="D1198" t="s">
        <v>9</v>
      </c>
      <c r="E1198" t="s">
        <v>4859</v>
      </c>
    </row>
    <row r="1199" spans="1:6">
      <c r="A1199" t="s">
        <v>4837</v>
      </c>
      <c r="B1199" t="s">
        <v>519</v>
      </c>
      <c r="C1199" t="s">
        <v>4148</v>
      </c>
      <c r="D1199" t="s">
        <v>9</v>
      </c>
      <c r="E1199" t="s">
        <v>4860</v>
      </c>
    </row>
    <row r="1200" spans="1:6">
      <c r="A1200" t="s">
        <v>4837</v>
      </c>
      <c r="B1200" t="s">
        <v>519</v>
      </c>
      <c r="C1200" t="s">
        <v>11</v>
      </c>
      <c r="D1200" t="s">
        <v>13</v>
      </c>
      <c r="E1200" t="s">
        <v>4849</v>
      </c>
    </row>
    <row r="1201" spans="1:5">
      <c r="A1201" t="s">
        <v>4837</v>
      </c>
      <c r="B1201" t="s">
        <v>519</v>
      </c>
      <c r="C1201" t="s">
        <v>11</v>
      </c>
      <c r="D1201" t="s">
        <v>13</v>
      </c>
      <c r="E1201" t="s">
        <v>4850</v>
      </c>
    </row>
    <row r="1202" spans="1:5">
      <c r="A1202" t="s">
        <v>4837</v>
      </c>
      <c r="B1202" t="s">
        <v>519</v>
      </c>
      <c r="C1202" t="s">
        <v>11</v>
      </c>
      <c r="D1202" t="s">
        <v>13</v>
      </c>
      <c r="E1202" t="s">
        <v>4852</v>
      </c>
    </row>
    <row r="1203" spans="1:5">
      <c r="A1203" t="s">
        <v>4837</v>
      </c>
      <c r="B1203" t="s">
        <v>519</v>
      </c>
      <c r="C1203" t="s">
        <v>11</v>
      </c>
      <c r="D1203" t="s">
        <v>13</v>
      </c>
      <c r="E1203" t="s">
        <v>4855</v>
      </c>
    </row>
    <row r="1204" spans="1:5">
      <c r="A1204" t="s">
        <v>4837</v>
      </c>
      <c r="B1204" t="s">
        <v>519</v>
      </c>
      <c r="C1204" t="s">
        <v>11</v>
      </c>
      <c r="D1204" t="s">
        <v>9</v>
      </c>
      <c r="E1204" t="s">
        <v>4851</v>
      </c>
    </row>
    <row r="1205" spans="1:5">
      <c r="A1205" t="s">
        <v>4837</v>
      </c>
      <c r="B1205" t="s">
        <v>519</v>
      </c>
      <c r="C1205" t="s">
        <v>11</v>
      </c>
      <c r="D1205" t="s">
        <v>9</v>
      </c>
      <c r="E1205" t="s">
        <v>4854</v>
      </c>
    </row>
    <row r="1206" spans="1:5">
      <c r="A1206" t="s">
        <v>4837</v>
      </c>
      <c r="B1206" t="s">
        <v>519</v>
      </c>
      <c r="C1206" t="s">
        <v>11</v>
      </c>
      <c r="D1206" t="s">
        <v>9</v>
      </c>
      <c r="E1206" t="s">
        <v>4861</v>
      </c>
    </row>
    <row r="1207" spans="1:5">
      <c r="A1207" t="s">
        <v>4837</v>
      </c>
      <c r="B1207" t="s">
        <v>519</v>
      </c>
      <c r="C1207" t="s">
        <v>10</v>
      </c>
      <c r="D1207" t="s">
        <v>9</v>
      </c>
      <c r="E1207" t="s">
        <v>4848</v>
      </c>
    </row>
    <row r="1208" spans="1:5">
      <c r="A1208" t="s">
        <v>4837</v>
      </c>
      <c r="B1208" t="s">
        <v>4503</v>
      </c>
      <c r="C1208" t="s">
        <v>4148</v>
      </c>
      <c r="D1208" t="s">
        <v>9</v>
      </c>
      <c r="E1208" t="s">
        <v>4865</v>
      </c>
    </row>
    <row r="1209" spans="1:5">
      <c r="A1209" t="s">
        <v>4837</v>
      </c>
      <c r="B1209" t="s">
        <v>4503</v>
      </c>
      <c r="C1209" t="s">
        <v>11</v>
      </c>
      <c r="D1209" t="s">
        <v>13</v>
      </c>
      <c r="E1209" t="s">
        <v>4866</v>
      </c>
    </row>
    <row r="1210" spans="1:5">
      <c r="A1210" t="s">
        <v>4837</v>
      </c>
      <c r="B1210" t="s">
        <v>4503</v>
      </c>
      <c r="C1210" t="s">
        <v>11</v>
      </c>
      <c r="D1210" t="s">
        <v>13</v>
      </c>
      <c r="E1210" t="s">
        <v>4867</v>
      </c>
    </row>
    <row r="1211" spans="1:5">
      <c r="A1211" t="s">
        <v>4837</v>
      </c>
      <c r="B1211" t="s">
        <v>4503</v>
      </c>
      <c r="C1211" t="s">
        <v>11</v>
      </c>
      <c r="D1211" t="s">
        <v>9</v>
      </c>
      <c r="E1211" t="s">
        <v>4864</v>
      </c>
    </row>
    <row r="1212" spans="1:5">
      <c r="A1212" t="s">
        <v>4837</v>
      </c>
      <c r="B1212" t="s">
        <v>4503</v>
      </c>
      <c r="C1212" t="s">
        <v>11</v>
      </c>
      <c r="D1212" t="s">
        <v>9</v>
      </c>
      <c r="E1212" t="s">
        <v>4868</v>
      </c>
    </row>
    <row r="1213" spans="1:5">
      <c r="A1213" t="s">
        <v>4837</v>
      </c>
      <c r="B1213" t="s">
        <v>4503</v>
      </c>
      <c r="C1213" t="s">
        <v>10</v>
      </c>
      <c r="D1213" t="s">
        <v>13</v>
      </c>
      <c r="E1213" t="s">
        <v>4863</v>
      </c>
    </row>
    <row r="1214" spans="1:5">
      <c r="A1214" t="s">
        <v>4837</v>
      </c>
      <c r="B1214" t="s">
        <v>4869</v>
      </c>
      <c r="C1214" t="s">
        <v>4148</v>
      </c>
      <c r="D1214" t="s">
        <v>13</v>
      </c>
      <c r="E1214" t="s">
        <v>4872</v>
      </c>
    </row>
    <row r="1215" spans="1:5">
      <c r="A1215" t="s">
        <v>4837</v>
      </c>
      <c r="B1215" t="s">
        <v>4869</v>
      </c>
      <c r="C1215" t="s">
        <v>4148</v>
      </c>
      <c r="D1215" t="s">
        <v>13</v>
      </c>
      <c r="E1215" t="s">
        <v>4873</v>
      </c>
    </row>
    <row r="1216" spans="1:5">
      <c r="A1216" t="s">
        <v>4837</v>
      </c>
      <c r="B1216" t="s">
        <v>4869</v>
      </c>
      <c r="C1216" t="s">
        <v>11</v>
      </c>
      <c r="D1216" t="s">
        <v>13</v>
      </c>
      <c r="E1216" t="s">
        <v>4871</v>
      </c>
    </row>
    <row r="1217" spans="1:5">
      <c r="A1217" t="s">
        <v>4837</v>
      </c>
      <c r="B1217" t="s">
        <v>4869</v>
      </c>
      <c r="C1217" t="s">
        <v>11</v>
      </c>
      <c r="D1217" t="s">
        <v>13</v>
      </c>
      <c r="E1217" t="s">
        <v>4874</v>
      </c>
    </row>
    <row r="1218" spans="1:5">
      <c r="A1218" t="s">
        <v>4837</v>
      </c>
      <c r="B1218" t="s">
        <v>4869</v>
      </c>
      <c r="C1218" t="s">
        <v>10</v>
      </c>
      <c r="D1218" t="s">
        <v>9</v>
      </c>
      <c r="E1218" t="s">
        <v>4870</v>
      </c>
    </row>
    <row r="1219" spans="1:5">
      <c r="A1219" t="s">
        <v>4837</v>
      </c>
      <c r="B1219" t="s">
        <v>2409</v>
      </c>
      <c r="C1219" t="s">
        <v>4148</v>
      </c>
      <c r="D1219" t="s">
        <v>13</v>
      </c>
      <c r="E1219" t="s">
        <v>4883</v>
      </c>
    </row>
    <row r="1220" spans="1:5">
      <c r="A1220" t="s">
        <v>4837</v>
      </c>
      <c r="B1220" t="s">
        <v>2409</v>
      </c>
      <c r="C1220" t="s">
        <v>4148</v>
      </c>
      <c r="D1220" t="s">
        <v>9</v>
      </c>
      <c r="E1220" t="s">
        <v>4881</v>
      </c>
    </row>
    <row r="1221" spans="1:5">
      <c r="A1221" t="s">
        <v>4837</v>
      </c>
      <c r="B1221" t="s">
        <v>2409</v>
      </c>
      <c r="C1221" t="s">
        <v>4148</v>
      </c>
      <c r="D1221" t="s">
        <v>9</v>
      </c>
      <c r="E1221" t="s">
        <v>4882</v>
      </c>
    </row>
    <row r="1222" spans="1:5">
      <c r="A1222" t="s">
        <v>4837</v>
      </c>
      <c r="B1222" t="s">
        <v>2409</v>
      </c>
      <c r="C1222" t="s">
        <v>11</v>
      </c>
      <c r="D1222" t="s">
        <v>13</v>
      </c>
      <c r="E1222" t="s">
        <v>4878</v>
      </c>
    </row>
    <row r="1223" spans="1:5">
      <c r="A1223" t="s">
        <v>4837</v>
      </c>
      <c r="B1223" t="s">
        <v>2409</v>
      </c>
      <c r="C1223" t="s">
        <v>11</v>
      </c>
      <c r="D1223" t="s">
        <v>13</v>
      </c>
      <c r="E1223" t="s">
        <v>4880</v>
      </c>
    </row>
    <row r="1224" spans="1:5">
      <c r="A1224" t="s">
        <v>4837</v>
      </c>
      <c r="B1224" t="s">
        <v>2409</v>
      </c>
      <c r="C1224" t="s">
        <v>11</v>
      </c>
      <c r="D1224" t="s">
        <v>9</v>
      </c>
      <c r="E1224" t="s">
        <v>4876</v>
      </c>
    </row>
    <row r="1225" spans="1:5">
      <c r="A1225" t="s">
        <v>4837</v>
      </c>
      <c r="B1225" t="s">
        <v>2409</v>
      </c>
      <c r="C1225" t="s">
        <v>11</v>
      </c>
      <c r="D1225" t="s">
        <v>9</v>
      </c>
      <c r="E1225" t="s">
        <v>4877</v>
      </c>
    </row>
    <row r="1226" spans="1:5">
      <c r="A1226" t="s">
        <v>4837</v>
      </c>
      <c r="B1226" t="s">
        <v>2409</v>
      </c>
      <c r="C1226" t="s">
        <v>11</v>
      </c>
      <c r="D1226" t="s">
        <v>9</v>
      </c>
      <c r="E1226" t="s">
        <v>4879</v>
      </c>
    </row>
    <row r="1227" spans="1:5">
      <c r="A1227" t="s">
        <v>4837</v>
      </c>
      <c r="B1227" t="s">
        <v>2409</v>
      </c>
      <c r="C1227" t="s">
        <v>10</v>
      </c>
      <c r="D1227" t="s">
        <v>9</v>
      </c>
      <c r="E1227" t="s">
        <v>4875</v>
      </c>
    </row>
    <row r="1228" spans="1:5">
      <c r="A1228" t="s">
        <v>4837</v>
      </c>
      <c r="B1228" t="s">
        <v>4889</v>
      </c>
      <c r="C1228" t="s">
        <v>4148</v>
      </c>
      <c r="D1228" t="s">
        <v>13</v>
      </c>
      <c r="E1228" t="s">
        <v>4893</v>
      </c>
    </row>
    <row r="1229" spans="1:5">
      <c r="A1229" t="s">
        <v>4837</v>
      </c>
      <c r="B1229" t="s">
        <v>4889</v>
      </c>
      <c r="C1229" t="s">
        <v>11</v>
      </c>
      <c r="D1229" t="s">
        <v>9</v>
      </c>
      <c r="E1229" t="s">
        <v>4892</v>
      </c>
    </row>
    <row r="1230" spans="1:5">
      <c r="A1230" t="s">
        <v>4837</v>
      </c>
      <c r="B1230" t="s">
        <v>4889</v>
      </c>
      <c r="C1230" t="s">
        <v>11</v>
      </c>
      <c r="D1230" t="s">
        <v>9</v>
      </c>
      <c r="E1230" t="s">
        <v>4894</v>
      </c>
    </row>
    <row r="1231" spans="1:5">
      <c r="A1231" t="s">
        <v>4837</v>
      </c>
      <c r="B1231" t="s">
        <v>4889</v>
      </c>
      <c r="C1231" t="s">
        <v>10</v>
      </c>
      <c r="D1231" t="s">
        <v>9</v>
      </c>
      <c r="E1231" t="s">
        <v>4891</v>
      </c>
    </row>
    <row r="1232" spans="1:5">
      <c r="A1232" t="s">
        <v>4837</v>
      </c>
      <c r="B1232" t="s">
        <v>125</v>
      </c>
      <c r="C1232" t="s">
        <v>4148</v>
      </c>
      <c r="D1232" t="s">
        <v>13</v>
      </c>
      <c r="E1232" t="s">
        <v>4901</v>
      </c>
    </row>
    <row r="1233" spans="1:5">
      <c r="A1233" t="s">
        <v>4837</v>
      </c>
      <c r="B1233" t="s">
        <v>125</v>
      </c>
      <c r="C1233" t="s">
        <v>4148</v>
      </c>
      <c r="D1233" t="s">
        <v>9</v>
      </c>
      <c r="E1233" t="s">
        <v>4897</v>
      </c>
    </row>
    <row r="1234" spans="1:5">
      <c r="A1234" t="s">
        <v>4837</v>
      </c>
      <c r="B1234" t="s">
        <v>125</v>
      </c>
      <c r="C1234" t="s">
        <v>4148</v>
      </c>
      <c r="D1234" t="s">
        <v>9</v>
      </c>
      <c r="E1234" t="s">
        <v>4903</v>
      </c>
    </row>
    <row r="1235" spans="1:5">
      <c r="A1235" t="s">
        <v>4837</v>
      </c>
      <c r="B1235" t="s">
        <v>125</v>
      </c>
      <c r="C1235" t="s">
        <v>4148</v>
      </c>
      <c r="D1235" t="s">
        <v>9</v>
      </c>
      <c r="E1235" t="s">
        <v>4905</v>
      </c>
    </row>
    <row r="1236" spans="1:5">
      <c r="A1236" t="s">
        <v>4837</v>
      </c>
      <c r="B1236" t="s">
        <v>125</v>
      </c>
      <c r="C1236" t="s">
        <v>4148</v>
      </c>
      <c r="D1236" t="s">
        <v>9</v>
      </c>
      <c r="E1236" t="s">
        <v>4906</v>
      </c>
    </row>
    <row r="1237" spans="1:5">
      <c r="A1237" t="s">
        <v>4837</v>
      </c>
      <c r="B1237" t="s">
        <v>125</v>
      </c>
      <c r="C1237" t="s">
        <v>11</v>
      </c>
      <c r="D1237" t="s">
        <v>13</v>
      </c>
      <c r="E1237" t="s">
        <v>4896</v>
      </c>
    </row>
    <row r="1238" spans="1:5">
      <c r="A1238" t="s">
        <v>4837</v>
      </c>
      <c r="B1238" t="s">
        <v>125</v>
      </c>
      <c r="C1238" t="s">
        <v>11</v>
      </c>
      <c r="D1238" t="s">
        <v>13</v>
      </c>
      <c r="E1238" t="s">
        <v>4898</v>
      </c>
    </row>
    <row r="1239" spans="1:5">
      <c r="A1239" t="s">
        <v>4837</v>
      </c>
      <c r="B1239" t="s">
        <v>125</v>
      </c>
      <c r="C1239" t="s">
        <v>11</v>
      </c>
      <c r="D1239" t="s">
        <v>13</v>
      </c>
      <c r="E1239" t="s">
        <v>4899</v>
      </c>
    </row>
    <row r="1240" spans="1:5">
      <c r="A1240" t="s">
        <v>4837</v>
      </c>
      <c r="B1240" t="s">
        <v>125</v>
      </c>
      <c r="C1240" t="s">
        <v>11</v>
      </c>
      <c r="D1240" t="s">
        <v>13</v>
      </c>
      <c r="E1240" t="s">
        <v>4900</v>
      </c>
    </row>
    <row r="1241" spans="1:5">
      <c r="A1241" t="s">
        <v>4837</v>
      </c>
      <c r="B1241" t="s">
        <v>125</v>
      </c>
      <c r="C1241" t="s">
        <v>11</v>
      </c>
      <c r="D1241" t="s">
        <v>13</v>
      </c>
      <c r="E1241" t="s">
        <v>4904</v>
      </c>
    </row>
    <row r="1242" spans="1:5">
      <c r="A1242" t="s">
        <v>4837</v>
      </c>
      <c r="B1242" t="s">
        <v>125</v>
      </c>
      <c r="C1242" t="s">
        <v>11</v>
      </c>
      <c r="D1242" t="s">
        <v>13</v>
      </c>
      <c r="E1242" t="s">
        <v>4908</v>
      </c>
    </row>
    <row r="1243" spans="1:5">
      <c r="A1243" t="s">
        <v>4837</v>
      </c>
      <c r="B1243" t="s">
        <v>125</v>
      </c>
      <c r="C1243" t="s">
        <v>11</v>
      </c>
      <c r="D1243" t="s">
        <v>9</v>
      </c>
      <c r="E1243" t="s">
        <v>4902</v>
      </c>
    </row>
    <row r="1244" spans="1:5">
      <c r="A1244" t="s">
        <v>4837</v>
      </c>
      <c r="B1244" t="s">
        <v>125</v>
      </c>
      <c r="C1244" t="s">
        <v>11</v>
      </c>
      <c r="D1244" t="s">
        <v>9</v>
      </c>
      <c r="E1244" t="s">
        <v>4907</v>
      </c>
    </row>
    <row r="1245" spans="1:5">
      <c r="A1245" t="s">
        <v>4837</v>
      </c>
      <c r="B1245" t="s">
        <v>125</v>
      </c>
      <c r="C1245" t="s">
        <v>10</v>
      </c>
      <c r="D1245" t="s">
        <v>13</v>
      </c>
      <c r="E1245" t="s">
        <v>4895</v>
      </c>
    </row>
    <row r="1246" spans="1:5">
      <c r="A1246" t="s">
        <v>4837</v>
      </c>
      <c r="B1246" t="s">
        <v>2861</v>
      </c>
      <c r="C1246" t="s">
        <v>11</v>
      </c>
      <c r="D1246" t="s">
        <v>9</v>
      </c>
      <c r="E1246" t="s">
        <v>4910</v>
      </c>
    </row>
    <row r="1247" spans="1:5">
      <c r="A1247" t="s">
        <v>4837</v>
      </c>
      <c r="B1247" t="s">
        <v>2861</v>
      </c>
      <c r="C1247" t="s">
        <v>11</v>
      </c>
      <c r="D1247" t="s">
        <v>9</v>
      </c>
      <c r="E1247" t="s">
        <v>4911</v>
      </c>
    </row>
    <row r="1248" spans="1:5">
      <c r="A1248" t="s">
        <v>4837</v>
      </c>
      <c r="B1248" t="s">
        <v>2861</v>
      </c>
      <c r="C1248" t="s">
        <v>11</v>
      </c>
      <c r="D1248" t="s">
        <v>9</v>
      </c>
      <c r="E1248" t="s">
        <v>4912</v>
      </c>
    </row>
    <row r="1249" spans="1:6">
      <c r="A1249" t="s">
        <v>4837</v>
      </c>
      <c r="B1249" t="s">
        <v>2861</v>
      </c>
      <c r="C1249" t="s">
        <v>11</v>
      </c>
      <c r="D1249" t="s">
        <v>9</v>
      </c>
      <c r="E1249" t="s">
        <v>4913</v>
      </c>
    </row>
    <row r="1250" spans="1:6">
      <c r="A1250" t="s">
        <v>4837</v>
      </c>
      <c r="B1250" t="s">
        <v>2861</v>
      </c>
      <c r="C1250" t="s">
        <v>11</v>
      </c>
      <c r="D1250" t="s">
        <v>9</v>
      </c>
      <c r="E1250" t="s">
        <v>4914</v>
      </c>
    </row>
    <row r="1251" spans="1:6">
      <c r="A1251" t="s">
        <v>4837</v>
      </c>
      <c r="B1251" t="s">
        <v>2861</v>
      </c>
      <c r="C1251" t="s">
        <v>10</v>
      </c>
      <c r="D1251" t="s">
        <v>13</v>
      </c>
      <c r="E1251" t="s">
        <v>4909</v>
      </c>
    </row>
    <row r="1252" spans="1:6">
      <c r="A1252" t="s">
        <v>4837</v>
      </c>
      <c r="B1252" t="s">
        <v>96</v>
      </c>
      <c r="C1252" t="s">
        <v>4148</v>
      </c>
      <c r="D1252" t="s">
        <v>13</v>
      </c>
      <c r="E1252" t="s">
        <v>4923</v>
      </c>
    </row>
    <row r="1253" spans="1:6">
      <c r="A1253" t="s">
        <v>4837</v>
      </c>
      <c r="B1253" t="s">
        <v>96</v>
      </c>
      <c r="C1253" t="s">
        <v>4148</v>
      </c>
      <c r="D1253" t="s">
        <v>13</v>
      </c>
      <c r="E1253" t="s">
        <v>4936</v>
      </c>
    </row>
    <row r="1254" spans="1:6">
      <c r="A1254" t="s">
        <v>4837</v>
      </c>
      <c r="B1254" t="s">
        <v>96</v>
      </c>
      <c r="C1254" t="s">
        <v>11</v>
      </c>
      <c r="D1254" t="s">
        <v>13</v>
      </c>
      <c r="E1254" t="s">
        <v>4919</v>
      </c>
      <c r="F1254" t="s">
        <v>1776</v>
      </c>
    </row>
    <row r="1255" spans="1:6">
      <c r="A1255" t="s">
        <v>4837</v>
      </c>
      <c r="B1255" t="s">
        <v>96</v>
      </c>
      <c r="C1255" t="s">
        <v>11</v>
      </c>
      <c r="D1255" t="s">
        <v>13</v>
      </c>
      <c r="E1255" t="s">
        <v>4925</v>
      </c>
    </row>
    <row r="1256" spans="1:6">
      <c r="A1256" t="s">
        <v>4837</v>
      </c>
      <c r="B1256" t="s">
        <v>96</v>
      </c>
      <c r="C1256" t="s">
        <v>11</v>
      </c>
      <c r="D1256" t="s">
        <v>13</v>
      </c>
      <c r="E1256" t="s">
        <v>4929</v>
      </c>
    </row>
    <row r="1257" spans="1:6">
      <c r="A1257" t="s">
        <v>4837</v>
      </c>
      <c r="B1257" t="s">
        <v>96</v>
      </c>
      <c r="C1257" t="s">
        <v>11</v>
      </c>
      <c r="D1257" t="s">
        <v>13</v>
      </c>
      <c r="E1257" t="s">
        <v>4930</v>
      </c>
    </row>
    <row r="1258" spans="1:6">
      <c r="A1258" t="s">
        <v>4837</v>
      </c>
      <c r="B1258" t="s">
        <v>96</v>
      </c>
      <c r="C1258" t="s">
        <v>11</v>
      </c>
      <c r="D1258" t="s">
        <v>13</v>
      </c>
      <c r="E1258" t="s">
        <v>4932</v>
      </c>
    </row>
    <row r="1259" spans="1:6">
      <c r="A1259" t="s">
        <v>4837</v>
      </c>
      <c r="B1259" t="s">
        <v>96</v>
      </c>
      <c r="C1259" t="s">
        <v>11</v>
      </c>
      <c r="D1259" t="s">
        <v>13</v>
      </c>
      <c r="E1259" t="s">
        <v>4934</v>
      </c>
    </row>
    <row r="1260" spans="1:6">
      <c r="A1260" t="s">
        <v>4837</v>
      </c>
      <c r="B1260" t="s">
        <v>96</v>
      </c>
      <c r="C1260" t="s">
        <v>11</v>
      </c>
      <c r="D1260" t="s">
        <v>13</v>
      </c>
      <c r="E1260" t="s">
        <v>4937</v>
      </c>
    </row>
    <row r="1261" spans="1:6">
      <c r="A1261" t="s">
        <v>4837</v>
      </c>
      <c r="B1261" t="s">
        <v>96</v>
      </c>
      <c r="C1261" t="s">
        <v>11</v>
      </c>
      <c r="D1261" t="s">
        <v>9</v>
      </c>
      <c r="E1261" t="s">
        <v>4916</v>
      </c>
      <c r="F1261" t="s">
        <v>1776</v>
      </c>
    </row>
    <row r="1262" spans="1:6">
      <c r="A1262" t="s">
        <v>4837</v>
      </c>
      <c r="B1262" t="s">
        <v>96</v>
      </c>
      <c r="C1262" t="s">
        <v>11</v>
      </c>
      <c r="D1262" t="s">
        <v>9</v>
      </c>
      <c r="E1262" t="s">
        <v>4917</v>
      </c>
      <c r="F1262" t="s">
        <v>1776</v>
      </c>
    </row>
    <row r="1263" spans="1:6">
      <c r="A1263" t="s">
        <v>4837</v>
      </c>
      <c r="B1263" t="s">
        <v>96</v>
      </c>
      <c r="C1263" t="s">
        <v>11</v>
      </c>
      <c r="D1263" t="s">
        <v>9</v>
      </c>
      <c r="E1263" t="s">
        <v>4918</v>
      </c>
      <c r="F1263" t="s">
        <v>1776</v>
      </c>
    </row>
    <row r="1264" spans="1:6">
      <c r="A1264" t="s">
        <v>4837</v>
      </c>
      <c r="B1264" t="s">
        <v>96</v>
      </c>
      <c r="C1264" t="s">
        <v>11</v>
      </c>
      <c r="D1264" t="s">
        <v>9</v>
      </c>
      <c r="E1264" t="s">
        <v>4920</v>
      </c>
      <c r="F1264" t="s">
        <v>1776</v>
      </c>
    </row>
    <row r="1265" spans="1:6">
      <c r="A1265" t="s">
        <v>4837</v>
      </c>
      <c r="B1265" t="s">
        <v>96</v>
      </c>
      <c r="C1265" t="s">
        <v>11</v>
      </c>
      <c r="D1265" t="s">
        <v>9</v>
      </c>
      <c r="E1265" t="s">
        <v>4921</v>
      </c>
      <c r="F1265" t="s">
        <v>1776</v>
      </c>
    </row>
    <row r="1266" spans="1:6">
      <c r="A1266" t="s">
        <v>4837</v>
      </c>
      <c r="B1266" t="s">
        <v>96</v>
      </c>
      <c r="C1266" t="s">
        <v>11</v>
      </c>
      <c r="D1266" t="s">
        <v>9</v>
      </c>
      <c r="E1266" t="s">
        <v>4922</v>
      </c>
      <c r="F1266" t="s">
        <v>1776</v>
      </c>
    </row>
    <row r="1267" spans="1:6">
      <c r="A1267" t="s">
        <v>4837</v>
      </c>
      <c r="B1267" t="s">
        <v>96</v>
      </c>
      <c r="C1267" t="s">
        <v>11</v>
      </c>
      <c r="D1267" t="s">
        <v>9</v>
      </c>
      <c r="E1267" t="s">
        <v>4924</v>
      </c>
    </row>
    <row r="1268" spans="1:6">
      <c r="A1268" t="s">
        <v>4837</v>
      </c>
      <c r="B1268" t="s">
        <v>96</v>
      </c>
      <c r="C1268" t="s">
        <v>11</v>
      </c>
      <c r="D1268" t="s">
        <v>9</v>
      </c>
      <c r="E1268" t="s">
        <v>4926</v>
      </c>
    </row>
    <row r="1269" spans="1:6">
      <c r="A1269" t="s">
        <v>4837</v>
      </c>
      <c r="B1269" t="s">
        <v>96</v>
      </c>
      <c r="C1269" t="s">
        <v>11</v>
      </c>
      <c r="D1269" t="s">
        <v>9</v>
      </c>
      <c r="E1269" t="s">
        <v>4927</v>
      </c>
    </row>
    <row r="1270" spans="1:6">
      <c r="A1270" t="s">
        <v>4837</v>
      </c>
      <c r="B1270" t="s">
        <v>96</v>
      </c>
      <c r="C1270" t="s">
        <v>11</v>
      </c>
      <c r="D1270" t="s">
        <v>9</v>
      </c>
      <c r="E1270" t="s">
        <v>4928</v>
      </c>
    </row>
    <row r="1271" spans="1:6">
      <c r="A1271" t="s">
        <v>4837</v>
      </c>
      <c r="B1271" t="s">
        <v>96</v>
      </c>
      <c r="C1271" t="s">
        <v>11</v>
      </c>
      <c r="D1271" t="s">
        <v>9</v>
      </c>
      <c r="E1271" t="s">
        <v>4931</v>
      </c>
    </row>
    <row r="1272" spans="1:6">
      <c r="A1272" t="s">
        <v>4837</v>
      </c>
      <c r="B1272" t="s">
        <v>96</v>
      </c>
      <c r="C1272" t="s">
        <v>11</v>
      </c>
      <c r="D1272" t="s">
        <v>9</v>
      </c>
      <c r="E1272" t="s">
        <v>4933</v>
      </c>
    </row>
    <row r="1273" spans="1:6">
      <c r="A1273" t="s">
        <v>4837</v>
      </c>
      <c r="B1273" t="s">
        <v>96</v>
      </c>
      <c r="C1273" t="s">
        <v>11</v>
      </c>
      <c r="D1273" t="s">
        <v>9</v>
      </c>
      <c r="E1273" t="s">
        <v>4935</v>
      </c>
    </row>
    <row r="1274" spans="1:6">
      <c r="A1274" t="s">
        <v>4837</v>
      </c>
      <c r="B1274" t="s">
        <v>96</v>
      </c>
      <c r="C1274" t="s">
        <v>10</v>
      </c>
      <c r="D1274" t="s">
        <v>9</v>
      </c>
      <c r="E1274" t="s">
        <v>4915</v>
      </c>
    </row>
    <row r="1275" spans="1:6">
      <c r="A1275" t="s">
        <v>4837</v>
      </c>
      <c r="B1275" t="s">
        <v>1363</v>
      </c>
      <c r="C1275" t="s">
        <v>4148</v>
      </c>
      <c r="D1275" t="s">
        <v>13</v>
      </c>
      <c r="E1275" t="s">
        <v>4940</v>
      </c>
    </row>
    <row r="1276" spans="1:6">
      <c r="A1276" t="s">
        <v>4837</v>
      </c>
      <c r="B1276" t="s">
        <v>1363</v>
      </c>
      <c r="C1276" t="s">
        <v>4148</v>
      </c>
      <c r="D1276" t="s">
        <v>9</v>
      </c>
      <c r="E1276" t="s">
        <v>4941</v>
      </c>
    </row>
    <row r="1277" spans="1:6">
      <c r="A1277" t="s">
        <v>4837</v>
      </c>
      <c r="B1277" t="s">
        <v>1363</v>
      </c>
      <c r="C1277" t="s">
        <v>11</v>
      </c>
      <c r="D1277" t="s">
        <v>9</v>
      </c>
      <c r="E1277" t="s">
        <v>4939</v>
      </c>
    </row>
    <row r="1278" spans="1:6">
      <c r="A1278" t="s">
        <v>4837</v>
      </c>
      <c r="B1278" t="s">
        <v>1363</v>
      </c>
      <c r="C1278" t="s">
        <v>10</v>
      </c>
      <c r="D1278" t="s">
        <v>13</v>
      </c>
      <c r="E1278" t="s">
        <v>4938</v>
      </c>
    </row>
    <row r="1279" spans="1:6">
      <c r="A1279" t="s">
        <v>4837</v>
      </c>
      <c r="B1279" t="s">
        <v>4942</v>
      </c>
      <c r="C1279" t="s">
        <v>10</v>
      </c>
      <c r="D1279" t="s">
        <v>9</v>
      </c>
      <c r="E1279" t="s">
        <v>4943</v>
      </c>
    </row>
    <row r="1280" spans="1:6">
      <c r="A1280" t="s">
        <v>4837</v>
      </c>
      <c r="B1280" t="s">
        <v>54</v>
      </c>
      <c r="C1280" t="s">
        <v>12</v>
      </c>
      <c r="D1280" t="s">
        <v>13</v>
      </c>
      <c r="E1280" t="s">
        <v>4964</v>
      </c>
      <c r="F1280" t="s">
        <v>4288</v>
      </c>
    </row>
    <row r="1281" spans="1:6">
      <c r="A1281" t="s">
        <v>4837</v>
      </c>
      <c r="B1281" t="s">
        <v>54</v>
      </c>
      <c r="C1281" t="s">
        <v>12</v>
      </c>
      <c r="D1281" t="s">
        <v>9</v>
      </c>
      <c r="E1281" t="s">
        <v>4965</v>
      </c>
      <c r="F1281" t="s">
        <v>4288</v>
      </c>
    </row>
    <row r="1282" spans="1:6">
      <c r="A1282" t="s">
        <v>4837</v>
      </c>
      <c r="B1282" t="s">
        <v>54</v>
      </c>
      <c r="C1282" t="s">
        <v>4149</v>
      </c>
      <c r="D1282" t="s">
        <v>9</v>
      </c>
      <c r="E1282" t="s">
        <v>4947</v>
      </c>
    </row>
    <row r="1283" spans="1:6">
      <c r="A1283" t="s">
        <v>4837</v>
      </c>
      <c r="B1283" t="s">
        <v>54</v>
      </c>
      <c r="C1283" t="s">
        <v>4147</v>
      </c>
      <c r="D1283" t="s">
        <v>13</v>
      </c>
      <c r="E1283" t="s">
        <v>4949</v>
      </c>
    </row>
    <row r="1284" spans="1:6">
      <c r="A1284" t="s">
        <v>4837</v>
      </c>
      <c r="B1284" t="s">
        <v>54</v>
      </c>
      <c r="C1284" t="s">
        <v>4147</v>
      </c>
      <c r="D1284" t="s">
        <v>13</v>
      </c>
      <c r="E1284" t="s">
        <v>4951</v>
      </c>
    </row>
    <row r="1285" spans="1:6">
      <c r="A1285" t="s">
        <v>4837</v>
      </c>
      <c r="B1285" t="s">
        <v>54</v>
      </c>
      <c r="C1285" t="s">
        <v>4147</v>
      </c>
      <c r="D1285" t="s">
        <v>13</v>
      </c>
      <c r="E1285" t="s">
        <v>4954</v>
      </c>
    </row>
    <row r="1286" spans="1:6">
      <c r="A1286" t="s">
        <v>4837</v>
      </c>
      <c r="B1286" t="s">
        <v>54</v>
      </c>
      <c r="C1286" t="s">
        <v>4147</v>
      </c>
      <c r="D1286" t="s">
        <v>13</v>
      </c>
      <c r="E1286" t="s">
        <v>4959</v>
      </c>
    </row>
    <row r="1287" spans="1:6">
      <c r="A1287" t="s">
        <v>4837</v>
      </c>
      <c r="B1287" t="s">
        <v>54</v>
      </c>
      <c r="C1287" t="s">
        <v>4147</v>
      </c>
      <c r="D1287" t="s">
        <v>13</v>
      </c>
      <c r="E1287" t="s">
        <v>4960</v>
      </c>
    </row>
    <row r="1288" spans="1:6">
      <c r="A1288" t="s">
        <v>4837</v>
      </c>
      <c r="B1288" t="s">
        <v>54</v>
      </c>
      <c r="C1288" t="s">
        <v>4147</v>
      </c>
      <c r="D1288" t="s">
        <v>13</v>
      </c>
      <c r="E1288" t="s">
        <v>4962</v>
      </c>
    </row>
    <row r="1289" spans="1:6">
      <c r="A1289" t="s">
        <v>4837</v>
      </c>
      <c r="B1289" t="s">
        <v>54</v>
      </c>
      <c r="C1289" t="s">
        <v>4147</v>
      </c>
      <c r="D1289" t="s">
        <v>13</v>
      </c>
      <c r="E1289" t="s">
        <v>4966</v>
      </c>
    </row>
    <row r="1290" spans="1:6">
      <c r="A1290" t="s">
        <v>4837</v>
      </c>
      <c r="B1290" t="s">
        <v>54</v>
      </c>
      <c r="C1290" t="s">
        <v>4147</v>
      </c>
      <c r="D1290" t="s">
        <v>13</v>
      </c>
      <c r="E1290" t="s">
        <v>4967</v>
      </c>
    </row>
    <row r="1291" spans="1:6">
      <c r="A1291" t="s">
        <v>4837</v>
      </c>
      <c r="B1291" t="s">
        <v>54</v>
      </c>
      <c r="C1291" t="s">
        <v>4147</v>
      </c>
      <c r="D1291" t="s">
        <v>9</v>
      </c>
      <c r="E1291" t="s">
        <v>4948</v>
      </c>
      <c r="F1291" t="s">
        <v>1848</v>
      </c>
    </row>
    <row r="1292" spans="1:6">
      <c r="A1292" t="s">
        <v>4837</v>
      </c>
      <c r="B1292" t="s">
        <v>54</v>
      </c>
      <c r="C1292" t="s">
        <v>4147</v>
      </c>
      <c r="D1292" t="s">
        <v>9</v>
      </c>
      <c r="E1292" t="s">
        <v>4950</v>
      </c>
    </row>
    <row r="1293" spans="1:6">
      <c r="A1293" t="s">
        <v>4837</v>
      </c>
      <c r="B1293" t="s">
        <v>54</v>
      </c>
      <c r="C1293" t="s">
        <v>4147</v>
      </c>
      <c r="D1293" t="s">
        <v>9</v>
      </c>
      <c r="E1293" t="s">
        <v>4952</v>
      </c>
    </row>
    <row r="1294" spans="1:6">
      <c r="A1294" t="s">
        <v>4837</v>
      </c>
      <c r="B1294" t="s">
        <v>54</v>
      </c>
      <c r="C1294" t="s">
        <v>4147</v>
      </c>
      <c r="D1294" t="s">
        <v>9</v>
      </c>
      <c r="E1294" t="s">
        <v>4953</v>
      </c>
    </row>
    <row r="1295" spans="1:6">
      <c r="A1295" t="s">
        <v>4837</v>
      </c>
      <c r="B1295" t="s">
        <v>54</v>
      </c>
      <c r="C1295" t="s">
        <v>4147</v>
      </c>
      <c r="D1295" t="s">
        <v>9</v>
      </c>
      <c r="E1295" t="s">
        <v>4955</v>
      </c>
    </row>
    <row r="1296" spans="1:6">
      <c r="A1296" t="s">
        <v>4837</v>
      </c>
      <c r="B1296" t="s">
        <v>54</v>
      </c>
      <c r="C1296" t="s">
        <v>4147</v>
      </c>
      <c r="D1296" t="s">
        <v>9</v>
      </c>
      <c r="E1296" t="s">
        <v>4956</v>
      </c>
    </row>
    <row r="1297" spans="1:5">
      <c r="A1297" t="s">
        <v>4837</v>
      </c>
      <c r="B1297" t="s">
        <v>54</v>
      </c>
      <c r="C1297" t="s">
        <v>4147</v>
      </c>
      <c r="D1297" t="s">
        <v>9</v>
      </c>
      <c r="E1297" t="s">
        <v>4957</v>
      </c>
    </row>
    <row r="1298" spans="1:5">
      <c r="A1298" t="s">
        <v>4837</v>
      </c>
      <c r="B1298" t="s">
        <v>54</v>
      </c>
      <c r="C1298" t="s">
        <v>4147</v>
      </c>
      <c r="D1298" t="s">
        <v>9</v>
      </c>
      <c r="E1298" t="s">
        <v>4958</v>
      </c>
    </row>
    <row r="1299" spans="1:5">
      <c r="A1299" t="s">
        <v>4837</v>
      </c>
      <c r="B1299" t="s">
        <v>54</v>
      </c>
      <c r="C1299" t="s">
        <v>4147</v>
      </c>
      <c r="D1299" t="s">
        <v>9</v>
      </c>
      <c r="E1299" t="s">
        <v>4961</v>
      </c>
    </row>
    <row r="1300" spans="1:5">
      <c r="A1300" t="s">
        <v>4837</v>
      </c>
      <c r="B1300" t="s">
        <v>54</v>
      </c>
      <c r="C1300" t="s">
        <v>4147</v>
      </c>
      <c r="D1300" t="s">
        <v>9</v>
      </c>
      <c r="E1300" t="s">
        <v>4963</v>
      </c>
    </row>
    <row r="1301" spans="1:5">
      <c r="A1301" t="s">
        <v>4837</v>
      </c>
      <c r="B1301" t="s">
        <v>1121</v>
      </c>
      <c r="C1301" t="s">
        <v>4148</v>
      </c>
      <c r="D1301" t="s">
        <v>9</v>
      </c>
      <c r="E1301" t="s">
        <v>4887</v>
      </c>
    </row>
    <row r="1302" spans="1:5">
      <c r="A1302" t="s">
        <v>4837</v>
      </c>
      <c r="B1302" t="s">
        <v>1121</v>
      </c>
      <c r="C1302" t="s">
        <v>11</v>
      </c>
      <c r="D1302" t="s">
        <v>13</v>
      </c>
      <c r="E1302" t="s">
        <v>4886</v>
      </c>
    </row>
    <row r="1303" spans="1:5">
      <c r="A1303" t="s">
        <v>4837</v>
      </c>
      <c r="B1303" t="s">
        <v>1121</v>
      </c>
      <c r="C1303" t="s">
        <v>11</v>
      </c>
      <c r="D1303" t="s">
        <v>9</v>
      </c>
      <c r="E1303" t="s">
        <v>4885</v>
      </c>
    </row>
    <row r="1304" spans="1:5">
      <c r="A1304" t="s">
        <v>4837</v>
      </c>
      <c r="B1304" t="s">
        <v>1121</v>
      </c>
      <c r="C1304" t="s">
        <v>11</v>
      </c>
      <c r="D1304" t="s">
        <v>9</v>
      </c>
      <c r="E1304" t="s">
        <v>4888</v>
      </c>
    </row>
    <row r="1305" spans="1:5">
      <c r="A1305" t="s">
        <v>4837</v>
      </c>
      <c r="B1305" t="s">
        <v>1121</v>
      </c>
      <c r="C1305" t="s">
        <v>10</v>
      </c>
      <c r="D1305" t="s">
        <v>13</v>
      </c>
      <c r="E1305" t="s">
        <v>4884</v>
      </c>
    </row>
    <row r="1306" spans="1:5">
      <c r="A1306" s="1" t="s">
        <v>1</v>
      </c>
      <c r="B1306" t="s">
        <v>167</v>
      </c>
      <c r="C1306" t="s">
        <v>4148</v>
      </c>
      <c r="D1306" t="s">
        <v>13</v>
      </c>
      <c r="E1306" t="s">
        <v>174</v>
      </c>
    </row>
    <row r="1307" spans="1:5">
      <c r="A1307" s="1" t="s">
        <v>1</v>
      </c>
      <c r="B1307" t="s">
        <v>167</v>
      </c>
      <c r="C1307" t="s">
        <v>4148</v>
      </c>
      <c r="D1307" t="s">
        <v>13</v>
      </c>
      <c r="E1307" t="s">
        <v>176</v>
      </c>
    </row>
    <row r="1308" spans="1:5">
      <c r="A1308" s="1" t="s">
        <v>1</v>
      </c>
      <c r="B1308" t="s">
        <v>167</v>
      </c>
      <c r="C1308" t="s">
        <v>4148</v>
      </c>
      <c r="D1308" t="s">
        <v>13</v>
      </c>
      <c r="E1308" t="s">
        <v>177</v>
      </c>
    </row>
    <row r="1309" spans="1:5">
      <c r="A1309" s="1" t="s">
        <v>1</v>
      </c>
      <c r="B1309" t="s">
        <v>167</v>
      </c>
      <c r="C1309" t="s">
        <v>4148</v>
      </c>
      <c r="D1309" t="s">
        <v>13</v>
      </c>
      <c r="E1309" t="s">
        <v>178</v>
      </c>
    </row>
    <row r="1310" spans="1:5">
      <c r="A1310" s="1" t="s">
        <v>1</v>
      </c>
      <c r="B1310" t="s">
        <v>167</v>
      </c>
      <c r="C1310" t="s">
        <v>4148</v>
      </c>
      <c r="D1310" t="s">
        <v>13</v>
      </c>
      <c r="E1310" t="s">
        <v>180</v>
      </c>
    </row>
    <row r="1311" spans="1:5">
      <c r="A1311" s="1" t="s">
        <v>1</v>
      </c>
      <c r="B1311" t="s">
        <v>167</v>
      </c>
      <c r="C1311" t="s">
        <v>11</v>
      </c>
      <c r="D1311" t="s">
        <v>13</v>
      </c>
      <c r="E1311" t="s">
        <v>169</v>
      </c>
    </row>
    <row r="1312" spans="1:5">
      <c r="A1312" s="1" t="s">
        <v>1</v>
      </c>
      <c r="B1312" t="s">
        <v>167</v>
      </c>
      <c r="C1312" t="s">
        <v>11</v>
      </c>
      <c r="D1312" t="s">
        <v>13</v>
      </c>
      <c r="E1312" t="s">
        <v>171</v>
      </c>
    </row>
    <row r="1313" spans="1:5">
      <c r="A1313" s="1" t="s">
        <v>1</v>
      </c>
      <c r="B1313" t="s">
        <v>167</v>
      </c>
      <c r="C1313" t="s">
        <v>11</v>
      </c>
      <c r="D1313" t="s">
        <v>13</v>
      </c>
      <c r="E1313" t="s">
        <v>173</v>
      </c>
    </row>
    <row r="1314" spans="1:5">
      <c r="A1314" s="1" t="s">
        <v>1</v>
      </c>
      <c r="B1314" t="s">
        <v>167</v>
      </c>
      <c r="C1314" t="s">
        <v>11</v>
      </c>
      <c r="D1314" t="s">
        <v>13</v>
      </c>
      <c r="E1314" t="s">
        <v>175</v>
      </c>
    </row>
    <row r="1315" spans="1:5">
      <c r="A1315" s="1" t="s">
        <v>1</v>
      </c>
      <c r="B1315" t="s">
        <v>167</v>
      </c>
      <c r="C1315" t="s">
        <v>11</v>
      </c>
      <c r="D1315" t="s">
        <v>9</v>
      </c>
      <c r="E1315" t="s">
        <v>168</v>
      </c>
    </row>
    <row r="1316" spans="1:5">
      <c r="A1316" s="1" t="s">
        <v>1</v>
      </c>
      <c r="B1316" t="s">
        <v>167</v>
      </c>
      <c r="C1316" t="s">
        <v>11</v>
      </c>
      <c r="D1316" t="s">
        <v>9</v>
      </c>
      <c r="E1316" t="s">
        <v>170</v>
      </c>
    </row>
    <row r="1317" spans="1:5">
      <c r="A1317" s="1" t="s">
        <v>1</v>
      </c>
      <c r="B1317" t="s">
        <v>167</v>
      </c>
      <c r="C1317" t="s">
        <v>11</v>
      </c>
      <c r="D1317" t="s">
        <v>9</v>
      </c>
      <c r="E1317" t="s">
        <v>172</v>
      </c>
    </row>
    <row r="1318" spans="1:5">
      <c r="A1318" s="1" t="s">
        <v>1</v>
      </c>
      <c r="B1318" t="s">
        <v>167</v>
      </c>
      <c r="C1318" t="s">
        <v>11</v>
      </c>
      <c r="D1318" t="s">
        <v>9</v>
      </c>
      <c r="E1318" t="s">
        <v>179</v>
      </c>
    </row>
    <row r="1319" spans="1:5">
      <c r="A1319" s="1" t="s">
        <v>1</v>
      </c>
      <c r="B1319" t="s">
        <v>167</v>
      </c>
      <c r="C1319" t="s">
        <v>10</v>
      </c>
      <c r="D1319" t="s">
        <v>9</v>
      </c>
      <c r="E1319" t="s">
        <v>166</v>
      </c>
    </row>
    <row r="1320" spans="1:5">
      <c r="A1320" s="1" t="s">
        <v>1</v>
      </c>
      <c r="B1320" t="s">
        <v>160</v>
      </c>
      <c r="C1320" t="s">
        <v>11</v>
      </c>
      <c r="D1320" t="s">
        <v>13</v>
      </c>
      <c r="E1320" t="s">
        <v>159</v>
      </c>
    </row>
    <row r="1321" spans="1:5">
      <c r="A1321" s="1" t="s">
        <v>1</v>
      </c>
      <c r="B1321" t="s">
        <v>160</v>
      </c>
      <c r="C1321" t="s">
        <v>11</v>
      </c>
      <c r="D1321" t="s">
        <v>13</v>
      </c>
      <c r="E1321" t="s">
        <v>161</v>
      </c>
    </row>
    <row r="1322" spans="1:5">
      <c r="A1322" s="1" t="s">
        <v>1</v>
      </c>
      <c r="B1322" t="s">
        <v>160</v>
      </c>
      <c r="C1322" t="s">
        <v>11</v>
      </c>
      <c r="D1322" t="s">
        <v>13</v>
      </c>
      <c r="E1322" t="s">
        <v>162</v>
      </c>
    </row>
    <row r="1323" spans="1:5">
      <c r="A1323" s="1" t="s">
        <v>1</v>
      </c>
      <c r="B1323" t="s">
        <v>160</v>
      </c>
      <c r="C1323" t="s">
        <v>11</v>
      </c>
      <c r="D1323" t="s">
        <v>13</v>
      </c>
      <c r="E1323" t="s">
        <v>163</v>
      </c>
    </row>
    <row r="1324" spans="1:5">
      <c r="A1324" s="1" t="s">
        <v>1</v>
      </c>
      <c r="B1324" t="s">
        <v>160</v>
      </c>
      <c r="C1324" t="s">
        <v>11</v>
      </c>
      <c r="D1324" t="s">
        <v>13</v>
      </c>
      <c r="E1324" t="s">
        <v>164</v>
      </c>
    </row>
    <row r="1325" spans="1:5">
      <c r="A1325" s="1" t="s">
        <v>1</v>
      </c>
      <c r="B1325" t="s">
        <v>160</v>
      </c>
      <c r="C1325" t="s">
        <v>10</v>
      </c>
      <c r="D1325" t="s">
        <v>9</v>
      </c>
      <c r="E1325" t="s">
        <v>165</v>
      </c>
    </row>
    <row r="1326" spans="1:5">
      <c r="A1326" s="1" t="s">
        <v>1</v>
      </c>
      <c r="B1326" t="s">
        <v>151</v>
      </c>
      <c r="C1326" t="s">
        <v>4148</v>
      </c>
      <c r="D1326" t="s">
        <v>13</v>
      </c>
      <c r="E1326" t="s">
        <v>156</v>
      </c>
    </row>
    <row r="1327" spans="1:5">
      <c r="A1327" s="1" t="s">
        <v>1</v>
      </c>
      <c r="B1327" t="s">
        <v>151</v>
      </c>
      <c r="C1327" t="s">
        <v>4148</v>
      </c>
      <c r="D1327" t="s">
        <v>9</v>
      </c>
      <c r="E1327" t="s">
        <v>158</v>
      </c>
    </row>
    <row r="1328" spans="1:5">
      <c r="A1328" s="1" t="s">
        <v>1</v>
      </c>
      <c r="B1328" t="s">
        <v>151</v>
      </c>
      <c r="C1328" t="s">
        <v>11</v>
      </c>
      <c r="D1328" t="s">
        <v>13</v>
      </c>
      <c r="E1328" t="s">
        <v>155</v>
      </c>
    </row>
    <row r="1329" spans="1:5">
      <c r="A1329" s="1" t="s">
        <v>1</v>
      </c>
      <c r="B1329" t="s">
        <v>151</v>
      </c>
      <c r="C1329" t="s">
        <v>11</v>
      </c>
      <c r="D1329" t="s">
        <v>13</v>
      </c>
      <c r="E1329" t="s">
        <v>157</v>
      </c>
    </row>
    <row r="1330" spans="1:5">
      <c r="A1330" s="1" t="s">
        <v>1</v>
      </c>
      <c r="B1330" t="s">
        <v>151</v>
      </c>
      <c r="C1330" t="s">
        <v>11</v>
      </c>
      <c r="D1330" t="s">
        <v>9</v>
      </c>
      <c r="E1330" t="s">
        <v>152</v>
      </c>
    </row>
    <row r="1331" spans="1:5">
      <c r="A1331" s="1" t="s">
        <v>1</v>
      </c>
      <c r="B1331" t="s">
        <v>151</v>
      </c>
      <c r="C1331" t="s">
        <v>11</v>
      </c>
      <c r="D1331" t="s">
        <v>9</v>
      </c>
      <c r="E1331" t="s">
        <v>153</v>
      </c>
    </row>
    <row r="1332" spans="1:5">
      <c r="A1332" s="1" t="s">
        <v>1</v>
      </c>
      <c r="B1332" t="s">
        <v>151</v>
      </c>
      <c r="C1332" t="s">
        <v>11</v>
      </c>
      <c r="D1332" t="s">
        <v>9</v>
      </c>
      <c r="E1332" t="s">
        <v>154</v>
      </c>
    </row>
    <row r="1333" spans="1:5">
      <c r="A1333" s="1" t="s">
        <v>1</v>
      </c>
      <c r="B1333" t="s">
        <v>151</v>
      </c>
      <c r="C1333" t="s">
        <v>10</v>
      </c>
      <c r="D1333" t="s">
        <v>9</v>
      </c>
      <c r="E1333" t="s">
        <v>150</v>
      </c>
    </row>
    <row r="1334" spans="1:5">
      <c r="A1334" s="1" t="s">
        <v>1</v>
      </c>
      <c r="B1334" t="s">
        <v>4</v>
      </c>
      <c r="C1334" t="s">
        <v>4148</v>
      </c>
      <c r="D1334" t="s">
        <v>13</v>
      </c>
      <c r="E1334" t="s">
        <v>149</v>
      </c>
    </row>
    <row r="1335" spans="1:5">
      <c r="A1335" s="1" t="s">
        <v>1</v>
      </c>
      <c r="B1335" t="s">
        <v>4</v>
      </c>
      <c r="C1335" t="s">
        <v>11</v>
      </c>
      <c r="D1335" t="s">
        <v>13</v>
      </c>
      <c r="E1335" t="s">
        <v>143</v>
      </c>
    </row>
    <row r="1336" spans="1:5">
      <c r="A1336" s="1" t="s">
        <v>1</v>
      </c>
      <c r="B1336" t="s">
        <v>4</v>
      </c>
      <c r="C1336" t="s">
        <v>11</v>
      </c>
      <c r="D1336" t="s">
        <v>13</v>
      </c>
      <c r="E1336" t="s">
        <v>144</v>
      </c>
    </row>
    <row r="1337" spans="1:5">
      <c r="A1337" s="1" t="s">
        <v>1</v>
      </c>
      <c r="B1337" t="s">
        <v>4</v>
      </c>
      <c r="C1337" t="s">
        <v>11</v>
      </c>
      <c r="D1337" t="s">
        <v>13</v>
      </c>
      <c r="E1337" t="s">
        <v>147</v>
      </c>
    </row>
    <row r="1338" spans="1:5">
      <c r="A1338" s="1" t="s">
        <v>1</v>
      </c>
      <c r="B1338" t="s">
        <v>4</v>
      </c>
      <c r="C1338" t="s">
        <v>11</v>
      </c>
      <c r="D1338" t="s">
        <v>9</v>
      </c>
      <c r="E1338" t="s">
        <v>145</v>
      </c>
    </row>
    <row r="1339" spans="1:5">
      <c r="A1339" s="1" t="s">
        <v>1</v>
      </c>
      <c r="B1339" t="s">
        <v>4</v>
      </c>
      <c r="C1339" t="s">
        <v>11</v>
      </c>
      <c r="D1339" t="s">
        <v>9</v>
      </c>
      <c r="E1339" t="s">
        <v>146</v>
      </c>
    </row>
    <row r="1340" spans="1:5">
      <c r="A1340" s="1" t="s">
        <v>1</v>
      </c>
      <c r="B1340" t="s">
        <v>4</v>
      </c>
      <c r="C1340" t="s">
        <v>11</v>
      </c>
      <c r="D1340" t="s">
        <v>9</v>
      </c>
      <c r="E1340" t="s">
        <v>148</v>
      </c>
    </row>
    <row r="1341" spans="1:5">
      <c r="A1341" s="1" t="s">
        <v>1</v>
      </c>
      <c r="B1341" t="s">
        <v>4</v>
      </c>
      <c r="C1341" t="s">
        <v>10</v>
      </c>
      <c r="D1341" t="s">
        <v>13</v>
      </c>
      <c r="E1341" t="s">
        <v>142</v>
      </c>
    </row>
    <row r="1342" spans="1:5">
      <c r="A1342" t="s">
        <v>1</v>
      </c>
      <c r="B1342" t="s">
        <v>88</v>
      </c>
      <c r="C1342" t="s">
        <v>11</v>
      </c>
      <c r="D1342" t="s">
        <v>13</v>
      </c>
      <c r="E1342" t="s">
        <v>89</v>
      </c>
    </row>
    <row r="1343" spans="1:5">
      <c r="A1343" t="s">
        <v>1</v>
      </c>
      <c r="B1343" t="s">
        <v>88</v>
      </c>
      <c r="C1343" t="s">
        <v>11</v>
      </c>
      <c r="D1343" t="s">
        <v>13</v>
      </c>
      <c r="E1343" t="s">
        <v>90</v>
      </c>
    </row>
    <row r="1344" spans="1:5" ht="16" customHeight="1">
      <c r="A1344" t="s">
        <v>1</v>
      </c>
      <c r="B1344" t="s">
        <v>88</v>
      </c>
      <c r="C1344" t="s">
        <v>11</v>
      </c>
      <c r="D1344" t="s">
        <v>13</v>
      </c>
      <c r="E1344" t="s">
        <v>141</v>
      </c>
    </row>
    <row r="1345" spans="1:6">
      <c r="A1345" t="s">
        <v>1</v>
      </c>
      <c r="B1345" t="s">
        <v>88</v>
      </c>
      <c r="C1345" t="s">
        <v>11</v>
      </c>
      <c r="D1345" t="s">
        <v>13</v>
      </c>
      <c r="E1345" t="s">
        <v>140</v>
      </c>
    </row>
    <row r="1346" spans="1:6">
      <c r="A1346" t="s">
        <v>1</v>
      </c>
      <c r="B1346" t="s">
        <v>88</v>
      </c>
      <c r="C1346" t="s">
        <v>11</v>
      </c>
      <c r="D1346" t="s">
        <v>13</v>
      </c>
      <c r="E1346" t="s">
        <v>93</v>
      </c>
    </row>
    <row r="1347" spans="1:6">
      <c r="A1347" t="s">
        <v>1</v>
      </c>
      <c r="B1347" t="s">
        <v>88</v>
      </c>
      <c r="C1347" t="s">
        <v>11</v>
      </c>
      <c r="D1347" t="s">
        <v>9</v>
      </c>
      <c r="E1347" t="s">
        <v>87</v>
      </c>
    </row>
    <row r="1348" spans="1:6">
      <c r="A1348" t="s">
        <v>1</v>
      </c>
      <c r="B1348" t="s">
        <v>88</v>
      </c>
      <c r="C1348" t="s">
        <v>11</v>
      </c>
      <c r="D1348" t="s">
        <v>9</v>
      </c>
      <c r="E1348" t="s">
        <v>91</v>
      </c>
    </row>
    <row r="1349" spans="1:6">
      <c r="A1349" t="s">
        <v>1</v>
      </c>
      <c r="B1349" t="s">
        <v>88</v>
      </c>
      <c r="C1349" t="s">
        <v>10</v>
      </c>
      <c r="D1349" t="s">
        <v>9</v>
      </c>
      <c r="E1349" t="s">
        <v>92</v>
      </c>
    </row>
    <row r="1350" spans="1:6">
      <c r="A1350" s="1" t="s">
        <v>1</v>
      </c>
      <c r="B1350" t="s">
        <v>125</v>
      </c>
      <c r="C1350" t="s">
        <v>11</v>
      </c>
      <c r="D1350" t="s">
        <v>13</v>
      </c>
      <c r="E1350" t="s">
        <v>128</v>
      </c>
    </row>
    <row r="1351" spans="1:6">
      <c r="A1351" s="1" t="s">
        <v>1</v>
      </c>
      <c r="B1351" t="s">
        <v>125</v>
      </c>
      <c r="C1351" t="s">
        <v>11</v>
      </c>
      <c r="D1351" t="s">
        <v>13</v>
      </c>
      <c r="E1351" t="s">
        <v>129</v>
      </c>
    </row>
    <row r="1352" spans="1:6">
      <c r="A1352" s="1" t="s">
        <v>1</v>
      </c>
      <c r="B1352" t="s">
        <v>125</v>
      </c>
      <c r="C1352" t="s">
        <v>11</v>
      </c>
      <c r="D1352" t="s">
        <v>13</v>
      </c>
      <c r="E1352" t="s">
        <v>130</v>
      </c>
    </row>
    <row r="1353" spans="1:6">
      <c r="A1353" s="1" t="s">
        <v>1</v>
      </c>
      <c r="B1353" t="s">
        <v>125</v>
      </c>
      <c r="C1353" t="s">
        <v>11</v>
      </c>
      <c r="D1353" t="s">
        <v>13</v>
      </c>
      <c r="E1353" t="s">
        <v>131</v>
      </c>
    </row>
    <row r="1354" spans="1:6">
      <c r="A1354" s="1" t="s">
        <v>1</v>
      </c>
      <c r="B1354" t="s">
        <v>125</v>
      </c>
      <c r="C1354" t="s">
        <v>11</v>
      </c>
      <c r="D1354" t="s">
        <v>13</v>
      </c>
      <c r="E1354" t="s">
        <v>132</v>
      </c>
    </row>
    <row r="1355" spans="1:6">
      <c r="A1355" s="1" t="s">
        <v>1</v>
      </c>
      <c r="B1355" t="s">
        <v>125</v>
      </c>
      <c r="C1355" t="s">
        <v>11</v>
      </c>
      <c r="D1355" t="s">
        <v>13</v>
      </c>
      <c r="E1355" t="s">
        <v>133</v>
      </c>
    </row>
    <row r="1356" spans="1:6">
      <c r="A1356" s="1" t="s">
        <v>1</v>
      </c>
      <c r="B1356" t="s">
        <v>125</v>
      </c>
      <c r="C1356" t="s">
        <v>11</v>
      </c>
      <c r="D1356" t="s">
        <v>13</v>
      </c>
      <c r="E1356" t="s">
        <v>136</v>
      </c>
    </row>
    <row r="1357" spans="1:6">
      <c r="A1357" s="1" t="s">
        <v>1</v>
      </c>
      <c r="B1357" t="s">
        <v>125</v>
      </c>
      <c r="C1357" t="s">
        <v>11</v>
      </c>
      <c r="D1357" t="s">
        <v>13</v>
      </c>
      <c r="E1357" t="s">
        <v>138</v>
      </c>
    </row>
    <row r="1358" spans="1:6">
      <c r="A1358" s="1" t="s">
        <v>1</v>
      </c>
      <c r="B1358" t="s">
        <v>125</v>
      </c>
      <c r="C1358" t="s">
        <v>11</v>
      </c>
      <c r="D1358" t="s">
        <v>9</v>
      </c>
      <c r="E1358" t="s">
        <v>127</v>
      </c>
    </row>
    <row r="1359" spans="1:6">
      <c r="A1359" s="1" t="s">
        <v>1</v>
      </c>
      <c r="B1359" t="s">
        <v>125</v>
      </c>
      <c r="C1359" t="s">
        <v>11</v>
      </c>
      <c r="D1359" t="s">
        <v>9</v>
      </c>
      <c r="E1359" t="s">
        <v>134</v>
      </c>
      <c r="F1359" t="s">
        <v>139</v>
      </c>
    </row>
    <row r="1360" spans="1:6">
      <c r="A1360" s="1" t="s">
        <v>1</v>
      </c>
      <c r="B1360" t="s">
        <v>125</v>
      </c>
      <c r="C1360" t="s">
        <v>11</v>
      </c>
      <c r="D1360" t="s">
        <v>9</v>
      </c>
      <c r="E1360" t="s">
        <v>135</v>
      </c>
      <c r="F1360" t="s">
        <v>139</v>
      </c>
    </row>
    <row r="1361" spans="1:6">
      <c r="A1361" s="1" t="s">
        <v>1</v>
      </c>
      <c r="B1361" t="s">
        <v>125</v>
      </c>
      <c r="C1361" t="s">
        <v>11</v>
      </c>
      <c r="D1361" t="s">
        <v>9</v>
      </c>
      <c r="E1361" t="s">
        <v>137</v>
      </c>
    </row>
    <row r="1362" spans="1:6">
      <c r="A1362" s="1" t="s">
        <v>1</v>
      </c>
      <c r="B1362" t="s">
        <v>125</v>
      </c>
      <c r="C1362" t="s">
        <v>10</v>
      </c>
      <c r="D1362" t="s">
        <v>13</v>
      </c>
      <c r="E1362" t="s">
        <v>126</v>
      </c>
    </row>
    <row r="1363" spans="1:6">
      <c r="A1363" t="s">
        <v>1</v>
      </c>
      <c r="B1363" t="s">
        <v>96</v>
      </c>
      <c r="C1363" t="s">
        <v>4148</v>
      </c>
      <c r="D1363" t="s">
        <v>13</v>
      </c>
      <c r="E1363" t="s">
        <v>113</v>
      </c>
    </row>
    <row r="1364" spans="1:6">
      <c r="A1364" t="s">
        <v>1</v>
      </c>
      <c r="B1364" t="s">
        <v>96</v>
      </c>
      <c r="C1364" t="s">
        <v>4148</v>
      </c>
      <c r="D1364" t="s">
        <v>13</v>
      </c>
      <c r="E1364" t="s">
        <v>118</v>
      </c>
    </row>
    <row r="1365" spans="1:6">
      <c r="A1365" t="s">
        <v>1</v>
      </c>
      <c r="B1365" t="s">
        <v>96</v>
      </c>
      <c r="C1365" t="s">
        <v>4148</v>
      </c>
      <c r="D1365" t="s">
        <v>9</v>
      </c>
      <c r="E1365" t="s">
        <v>119</v>
      </c>
    </row>
    <row r="1366" spans="1:6">
      <c r="A1366" t="s">
        <v>1</v>
      </c>
      <c r="B1366" t="s">
        <v>96</v>
      </c>
      <c r="C1366" t="s">
        <v>4148</v>
      </c>
      <c r="D1366" t="s">
        <v>9</v>
      </c>
      <c r="E1366" t="s">
        <v>121</v>
      </c>
    </row>
    <row r="1367" spans="1:6">
      <c r="A1367" t="s">
        <v>1</v>
      </c>
      <c r="B1367" t="s">
        <v>96</v>
      </c>
      <c r="C1367" t="s">
        <v>11</v>
      </c>
      <c r="D1367" t="s">
        <v>13</v>
      </c>
      <c r="E1367" t="s">
        <v>94</v>
      </c>
      <c r="F1367" t="s">
        <v>95</v>
      </c>
    </row>
    <row r="1368" spans="1:6">
      <c r="A1368" t="s">
        <v>1</v>
      </c>
      <c r="B1368" t="s">
        <v>96</v>
      </c>
      <c r="C1368" t="s">
        <v>11</v>
      </c>
      <c r="D1368" t="s">
        <v>13</v>
      </c>
      <c r="E1368" t="s">
        <v>99</v>
      </c>
    </row>
    <row r="1369" spans="1:6">
      <c r="A1369" t="s">
        <v>1</v>
      </c>
      <c r="B1369" t="s">
        <v>96</v>
      </c>
      <c r="C1369" t="s">
        <v>11</v>
      </c>
      <c r="D1369" t="s">
        <v>13</v>
      </c>
      <c r="E1369" t="s">
        <v>100</v>
      </c>
    </row>
    <row r="1370" spans="1:6">
      <c r="A1370" t="s">
        <v>1</v>
      </c>
      <c r="B1370" t="s">
        <v>96</v>
      </c>
      <c r="C1370" t="s">
        <v>11</v>
      </c>
      <c r="D1370" t="s">
        <v>13</v>
      </c>
      <c r="E1370" t="s">
        <v>101</v>
      </c>
    </row>
    <row r="1371" spans="1:6">
      <c r="A1371" t="s">
        <v>1</v>
      </c>
      <c r="B1371" t="s">
        <v>96</v>
      </c>
      <c r="C1371" t="s">
        <v>11</v>
      </c>
      <c r="D1371" t="s">
        <v>13</v>
      </c>
      <c r="E1371" t="s">
        <v>106</v>
      </c>
    </row>
    <row r="1372" spans="1:6">
      <c r="A1372" t="s">
        <v>1</v>
      </c>
      <c r="B1372" t="s">
        <v>96</v>
      </c>
      <c r="C1372" t="s">
        <v>11</v>
      </c>
      <c r="D1372" t="s">
        <v>13</v>
      </c>
      <c r="E1372" t="s">
        <v>109</v>
      </c>
    </row>
    <row r="1373" spans="1:6">
      <c r="A1373" t="s">
        <v>1</v>
      </c>
      <c r="B1373" t="s">
        <v>96</v>
      </c>
      <c r="C1373" t="s">
        <v>11</v>
      </c>
      <c r="D1373" t="s">
        <v>13</v>
      </c>
      <c r="E1373" t="s">
        <v>111</v>
      </c>
    </row>
    <row r="1374" spans="1:6">
      <c r="A1374" t="s">
        <v>1</v>
      </c>
      <c r="B1374" t="s">
        <v>96</v>
      </c>
      <c r="C1374" t="s">
        <v>11</v>
      </c>
      <c r="D1374" t="s">
        <v>13</v>
      </c>
      <c r="E1374" t="s">
        <v>112</v>
      </c>
    </row>
    <row r="1375" spans="1:6">
      <c r="A1375" t="s">
        <v>1</v>
      </c>
      <c r="B1375" t="s">
        <v>96</v>
      </c>
      <c r="C1375" t="s">
        <v>11</v>
      </c>
      <c r="D1375" t="s">
        <v>13</v>
      </c>
      <c r="E1375" t="s">
        <v>114</v>
      </c>
    </row>
    <row r="1376" spans="1:6">
      <c r="A1376" t="s">
        <v>1</v>
      </c>
      <c r="B1376" t="s">
        <v>96</v>
      </c>
      <c r="C1376" t="s">
        <v>11</v>
      </c>
      <c r="D1376" t="s">
        <v>13</v>
      </c>
      <c r="E1376" t="s">
        <v>115</v>
      </c>
    </row>
    <row r="1377" spans="1:6">
      <c r="A1377" t="s">
        <v>1</v>
      </c>
      <c r="B1377" t="s">
        <v>96</v>
      </c>
      <c r="C1377" t="s">
        <v>11</v>
      </c>
      <c r="D1377" t="s">
        <v>13</v>
      </c>
      <c r="E1377" t="s">
        <v>122</v>
      </c>
    </row>
    <row r="1378" spans="1:6">
      <c r="A1378" s="1" t="s">
        <v>1</v>
      </c>
      <c r="B1378" t="s">
        <v>96</v>
      </c>
      <c r="C1378" t="s">
        <v>11</v>
      </c>
      <c r="D1378" t="s">
        <v>13</v>
      </c>
      <c r="E1378" t="s">
        <v>123</v>
      </c>
    </row>
    <row r="1379" spans="1:6">
      <c r="A1379" s="1" t="s">
        <v>1</v>
      </c>
      <c r="B1379" t="s">
        <v>96</v>
      </c>
      <c r="C1379" t="s">
        <v>11</v>
      </c>
      <c r="D1379" t="s">
        <v>13</v>
      </c>
      <c r="E1379" t="s">
        <v>124</v>
      </c>
    </row>
    <row r="1380" spans="1:6">
      <c r="A1380" t="s">
        <v>1</v>
      </c>
      <c r="B1380" t="s">
        <v>96</v>
      </c>
      <c r="C1380" t="s">
        <v>11</v>
      </c>
      <c r="D1380" t="s">
        <v>9</v>
      </c>
      <c r="E1380" t="s">
        <v>98</v>
      </c>
    </row>
    <row r="1381" spans="1:6">
      <c r="A1381" t="s">
        <v>1</v>
      </c>
      <c r="B1381" t="s">
        <v>96</v>
      </c>
      <c r="C1381" t="s">
        <v>11</v>
      </c>
      <c r="D1381" t="s">
        <v>9</v>
      </c>
      <c r="E1381" t="s">
        <v>102</v>
      </c>
    </row>
    <row r="1382" spans="1:6">
      <c r="A1382" t="s">
        <v>1</v>
      </c>
      <c r="B1382" t="s">
        <v>96</v>
      </c>
      <c r="C1382" t="s">
        <v>11</v>
      </c>
      <c r="D1382" t="s">
        <v>9</v>
      </c>
      <c r="E1382" t="s">
        <v>103</v>
      </c>
    </row>
    <row r="1383" spans="1:6">
      <c r="A1383" t="s">
        <v>1</v>
      </c>
      <c r="B1383" t="s">
        <v>96</v>
      </c>
      <c r="C1383" t="s">
        <v>11</v>
      </c>
      <c r="D1383" t="s">
        <v>9</v>
      </c>
      <c r="E1383" t="s">
        <v>104</v>
      </c>
    </row>
    <row r="1384" spans="1:6">
      <c r="A1384" t="s">
        <v>1</v>
      </c>
      <c r="B1384" t="s">
        <v>96</v>
      </c>
      <c r="C1384" t="s">
        <v>11</v>
      </c>
      <c r="D1384" t="s">
        <v>9</v>
      </c>
      <c r="E1384" t="s">
        <v>105</v>
      </c>
    </row>
    <row r="1385" spans="1:6">
      <c r="A1385" t="s">
        <v>1</v>
      </c>
      <c r="B1385" t="s">
        <v>96</v>
      </c>
      <c r="C1385" t="s">
        <v>11</v>
      </c>
      <c r="D1385" t="s">
        <v>9</v>
      </c>
      <c r="E1385" t="s">
        <v>107</v>
      </c>
    </row>
    <row r="1386" spans="1:6">
      <c r="A1386" t="s">
        <v>1</v>
      </c>
      <c r="B1386" t="s">
        <v>96</v>
      </c>
      <c r="C1386" t="s">
        <v>11</v>
      </c>
      <c r="D1386" t="s">
        <v>9</v>
      </c>
      <c r="E1386" t="s">
        <v>108</v>
      </c>
    </row>
    <row r="1387" spans="1:6">
      <c r="A1387" t="s">
        <v>1</v>
      </c>
      <c r="B1387" t="s">
        <v>96</v>
      </c>
      <c r="C1387" t="s">
        <v>11</v>
      </c>
      <c r="D1387" t="s">
        <v>9</v>
      </c>
      <c r="E1387" t="s">
        <v>110</v>
      </c>
    </row>
    <row r="1388" spans="1:6">
      <c r="A1388" t="s">
        <v>1</v>
      </c>
      <c r="B1388" t="s">
        <v>96</v>
      </c>
      <c r="C1388" t="s">
        <v>11</v>
      </c>
      <c r="D1388" t="s">
        <v>9</v>
      </c>
      <c r="E1388" t="s">
        <v>116</v>
      </c>
      <c r="F1388" t="s">
        <v>117</v>
      </c>
    </row>
    <row r="1389" spans="1:6">
      <c r="A1389" t="s">
        <v>1</v>
      </c>
      <c r="B1389" t="s">
        <v>96</v>
      </c>
      <c r="C1389" t="s">
        <v>11</v>
      </c>
      <c r="D1389" t="s">
        <v>9</v>
      </c>
      <c r="E1389" t="s">
        <v>120</v>
      </c>
    </row>
    <row r="1390" spans="1:6">
      <c r="A1390" t="s">
        <v>1</v>
      </c>
      <c r="B1390" t="s">
        <v>96</v>
      </c>
      <c r="C1390" t="s">
        <v>10</v>
      </c>
      <c r="D1390" t="s">
        <v>9</v>
      </c>
      <c r="E1390" t="s">
        <v>97</v>
      </c>
    </row>
    <row r="1391" spans="1:6">
      <c r="A1391" s="1" t="s">
        <v>1</v>
      </c>
      <c r="B1391" t="s">
        <v>54</v>
      </c>
      <c r="C1391" t="s">
        <v>12</v>
      </c>
      <c r="D1391" t="s">
        <v>13</v>
      </c>
      <c r="E1391" t="s">
        <v>192</v>
      </c>
      <c r="F1391" t="s">
        <v>193</v>
      </c>
    </row>
    <row r="1392" spans="1:6">
      <c r="A1392" s="1" t="s">
        <v>1</v>
      </c>
      <c r="B1392" t="s">
        <v>54</v>
      </c>
      <c r="C1392" t="s">
        <v>12</v>
      </c>
      <c r="D1392" t="s">
        <v>13</v>
      </c>
      <c r="E1392" t="s">
        <v>196</v>
      </c>
      <c r="F1392" t="s">
        <v>197</v>
      </c>
    </row>
    <row r="1393" spans="1:7">
      <c r="A1393" s="1" t="s">
        <v>1</v>
      </c>
      <c r="B1393" t="s">
        <v>54</v>
      </c>
      <c r="C1393" t="s">
        <v>12</v>
      </c>
      <c r="D1393" t="s">
        <v>9</v>
      </c>
      <c r="E1393" t="s">
        <v>194</v>
      </c>
      <c r="F1393" t="s">
        <v>195</v>
      </c>
    </row>
    <row r="1394" spans="1:7">
      <c r="A1394" s="1" t="s">
        <v>1</v>
      </c>
      <c r="B1394" t="s">
        <v>54</v>
      </c>
      <c r="C1394" t="s">
        <v>4149</v>
      </c>
      <c r="D1394" t="s">
        <v>9</v>
      </c>
      <c r="E1394" t="s">
        <v>181</v>
      </c>
    </row>
    <row r="1395" spans="1:7">
      <c r="A1395" s="1" t="s">
        <v>1</v>
      </c>
      <c r="B1395" t="s">
        <v>54</v>
      </c>
      <c r="C1395" t="s">
        <v>4147</v>
      </c>
      <c r="D1395" t="s">
        <v>13</v>
      </c>
      <c r="E1395" t="s">
        <v>182</v>
      </c>
      <c r="F1395" t="s">
        <v>80</v>
      </c>
    </row>
    <row r="1396" spans="1:7">
      <c r="A1396" s="1" t="s">
        <v>1</v>
      </c>
      <c r="B1396" t="s">
        <v>54</v>
      </c>
      <c r="C1396" t="s">
        <v>4147</v>
      </c>
      <c r="D1396" t="s">
        <v>13</v>
      </c>
      <c r="E1396" t="s">
        <v>184</v>
      </c>
    </row>
    <row r="1397" spans="1:7">
      <c r="A1397" s="1" t="s">
        <v>1</v>
      </c>
      <c r="B1397" t="s">
        <v>54</v>
      </c>
      <c r="C1397" t="s">
        <v>4147</v>
      </c>
      <c r="D1397" t="s">
        <v>13</v>
      </c>
      <c r="E1397" t="s">
        <v>190</v>
      </c>
    </row>
    <row r="1398" spans="1:7">
      <c r="A1398" s="1" t="s">
        <v>1</v>
      </c>
      <c r="B1398" t="s">
        <v>54</v>
      </c>
      <c r="C1398" t="s">
        <v>4147</v>
      </c>
      <c r="D1398" t="s">
        <v>13</v>
      </c>
      <c r="E1398" t="s">
        <v>191</v>
      </c>
    </row>
    <row r="1399" spans="1:7">
      <c r="A1399" s="1" t="s">
        <v>1</v>
      </c>
      <c r="B1399" t="s">
        <v>54</v>
      </c>
      <c r="C1399" t="s">
        <v>4147</v>
      </c>
      <c r="D1399" t="s">
        <v>9</v>
      </c>
      <c r="E1399" t="s">
        <v>183</v>
      </c>
    </row>
    <row r="1400" spans="1:7">
      <c r="A1400" s="1" t="s">
        <v>1</v>
      </c>
      <c r="B1400" t="s">
        <v>54</v>
      </c>
      <c r="C1400" t="s">
        <v>4147</v>
      </c>
      <c r="D1400" t="s">
        <v>9</v>
      </c>
      <c r="E1400" t="s">
        <v>185</v>
      </c>
    </row>
    <row r="1401" spans="1:7">
      <c r="A1401" s="1" t="s">
        <v>1</v>
      </c>
      <c r="B1401" t="s">
        <v>54</v>
      </c>
      <c r="C1401" t="s">
        <v>4147</v>
      </c>
      <c r="D1401" t="s">
        <v>9</v>
      </c>
      <c r="E1401" t="s">
        <v>186</v>
      </c>
    </row>
    <row r="1402" spans="1:7">
      <c r="A1402" s="1" t="s">
        <v>1</v>
      </c>
      <c r="B1402" t="s">
        <v>54</v>
      </c>
      <c r="C1402" t="s">
        <v>4147</v>
      </c>
      <c r="D1402" t="s">
        <v>9</v>
      </c>
      <c r="E1402" t="s">
        <v>187</v>
      </c>
    </row>
    <row r="1403" spans="1:7">
      <c r="A1403" s="1" t="s">
        <v>1</v>
      </c>
      <c r="B1403" t="s">
        <v>54</v>
      </c>
      <c r="C1403" t="s">
        <v>4147</v>
      </c>
      <c r="D1403" t="s">
        <v>9</v>
      </c>
      <c r="E1403" t="s">
        <v>188</v>
      </c>
    </row>
    <row r="1404" spans="1:7">
      <c r="A1404" s="1" t="s">
        <v>1</v>
      </c>
      <c r="B1404" t="s">
        <v>54</v>
      </c>
      <c r="C1404" t="s">
        <v>4147</v>
      </c>
      <c r="D1404" t="s">
        <v>9</v>
      </c>
      <c r="E1404" t="s">
        <v>189</v>
      </c>
    </row>
    <row r="1405" spans="1:7">
      <c r="A1405" t="s">
        <v>6510</v>
      </c>
      <c r="B1405" t="s">
        <v>549</v>
      </c>
      <c r="C1405" t="s">
        <v>11</v>
      </c>
      <c r="D1405" t="s">
        <v>13</v>
      </c>
      <c r="E1405" t="s">
        <v>6344</v>
      </c>
      <c r="F1405" t="s">
        <v>6345</v>
      </c>
      <c r="G1405" t="s">
        <v>6315</v>
      </c>
    </row>
    <row r="1406" spans="1:7">
      <c r="A1406" t="s">
        <v>6510</v>
      </c>
      <c r="B1406" t="s">
        <v>549</v>
      </c>
      <c r="C1406" t="s">
        <v>11</v>
      </c>
      <c r="D1406" t="s">
        <v>13</v>
      </c>
      <c r="E1406" t="s">
        <v>6346</v>
      </c>
      <c r="F1406" t="s">
        <v>6350</v>
      </c>
    </row>
    <row r="1407" spans="1:7">
      <c r="A1407" t="s">
        <v>6510</v>
      </c>
      <c r="B1407" t="s">
        <v>549</v>
      </c>
      <c r="C1407" t="s">
        <v>11</v>
      </c>
      <c r="D1407" t="s">
        <v>13</v>
      </c>
      <c r="E1407" t="s">
        <v>6348</v>
      </c>
    </row>
    <row r="1408" spans="1:7">
      <c r="A1408" t="s">
        <v>6510</v>
      </c>
      <c r="B1408" t="s">
        <v>549</v>
      </c>
      <c r="C1408" t="s">
        <v>11</v>
      </c>
      <c r="D1408" t="s">
        <v>9</v>
      </c>
      <c r="E1408" t="s">
        <v>6347</v>
      </c>
    </row>
    <row r="1409" spans="1:6">
      <c r="A1409" t="s">
        <v>6510</v>
      </c>
      <c r="B1409" t="s">
        <v>549</v>
      </c>
      <c r="C1409" t="s">
        <v>11</v>
      </c>
      <c r="D1409" t="s">
        <v>9</v>
      </c>
      <c r="E1409" t="s">
        <v>6349</v>
      </c>
    </row>
    <row r="1410" spans="1:6">
      <c r="A1410" t="s">
        <v>6510</v>
      </c>
      <c r="B1410" t="s">
        <v>549</v>
      </c>
      <c r="C1410" t="s">
        <v>10</v>
      </c>
      <c r="D1410" t="s">
        <v>9</v>
      </c>
      <c r="E1410" t="s">
        <v>6342</v>
      </c>
      <c r="F1410" t="s">
        <v>6343</v>
      </c>
    </row>
    <row r="1411" spans="1:6">
      <c r="A1411" t="s">
        <v>6510</v>
      </c>
      <c r="B1411" t="s">
        <v>990</v>
      </c>
      <c r="C1411" t="s">
        <v>4148</v>
      </c>
      <c r="D1411" t="s">
        <v>13</v>
      </c>
      <c r="E1411" t="s">
        <v>6361</v>
      </c>
    </row>
    <row r="1412" spans="1:6">
      <c r="A1412" t="s">
        <v>6510</v>
      </c>
      <c r="B1412" t="s">
        <v>990</v>
      </c>
      <c r="C1412" t="s">
        <v>11</v>
      </c>
      <c r="D1412" t="s">
        <v>13</v>
      </c>
      <c r="E1412" t="s">
        <v>6360</v>
      </c>
    </row>
    <row r="1413" spans="1:6">
      <c r="A1413" t="s">
        <v>6510</v>
      </c>
      <c r="B1413" t="s">
        <v>96</v>
      </c>
      <c r="C1413" t="s">
        <v>4148</v>
      </c>
      <c r="D1413" t="s">
        <v>13</v>
      </c>
      <c r="E1413" t="s">
        <v>6323</v>
      </c>
      <c r="F1413" t="s">
        <v>6325</v>
      </c>
    </row>
    <row r="1414" spans="1:6">
      <c r="A1414" t="s">
        <v>6510</v>
      </c>
      <c r="B1414" t="s">
        <v>96</v>
      </c>
      <c r="C1414" t="s">
        <v>11</v>
      </c>
      <c r="D1414" t="s">
        <v>13</v>
      </c>
      <c r="E1414" t="s">
        <v>6318</v>
      </c>
    </row>
    <row r="1415" spans="1:6">
      <c r="A1415" t="s">
        <v>6510</v>
      </c>
      <c r="B1415" t="s">
        <v>96</v>
      </c>
      <c r="C1415" t="s">
        <v>11</v>
      </c>
      <c r="D1415" t="s">
        <v>13</v>
      </c>
      <c r="E1415" t="s">
        <v>6319</v>
      </c>
    </row>
    <row r="1416" spans="1:6">
      <c r="A1416" t="s">
        <v>6510</v>
      </c>
      <c r="B1416" t="s">
        <v>96</v>
      </c>
      <c r="C1416" t="s">
        <v>11</v>
      </c>
      <c r="D1416" t="s">
        <v>13</v>
      </c>
      <c r="E1416" t="s">
        <v>6320</v>
      </c>
    </row>
    <row r="1417" spans="1:6">
      <c r="A1417" t="s">
        <v>6510</v>
      </c>
      <c r="B1417" t="s">
        <v>96</v>
      </c>
      <c r="C1417" t="s">
        <v>11</v>
      </c>
      <c r="D1417" t="s">
        <v>13</v>
      </c>
      <c r="E1417" t="s">
        <v>6322</v>
      </c>
    </row>
    <row r="1418" spans="1:6">
      <c r="A1418" t="s">
        <v>6510</v>
      </c>
      <c r="B1418" t="s">
        <v>96</v>
      </c>
      <c r="C1418" t="s">
        <v>11</v>
      </c>
      <c r="D1418" t="s">
        <v>13</v>
      </c>
      <c r="E1418" t="s">
        <v>6324</v>
      </c>
    </row>
    <row r="1419" spans="1:6">
      <c r="A1419" t="s">
        <v>6510</v>
      </c>
      <c r="B1419" t="s">
        <v>96</v>
      </c>
      <c r="C1419" t="s">
        <v>11</v>
      </c>
      <c r="D1419" t="s">
        <v>9</v>
      </c>
      <c r="E1419" t="s">
        <v>6317</v>
      </c>
    </row>
    <row r="1420" spans="1:6">
      <c r="A1420" t="s">
        <v>6510</v>
      </c>
      <c r="B1420" t="s">
        <v>96</v>
      </c>
      <c r="C1420" t="s">
        <v>11</v>
      </c>
      <c r="D1420" t="s">
        <v>9</v>
      </c>
      <c r="E1420" t="s">
        <v>6321</v>
      </c>
    </row>
    <row r="1421" spans="1:6" ht="16" customHeight="1">
      <c r="A1421" t="s">
        <v>6510</v>
      </c>
      <c r="B1421" t="s">
        <v>96</v>
      </c>
      <c r="C1421" t="s">
        <v>11</v>
      </c>
      <c r="D1421" t="s">
        <v>9</v>
      </c>
      <c r="E1421" t="s">
        <v>6326</v>
      </c>
    </row>
    <row r="1422" spans="1:6">
      <c r="A1422" t="s">
        <v>6510</v>
      </c>
      <c r="B1422" t="s">
        <v>96</v>
      </c>
      <c r="C1422" t="s">
        <v>10</v>
      </c>
      <c r="D1422" t="s">
        <v>9</v>
      </c>
      <c r="E1422" t="s">
        <v>6316</v>
      </c>
      <c r="F1422" t="s">
        <v>6315</v>
      </c>
    </row>
    <row r="1423" spans="1:6">
      <c r="A1423" t="s">
        <v>6510</v>
      </c>
      <c r="B1423" t="s">
        <v>637</v>
      </c>
      <c r="C1423" t="s">
        <v>4148</v>
      </c>
      <c r="D1423" t="s">
        <v>13</v>
      </c>
      <c r="E1423" t="s">
        <v>6357</v>
      </c>
    </row>
    <row r="1424" spans="1:6">
      <c r="A1424" t="s">
        <v>6510</v>
      </c>
      <c r="B1424" t="s">
        <v>637</v>
      </c>
      <c r="C1424" t="s">
        <v>4148</v>
      </c>
      <c r="D1424" t="s">
        <v>9</v>
      </c>
      <c r="E1424" t="s">
        <v>6358</v>
      </c>
    </row>
    <row r="1425" spans="1:6">
      <c r="A1425" t="s">
        <v>6510</v>
      </c>
      <c r="B1425" t="s">
        <v>637</v>
      </c>
      <c r="C1425" t="s">
        <v>11</v>
      </c>
      <c r="D1425" t="s">
        <v>13</v>
      </c>
      <c r="E1425" t="s">
        <v>6356</v>
      </c>
    </row>
    <row r="1426" spans="1:6">
      <c r="A1426" t="s">
        <v>6510</v>
      </c>
      <c r="B1426" t="s">
        <v>637</v>
      </c>
      <c r="C1426" t="s">
        <v>11</v>
      </c>
      <c r="D1426" t="s">
        <v>13</v>
      </c>
      <c r="E1426" t="s">
        <v>6352</v>
      </c>
    </row>
    <row r="1427" spans="1:6">
      <c r="A1427" t="s">
        <v>6510</v>
      </c>
      <c r="B1427" t="s">
        <v>637</v>
      </c>
      <c r="C1427" t="s">
        <v>11</v>
      </c>
      <c r="D1427" t="s">
        <v>13</v>
      </c>
      <c r="E1427" t="s">
        <v>6355</v>
      </c>
    </row>
    <row r="1428" spans="1:6">
      <c r="A1428" t="s">
        <v>6510</v>
      </c>
      <c r="B1428" t="s">
        <v>637</v>
      </c>
      <c r="C1428" t="s">
        <v>11</v>
      </c>
      <c r="D1428" t="s">
        <v>13</v>
      </c>
      <c r="E1428" t="s">
        <v>6353</v>
      </c>
    </row>
    <row r="1429" spans="1:6">
      <c r="A1429" t="s">
        <v>6510</v>
      </c>
      <c r="B1429" t="s">
        <v>637</v>
      </c>
      <c r="C1429" t="s">
        <v>11</v>
      </c>
      <c r="D1429" t="s">
        <v>9</v>
      </c>
      <c r="E1429" t="s">
        <v>6354</v>
      </c>
    </row>
    <row r="1430" spans="1:6">
      <c r="A1430" t="s">
        <v>6510</v>
      </c>
      <c r="B1430" t="s">
        <v>637</v>
      </c>
      <c r="C1430" t="s">
        <v>10</v>
      </c>
      <c r="D1430" t="s">
        <v>13</v>
      </c>
      <c r="E1430" t="s">
        <v>6351</v>
      </c>
      <c r="F1430" t="s">
        <v>6315</v>
      </c>
    </row>
    <row r="1431" spans="1:6">
      <c r="A1431" t="s">
        <v>6510</v>
      </c>
      <c r="B1431" t="s">
        <v>643</v>
      </c>
      <c r="C1431" t="s">
        <v>4148</v>
      </c>
      <c r="D1431" t="s">
        <v>13</v>
      </c>
      <c r="E1431" t="s">
        <v>6328</v>
      </c>
    </row>
    <row r="1432" spans="1:6">
      <c r="A1432" t="s">
        <v>6510</v>
      </c>
      <c r="B1432" t="s">
        <v>643</v>
      </c>
      <c r="C1432" t="s">
        <v>4148</v>
      </c>
      <c r="D1432" t="s">
        <v>13</v>
      </c>
      <c r="E1432" t="s">
        <v>6330</v>
      </c>
    </row>
    <row r="1433" spans="1:6">
      <c r="A1433" t="s">
        <v>6510</v>
      </c>
      <c r="B1433" t="s">
        <v>643</v>
      </c>
      <c r="C1433" t="s">
        <v>4148</v>
      </c>
      <c r="D1433" t="s">
        <v>13</v>
      </c>
      <c r="E1433" t="s">
        <v>6331</v>
      </c>
    </row>
    <row r="1434" spans="1:6">
      <c r="A1434" t="s">
        <v>6510</v>
      </c>
      <c r="B1434" t="s">
        <v>643</v>
      </c>
      <c r="C1434" t="s">
        <v>4148</v>
      </c>
      <c r="D1434" t="s">
        <v>9</v>
      </c>
      <c r="E1434" t="s">
        <v>6329</v>
      </c>
    </row>
    <row r="1435" spans="1:6">
      <c r="A1435" t="s">
        <v>6510</v>
      </c>
      <c r="B1435" t="s">
        <v>643</v>
      </c>
      <c r="C1435" t="s">
        <v>4148</v>
      </c>
      <c r="D1435" t="s">
        <v>9</v>
      </c>
      <c r="E1435" t="s">
        <v>6332</v>
      </c>
    </row>
    <row r="1436" spans="1:6">
      <c r="A1436" t="s">
        <v>6510</v>
      </c>
      <c r="B1436" t="s">
        <v>643</v>
      </c>
      <c r="C1436" t="s">
        <v>11</v>
      </c>
      <c r="D1436" t="s">
        <v>13</v>
      </c>
      <c r="E1436" t="s">
        <v>6336</v>
      </c>
    </row>
    <row r="1437" spans="1:6">
      <c r="A1437" t="s">
        <v>6510</v>
      </c>
      <c r="B1437" t="s">
        <v>643</v>
      </c>
      <c r="C1437" t="s">
        <v>11</v>
      </c>
      <c r="D1437" t="s">
        <v>13</v>
      </c>
      <c r="E1437" t="s">
        <v>6339</v>
      </c>
    </row>
    <row r="1438" spans="1:6">
      <c r="A1438" t="s">
        <v>6510</v>
      </c>
      <c r="B1438" t="s">
        <v>643</v>
      </c>
      <c r="C1438" t="s">
        <v>11</v>
      </c>
      <c r="D1438" t="s">
        <v>13</v>
      </c>
      <c r="E1438" t="s">
        <v>6340</v>
      </c>
    </row>
    <row r="1439" spans="1:6">
      <c r="A1439" t="s">
        <v>6510</v>
      </c>
      <c r="B1439" t="s">
        <v>643</v>
      </c>
      <c r="C1439" t="s">
        <v>11</v>
      </c>
      <c r="D1439" t="s">
        <v>13</v>
      </c>
      <c r="E1439" t="s">
        <v>6341</v>
      </c>
    </row>
    <row r="1440" spans="1:6">
      <c r="A1440" t="s">
        <v>6510</v>
      </c>
      <c r="B1440" t="s">
        <v>643</v>
      </c>
      <c r="C1440" t="s">
        <v>11</v>
      </c>
      <c r="D1440" t="s">
        <v>9</v>
      </c>
      <c r="E1440" t="s">
        <v>6333</v>
      </c>
    </row>
    <row r="1441" spans="1:6">
      <c r="A1441" t="s">
        <v>6510</v>
      </c>
      <c r="B1441" t="s">
        <v>643</v>
      </c>
      <c r="C1441" t="s">
        <v>11</v>
      </c>
      <c r="D1441" t="s">
        <v>9</v>
      </c>
      <c r="E1441" t="s">
        <v>6334</v>
      </c>
    </row>
    <row r="1442" spans="1:6">
      <c r="A1442" t="s">
        <v>6510</v>
      </c>
      <c r="B1442" t="s">
        <v>643</v>
      </c>
      <c r="C1442" t="s">
        <v>11</v>
      </c>
      <c r="D1442" t="s">
        <v>9</v>
      </c>
      <c r="E1442" t="s">
        <v>6335</v>
      </c>
    </row>
    <row r="1443" spans="1:6">
      <c r="A1443" t="s">
        <v>6510</v>
      </c>
      <c r="B1443" t="s">
        <v>643</v>
      </c>
      <c r="C1443" t="s">
        <v>11</v>
      </c>
      <c r="D1443" t="s">
        <v>9</v>
      </c>
      <c r="E1443" t="s">
        <v>6337</v>
      </c>
    </row>
    <row r="1444" spans="1:6">
      <c r="A1444" t="s">
        <v>6510</v>
      </c>
      <c r="B1444" t="s">
        <v>643</v>
      </c>
      <c r="C1444" t="s">
        <v>11</v>
      </c>
      <c r="D1444" t="s">
        <v>9</v>
      </c>
      <c r="E1444" t="s">
        <v>6338</v>
      </c>
    </row>
    <row r="1445" spans="1:6">
      <c r="A1445" t="s">
        <v>6510</v>
      </c>
      <c r="B1445" t="s">
        <v>643</v>
      </c>
      <c r="C1445" t="s">
        <v>10</v>
      </c>
      <c r="D1445" t="s">
        <v>9</v>
      </c>
      <c r="E1445" t="s">
        <v>6327</v>
      </c>
      <c r="F1445" t="s">
        <v>6315</v>
      </c>
    </row>
    <row r="1446" spans="1:6">
      <c r="A1446" t="s">
        <v>6510</v>
      </c>
      <c r="B1446" t="s">
        <v>54</v>
      </c>
      <c r="C1446" t="s">
        <v>12</v>
      </c>
      <c r="D1446" t="s">
        <v>9</v>
      </c>
      <c r="E1446" t="s">
        <v>6371</v>
      </c>
      <c r="F1446" t="s">
        <v>6411</v>
      </c>
    </row>
    <row r="1447" spans="1:6">
      <c r="A1447" t="s">
        <v>6510</v>
      </c>
      <c r="B1447" t="s">
        <v>54</v>
      </c>
      <c r="C1447" t="s">
        <v>4149</v>
      </c>
      <c r="D1447" t="s">
        <v>13</v>
      </c>
      <c r="E1447" t="s">
        <v>3015</v>
      </c>
    </row>
    <row r="1448" spans="1:6">
      <c r="A1448" t="s">
        <v>6510</v>
      </c>
      <c r="B1448" t="s">
        <v>54</v>
      </c>
      <c r="C1448" t="s">
        <v>4149</v>
      </c>
      <c r="D1448" t="s">
        <v>9</v>
      </c>
      <c r="E1448" t="s">
        <v>6363</v>
      </c>
      <c r="F1448" t="s">
        <v>6315</v>
      </c>
    </row>
    <row r="1449" spans="1:6">
      <c r="A1449" t="s">
        <v>6510</v>
      </c>
      <c r="B1449" t="s">
        <v>54</v>
      </c>
      <c r="C1449" t="s">
        <v>4147</v>
      </c>
      <c r="D1449" t="s">
        <v>13</v>
      </c>
      <c r="E1449" t="s">
        <v>6359</v>
      </c>
      <c r="F1449" t="s">
        <v>6315</v>
      </c>
    </row>
    <row r="1450" spans="1:6">
      <c r="A1450" t="s">
        <v>6510</v>
      </c>
      <c r="B1450" t="s">
        <v>54</v>
      </c>
      <c r="C1450" t="s">
        <v>4147</v>
      </c>
      <c r="D1450" t="s">
        <v>13</v>
      </c>
      <c r="E1450" t="s">
        <v>6366</v>
      </c>
    </row>
    <row r="1451" spans="1:6">
      <c r="A1451" t="s">
        <v>6510</v>
      </c>
      <c r="B1451" t="s">
        <v>54</v>
      </c>
      <c r="C1451" t="s">
        <v>4147</v>
      </c>
      <c r="D1451" t="s">
        <v>13</v>
      </c>
      <c r="E1451" t="s">
        <v>6367</v>
      </c>
    </row>
    <row r="1452" spans="1:6">
      <c r="A1452" t="s">
        <v>6510</v>
      </c>
      <c r="B1452" t="s">
        <v>54</v>
      </c>
      <c r="C1452" t="s">
        <v>4147</v>
      </c>
      <c r="D1452" t="s">
        <v>13</v>
      </c>
      <c r="E1452" t="s">
        <v>6369</v>
      </c>
    </row>
    <row r="1453" spans="1:6">
      <c r="A1453" t="s">
        <v>6510</v>
      </c>
      <c r="B1453" t="s">
        <v>54</v>
      </c>
      <c r="C1453" t="s">
        <v>4147</v>
      </c>
      <c r="D1453" t="s">
        <v>13</v>
      </c>
      <c r="E1453" t="s">
        <v>6370</v>
      </c>
    </row>
    <row r="1454" spans="1:6">
      <c r="A1454" t="s">
        <v>6510</v>
      </c>
      <c r="B1454" t="s">
        <v>54</v>
      </c>
      <c r="C1454" t="s">
        <v>4147</v>
      </c>
      <c r="D1454" t="s">
        <v>13</v>
      </c>
      <c r="E1454" t="s">
        <v>6374</v>
      </c>
    </row>
    <row r="1455" spans="1:6">
      <c r="A1455" t="s">
        <v>6510</v>
      </c>
      <c r="B1455" t="s">
        <v>54</v>
      </c>
      <c r="C1455" t="s">
        <v>4147</v>
      </c>
      <c r="D1455" t="s">
        <v>9</v>
      </c>
      <c r="E1455" t="s">
        <v>6364</v>
      </c>
    </row>
    <row r="1456" spans="1:6">
      <c r="A1456" t="s">
        <v>6510</v>
      </c>
      <c r="B1456" t="s">
        <v>54</v>
      </c>
      <c r="C1456" t="s">
        <v>4147</v>
      </c>
      <c r="D1456" t="s">
        <v>9</v>
      </c>
      <c r="E1456" t="s">
        <v>6365</v>
      </c>
    </row>
    <row r="1457" spans="1:6">
      <c r="A1457" t="s">
        <v>6510</v>
      </c>
      <c r="B1457" t="s">
        <v>54</v>
      </c>
      <c r="C1457" t="s">
        <v>4147</v>
      </c>
      <c r="D1457" t="s">
        <v>9</v>
      </c>
      <c r="E1457" t="s">
        <v>6368</v>
      </c>
    </row>
    <row r="1458" spans="1:6">
      <c r="A1458" t="s">
        <v>6510</v>
      </c>
      <c r="B1458" t="s">
        <v>54</v>
      </c>
      <c r="C1458" t="s">
        <v>4147</v>
      </c>
      <c r="D1458" t="s">
        <v>9</v>
      </c>
      <c r="E1458" t="s">
        <v>6372</v>
      </c>
      <c r="F1458" t="s">
        <v>6373</v>
      </c>
    </row>
    <row r="1459" spans="1:6">
      <c r="A1459" t="s">
        <v>3779</v>
      </c>
      <c r="B1459" t="s">
        <v>3900</v>
      </c>
      <c r="C1459" t="s">
        <v>11</v>
      </c>
      <c r="D1459" t="s">
        <v>9</v>
      </c>
      <c r="E1459" t="s">
        <v>3902</v>
      </c>
    </row>
    <row r="1460" spans="1:6">
      <c r="A1460" t="s">
        <v>3779</v>
      </c>
      <c r="B1460" t="s">
        <v>3900</v>
      </c>
      <c r="C1460" t="s">
        <v>10</v>
      </c>
      <c r="D1460" t="s">
        <v>13</v>
      </c>
      <c r="E1460" t="s">
        <v>3901</v>
      </c>
    </row>
    <row r="1461" spans="1:6">
      <c r="A1461" t="s">
        <v>3779</v>
      </c>
      <c r="B1461" t="s">
        <v>877</v>
      </c>
      <c r="C1461" t="s">
        <v>11</v>
      </c>
      <c r="D1461" t="s">
        <v>9</v>
      </c>
      <c r="E1461" t="s">
        <v>3918</v>
      </c>
    </row>
    <row r="1462" spans="1:6">
      <c r="A1462" t="s">
        <v>3779</v>
      </c>
      <c r="B1462" t="s">
        <v>3780</v>
      </c>
      <c r="C1462" t="s">
        <v>11</v>
      </c>
      <c r="D1462" t="s">
        <v>13</v>
      </c>
      <c r="E1462" t="s">
        <v>3782</v>
      </c>
    </row>
    <row r="1463" spans="1:6">
      <c r="A1463" t="s">
        <v>3779</v>
      </c>
      <c r="B1463" t="s">
        <v>3780</v>
      </c>
      <c r="C1463" t="s">
        <v>11</v>
      </c>
      <c r="D1463" t="s">
        <v>13</v>
      </c>
      <c r="E1463" t="s">
        <v>3783</v>
      </c>
    </row>
    <row r="1464" spans="1:6">
      <c r="A1464" t="s">
        <v>3779</v>
      </c>
      <c r="B1464" t="s">
        <v>3780</v>
      </c>
      <c r="C1464" t="s">
        <v>11</v>
      </c>
      <c r="D1464" t="s">
        <v>9</v>
      </c>
      <c r="E1464" t="s">
        <v>3784</v>
      </c>
    </row>
    <row r="1465" spans="1:6">
      <c r="A1465" t="s">
        <v>3779</v>
      </c>
      <c r="B1465" t="s">
        <v>3780</v>
      </c>
      <c r="C1465" t="s">
        <v>11</v>
      </c>
      <c r="D1465" t="s">
        <v>9</v>
      </c>
      <c r="E1465" t="s">
        <v>3785</v>
      </c>
    </row>
    <row r="1466" spans="1:6">
      <c r="A1466" t="s">
        <v>3779</v>
      </c>
      <c r="B1466" t="s">
        <v>3780</v>
      </c>
      <c r="C1466" t="s">
        <v>11</v>
      </c>
      <c r="D1466" t="s">
        <v>9</v>
      </c>
      <c r="E1466" t="s">
        <v>3786</v>
      </c>
    </row>
    <row r="1467" spans="1:6">
      <c r="A1467" t="s">
        <v>3779</v>
      </c>
      <c r="B1467" t="s">
        <v>3780</v>
      </c>
      <c r="C1467" t="s">
        <v>10</v>
      </c>
      <c r="D1467" t="s">
        <v>9</v>
      </c>
      <c r="E1467" t="s">
        <v>3781</v>
      </c>
    </row>
    <row r="1468" spans="1:6">
      <c r="A1468" t="s">
        <v>3779</v>
      </c>
      <c r="B1468" t="s">
        <v>3787</v>
      </c>
      <c r="C1468" t="s">
        <v>4148</v>
      </c>
      <c r="D1468" t="s">
        <v>13</v>
      </c>
      <c r="E1468" t="s">
        <v>3794</v>
      </c>
    </row>
    <row r="1469" spans="1:6">
      <c r="A1469" t="s">
        <v>3779</v>
      </c>
      <c r="B1469" t="s">
        <v>3787</v>
      </c>
      <c r="C1469" t="s">
        <v>4148</v>
      </c>
      <c r="D1469" t="s">
        <v>9</v>
      </c>
      <c r="E1469" t="s">
        <v>3795</v>
      </c>
    </row>
    <row r="1470" spans="1:6">
      <c r="A1470" t="s">
        <v>3779</v>
      </c>
      <c r="B1470" t="s">
        <v>3787</v>
      </c>
      <c r="C1470" t="s">
        <v>4148</v>
      </c>
      <c r="D1470" t="s">
        <v>9</v>
      </c>
      <c r="E1470" t="s">
        <v>3796</v>
      </c>
    </row>
    <row r="1471" spans="1:6">
      <c r="A1471" t="s">
        <v>3779</v>
      </c>
      <c r="B1471" t="s">
        <v>3787</v>
      </c>
      <c r="C1471" t="s">
        <v>11</v>
      </c>
      <c r="D1471" t="s">
        <v>13</v>
      </c>
      <c r="E1471" t="s">
        <v>3789</v>
      </c>
    </row>
    <row r="1472" spans="1:6">
      <c r="A1472" t="s">
        <v>3779</v>
      </c>
      <c r="B1472" t="s">
        <v>3787</v>
      </c>
      <c r="C1472" t="s">
        <v>11</v>
      </c>
      <c r="D1472" t="s">
        <v>13</v>
      </c>
      <c r="E1472" t="s">
        <v>3791</v>
      </c>
    </row>
    <row r="1473" spans="1:5">
      <c r="A1473" t="s">
        <v>3779</v>
      </c>
      <c r="B1473" t="s">
        <v>3787</v>
      </c>
      <c r="C1473" t="s">
        <v>11</v>
      </c>
      <c r="D1473" t="s">
        <v>13</v>
      </c>
      <c r="E1473" t="s">
        <v>3793</v>
      </c>
    </row>
    <row r="1474" spans="1:5">
      <c r="A1474" t="s">
        <v>3779</v>
      </c>
      <c r="B1474" t="s">
        <v>3787</v>
      </c>
      <c r="C1474" t="s">
        <v>11</v>
      </c>
      <c r="D1474" t="s">
        <v>9</v>
      </c>
      <c r="E1474" t="s">
        <v>3790</v>
      </c>
    </row>
    <row r="1475" spans="1:5">
      <c r="A1475" t="s">
        <v>3779</v>
      </c>
      <c r="B1475" t="s">
        <v>3787</v>
      </c>
      <c r="C1475" t="s">
        <v>11</v>
      </c>
      <c r="D1475" t="s">
        <v>9</v>
      </c>
      <c r="E1475" t="s">
        <v>3792</v>
      </c>
    </row>
    <row r="1476" spans="1:5">
      <c r="A1476" t="s">
        <v>3779</v>
      </c>
      <c r="B1476" t="s">
        <v>3787</v>
      </c>
      <c r="C1476" t="s">
        <v>10</v>
      </c>
      <c r="D1476" t="s">
        <v>9</v>
      </c>
      <c r="E1476" t="s">
        <v>3788</v>
      </c>
    </row>
    <row r="1477" spans="1:5">
      <c r="A1477" t="s">
        <v>3779</v>
      </c>
      <c r="B1477" t="s">
        <v>3893</v>
      </c>
      <c r="C1477" t="s">
        <v>11</v>
      </c>
      <c r="D1477" t="s">
        <v>13</v>
      </c>
      <c r="E1477" t="s">
        <v>3895</v>
      </c>
    </row>
    <row r="1478" spans="1:5">
      <c r="A1478" t="s">
        <v>3779</v>
      </c>
      <c r="B1478" t="s">
        <v>3893</v>
      </c>
      <c r="C1478" t="s">
        <v>11</v>
      </c>
      <c r="D1478" t="s">
        <v>9</v>
      </c>
      <c r="E1478" t="s">
        <v>3896</v>
      </c>
    </row>
    <row r="1479" spans="1:5">
      <c r="A1479" t="s">
        <v>3779</v>
      </c>
      <c r="B1479" t="s">
        <v>3893</v>
      </c>
      <c r="C1479" t="s">
        <v>10</v>
      </c>
      <c r="D1479" t="s">
        <v>9</v>
      </c>
      <c r="E1479" t="s">
        <v>3894</v>
      </c>
    </row>
    <row r="1480" spans="1:5">
      <c r="A1480" t="s">
        <v>3779</v>
      </c>
      <c r="B1480" t="s">
        <v>2831</v>
      </c>
      <c r="C1480" t="s">
        <v>11</v>
      </c>
      <c r="D1480" t="s">
        <v>13</v>
      </c>
      <c r="E1480" t="s">
        <v>3809</v>
      </c>
    </row>
    <row r="1481" spans="1:5">
      <c r="A1481" t="s">
        <v>3779</v>
      </c>
      <c r="B1481" t="s">
        <v>2831</v>
      </c>
      <c r="C1481" t="s">
        <v>11</v>
      </c>
      <c r="D1481" t="s">
        <v>13</v>
      </c>
      <c r="E1481" t="s">
        <v>3811</v>
      </c>
    </row>
    <row r="1482" spans="1:5">
      <c r="A1482" t="s">
        <v>3779</v>
      </c>
      <c r="B1482" t="s">
        <v>2831</v>
      </c>
      <c r="C1482" t="s">
        <v>11</v>
      </c>
      <c r="D1482" t="s">
        <v>9</v>
      </c>
      <c r="E1482" t="s">
        <v>3810</v>
      </c>
    </row>
    <row r="1483" spans="1:5">
      <c r="A1483" t="s">
        <v>3779</v>
      </c>
      <c r="B1483" t="s">
        <v>2831</v>
      </c>
      <c r="C1483" t="s">
        <v>10</v>
      </c>
      <c r="D1483" t="s">
        <v>13</v>
      </c>
      <c r="E1483" t="s">
        <v>3812</v>
      </c>
    </row>
    <row r="1484" spans="1:5">
      <c r="A1484" t="s">
        <v>3779</v>
      </c>
      <c r="B1484" t="s">
        <v>3813</v>
      </c>
      <c r="C1484" t="s">
        <v>4148</v>
      </c>
      <c r="D1484" t="s">
        <v>13</v>
      </c>
      <c r="E1484" t="s">
        <v>3816</v>
      </c>
    </row>
    <row r="1485" spans="1:5">
      <c r="A1485" t="s">
        <v>3779</v>
      </c>
      <c r="B1485" t="s">
        <v>3813</v>
      </c>
      <c r="C1485" t="s">
        <v>4148</v>
      </c>
      <c r="D1485" t="s">
        <v>13</v>
      </c>
      <c r="E1485" t="s">
        <v>3817</v>
      </c>
    </row>
    <row r="1486" spans="1:5">
      <c r="A1486" t="s">
        <v>3779</v>
      </c>
      <c r="B1486" t="s">
        <v>3813</v>
      </c>
      <c r="C1486" t="s">
        <v>4148</v>
      </c>
      <c r="D1486" t="s">
        <v>9</v>
      </c>
      <c r="E1486" t="s">
        <v>3819</v>
      </c>
    </row>
    <row r="1487" spans="1:5">
      <c r="A1487" t="s">
        <v>3779</v>
      </c>
      <c r="B1487" t="s">
        <v>3813</v>
      </c>
      <c r="C1487" t="s">
        <v>11</v>
      </c>
      <c r="D1487" t="s">
        <v>13</v>
      </c>
      <c r="E1487" t="s">
        <v>3815</v>
      </c>
    </row>
    <row r="1488" spans="1:5">
      <c r="A1488" t="s">
        <v>3779</v>
      </c>
      <c r="B1488" t="s">
        <v>3813</v>
      </c>
      <c r="C1488" t="s">
        <v>11</v>
      </c>
      <c r="D1488" t="s">
        <v>13</v>
      </c>
      <c r="E1488" t="s">
        <v>3820</v>
      </c>
    </row>
    <row r="1489" spans="1:6">
      <c r="A1489" t="s">
        <v>3779</v>
      </c>
      <c r="B1489" t="s">
        <v>3813</v>
      </c>
      <c r="C1489" t="s">
        <v>11</v>
      </c>
      <c r="D1489" t="s">
        <v>13</v>
      </c>
      <c r="E1489" t="s">
        <v>3821</v>
      </c>
    </row>
    <row r="1490" spans="1:6">
      <c r="A1490" t="s">
        <v>3779</v>
      </c>
      <c r="B1490" t="s">
        <v>3813</v>
      </c>
      <c r="C1490" t="s">
        <v>11</v>
      </c>
      <c r="D1490" t="s">
        <v>9</v>
      </c>
      <c r="E1490" t="s">
        <v>3818</v>
      </c>
    </row>
    <row r="1491" spans="1:6">
      <c r="A1491" t="s">
        <v>3779</v>
      </c>
      <c r="B1491" t="s">
        <v>3813</v>
      </c>
      <c r="C1491" t="s">
        <v>10</v>
      </c>
      <c r="D1491" t="s">
        <v>9</v>
      </c>
      <c r="E1491" t="s">
        <v>3814</v>
      </c>
    </row>
    <row r="1492" spans="1:6">
      <c r="A1492" t="s">
        <v>3779</v>
      </c>
      <c r="B1492" t="s">
        <v>2843</v>
      </c>
      <c r="C1492" t="s">
        <v>4148</v>
      </c>
      <c r="D1492" t="s">
        <v>13</v>
      </c>
      <c r="E1492" t="s">
        <v>3827</v>
      </c>
    </row>
    <row r="1493" spans="1:6">
      <c r="A1493" t="s">
        <v>3779</v>
      </c>
      <c r="B1493" t="s">
        <v>2843</v>
      </c>
      <c r="C1493" t="s">
        <v>11</v>
      </c>
      <c r="D1493" t="s">
        <v>13</v>
      </c>
      <c r="E1493" t="s">
        <v>3825</v>
      </c>
    </row>
    <row r="1494" spans="1:6">
      <c r="A1494" t="s">
        <v>3779</v>
      </c>
      <c r="B1494" t="s">
        <v>2843</v>
      </c>
      <c r="C1494" t="s">
        <v>11</v>
      </c>
      <c r="D1494" t="s">
        <v>13</v>
      </c>
      <c r="E1494" t="s">
        <v>3826</v>
      </c>
    </row>
    <row r="1495" spans="1:6">
      <c r="A1495" t="s">
        <v>3779</v>
      </c>
      <c r="B1495" t="s">
        <v>2843</v>
      </c>
      <c r="C1495" t="s">
        <v>11</v>
      </c>
      <c r="D1495" t="s">
        <v>9</v>
      </c>
      <c r="E1495" t="s">
        <v>3823</v>
      </c>
    </row>
    <row r="1496" spans="1:6">
      <c r="A1496" t="s">
        <v>3779</v>
      </c>
      <c r="B1496" t="s">
        <v>2843</v>
      </c>
      <c r="C1496" t="s">
        <v>11</v>
      </c>
      <c r="D1496" t="s">
        <v>9</v>
      </c>
      <c r="E1496" t="s">
        <v>3824</v>
      </c>
    </row>
    <row r="1497" spans="1:6">
      <c r="A1497" t="s">
        <v>3779</v>
      </c>
      <c r="B1497" t="s">
        <v>2843</v>
      </c>
      <c r="C1497" t="s">
        <v>10</v>
      </c>
      <c r="D1497" t="s">
        <v>9</v>
      </c>
      <c r="E1497" t="s">
        <v>3822</v>
      </c>
    </row>
    <row r="1498" spans="1:6">
      <c r="A1498" t="s">
        <v>3779</v>
      </c>
      <c r="B1498" t="s">
        <v>3834</v>
      </c>
      <c r="C1498" t="s">
        <v>4148</v>
      </c>
      <c r="D1498" t="s">
        <v>13</v>
      </c>
      <c r="E1498" t="s">
        <v>3836</v>
      </c>
    </row>
    <row r="1499" spans="1:6" ht="16" customHeight="1">
      <c r="A1499" t="s">
        <v>3779</v>
      </c>
      <c r="B1499" t="s">
        <v>3834</v>
      </c>
      <c r="C1499" t="s">
        <v>4148</v>
      </c>
      <c r="D1499" t="s">
        <v>9</v>
      </c>
      <c r="E1499" t="s">
        <v>3835</v>
      </c>
      <c r="F1499" s="9"/>
    </row>
    <row r="1500" spans="1:6">
      <c r="A1500" t="s">
        <v>3779</v>
      </c>
      <c r="B1500" t="s">
        <v>3834</v>
      </c>
      <c r="C1500" t="s">
        <v>11</v>
      </c>
      <c r="D1500" t="s">
        <v>9</v>
      </c>
      <c r="E1500" t="s">
        <v>3838</v>
      </c>
    </row>
    <row r="1501" spans="1:6">
      <c r="A1501" t="s">
        <v>3779</v>
      </c>
      <c r="B1501" t="s">
        <v>3834</v>
      </c>
      <c r="C1501" t="s">
        <v>11</v>
      </c>
      <c r="D1501" t="s">
        <v>9</v>
      </c>
      <c r="E1501" t="s">
        <v>3919</v>
      </c>
    </row>
    <row r="1502" spans="1:6">
      <c r="A1502" t="s">
        <v>3779</v>
      </c>
      <c r="B1502" t="s">
        <v>3834</v>
      </c>
      <c r="C1502" t="s">
        <v>10</v>
      </c>
      <c r="D1502" t="s">
        <v>9</v>
      </c>
      <c r="E1502" t="s">
        <v>3837</v>
      </c>
    </row>
    <row r="1503" spans="1:6">
      <c r="A1503" t="s">
        <v>3779</v>
      </c>
      <c r="B1503" t="s">
        <v>3898</v>
      </c>
      <c r="C1503" t="s">
        <v>11</v>
      </c>
      <c r="D1503" t="s">
        <v>9</v>
      </c>
      <c r="E1503" t="s">
        <v>3899</v>
      </c>
    </row>
    <row r="1504" spans="1:6">
      <c r="A1504" t="s">
        <v>3779</v>
      </c>
      <c r="B1504" t="s">
        <v>3898</v>
      </c>
      <c r="C1504" t="s">
        <v>10</v>
      </c>
      <c r="D1504" t="s">
        <v>9</v>
      </c>
      <c r="E1504" t="s">
        <v>3897</v>
      </c>
    </row>
    <row r="1505" spans="1:6">
      <c r="A1505" t="s">
        <v>3779</v>
      </c>
      <c r="B1505" t="s">
        <v>2869</v>
      </c>
      <c r="C1505" t="s">
        <v>4148</v>
      </c>
      <c r="D1505" t="s">
        <v>13</v>
      </c>
      <c r="E1505" t="s">
        <v>3861</v>
      </c>
    </row>
    <row r="1506" spans="1:6">
      <c r="A1506" t="s">
        <v>3779</v>
      </c>
      <c r="B1506" t="s">
        <v>2869</v>
      </c>
      <c r="C1506" t="s">
        <v>4148</v>
      </c>
      <c r="D1506" t="s">
        <v>13</v>
      </c>
      <c r="E1506" t="s">
        <v>3862</v>
      </c>
    </row>
    <row r="1507" spans="1:6">
      <c r="A1507" t="s">
        <v>3779</v>
      </c>
      <c r="B1507" t="s">
        <v>2869</v>
      </c>
      <c r="C1507" t="s">
        <v>4148</v>
      </c>
      <c r="D1507" t="s">
        <v>13</v>
      </c>
      <c r="E1507" t="s">
        <v>3863</v>
      </c>
    </row>
    <row r="1508" spans="1:6">
      <c r="A1508" t="s">
        <v>3779</v>
      </c>
      <c r="B1508" t="s">
        <v>2869</v>
      </c>
      <c r="C1508" t="s">
        <v>4148</v>
      </c>
      <c r="D1508" t="s">
        <v>13</v>
      </c>
      <c r="E1508" t="s">
        <v>3864</v>
      </c>
    </row>
    <row r="1509" spans="1:6">
      <c r="A1509" t="s">
        <v>3779</v>
      </c>
      <c r="B1509" t="s">
        <v>2869</v>
      </c>
      <c r="C1509" t="s">
        <v>4148</v>
      </c>
      <c r="D1509" t="s">
        <v>13</v>
      </c>
      <c r="E1509" t="s">
        <v>3865</v>
      </c>
    </row>
    <row r="1510" spans="1:6">
      <c r="A1510" t="s">
        <v>3779</v>
      </c>
      <c r="B1510" t="s">
        <v>2869</v>
      </c>
      <c r="C1510" t="s">
        <v>4148</v>
      </c>
      <c r="D1510" t="s">
        <v>13</v>
      </c>
      <c r="E1510" t="s">
        <v>3867</v>
      </c>
    </row>
    <row r="1511" spans="1:6">
      <c r="A1511" t="s">
        <v>3779</v>
      </c>
      <c r="B1511" t="s">
        <v>2869</v>
      </c>
      <c r="C1511" t="s">
        <v>4148</v>
      </c>
      <c r="D1511" t="s">
        <v>13</v>
      </c>
      <c r="E1511" t="s">
        <v>3868</v>
      </c>
    </row>
    <row r="1512" spans="1:6">
      <c r="A1512" t="s">
        <v>3779</v>
      </c>
      <c r="B1512" t="s">
        <v>2869</v>
      </c>
      <c r="C1512" t="s">
        <v>4148</v>
      </c>
      <c r="D1512" t="s">
        <v>13</v>
      </c>
      <c r="E1512" t="s">
        <v>3869</v>
      </c>
    </row>
    <row r="1513" spans="1:6">
      <c r="A1513" t="s">
        <v>3779</v>
      </c>
      <c r="B1513" t="s">
        <v>2869</v>
      </c>
      <c r="C1513" t="s">
        <v>4148</v>
      </c>
      <c r="D1513" t="s">
        <v>13</v>
      </c>
      <c r="E1513" t="s">
        <v>3871</v>
      </c>
    </row>
    <row r="1514" spans="1:6">
      <c r="A1514" t="s">
        <v>3779</v>
      </c>
      <c r="B1514" t="s">
        <v>2869</v>
      </c>
      <c r="C1514" t="s">
        <v>4148</v>
      </c>
      <c r="D1514" t="s">
        <v>13</v>
      </c>
      <c r="E1514" t="s">
        <v>3872</v>
      </c>
    </row>
    <row r="1515" spans="1:6" ht="21" customHeight="1">
      <c r="A1515" t="s">
        <v>3779</v>
      </c>
      <c r="B1515" t="s">
        <v>2869</v>
      </c>
      <c r="C1515" t="s">
        <v>4148</v>
      </c>
      <c r="D1515" t="s">
        <v>9</v>
      </c>
      <c r="E1515" t="s">
        <v>3866</v>
      </c>
    </row>
    <row r="1516" spans="1:6">
      <c r="A1516" t="s">
        <v>3779</v>
      </c>
      <c r="B1516" t="s">
        <v>2869</v>
      </c>
      <c r="C1516" t="s">
        <v>4148</v>
      </c>
      <c r="D1516" t="s">
        <v>9</v>
      </c>
      <c r="E1516" t="s">
        <v>3870</v>
      </c>
    </row>
    <row r="1517" spans="1:6">
      <c r="A1517" t="s">
        <v>3779</v>
      </c>
      <c r="B1517" t="s">
        <v>2869</v>
      </c>
      <c r="C1517" t="s">
        <v>11</v>
      </c>
      <c r="D1517" t="s">
        <v>13</v>
      </c>
      <c r="E1517" t="s">
        <v>3847</v>
      </c>
      <c r="F1517" t="s">
        <v>1734</v>
      </c>
    </row>
    <row r="1518" spans="1:6">
      <c r="A1518" t="s">
        <v>3779</v>
      </c>
      <c r="B1518" t="s">
        <v>2869</v>
      </c>
      <c r="C1518" t="s">
        <v>11</v>
      </c>
      <c r="D1518" t="s">
        <v>13</v>
      </c>
      <c r="E1518" t="s">
        <v>3856</v>
      </c>
    </row>
    <row r="1519" spans="1:6">
      <c r="A1519" t="s">
        <v>3779</v>
      </c>
      <c r="B1519" t="s">
        <v>2869</v>
      </c>
      <c r="C1519" t="s">
        <v>11</v>
      </c>
      <c r="D1519" t="s">
        <v>13</v>
      </c>
      <c r="E1519" t="s">
        <v>3859</v>
      </c>
    </row>
    <row r="1520" spans="1:6">
      <c r="A1520" t="s">
        <v>3779</v>
      </c>
      <c r="B1520" t="s">
        <v>2869</v>
      </c>
      <c r="C1520" t="s">
        <v>11</v>
      </c>
      <c r="D1520" t="s">
        <v>13</v>
      </c>
      <c r="E1520" t="s">
        <v>3860</v>
      </c>
    </row>
    <row r="1521" spans="1:6">
      <c r="A1521" t="s">
        <v>3779</v>
      </c>
      <c r="B1521" t="s">
        <v>2869</v>
      </c>
      <c r="C1521" t="s">
        <v>11</v>
      </c>
      <c r="D1521" t="s">
        <v>9</v>
      </c>
      <c r="E1521" t="s">
        <v>3848</v>
      </c>
    </row>
    <row r="1522" spans="1:6">
      <c r="A1522" t="s">
        <v>3779</v>
      </c>
      <c r="B1522" t="s">
        <v>2869</v>
      </c>
      <c r="C1522" t="s">
        <v>11</v>
      </c>
      <c r="D1522" t="s">
        <v>9</v>
      </c>
      <c r="E1522" t="s">
        <v>3849</v>
      </c>
    </row>
    <row r="1523" spans="1:6">
      <c r="A1523" t="s">
        <v>3779</v>
      </c>
      <c r="B1523" t="s">
        <v>2869</v>
      </c>
      <c r="C1523" t="s">
        <v>11</v>
      </c>
      <c r="D1523" t="s">
        <v>9</v>
      </c>
      <c r="E1523" t="s">
        <v>3850</v>
      </c>
    </row>
    <row r="1524" spans="1:6">
      <c r="A1524" t="s">
        <v>3779</v>
      </c>
      <c r="B1524" t="s">
        <v>2869</v>
      </c>
      <c r="C1524" t="s">
        <v>11</v>
      </c>
      <c r="D1524" t="s">
        <v>9</v>
      </c>
      <c r="E1524" t="s">
        <v>3851</v>
      </c>
    </row>
    <row r="1525" spans="1:6">
      <c r="A1525" t="s">
        <v>3779</v>
      </c>
      <c r="B1525" t="s">
        <v>2869</v>
      </c>
      <c r="C1525" t="s">
        <v>11</v>
      </c>
      <c r="D1525" t="s">
        <v>9</v>
      </c>
      <c r="E1525" t="s">
        <v>3852</v>
      </c>
    </row>
    <row r="1526" spans="1:6">
      <c r="A1526" t="s">
        <v>3779</v>
      </c>
      <c r="B1526" t="s">
        <v>2869</v>
      </c>
      <c r="C1526" t="s">
        <v>11</v>
      </c>
      <c r="D1526" t="s">
        <v>9</v>
      </c>
      <c r="E1526" t="s">
        <v>3853</v>
      </c>
    </row>
    <row r="1527" spans="1:6">
      <c r="A1527" t="s">
        <v>3779</v>
      </c>
      <c r="B1527" t="s">
        <v>2869</v>
      </c>
      <c r="C1527" t="s">
        <v>11</v>
      </c>
      <c r="D1527" t="s">
        <v>9</v>
      </c>
      <c r="E1527" t="s">
        <v>3854</v>
      </c>
    </row>
    <row r="1528" spans="1:6">
      <c r="A1528" t="s">
        <v>3779</v>
      </c>
      <c r="B1528" t="s">
        <v>2869</v>
      </c>
      <c r="C1528" t="s">
        <v>11</v>
      </c>
      <c r="D1528" t="s">
        <v>9</v>
      </c>
      <c r="E1528" t="s">
        <v>3855</v>
      </c>
    </row>
    <row r="1529" spans="1:6">
      <c r="A1529" t="s">
        <v>3779</v>
      </c>
      <c r="B1529" t="s">
        <v>2869</v>
      </c>
      <c r="C1529" t="s">
        <v>11</v>
      </c>
      <c r="D1529" t="s">
        <v>9</v>
      </c>
      <c r="E1529" t="s">
        <v>3857</v>
      </c>
    </row>
    <row r="1530" spans="1:6">
      <c r="A1530" t="s">
        <v>3779</v>
      </c>
      <c r="B1530" t="s">
        <v>2869</v>
      </c>
      <c r="C1530" t="s">
        <v>11</v>
      </c>
      <c r="D1530" t="s">
        <v>9</v>
      </c>
      <c r="E1530" t="s">
        <v>3858</v>
      </c>
    </row>
    <row r="1531" spans="1:6">
      <c r="A1531" t="s">
        <v>3779</v>
      </c>
      <c r="B1531" t="s">
        <v>2869</v>
      </c>
      <c r="C1531" t="s">
        <v>10</v>
      </c>
      <c r="D1531" t="s">
        <v>9</v>
      </c>
      <c r="E1531" t="s">
        <v>3846</v>
      </c>
    </row>
    <row r="1532" spans="1:6">
      <c r="A1532" t="s">
        <v>3779</v>
      </c>
      <c r="B1532" t="s">
        <v>3873</v>
      </c>
      <c r="C1532" t="s">
        <v>4148</v>
      </c>
      <c r="D1532" t="s">
        <v>9</v>
      </c>
      <c r="E1532" t="s">
        <v>3878</v>
      </c>
    </row>
    <row r="1533" spans="1:6" ht="18">
      <c r="A1533" t="s">
        <v>3779</v>
      </c>
      <c r="B1533" t="s">
        <v>3873</v>
      </c>
      <c r="C1533" t="s">
        <v>11</v>
      </c>
      <c r="D1533" t="s">
        <v>13</v>
      </c>
      <c r="E1533" t="s">
        <v>3876</v>
      </c>
      <c r="F1533" s="8"/>
    </row>
    <row r="1534" spans="1:6">
      <c r="A1534" t="s">
        <v>3779</v>
      </c>
      <c r="B1534" t="s">
        <v>3873</v>
      </c>
      <c r="C1534" t="s">
        <v>11</v>
      </c>
      <c r="D1534" t="s">
        <v>9</v>
      </c>
      <c r="E1534" t="s">
        <v>3875</v>
      </c>
    </row>
    <row r="1535" spans="1:6">
      <c r="A1535" t="s">
        <v>3779</v>
      </c>
      <c r="B1535" t="s">
        <v>3873</v>
      </c>
      <c r="C1535" t="s">
        <v>11</v>
      </c>
      <c r="D1535" t="s">
        <v>9</v>
      </c>
      <c r="E1535" t="s">
        <v>3877</v>
      </c>
    </row>
    <row r="1536" spans="1:6">
      <c r="A1536" t="s">
        <v>3779</v>
      </c>
      <c r="B1536" t="s">
        <v>3873</v>
      </c>
      <c r="C1536" t="s">
        <v>10</v>
      </c>
      <c r="D1536" t="s">
        <v>9</v>
      </c>
      <c r="E1536" t="s">
        <v>3874</v>
      </c>
    </row>
    <row r="1537" spans="1:5" ht="16" customHeight="1">
      <c r="A1537" t="s">
        <v>3779</v>
      </c>
      <c r="B1537" t="s">
        <v>3887</v>
      </c>
      <c r="C1537" t="s">
        <v>4148</v>
      </c>
      <c r="D1537" t="s">
        <v>13</v>
      </c>
      <c r="E1537" t="s">
        <v>3884</v>
      </c>
    </row>
    <row r="1538" spans="1:5">
      <c r="A1538" t="s">
        <v>3779</v>
      </c>
      <c r="B1538" t="s">
        <v>3887</v>
      </c>
      <c r="C1538" t="s">
        <v>4148</v>
      </c>
      <c r="D1538" t="s">
        <v>13</v>
      </c>
      <c r="E1538" t="s">
        <v>3885</v>
      </c>
    </row>
    <row r="1539" spans="1:5">
      <c r="A1539" t="s">
        <v>3779</v>
      </c>
      <c r="B1539" t="s">
        <v>3887</v>
      </c>
      <c r="C1539" t="s">
        <v>4148</v>
      </c>
      <c r="D1539" t="s">
        <v>9</v>
      </c>
      <c r="E1539" t="s">
        <v>3886</v>
      </c>
    </row>
    <row r="1540" spans="1:5">
      <c r="A1540" t="s">
        <v>3779</v>
      </c>
      <c r="B1540" t="s">
        <v>3887</v>
      </c>
      <c r="C1540" t="s">
        <v>11</v>
      </c>
      <c r="D1540" t="s">
        <v>13</v>
      </c>
      <c r="E1540" t="s">
        <v>3881</v>
      </c>
    </row>
    <row r="1541" spans="1:5">
      <c r="A1541" t="s">
        <v>3779</v>
      </c>
      <c r="B1541" t="s">
        <v>3887</v>
      </c>
      <c r="C1541" t="s">
        <v>11</v>
      </c>
      <c r="D1541" t="s">
        <v>13</v>
      </c>
      <c r="E1541" t="s">
        <v>3882</v>
      </c>
    </row>
    <row r="1542" spans="1:5">
      <c r="A1542" t="s">
        <v>3779</v>
      </c>
      <c r="B1542" t="s">
        <v>3887</v>
      </c>
      <c r="C1542" t="s">
        <v>11</v>
      </c>
      <c r="D1542" t="s">
        <v>13</v>
      </c>
      <c r="E1542" t="s">
        <v>3883</v>
      </c>
    </row>
    <row r="1543" spans="1:5">
      <c r="A1543" t="s">
        <v>3779</v>
      </c>
      <c r="B1543" t="s">
        <v>3887</v>
      </c>
      <c r="C1543" t="s">
        <v>11</v>
      </c>
      <c r="D1543" t="s">
        <v>9</v>
      </c>
      <c r="E1543" t="s">
        <v>3880</v>
      </c>
    </row>
    <row r="1544" spans="1:5">
      <c r="A1544" t="s">
        <v>3779</v>
      </c>
      <c r="B1544" t="s">
        <v>3887</v>
      </c>
      <c r="C1544" t="s">
        <v>10</v>
      </c>
      <c r="D1544" t="s">
        <v>9</v>
      </c>
      <c r="E1544" t="s">
        <v>3879</v>
      </c>
    </row>
    <row r="1545" spans="1:5">
      <c r="A1545" t="s">
        <v>3779</v>
      </c>
      <c r="B1545" t="s">
        <v>3828</v>
      </c>
      <c r="C1545" t="s">
        <v>11</v>
      </c>
      <c r="D1545" t="s">
        <v>13</v>
      </c>
      <c r="E1545" t="s">
        <v>3831</v>
      </c>
    </row>
    <row r="1546" spans="1:5">
      <c r="A1546" t="s">
        <v>3779</v>
      </c>
      <c r="B1546" t="s">
        <v>3828</v>
      </c>
      <c r="C1546" t="s">
        <v>11</v>
      </c>
      <c r="D1546" t="s">
        <v>13</v>
      </c>
      <c r="E1546" t="s">
        <v>3832</v>
      </c>
    </row>
    <row r="1547" spans="1:5">
      <c r="A1547" t="s">
        <v>3779</v>
      </c>
      <c r="B1547" t="s">
        <v>3828</v>
      </c>
      <c r="C1547" t="s">
        <v>11</v>
      </c>
      <c r="D1547" t="s">
        <v>9</v>
      </c>
      <c r="E1547" t="s">
        <v>3830</v>
      </c>
    </row>
    <row r="1548" spans="1:5">
      <c r="A1548" t="s">
        <v>3779</v>
      </c>
      <c r="B1548" t="s">
        <v>3828</v>
      </c>
      <c r="C1548" t="s">
        <v>11</v>
      </c>
      <c r="D1548" t="s">
        <v>9</v>
      </c>
      <c r="E1548" t="s">
        <v>3833</v>
      </c>
    </row>
    <row r="1549" spans="1:5">
      <c r="A1549" t="s">
        <v>3779</v>
      </c>
      <c r="B1549" t="s">
        <v>3828</v>
      </c>
      <c r="C1549" t="s">
        <v>10</v>
      </c>
      <c r="D1549" t="s">
        <v>13</v>
      </c>
      <c r="E1549" t="s">
        <v>3829</v>
      </c>
    </row>
    <row r="1550" spans="1:5">
      <c r="A1550" t="s">
        <v>3779</v>
      </c>
      <c r="B1550" t="s">
        <v>3889</v>
      </c>
      <c r="C1550" t="s">
        <v>11</v>
      </c>
      <c r="D1550" t="s">
        <v>13</v>
      </c>
      <c r="E1550" t="s">
        <v>3888</v>
      </c>
    </row>
    <row r="1551" spans="1:5" ht="16" customHeight="1">
      <c r="A1551" t="s">
        <v>3779</v>
      </c>
      <c r="B1551" t="s">
        <v>3889</v>
      </c>
      <c r="C1551" t="s">
        <v>11</v>
      </c>
      <c r="D1551" t="s">
        <v>13</v>
      </c>
      <c r="E1551" t="s">
        <v>3891</v>
      </c>
    </row>
    <row r="1552" spans="1:5">
      <c r="A1552" t="s">
        <v>3779</v>
      </c>
      <c r="B1552" t="s">
        <v>3889</v>
      </c>
      <c r="C1552" t="s">
        <v>11</v>
      </c>
      <c r="D1552" t="s">
        <v>9</v>
      </c>
      <c r="E1552" t="s">
        <v>3890</v>
      </c>
    </row>
    <row r="1553" spans="1:5">
      <c r="A1553" t="s">
        <v>3779</v>
      </c>
      <c r="B1553" t="s">
        <v>3889</v>
      </c>
      <c r="C1553" t="s">
        <v>11</v>
      </c>
      <c r="D1553" t="s">
        <v>9</v>
      </c>
      <c r="E1553" t="s">
        <v>3892</v>
      </c>
    </row>
    <row r="1554" spans="1:5">
      <c r="A1554" t="s">
        <v>3779</v>
      </c>
      <c r="B1554" t="s">
        <v>139</v>
      </c>
      <c r="C1554" t="s">
        <v>4148</v>
      </c>
      <c r="D1554" t="s">
        <v>13</v>
      </c>
      <c r="E1554" t="s">
        <v>3803</v>
      </c>
    </row>
    <row r="1555" spans="1:5">
      <c r="A1555" t="s">
        <v>3779</v>
      </c>
      <c r="B1555" t="s">
        <v>139</v>
      </c>
      <c r="C1555" t="s">
        <v>4148</v>
      </c>
      <c r="D1555" t="s">
        <v>13</v>
      </c>
      <c r="E1555" t="s">
        <v>3804</v>
      </c>
    </row>
    <row r="1556" spans="1:5">
      <c r="A1556" t="s">
        <v>3779</v>
      </c>
      <c r="B1556" t="s">
        <v>139</v>
      </c>
      <c r="C1556" t="s">
        <v>4148</v>
      </c>
      <c r="D1556" t="s">
        <v>13</v>
      </c>
      <c r="E1556" t="s">
        <v>3806</v>
      </c>
    </row>
    <row r="1557" spans="1:5">
      <c r="A1557" t="s">
        <v>3779</v>
      </c>
      <c r="B1557" t="s">
        <v>139</v>
      </c>
      <c r="C1557" t="s">
        <v>4148</v>
      </c>
      <c r="D1557" t="s">
        <v>13</v>
      </c>
      <c r="E1557" t="s">
        <v>3807</v>
      </c>
    </row>
    <row r="1558" spans="1:5">
      <c r="A1558" t="s">
        <v>3779</v>
      </c>
      <c r="B1558" t="s">
        <v>139</v>
      </c>
      <c r="C1558" t="s">
        <v>4148</v>
      </c>
      <c r="D1558" t="s">
        <v>13</v>
      </c>
      <c r="E1558" t="s">
        <v>3808</v>
      </c>
    </row>
    <row r="1559" spans="1:5">
      <c r="A1559" t="s">
        <v>3779</v>
      </c>
      <c r="B1559" t="s">
        <v>139</v>
      </c>
      <c r="C1559" t="s">
        <v>4148</v>
      </c>
      <c r="D1559" t="s">
        <v>9</v>
      </c>
      <c r="E1559" t="s">
        <v>3805</v>
      </c>
    </row>
    <row r="1560" spans="1:5">
      <c r="A1560" t="s">
        <v>3779</v>
      </c>
      <c r="B1560" t="s">
        <v>139</v>
      </c>
      <c r="C1560" t="s">
        <v>11</v>
      </c>
      <c r="D1560" t="s">
        <v>13</v>
      </c>
      <c r="E1560" t="s">
        <v>3801</v>
      </c>
    </row>
    <row r="1561" spans="1:5">
      <c r="A1561" t="s">
        <v>3779</v>
      </c>
      <c r="B1561" t="s">
        <v>139</v>
      </c>
      <c r="C1561" t="s">
        <v>11</v>
      </c>
      <c r="D1561" t="s">
        <v>9</v>
      </c>
      <c r="E1561" t="s">
        <v>3798</v>
      </c>
    </row>
    <row r="1562" spans="1:5">
      <c r="A1562" t="s">
        <v>3779</v>
      </c>
      <c r="B1562" t="s">
        <v>139</v>
      </c>
      <c r="C1562" t="s">
        <v>11</v>
      </c>
      <c r="D1562" t="s">
        <v>9</v>
      </c>
      <c r="E1562" t="s">
        <v>3799</v>
      </c>
    </row>
    <row r="1563" spans="1:5">
      <c r="A1563" t="s">
        <v>3779</v>
      </c>
      <c r="B1563" t="s">
        <v>139</v>
      </c>
      <c r="C1563" t="s">
        <v>11</v>
      </c>
      <c r="D1563" t="s">
        <v>9</v>
      </c>
      <c r="E1563" t="s">
        <v>3800</v>
      </c>
    </row>
    <row r="1564" spans="1:5">
      <c r="A1564" t="s">
        <v>3779</v>
      </c>
      <c r="B1564" t="s">
        <v>139</v>
      </c>
      <c r="C1564" t="s">
        <v>11</v>
      </c>
      <c r="D1564" t="s">
        <v>9</v>
      </c>
      <c r="E1564" t="s">
        <v>3802</v>
      </c>
    </row>
    <row r="1565" spans="1:5">
      <c r="A1565" t="s">
        <v>3779</v>
      </c>
      <c r="B1565" t="s">
        <v>139</v>
      </c>
      <c r="C1565" t="s">
        <v>10</v>
      </c>
      <c r="D1565" t="s">
        <v>9</v>
      </c>
      <c r="E1565" t="s">
        <v>3797</v>
      </c>
    </row>
    <row r="1566" spans="1:5">
      <c r="A1566" t="s">
        <v>3779</v>
      </c>
      <c r="B1566" t="s">
        <v>125</v>
      </c>
      <c r="C1566" t="s">
        <v>4148</v>
      </c>
      <c r="D1566" t="s">
        <v>13</v>
      </c>
      <c r="E1566" t="s">
        <v>3842</v>
      </c>
    </row>
    <row r="1567" spans="1:5" ht="16" customHeight="1">
      <c r="A1567" t="s">
        <v>3779</v>
      </c>
      <c r="B1567" t="s">
        <v>125</v>
      </c>
      <c r="C1567" t="s">
        <v>4148</v>
      </c>
      <c r="D1567" t="s">
        <v>13</v>
      </c>
      <c r="E1567" t="s">
        <v>3843</v>
      </c>
    </row>
    <row r="1568" spans="1:5">
      <c r="A1568" t="s">
        <v>3779</v>
      </c>
      <c r="B1568" t="s">
        <v>125</v>
      </c>
      <c r="C1568" t="s">
        <v>4148</v>
      </c>
      <c r="D1568" t="s">
        <v>13</v>
      </c>
      <c r="E1568" t="s">
        <v>3844</v>
      </c>
    </row>
    <row r="1569" spans="1:5">
      <c r="A1569" t="s">
        <v>3779</v>
      </c>
      <c r="B1569" t="s">
        <v>125</v>
      </c>
      <c r="C1569" t="s">
        <v>4148</v>
      </c>
      <c r="D1569" t="s">
        <v>13</v>
      </c>
      <c r="E1569" t="s">
        <v>3845</v>
      </c>
    </row>
    <row r="1570" spans="1:5">
      <c r="A1570" t="s">
        <v>3779</v>
      </c>
      <c r="B1570" t="s">
        <v>125</v>
      </c>
      <c r="C1570" t="s">
        <v>11</v>
      </c>
      <c r="D1570" t="s">
        <v>13</v>
      </c>
      <c r="E1570" t="s">
        <v>3841</v>
      </c>
    </row>
    <row r="1571" spans="1:5">
      <c r="A1571" t="s">
        <v>3779</v>
      </c>
      <c r="B1571" t="s">
        <v>125</v>
      </c>
      <c r="C1571" t="s">
        <v>11</v>
      </c>
      <c r="D1571" t="s">
        <v>9</v>
      </c>
      <c r="E1571" t="s">
        <v>3840</v>
      </c>
    </row>
    <row r="1572" spans="1:5">
      <c r="A1572" t="s">
        <v>3779</v>
      </c>
      <c r="B1572" t="s">
        <v>125</v>
      </c>
      <c r="C1572" t="s">
        <v>10</v>
      </c>
      <c r="D1572" t="s">
        <v>13</v>
      </c>
      <c r="E1572" t="s">
        <v>3839</v>
      </c>
    </row>
    <row r="1573" spans="1:5">
      <c r="A1573" t="s">
        <v>3779</v>
      </c>
      <c r="B1573" t="s">
        <v>54</v>
      </c>
      <c r="C1573" t="s">
        <v>4149</v>
      </c>
      <c r="D1573" t="s">
        <v>9</v>
      </c>
      <c r="E1573" t="s">
        <v>3903</v>
      </c>
    </row>
    <row r="1574" spans="1:5">
      <c r="A1574" t="s">
        <v>3779</v>
      </c>
      <c r="B1574" t="s">
        <v>54</v>
      </c>
      <c r="C1574" t="s">
        <v>4147</v>
      </c>
      <c r="D1574" t="s">
        <v>13</v>
      </c>
      <c r="E1574" t="s">
        <v>3907</v>
      </c>
    </row>
    <row r="1575" spans="1:5">
      <c r="A1575" t="s">
        <v>3779</v>
      </c>
      <c r="B1575" t="s">
        <v>54</v>
      </c>
      <c r="C1575" t="s">
        <v>4147</v>
      </c>
      <c r="D1575" t="s">
        <v>13</v>
      </c>
      <c r="E1575" t="s">
        <v>3913</v>
      </c>
    </row>
    <row r="1576" spans="1:5">
      <c r="A1576" t="s">
        <v>3779</v>
      </c>
      <c r="B1576" t="s">
        <v>54</v>
      </c>
      <c r="C1576" t="s">
        <v>4147</v>
      </c>
      <c r="D1576" t="s">
        <v>13</v>
      </c>
      <c r="E1576" t="s">
        <v>3914</v>
      </c>
    </row>
    <row r="1577" spans="1:5">
      <c r="A1577" t="s">
        <v>3779</v>
      </c>
      <c r="B1577" t="s">
        <v>54</v>
      </c>
      <c r="C1577" t="s">
        <v>4147</v>
      </c>
      <c r="D1577" t="s">
        <v>13</v>
      </c>
      <c r="E1577" t="s">
        <v>3915</v>
      </c>
    </row>
    <row r="1578" spans="1:5">
      <c r="A1578" t="s">
        <v>3779</v>
      </c>
      <c r="B1578" t="s">
        <v>54</v>
      </c>
      <c r="C1578" t="s">
        <v>4147</v>
      </c>
      <c r="D1578" t="s">
        <v>13</v>
      </c>
      <c r="E1578" t="s">
        <v>3920</v>
      </c>
    </row>
    <row r="1579" spans="1:5">
      <c r="A1579" t="s">
        <v>3779</v>
      </c>
      <c r="B1579" t="s">
        <v>54</v>
      </c>
      <c r="C1579" t="s">
        <v>4147</v>
      </c>
      <c r="D1579" t="s">
        <v>13</v>
      </c>
      <c r="E1579" t="s">
        <v>3921</v>
      </c>
    </row>
    <row r="1580" spans="1:5">
      <c r="A1580" t="s">
        <v>3779</v>
      </c>
      <c r="B1580" t="s">
        <v>54</v>
      </c>
      <c r="C1580" t="s">
        <v>4147</v>
      </c>
      <c r="D1580" t="s">
        <v>9</v>
      </c>
      <c r="E1580" t="s">
        <v>3904</v>
      </c>
    </row>
    <row r="1581" spans="1:5" ht="18">
      <c r="A1581" t="s">
        <v>3779</v>
      </c>
      <c r="B1581" t="s">
        <v>54</v>
      </c>
      <c r="C1581" t="s">
        <v>4147</v>
      </c>
      <c r="D1581" t="s">
        <v>9</v>
      </c>
      <c r="E1581" t="s">
        <v>3905</v>
      </c>
    </row>
    <row r="1582" spans="1:5">
      <c r="A1582" t="s">
        <v>3779</v>
      </c>
      <c r="B1582" t="s">
        <v>54</v>
      </c>
      <c r="C1582" t="s">
        <v>4147</v>
      </c>
      <c r="D1582" t="s">
        <v>9</v>
      </c>
      <c r="E1582" t="s">
        <v>3906</v>
      </c>
    </row>
    <row r="1583" spans="1:5">
      <c r="A1583" t="s">
        <v>3779</v>
      </c>
      <c r="B1583" t="s">
        <v>54</v>
      </c>
      <c r="C1583" t="s">
        <v>4147</v>
      </c>
      <c r="D1583" t="s">
        <v>9</v>
      </c>
      <c r="E1583" t="s">
        <v>3908</v>
      </c>
    </row>
    <row r="1584" spans="1:5">
      <c r="A1584" t="s">
        <v>3779</v>
      </c>
      <c r="B1584" t="s">
        <v>54</v>
      </c>
      <c r="C1584" t="s">
        <v>4147</v>
      </c>
      <c r="D1584" t="s">
        <v>9</v>
      </c>
      <c r="E1584" t="s">
        <v>3909</v>
      </c>
    </row>
    <row r="1585" spans="1:5">
      <c r="A1585" t="s">
        <v>3779</v>
      </c>
      <c r="B1585" t="s">
        <v>54</v>
      </c>
      <c r="C1585" t="s">
        <v>4147</v>
      </c>
      <c r="D1585" t="s">
        <v>9</v>
      </c>
      <c r="E1585" t="s">
        <v>3910</v>
      </c>
    </row>
    <row r="1586" spans="1:5">
      <c r="A1586" t="s">
        <v>3779</v>
      </c>
      <c r="B1586" t="s">
        <v>54</v>
      </c>
      <c r="C1586" t="s">
        <v>4147</v>
      </c>
      <c r="D1586" t="s">
        <v>9</v>
      </c>
      <c r="E1586" t="s">
        <v>3911</v>
      </c>
    </row>
    <row r="1587" spans="1:5">
      <c r="A1587" t="s">
        <v>3779</v>
      </c>
      <c r="B1587" t="s">
        <v>54</v>
      </c>
      <c r="C1587" t="s">
        <v>4147</v>
      </c>
      <c r="D1587" t="s">
        <v>9</v>
      </c>
      <c r="E1587" t="s">
        <v>3912</v>
      </c>
    </row>
    <row r="1588" spans="1:5">
      <c r="A1588" t="s">
        <v>3779</v>
      </c>
      <c r="B1588" t="s">
        <v>54</v>
      </c>
      <c r="C1588" t="s">
        <v>4147</v>
      </c>
      <c r="D1588" t="s">
        <v>9</v>
      </c>
      <c r="E1588" t="s">
        <v>3916</v>
      </c>
    </row>
    <row r="1589" spans="1:5">
      <c r="A1589" s="1" t="s">
        <v>3203</v>
      </c>
      <c r="B1589" t="s">
        <v>3209</v>
      </c>
      <c r="C1589" t="s">
        <v>4148</v>
      </c>
      <c r="D1589" t="s">
        <v>13</v>
      </c>
      <c r="E1589" t="s">
        <v>3213</v>
      </c>
    </row>
    <row r="1590" spans="1:5">
      <c r="A1590" s="1" t="s">
        <v>3203</v>
      </c>
      <c r="B1590" t="s">
        <v>3209</v>
      </c>
      <c r="C1590" t="s">
        <v>11</v>
      </c>
      <c r="D1590" t="s">
        <v>9</v>
      </c>
      <c r="E1590" t="s">
        <v>3210</v>
      </c>
    </row>
    <row r="1591" spans="1:5">
      <c r="A1591" s="1" t="s">
        <v>3203</v>
      </c>
      <c r="B1591" t="s">
        <v>3209</v>
      </c>
      <c r="C1591" t="s">
        <v>11</v>
      </c>
      <c r="D1591" t="s">
        <v>9</v>
      </c>
      <c r="E1591" t="s">
        <v>3211</v>
      </c>
    </row>
    <row r="1592" spans="1:5">
      <c r="A1592" s="1" t="s">
        <v>3203</v>
      </c>
      <c r="B1592" t="s">
        <v>3209</v>
      </c>
      <c r="C1592" t="s">
        <v>11</v>
      </c>
      <c r="D1592" t="s">
        <v>9</v>
      </c>
      <c r="E1592" t="s">
        <v>3212</v>
      </c>
    </row>
    <row r="1593" spans="1:5">
      <c r="A1593" s="1" t="s">
        <v>3203</v>
      </c>
      <c r="B1593" t="s">
        <v>3209</v>
      </c>
      <c r="C1593" t="s">
        <v>10</v>
      </c>
      <c r="D1593" t="s">
        <v>13</v>
      </c>
      <c r="E1593" t="s">
        <v>3208</v>
      </c>
    </row>
    <row r="1594" spans="1:5" ht="16" customHeight="1">
      <c r="A1594" s="1" t="s">
        <v>3203</v>
      </c>
      <c r="B1594" t="s">
        <v>3215</v>
      </c>
      <c r="C1594" t="s">
        <v>4148</v>
      </c>
      <c r="D1594" t="s">
        <v>9</v>
      </c>
      <c r="E1594" t="s">
        <v>3217</v>
      </c>
    </row>
    <row r="1595" spans="1:5">
      <c r="A1595" s="1" t="s">
        <v>3203</v>
      </c>
      <c r="B1595" t="s">
        <v>3215</v>
      </c>
      <c r="C1595" t="s">
        <v>11</v>
      </c>
      <c r="D1595" t="s">
        <v>13</v>
      </c>
      <c r="E1595" t="s">
        <v>3216</v>
      </c>
    </row>
    <row r="1596" spans="1:5">
      <c r="A1596" s="1" t="s">
        <v>3203</v>
      </c>
      <c r="B1596" t="s">
        <v>3215</v>
      </c>
      <c r="C1596" t="s">
        <v>10</v>
      </c>
      <c r="D1596" t="s">
        <v>9</v>
      </c>
      <c r="E1596" t="s">
        <v>3214</v>
      </c>
    </row>
    <row r="1597" spans="1:5">
      <c r="A1597" s="1" t="s">
        <v>3203</v>
      </c>
      <c r="B1597" t="s">
        <v>3225</v>
      </c>
      <c r="C1597" t="s">
        <v>4148</v>
      </c>
      <c r="D1597" t="s">
        <v>9</v>
      </c>
      <c r="E1597" t="s">
        <v>3229</v>
      </c>
    </row>
    <row r="1598" spans="1:5">
      <c r="A1598" s="1" t="s">
        <v>3203</v>
      </c>
      <c r="B1598" t="s">
        <v>3225</v>
      </c>
      <c r="C1598" t="s">
        <v>11</v>
      </c>
      <c r="D1598" t="s">
        <v>13</v>
      </c>
      <c r="E1598" t="s">
        <v>3226</v>
      </c>
    </row>
    <row r="1599" spans="1:5">
      <c r="A1599" s="1" t="s">
        <v>3203</v>
      </c>
      <c r="B1599" t="s">
        <v>3225</v>
      </c>
      <c r="C1599" t="s">
        <v>11</v>
      </c>
      <c r="D1599" t="s">
        <v>13</v>
      </c>
      <c r="E1599" t="s">
        <v>3228</v>
      </c>
    </row>
    <row r="1600" spans="1:5">
      <c r="A1600" s="1" t="s">
        <v>3203</v>
      </c>
      <c r="B1600" t="s">
        <v>3225</v>
      </c>
      <c r="C1600" t="s">
        <v>11</v>
      </c>
      <c r="D1600" t="s">
        <v>9</v>
      </c>
      <c r="E1600" t="s">
        <v>3227</v>
      </c>
    </row>
    <row r="1601" spans="1:5">
      <c r="A1601" s="1" t="s">
        <v>3203</v>
      </c>
      <c r="B1601" t="s">
        <v>3225</v>
      </c>
      <c r="C1601" t="s">
        <v>10</v>
      </c>
      <c r="D1601" t="s">
        <v>9</v>
      </c>
      <c r="E1601" t="s">
        <v>3224</v>
      </c>
    </row>
    <row r="1602" spans="1:5">
      <c r="A1602" s="1" t="s">
        <v>3203</v>
      </c>
      <c r="B1602" t="s">
        <v>3252</v>
      </c>
      <c r="C1602" t="s">
        <v>4148</v>
      </c>
      <c r="D1602" t="s">
        <v>13</v>
      </c>
      <c r="E1602" t="s">
        <v>3256</v>
      </c>
    </row>
    <row r="1603" spans="1:5">
      <c r="A1603" s="1" t="s">
        <v>3203</v>
      </c>
      <c r="B1603" t="s">
        <v>3252</v>
      </c>
      <c r="C1603" t="s">
        <v>11</v>
      </c>
      <c r="D1603" t="s">
        <v>13</v>
      </c>
      <c r="E1603" t="s">
        <v>3255</v>
      </c>
    </row>
    <row r="1604" spans="1:5">
      <c r="A1604" s="1" t="s">
        <v>3203</v>
      </c>
      <c r="B1604" t="s">
        <v>3252</v>
      </c>
      <c r="C1604" t="s">
        <v>11</v>
      </c>
      <c r="D1604" t="s">
        <v>9</v>
      </c>
      <c r="E1604" t="s">
        <v>3254</v>
      </c>
    </row>
    <row r="1605" spans="1:5">
      <c r="A1605" s="1" t="s">
        <v>3203</v>
      </c>
      <c r="B1605" t="s">
        <v>3252</v>
      </c>
      <c r="C1605" t="s">
        <v>10</v>
      </c>
      <c r="D1605" t="s">
        <v>13</v>
      </c>
      <c r="E1605" t="s">
        <v>3253</v>
      </c>
    </row>
    <row r="1606" spans="1:5">
      <c r="A1606" s="1" t="s">
        <v>3203</v>
      </c>
      <c r="B1606" t="s">
        <v>3239</v>
      </c>
      <c r="C1606" t="s">
        <v>11</v>
      </c>
      <c r="D1606" t="s">
        <v>9</v>
      </c>
      <c r="E1606" t="s">
        <v>3241</v>
      </c>
    </row>
    <row r="1607" spans="1:5">
      <c r="A1607" s="1" t="s">
        <v>3203</v>
      </c>
      <c r="B1607" t="s">
        <v>3239</v>
      </c>
      <c r="C1607" t="s">
        <v>10</v>
      </c>
      <c r="D1607" t="s">
        <v>13</v>
      </c>
      <c r="E1607" t="s">
        <v>3240</v>
      </c>
    </row>
    <row r="1608" spans="1:5">
      <c r="A1608" s="1" t="s">
        <v>3203</v>
      </c>
      <c r="B1608" t="s">
        <v>4</v>
      </c>
      <c r="C1608" t="s">
        <v>4148</v>
      </c>
      <c r="D1608" t="s">
        <v>13</v>
      </c>
      <c r="E1608" t="s">
        <v>3222</v>
      </c>
    </row>
    <row r="1609" spans="1:5">
      <c r="A1609" s="1" t="s">
        <v>3203</v>
      </c>
      <c r="B1609" t="s">
        <v>4</v>
      </c>
      <c r="C1609" t="s">
        <v>4148</v>
      </c>
      <c r="D1609" t="s">
        <v>13</v>
      </c>
      <c r="E1609" t="s">
        <v>3223</v>
      </c>
    </row>
    <row r="1610" spans="1:5">
      <c r="A1610" s="1" t="s">
        <v>3203</v>
      </c>
      <c r="B1610" t="s">
        <v>4</v>
      </c>
      <c r="C1610" t="s">
        <v>11</v>
      </c>
      <c r="D1610" t="s">
        <v>13</v>
      </c>
      <c r="E1610" t="s">
        <v>3220</v>
      </c>
    </row>
    <row r="1611" spans="1:5">
      <c r="A1611" s="1" t="s">
        <v>3203</v>
      </c>
      <c r="B1611" t="s">
        <v>4</v>
      </c>
      <c r="C1611" t="s">
        <v>11</v>
      </c>
      <c r="D1611" t="s">
        <v>9</v>
      </c>
      <c r="E1611" t="s">
        <v>3219</v>
      </c>
    </row>
    <row r="1612" spans="1:5">
      <c r="A1612" s="1" t="s">
        <v>3203</v>
      </c>
      <c r="B1612" t="s">
        <v>4</v>
      </c>
      <c r="C1612" t="s">
        <v>11</v>
      </c>
      <c r="D1612" t="s">
        <v>9</v>
      </c>
      <c r="E1612" t="s">
        <v>3221</v>
      </c>
    </row>
    <row r="1613" spans="1:5">
      <c r="A1613" s="1" t="s">
        <v>3203</v>
      </c>
      <c r="B1613" t="s">
        <v>4</v>
      </c>
      <c r="C1613" t="s">
        <v>10</v>
      </c>
      <c r="D1613" t="s">
        <v>9</v>
      </c>
      <c r="E1613" t="s">
        <v>3218</v>
      </c>
    </row>
    <row r="1614" spans="1:5">
      <c r="A1614" s="1" t="s">
        <v>3203</v>
      </c>
      <c r="B1614" t="s">
        <v>3235</v>
      </c>
      <c r="C1614" t="s">
        <v>4148</v>
      </c>
      <c r="D1614" t="s">
        <v>13</v>
      </c>
      <c r="E1614" t="s">
        <v>3237</v>
      </c>
    </row>
    <row r="1615" spans="1:5">
      <c r="A1615" s="1" t="s">
        <v>3203</v>
      </c>
      <c r="B1615" t="s">
        <v>3235</v>
      </c>
      <c r="C1615" t="s">
        <v>4148</v>
      </c>
      <c r="D1615" t="s">
        <v>13</v>
      </c>
      <c r="E1615" t="s">
        <v>3238</v>
      </c>
    </row>
    <row r="1616" spans="1:5">
      <c r="A1616" s="1" t="s">
        <v>3203</v>
      </c>
      <c r="B1616" t="s">
        <v>3235</v>
      </c>
      <c r="C1616" t="s">
        <v>10</v>
      </c>
      <c r="D1616" t="s">
        <v>9</v>
      </c>
      <c r="E1616" t="s">
        <v>3236</v>
      </c>
    </row>
    <row r="1617" spans="1:6">
      <c r="A1617" s="1" t="s">
        <v>3203</v>
      </c>
      <c r="B1617" t="s">
        <v>2861</v>
      </c>
      <c r="C1617" t="s">
        <v>4148</v>
      </c>
      <c r="D1617" t="s">
        <v>13</v>
      </c>
      <c r="E1617" t="s">
        <v>3232</v>
      </c>
    </row>
    <row r="1618" spans="1:6">
      <c r="A1618" s="1" t="s">
        <v>3203</v>
      </c>
      <c r="B1618" t="s">
        <v>2861</v>
      </c>
      <c r="C1618" t="s">
        <v>4148</v>
      </c>
      <c r="D1618" t="s">
        <v>9</v>
      </c>
      <c r="E1618" t="s">
        <v>3231</v>
      </c>
    </row>
    <row r="1619" spans="1:6">
      <c r="A1619" s="1" t="s">
        <v>3203</v>
      </c>
      <c r="B1619" t="s">
        <v>2861</v>
      </c>
      <c r="C1619" t="s">
        <v>4148</v>
      </c>
      <c r="D1619" t="s">
        <v>9</v>
      </c>
      <c r="E1619" t="s">
        <v>3233</v>
      </c>
    </row>
    <row r="1620" spans="1:6">
      <c r="A1620" s="1" t="s">
        <v>3203</v>
      </c>
      <c r="B1620" t="s">
        <v>2861</v>
      </c>
      <c r="C1620" t="s">
        <v>4148</v>
      </c>
      <c r="D1620" t="s">
        <v>9</v>
      </c>
      <c r="E1620" t="s">
        <v>3234</v>
      </c>
    </row>
    <row r="1621" spans="1:6">
      <c r="A1621" s="1" t="s">
        <v>3203</v>
      </c>
      <c r="B1621" t="s">
        <v>2861</v>
      </c>
      <c r="C1621" t="s">
        <v>10</v>
      </c>
      <c r="D1621" t="s">
        <v>9</v>
      </c>
      <c r="E1621" t="s">
        <v>3230</v>
      </c>
    </row>
    <row r="1622" spans="1:6">
      <c r="A1622" s="1" t="s">
        <v>3203</v>
      </c>
      <c r="B1622" t="s">
        <v>2250</v>
      </c>
      <c r="C1622" t="s">
        <v>11</v>
      </c>
      <c r="D1622" t="s">
        <v>13</v>
      </c>
      <c r="E1622" t="s">
        <v>3205</v>
      </c>
      <c r="F1622" t="s">
        <v>1734</v>
      </c>
    </row>
    <row r="1623" spans="1:6">
      <c r="A1623" s="1" t="s">
        <v>3203</v>
      </c>
      <c r="B1623" t="s">
        <v>2250</v>
      </c>
      <c r="C1623" t="s">
        <v>11</v>
      </c>
      <c r="D1623" t="s">
        <v>13</v>
      </c>
      <c r="E1623" t="s">
        <v>3206</v>
      </c>
    </row>
    <row r="1624" spans="1:6">
      <c r="A1624" s="1" t="s">
        <v>3203</v>
      </c>
      <c r="B1624" t="s">
        <v>2250</v>
      </c>
      <c r="C1624" t="s">
        <v>11</v>
      </c>
      <c r="D1624" t="s">
        <v>9</v>
      </c>
      <c r="E1624" t="s">
        <v>3207</v>
      </c>
    </row>
    <row r="1625" spans="1:6">
      <c r="A1625" s="1" t="s">
        <v>3203</v>
      </c>
      <c r="B1625" t="s">
        <v>2250</v>
      </c>
      <c r="C1625" t="s">
        <v>10</v>
      </c>
      <c r="D1625" t="s">
        <v>9</v>
      </c>
      <c r="E1625" t="s">
        <v>3204</v>
      </c>
    </row>
    <row r="1626" spans="1:6">
      <c r="A1626" s="1" t="s">
        <v>3203</v>
      </c>
      <c r="B1626" t="s">
        <v>643</v>
      </c>
      <c r="C1626" t="s">
        <v>4148</v>
      </c>
      <c r="D1626" t="s">
        <v>9</v>
      </c>
      <c r="E1626" t="s">
        <v>3247</v>
      </c>
    </row>
    <row r="1627" spans="1:6">
      <c r="A1627" s="1" t="s">
        <v>3203</v>
      </c>
      <c r="B1627" t="s">
        <v>643</v>
      </c>
      <c r="C1627" t="s">
        <v>11</v>
      </c>
      <c r="D1627" t="s">
        <v>13</v>
      </c>
      <c r="E1627" t="s">
        <v>3242</v>
      </c>
    </row>
    <row r="1628" spans="1:6">
      <c r="A1628" s="1" t="s">
        <v>3203</v>
      </c>
      <c r="B1628" t="s">
        <v>643</v>
      </c>
      <c r="C1628" t="s">
        <v>11</v>
      </c>
      <c r="D1628" t="s">
        <v>13</v>
      </c>
      <c r="E1628" t="s">
        <v>3244</v>
      </c>
    </row>
    <row r="1629" spans="1:6">
      <c r="A1629" s="1" t="s">
        <v>3203</v>
      </c>
      <c r="B1629" t="s">
        <v>643</v>
      </c>
      <c r="C1629" t="s">
        <v>11</v>
      </c>
      <c r="D1629" t="s">
        <v>13</v>
      </c>
      <c r="E1629" t="s">
        <v>3245</v>
      </c>
    </row>
    <row r="1630" spans="1:6">
      <c r="A1630" s="1" t="s">
        <v>3203</v>
      </c>
      <c r="B1630" t="s">
        <v>643</v>
      </c>
      <c r="C1630" t="s">
        <v>11</v>
      </c>
      <c r="D1630" t="s">
        <v>13</v>
      </c>
      <c r="E1630" t="s">
        <v>3246</v>
      </c>
    </row>
    <row r="1631" spans="1:6">
      <c r="A1631" s="1" t="s">
        <v>3203</v>
      </c>
      <c r="B1631" t="s">
        <v>643</v>
      </c>
      <c r="C1631" t="s">
        <v>11</v>
      </c>
      <c r="D1631" t="s">
        <v>13</v>
      </c>
      <c r="E1631" t="s">
        <v>3249</v>
      </c>
    </row>
    <row r="1632" spans="1:6">
      <c r="A1632" s="1" t="s">
        <v>3203</v>
      </c>
      <c r="B1632" t="s">
        <v>643</v>
      </c>
      <c r="C1632" t="s">
        <v>11</v>
      </c>
      <c r="D1632" t="s">
        <v>13</v>
      </c>
      <c r="E1632" t="s">
        <v>3250</v>
      </c>
    </row>
    <row r="1633" spans="1:6">
      <c r="A1633" s="1" t="s">
        <v>3203</v>
      </c>
      <c r="B1633" t="s">
        <v>643</v>
      </c>
      <c r="C1633" t="s">
        <v>11</v>
      </c>
      <c r="D1633" t="s">
        <v>9</v>
      </c>
      <c r="E1633" t="s">
        <v>3248</v>
      </c>
    </row>
    <row r="1634" spans="1:6">
      <c r="A1634" s="1" t="s">
        <v>3203</v>
      </c>
      <c r="B1634" t="s">
        <v>643</v>
      </c>
      <c r="C1634" t="s">
        <v>11</v>
      </c>
      <c r="D1634" t="s">
        <v>9</v>
      </c>
      <c r="E1634" t="s">
        <v>3251</v>
      </c>
      <c r="F1634" t="s">
        <v>2733</v>
      </c>
    </row>
    <row r="1635" spans="1:6">
      <c r="A1635" s="1" t="s">
        <v>3203</v>
      </c>
      <c r="B1635" t="s">
        <v>643</v>
      </c>
      <c r="C1635" t="s">
        <v>10</v>
      </c>
      <c r="D1635" t="s">
        <v>9</v>
      </c>
      <c r="E1635" t="s">
        <v>3243</v>
      </c>
    </row>
    <row r="1636" spans="1:6">
      <c r="A1636" s="1" t="s">
        <v>3203</v>
      </c>
      <c r="B1636" t="s">
        <v>54</v>
      </c>
      <c r="C1636" t="s">
        <v>4149</v>
      </c>
      <c r="D1636" t="s">
        <v>9</v>
      </c>
      <c r="E1636" t="s">
        <v>3257</v>
      </c>
      <c r="F1636" t="s">
        <v>3028</v>
      </c>
    </row>
    <row r="1637" spans="1:6">
      <c r="A1637" s="1" t="s">
        <v>3203</v>
      </c>
      <c r="B1637" t="s">
        <v>54</v>
      </c>
      <c r="C1637" t="s">
        <v>4147</v>
      </c>
      <c r="D1637" t="s">
        <v>13</v>
      </c>
      <c r="E1637" t="s">
        <v>3258</v>
      </c>
    </row>
    <row r="1638" spans="1:6">
      <c r="A1638" s="1" t="s">
        <v>3203</v>
      </c>
      <c r="B1638" t="s">
        <v>54</v>
      </c>
      <c r="C1638" t="s">
        <v>4147</v>
      </c>
      <c r="D1638" t="s">
        <v>13</v>
      </c>
      <c r="E1638" t="s">
        <v>3260</v>
      </c>
    </row>
    <row r="1639" spans="1:6">
      <c r="A1639" s="1" t="s">
        <v>3203</v>
      </c>
      <c r="B1639" t="s">
        <v>54</v>
      </c>
      <c r="C1639" t="s">
        <v>4147</v>
      </c>
      <c r="D1639" t="s">
        <v>13</v>
      </c>
      <c r="E1639" t="s">
        <v>3261</v>
      </c>
    </row>
    <row r="1640" spans="1:6">
      <c r="A1640" s="1" t="s">
        <v>3203</v>
      </c>
      <c r="B1640" t="s">
        <v>54</v>
      </c>
      <c r="C1640" t="s">
        <v>4147</v>
      </c>
      <c r="D1640" t="s">
        <v>13</v>
      </c>
      <c r="E1640" t="s">
        <v>3264</v>
      </c>
    </row>
    <row r="1641" spans="1:6">
      <c r="A1641" s="1" t="s">
        <v>3203</v>
      </c>
      <c r="B1641" t="s">
        <v>54</v>
      </c>
      <c r="C1641" t="s">
        <v>4147</v>
      </c>
      <c r="D1641" t="s">
        <v>9</v>
      </c>
      <c r="E1641" t="s">
        <v>3259</v>
      </c>
    </row>
    <row r="1642" spans="1:6">
      <c r="A1642" s="1" t="s">
        <v>3203</v>
      </c>
      <c r="B1642" t="s">
        <v>54</v>
      </c>
      <c r="C1642" t="s">
        <v>4147</v>
      </c>
      <c r="D1642" t="s">
        <v>9</v>
      </c>
      <c r="E1642" t="s">
        <v>3262</v>
      </c>
    </row>
    <row r="1643" spans="1:6">
      <c r="A1643" s="1" t="s">
        <v>3203</v>
      </c>
      <c r="B1643" t="s">
        <v>54</v>
      </c>
      <c r="C1643" t="s">
        <v>4147</v>
      </c>
      <c r="D1643" t="s">
        <v>9</v>
      </c>
      <c r="E1643" t="s">
        <v>3263</v>
      </c>
    </row>
    <row r="1644" spans="1:6">
      <c r="A1644" s="1" t="s">
        <v>1327</v>
      </c>
      <c r="B1644" t="s">
        <v>1214</v>
      </c>
      <c r="C1644" t="s">
        <v>4148</v>
      </c>
      <c r="D1644" t="s">
        <v>13</v>
      </c>
      <c r="E1644" t="s">
        <v>1333</v>
      </c>
    </row>
    <row r="1645" spans="1:6">
      <c r="A1645" s="1" t="s">
        <v>1327</v>
      </c>
      <c r="B1645" t="s">
        <v>1214</v>
      </c>
      <c r="C1645" t="s">
        <v>4148</v>
      </c>
      <c r="D1645" t="s">
        <v>13</v>
      </c>
      <c r="E1645" t="s">
        <v>1336</v>
      </c>
    </row>
    <row r="1646" spans="1:6">
      <c r="A1646" s="1" t="s">
        <v>1327</v>
      </c>
      <c r="B1646" t="s">
        <v>1214</v>
      </c>
      <c r="C1646" t="s">
        <v>4148</v>
      </c>
      <c r="D1646" t="s">
        <v>13</v>
      </c>
      <c r="E1646" t="s">
        <v>1346</v>
      </c>
    </row>
    <row r="1647" spans="1:6">
      <c r="A1647" s="1" t="s">
        <v>1327</v>
      </c>
      <c r="B1647" t="s">
        <v>1214</v>
      </c>
      <c r="C1647" t="s">
        <v>4148</v>
      </c>
      <c r="D1647" t="s">
        <v>13</v>
      </c>
      <c r="E1647" t="s">
        <v>1347</v>
      </c>
    </row>
    <row r="1648" spans="1:6">
      <c r="A1648" s="1" t="s">
        <v>1327</v>
      </c>
      <c r="B1648" t="s">
        <v>1214</v>
      </c>
      <c r="C1648" t="s">
        <v>4148</v>
      </c>
      <c r="D1648" t="s">
        <v>9</v>
      </c>
      <c r="E1648" t="s">
        <v>1345</v>
      </c>
    </row>
    <row r="1649" spans="1:5">
      <c r="A1649" s="1" t="s">
        <v>1327</v>
      </c>
      <c r="B1649" t="s">
        <v>1214</v>
      </c>
      <c r="C1649" t="s">
        <v>11</v>
      </c>
      <c r="D1649" t="s">
        <v>13</v>
      </c>
      <c r="E1649" t="s">
        <v>1342</v>
      </c>
    </row>
    <row r="1650" spans="1:5">
      <c r="A1650" s="1" t="s">
        <v>1327</v>
      </c>
      <c r="B1650" t="s">
        <v>1214</v>
      </c>
      <c r="C1650" t="s">
        <v>11</v>
      </c>
      <c r="D1650" t="s">
        <v>13</v>
      </c>
      <c r="E1650" t="s">
        <v>1344</v>
      </c>
    </row>
    <row r="1651" spans="1:5">
      <c r="A1651" s="1" t="s">
        <v>1327</v>
      </c>
      <c r="B1651" t="s">
        <v>1214</v>
      </c>
      <c r="C1651" t="s">
        <v>11</v>
      </c>
      <c r="D1651" t="s">
        <v>9</v>
      </c>
      <c r="E1651" t="s">
        <v>1334</v>
      </c>
    </row>
    <row r="1652" spans="1:5">
      <c r="A1652" s="1" t="s">
        <v>1327</v>
      </c>
      <c r="B1652" t="s">
        <v>1214</v>
      </c>
      <c r="C1652" t="s">
        <v>11</v>
      </c>
      <c r="D1652" t="s">
        <v>9</v>
      </c>
      <c r="E1652" t="s">
        <v>1335</v>
      </c>
    </row>
    <row r="1653" spans="1:5">
      <c r="A1653" s="1" t="s">
        <v>1327</v>
      </c>
      <c r="B1653" t="s">
        <v>1214</v>
      </c>
      <c r="C1653" t="s">
        <v>11</v>
      </c>
      <c r="D1653" t="s">
        <v>9</v>
      </c>
      <c r="E1653" t="s">
        <v>1337</v>
      </c>
    </row>
    <row r="1654" spans="1:5">
      <c r="A1654" s="1" t="s">
        <v>1327</v>
      </c>
      <c r="B1654" t="s">
        <v>1214</v>
      </c>
      <c r="C1654" t="s">
        <v>11</v>
      </c>
      <c r="D1654" t="s">
        <v>9</v>
      </c>
      <c r="E1654" t="s">
        <v>1338</v>
      </c>
    </row>
    <row r="1655" spans="1:5">
      <c r="A1655" s="1" t="s">
        <v>1327</v>
      </c>
      <c r="B1655" t="s">
        <v>1214</v>
      </c>
      <c r="C1655" t="s">
        <v>11</v>
      </c>
      <c r="D1655" t="s">
        <v>9</v>
      </c>
      <c r="E1655" t="s">
        <v>1339</v>
      </c>
    </row>
    <row r="1656" spans="1:5">
      <c r="A1656" s="1" t="s">
        <v>1327</v>
      </c>
      <c r="B1656" t="s">
        <v>1214</v>
      </c>
      <c r="C1656" t="s">
        <v>11</v>
      </c>
      <c r="D1656" t="s">
        <v>9</v>
      </c>
      <c r="E1656" t="s">
        <v>1340</v>
      </c>
    </row>
    <row r="1657" spans="1:5">
      <c r="A1657" s="1" t="s">
        <v>1327</v>
      </c>
      <c r="B1657" t="s">
        <v>1214</v>
      </c>
      <c r="C1657" t="s">
        <v>11</v>
      </c>
      <c r="D1657" t="s">
        <v>9</v>
      </c>
      <c r="E1657" t="s">
        <v>1341</v>
      </c>
    </row>
    <row r="1658" spans="1:5">
      <c r="A1658" s="1" t="s">
        <v>1327</v>
      </c>
      <c r="B1658" t="s">
        <v>1214</v>
      </c>
      <c r="C1658" t="s">
        <v>11</v>
      </c>
      <c r="D1658" t="s">
        <v>9</v>
      </c>
      <c r="E1658" t="s">
        <v>1343</v>
      </c>
    </row>
    <row r="1659" spans="1:5">
      <c r="A1659" s="1" t="s">
        <v>1327</v>
      </c>
      <c r="B1659" t="s">
        <v>1214</v>
      </c>
      <c r="C1659" t="s">
        <v>10</v>
      </c>
      <c r="D1659" t="s">
        <v>13</v>
      </c>
      <c r="E1659" t="s">
        <v>1329</v>
      </c>
    </row>
    <row r="1660" spans="1:5">
      <c r="A1660" s="1" t="s">
        <v>1327</v>
      </c>
      <c r="B1660" t="s">
        <v>1214</v>
      </c>
      <c r="C1660" t="s">
        <v>10</v>
      </c>
      <c r="D1660" t="s">
        <v>13</v>
      </c>
      <c r="E1660" t="s">
        <v>1332</v>
      </c>
    </row>
    <row r="1661" spans="1:5">
      <c r="A1661" s="1" t="s">
        <v>1327</v>
      </c>
      <c r="B1661" t="s">
        <v>1214</v>
      </c>
      <c r="C1661" t="s">
        <v>10</v>
      </c>
      <c r="D1661" t="s">
        <v>9</v>
      </c>
      <c r="E1661" t="s">
        <v>1328</v>
      </c>
    </row>
    <row r="1662" spans="1:5">
      <c r="A1662" s="1" t="s">
        <v>1327</v>
      </c>
      <c r="B1662" t="s">
        <v>1214</v>
      </c>
      <c r="C1662" t="s">
        <v>10</v>
      </c>
      <c r="D1662" t="s">
        <v>9</v>
      </c>
      <c r="E1662" t="s">
        <v>1330</v>
      </c>
    </row>
    <row r="1663" spans="1:5">
      <c r="A1663" s="1" t="s">
        <v>1327</v>
      </c>
      <c r="B1663" t="s">
        <v>1214</v>
      </c>
      <c r="C1663" t="s">
        <v>10</v>
      </c>
      <c r="D1663" t="s">
        <v>9</v>
      </c>
      <c r="E1663" t="s">
        <v>1331</v>
      </c>
    </row>
    <row r="1664" spans="1:5">
      <c r="A1664" s="1" t="s">
        <v>1327</v>
      </c>
      <c r="B1664" t="s">
        <v>1473</v>
      </c>
      <c r="C1664" t="s">
        <v>4148</v>
      </c>
      <c r="D1664" t="s">
        <v>13</v>
      </c>
      <c r="E1664" t="s">
        <v>1477</v>
      </c>
    </row>
    <row r="1665" spans="1:5">
      <c r="A1665" s="1" t="s">
        <v>1327</v>
      </c>
      <c r="B1665" t="s">
        <v>1473</v>
      </c>
      <c r="C1665" t="s">
        <v>4148</v>
      </c>
      <c r="D1665" t="s">
        <v>13</v>
      </c>
      <c r="E1665" t="s">
        <v>1478</v>
      </c>
    </row>
    <row r="1666" spans="1:5">
      <c r="A1666" s="1" t="s">
        <v>1327</v>
      </c>
      <c r="B1666" t="s">
        <v>1473</v>
      </c>
      <c r="C1666" t="s">
        <v>4148</v>
      </c>
      <c r="D1666" t="s">
        <v>13</v>
      </c>
      <c r="E1666" t="s">
        <v>1479</v>
      </c>
    </row>
    <row r="1667" spans="1:5">
      <c r="A1667" s="1" t="s">
        <v>1327</v>
      </c>
      <c r="B1667" t="s">
        <v>1473</v>
      </c>
      <c r="C1667" t="s">
        <v>11</v>
      </c>
      <c r="D1667" t="s">
        <v>13</v>
      </c>
      <c r="E1667" t="s">
        <v>1474</v>
      </c>
    </row>
    <row r="1668" spans="1:5">
      <c r="A1668" s="1" t="s">
        <v>1327</v>
      </c>
      <c r="B1668" t="s">
        <v>1473</v>
      </c>
      <c r="C1668" t="s">
        <v>11</v>
      </c>
      <c r="D1668" t="s">
        <v>13</v>
      </c>
      <c r="E1668" t="s">
        <v>1475</v>
      </c>
    </row>
    <row r="1669" spans="1:5">
      <c r="A1669" s="1" t="s">
        <v>1327</v>
      </c>
      <c r="B1669" t="s">
        <v>1473</v>
      </c>
      <c r="C1669" t="s">
        <v>11</v>
      </c>
      <c r="D1669" t="s">
        <v>9</v>
      </c>
      <c r="E1669" t="s">
        <v>1476</v>
      </c>
    </row>
    <row r="1670" spans="1:5">
      <c r="A1670" s="1" t="s">
        <v>1327</v>
      </c>
      <c r="B1670" t="s">
        <v>1473</v>
      </c>
      <c r="C1670" t="s">
        <v>10</v>
      </c>
      <c r="D1670" t="s">
        <v>13</v>
      </c>
      <c r="E1670" t="s">
        <v>1472</v>
      </c>
    </row>
    <row r="1671" spans="1:5">
      <c r="A1671" s="1" t="s">
        <v>1327</v>
      </c>
      <c r="B1671" t="s">
        <v>7768</v>
      </c>
      <c r="C1671" t="s">
        <v>11</v>
      </c>
      <c r="D1671" t="s">
        <v>13</v>
      </c>
      <c r="E1671" t="s">
        <v>1471</v>
      </c>
    </row>
    <row r="1672" spans="1:5">
      <c r="A1672" s="1" t="s">
        <v>1327</v>
      </c>
      <c r="B1672" t="s">
        <v>7768</v>
      </c>
      <c r="C1672" t="s">
        <v>10</v>
      </c>
      <c r="D1672" t="s">
        <v>9</v>
      </c>
      <c r="E1672" t="s">
        <v>1470</v>
      </c>
    </row>
    <row r="1673" spans="1:5">
      <c r="A1673" s="1" t="s">
        <v>1327</v>
      </c>
      <c r="B1673" t="s">
        <v>1382</v>
      </c>
      <c r="C1673" t="s">
        <v>4148</v>
      </c>
      <c r="D1673" t="s">
        <v>13</v>
      </c>
      <c r="E1673" t="s">
        <v>1385</v>
      </c>
    </row>
    <row r="1674" spans="1:5">
      <c r="A1674" s="1" t="s">
        <v>1327</v>
      </c>
      <c r="B1674" t="s">
        <v>1382</v>
      </c>
      <c r="C1674" t="s">
        <v>4148</v>
      </c>
      <c r="D1674" t="s">
        <v>13</v>
      </c>
      <c r="E1674" t="s">
        <v>1386</v>
      </c>
    </row>
    <row r="1675" spans="1:5">
      <c r="A1675" s="1" t="s">
        <v>1327</v>
      </c>
      <c r="B1675" t="s">
        <v>1382</v>
      </c>
      <c r="C1675" t="s">
        <v>11</v>
      </c>
      <c r="D1675" t="s">
        <v>13</v>
      </c>
      <c r="E1675" t="s">
        <v>1383</v>
      </c>
    </row>
    <row r="1676" spans="1:5">
      <c r="A1676" s="1" t="s">
        <v>1327</v>
      </c>
      <c r="B1676" t="s">
        <v>1382</v>
      </c>
      <c r="C1676" t="s">
        <v>11</v>
      </c>
      <c r="D1676" t="s">
        <v>9</v>
      </c>
      <c r="E1676" t="s">
        <v>1384</v>
      </c>
    </row>
    <row r="1677" spans="1:5">
      <c r="A1677" s="1" t="s">
        <v>1327</v>
      </c>
      <c r="B1677" t="s">
        <v>1382</v>
      </c>
      <c r="C1677" t="s">
        <v>10</v>
      </c>
      <c r="D1677" t="s">
        <v>9</v>
      </c>
      <c r="E1677" t="s">
        <v>1381</v>
      </c>
    </row>
    <row r="1678" spans="1:5">
      <c r="A1678" s="1" t="s">
        <v>1327</v>
      </c>
      <c r="B1678" t="s">
        <v>1449</v>
      </c>
      <c r="C1678" t="s">
        <v>4148</v>
      </c>
      <c r="D1678" t="s">
        <v>13</v>
      </c>
      <c r="E1678" t="s">
        <v>1457</v>
      </c>
    </row>
    <row r="1679" spans="1:5">
      <c r="A1679" s="1" t="s">
        <v>1327</v>
      </c>
      <c r="B1679" t="s">
        <v>1449</v>
      </c>
      <c r="C1679" t="s">
        <v>4148</v>
      </c>
      <c r="D1679" t="s">
        <v>13</v>
      </c>
      <c r="E1679" t="s">
        <v>1459</v>
      </c>
    </row>
    <row r="1680" spans="1:5">
      <c r="A1680" s="1" t="s">
        <v>1327</v>
      </c>
      <c r="B1680" t="s">
        <v>1449</v>
      </c>
      <c r="C1680" t="s">
        <v>4148</v>
      </c>
      <c r="D1680" t="s">
        <v>9</v>
      </c>
      <c r="E1680" t="s">
        <v>1458</v>
      </c>
    </row>
    <row r="1681" spans="1:5">
      <c r="A1681" s="1" t="s">
        <v>1327</v>
      </c>
      <c r="B1681" t="s">
        <v>1449</v>
      </c>
      <c r="C1681" t="s">
        <v>11</v>
      </c>
      <c r="D1681" t="s">
        <v>13</v>
      </c>
      <c r="E1681" t="s">
        <v>1450</v>
      </c>
    </row>
    <row r="1682" spans="1:5">
      <c r="A1682" s="1" t="s">
        <v>1327</v>
      </c>
      <c r="B1682" t="s">
        <v>1449</v>
      </c>
      <c r="C1682" t="s">
        <v>11</v>
      </c>
      <c r="D1682" t="s">
        <v>13</v>
      </c>
      <c r="E1682" t="s">
        <v>1452</v>
      </c>
    </row>
    <row r="1683" spans="1:5">
      <c r="A1683" s="1" t="s">
        <v>1327</v>
      </c>
      <c r="B1683" t="s">
        <v>1449</v>
      </c>
      <c r="C1683" t="s">
        <v>11</v>
      </c>
      <c r="D1683" t="s">
        <v>9</v>
      </c>
      <c r="E1683" t="s">
        <v>1451</v>
      </c>
    </row>
    <row r="1684" spans="1:5">
      <c r="A1684" s="1" t="s">
        <v>1327</v>
      </c>
      <c r="B1684" t="s">
        <v>1449</v>
      </c>
      <c r="C1684" t="s">
        <v>11</v>
      </c>
      <c r="D1684" t="s">
        <v>9</v>
      </c>
      <c r="E1684" t="s">
        <v>1453</v>
      </c>
    </row>
    <row r="1685" spans="1:5">
      <c r="A1685" s="1" t="s">
        <v>1327</v>
      </c>
      <c r="B1685" t="s">
        <v>1449</v>
      </c>
      <c r="C1685" t="s">
        <v>11</v>
      </c>
      <c r="D1685" t="s">
        <v>9</v>
      </c>
      <c r="E1685" t="s">
        <v>1454</v>
      </c>
    </row>
    <row r="1686" spans="1:5">
      <c r="A1686" s="1" t="s">
        <v>1327</v>
      </c>
      <c r="B1686" t="s">
        <v>1449</v>
      </c>
      <c r="C1686" t="s">
        <v>11</v>
      </c>
      <c r="D1686" t="s">
        <v>9</v>
      </c>
      <c r="E1686" t="s">
        <v>1455</v>
      </c>
    </row>
    <row r="1687" spans="1:5">
      <c r="A1687" s="1" t="s">
        <v>1327</v>
      </c>
      <c r="B1687" t="s">
        <v>1449</v>
      </c>
      <c r="C1687" t="s">
        <v>11</v>
      </c>
      <c r="D1687" t="s">
        <v>9</v>
      </c>
      <c r="E1687" t="s">
        <v>1456</v>
      </c>
    </row>
    <row r="1688" spans="1:5">
      <c r="A1688" s="1" t="s">
        <v>1327</v>
      </c>
      <c r="B1688" t="s">
        <v>1449</v>
      </c>
      <c r="C1688" t="s">
        <v>10</v>
      </c>
      <c r="D1688" t="s">
        <v>9</v>
      </c>
      <c r="E1688" t="s">
        <v>1448</v>
      </c>
    </row>
    <row r="1689" spans="1:5">
      <c r="A1689" s="1" t="s">
        <v>1327</v>
      </c>
      <c r="B1689" t="s">
        <v>1354</v>
      </c>
      <c r="C1689" t="s">
        <v>4148</v>
      </c>
      <c r="D1689" t="s">
        <v>13</v>
      </c>
      <c r="E1689" t="s">
        <v>1361</v>
      </c>
    </row>
    <row r="1690" spans="1:5">
      <c r="A1690" s="1" t="s">
        <v>1327</v>
      </c>
      <c r="B1690" t="s">
        <v>1354</v>
      </c>
      <c r="C1690" t="s">
        <v>4148</v>
      </c>
      <c r="D1690" t="s">
        <v>9</v>
      </c>
      <c r="E1690" t="s">
        <v>1362</v>
      </c>
    </row>
    <row r="1691" spans="1:5">
      <c r="A1691" s="1" t="s">
        <v>1327</v>
      </c>
      <c r="B1691" t="s">
        <v>1354</v>
      </c>
      <c r="C1691" t="s">
        <v>11</v>
      </c>
      <c r="D1691" t="s">
        <v>9</v>
      </c>
      <c r="E1691" t="s">
        <v>1356</v>
      </c>
    </row>
    <row r="1692" spans="1:5">
      <c r="A1692" s="1" t="s">
        <v>1327</v>
      </c>
      <c r="B1692" t="s">
        <v>1354</v>
      </c>
      <c r="C1692" t="s">
        <v>11</v>
      </c>
      <c r="D1692" t="s">
        <v>9</v>
      </c>
      <c r="E1692" t="s">
        <v>1357</v>
      </c>
    </row>
    <row r="1693" spans="1:5">
      <c r="A1693" s="1" t="s">
        <v>1327</v>
      </c>
      <c r="B1693" t="s">
        <v>1354</v>
      </c>
      <c r="C1693" t="s">
        <v>11</v>
      </c>
      <c r="D1693" t="s">
        <v>9</v>
      </c>
      <c r="E1693" t="s">
        <v>1358</v>
      </c>
    </row>
    <row r="1694" spans="1:5">
      <c r="A1694" s="1" t="s">
        <v>1327</v>
      </c>
      <c r="B1694" t="s">
        <v>1354</v>
      </c>
      <c r="C1694" t="s">
        <v>11</v>
      </c>
      <c r="D1694" t="s">
        <v>9</v>
      </c>
      <c r="E1694" t="s">
        <v>1359</v>
      </c>
    </row>
    <row r="1695" spans="1:5">
      <c r="A1695" s="1" t="s">
        <v>1327</v>
      </c>
      <c r="B1695" t="s">
        <v>1354</v>
      </c>
      <c r="C1695" t="s">
        <v>11</v>
      </c>
      <c r="D1695" t="s">
        <v>9</v>
      </c>
      <c r="E1695" t="s">
        <v>1360</v>
      </c>
    </row>
    <row r="1696" spans="1:5">
      <c r="A1696" s="1" t="s">
        <v>1327</v>
      </c>
      <c r="B1696" t="s">
        <v>1354</v>
      </c>
      <c r="C1696" t="s">
        <v>10</v>
      </c>
      <c r="D1696" t="s">
        <v>13</v>
      </c>
      <c r="E1696" t="s">
        <v>1355</v>
      </c>
    </row>
    <row r="1697" spans="1:6">
      <c r="A1697" s="1" t="s">
        <v>1327</v>
      </c>
      <c r="B1697" t="s">
        <v>125</v>
      </c>
      <c r="C1697" t="s">
        <v>4148</v>
      </c>
      <c r="D1697" t="s">
        <v>13</v>
      </c>
      <c r="E1697" t="s">
        <v>1391</v>
      </c>
    </row>
    <row r="1698" spans="1:6">
      <c r="A1698" s="1" t="s">
        <v>1327</v>
      </c>
      <c r="B1698" t="s">
        <v>125</v>
      </c>
      <c r="C1698" t="s">
        <v>4148</v>
      </c>
      <c r="D1698" t="s">
        <v>13</v>
      </c>
      <c r="E1698" t="s">
        <v>1392</v>
      </c>
    </row>
    <row r="1699" spans="1:6">
      <c r="A1699" s="1" t="s">
        <v>1327</v>
      </c>
      <c r="B1699" t="s">
        <v>125</v>
      </c>
      <c r="C1699" t="s">
        <v>4148</v>
      </c>
      <c r="D1699" t="s">
        <v>13</v>
      </c>
      <c r="E1699" t="s">
        <v>1396</v>
      </c>
    </row>
    <row r="1700" spans="1:6">
      <c r="A1700" s="1" t="s">
        <v>1327</v>
      </c>
      <c r="B1700" t="s">
        <v>125</v>
      </c>
      <c r="C1700" t="s">
        <v>11</v>
      </c>
      <c r="D1700" t="s">
        <v>13</v>
      </c>
      <c r="E1700" t="s">
        <v>1389</v>
      </c>
    </row>
    <row r="1701" spans="1:6">
      <c r="A1701" s="1" t="s">
        <v>1327</v>
      </c>
      <c r="B1701" t="s">
        <v>125</v>
      </c>
      <c r="C1701" t="s">
        <v>11</v>
      </c>
      <c r="D1701" t="s">
        <v>13</v>
      </c>
      <c r="E1701" t="s">
        <v>1390</v>
      </c>
    </row>
    <row r="1702" spans="1:6">
      <c r="A1702" s="1" t="s">
        <v>1327</v>
      </c>
      <c r="B1702" t="s">
        <v>125</v>
      </c>
      <c r="C1702" t="s">
        <v>11</v>
      </c>
      <c r="D1702" t="s">
        <v>13</v>
      </c>
      <c r="E1702" t="s">
        <v>1393</v>
      </c>
    </row>
    <row r="1703" spans="1:6">
      <c r="A1703" s="1" t="s">
        <v>1327</v>
      </c>
      <c r="B1703" t="s">
        <v>125</v>
      </c>
      <c r="C1703" t="s">
        <v>11</v>
      </c>
      <c r="D1703" t="s">
        <v>13</v>
      </c>
      <c r="E1703" t="s">
        <v>1394</v>
      </c>
    </row>
    <row r="1704" spans="1:6">
      <c r="A1704" s="1" t="s">
        <v>1327</v>
      </c>
      <c r="B1704" t="s">
        <v>125</v>
      </c>
      <c r="C1704" t="s">
        <v>11</v>
      </c>
      <c r="D1704" t="s">
        <v>9</v>
      </c>
      <c r="E1704" t="s">
        <v>1388</v>
      </c>
      <c r="F1704" t="s">
        <v>95</v>
      </c>
    </row>
    <row r="1705" spans="1:6" ht="19">
      <c r="A1705" s="1" t="s">
        <v>1327</v>
      </c>
      <c r="B1705" t="s">
        <v>125</v>
      </c>
      <c r="C1705" t="s">
        <v>11</v>
      </c>
      <c r="D1705" t="s">
        <v>9</v>
      </c>
      <c r="E1705" s="5" t="s">
        <v>1409</v>
      </c>
    </row>
    <row r="1706" spans="1:6">
      <c r="A1706" s="1" t="s">
        <v>1327</v>
      </c>
      <c r="B1706" t="s">
        <v>125</v>
      </c>
      <c r="C1706" t="s">
        <v>11</v>
      </c>
      <c r="D1706" t="s">
        <v>9</v>
      </c>
      <c r="E1706" t="s">
        <v>1395</v>
      </c>
    </row>
    <row r="1707" spans="1:6">
      <c r="A1707" s="1" t="s">
        <v>1327</v>
      </c>
      <c r="B1707" t="s">
        <v>125</v>
      </c>
      <c r="C1707" t="s">
        <v>10</v>
      </c>
      <c r="D1707" t="s">
        <v>13</v>
      </c>
      <c r="E1707" t="s">
        <v>1387</v>
      </c>
    </row>
    <row r="1708" spans="1:6">
      <c r="A1708" s="1" t="s">
        <v>1327</v>
      </c>
      <c r="B1708" t="s">
        <v>1397</v>
      </c>
      <c r="C1708" t="s">
        <v>4148</v>
      </c>
      <c r="D1708" t="s">
        <v>13</v>
      </c>
      <c r="E1708" t="s">
        <v>1400</v>
      </c>
    </row>
    <row r="1709" spans="1:6">
      <c r="A1709" s="1" t="s">
        <v>1327</v>
      </c>
      <c r="B1709" t="s">
        <v>1397</v>
      </c>
      <c r="C1709" t="s">
        <v>4148</v>
      </c>
      <c r="D1709" t="s">
        <v>9</v>
      </c>
      <c r="E1709" t="s">
        <v>1399</v>
      </c>
    </row>
    <row r="1710" spans="1:6">
      <c r="A1710" s="1" t="s">
        <v>1327</v>
      </c>
      <c r="B1710" t="s">
        <v>1397</v>
      </c>
      <c r="C1710" t="s">
        <v>4148</v>
      </c>
      <c r="D1710" t="s">
        <v>9</v>
      </c>
      <c r="E1710" t="s">
        <v>1401</v>
      </c>
    </row>
    <row r="1711" spans="1:6">
      <c r="A1711" s="1" t="s">
        <v>1327</v>
      </c>
      <c r="B1711" t="s">
        <v>1397</v>
      </c>
      <c r="C1711" t="s">
        <v>11</v>
      </c>
      <c r="D1711" t="s">
        <v>13</v>
      </c>
      <c r="E1711" t="s">
        <v>1403</v>
      </c>
    </row>
    <row r="1712" spans="1:6">
      <c r="A1712" s="1" t="s">
        <v>1327</v>
      </c>
      <c r="B1712" t="s">
        <v>1397</v>
      </c>
      <c r="C1712" t="s">
        <v>11</v>
      </c>
      <c r="D1712" t="s">
        <v>9</v>
      </c>
      <c r="E1712" t="s">
        <v>1402</v>
      </c>
    </row>
    <row r="1713" spans="1:5">
      <c r="A1713" s="1" t="s">
        <v>1327</v>
      </c>
      <c r="B1713" t="s">
        <v>1397</v>
      </c>
      <c r="C1713" t="s">
        <v>11</v>
      </c>
      <c r="D1713" t="s">
        <v>9</v>
      </c>
      <c r="E1713" t="s">
        <v>1404</v>
      </c>
    </row>
    <row r="1714" spans="1:5">
      <c r="A1714" s="1" t="s">
        <v>1327</v>
      </c>
      <c r="B1714" t="s">
        <v>1397</v>
      </c>
      <c r="C1714" t="s">
        <v>10</v>
      </c>
      <c r="D1714" t="s">
        <v>13</v>
      </c>
      <c r="E1714" t="s">
        <v>1398</v>
      </c>
    </row>
    <row r="1715" spans="1:5">
      <c r="A1715" s="1" t="s">
        <v>1327</v>
      </c>
      <c r="B1715" t="s">
        <v>1410</v>
      </c>
      <c r="C1715" t="s">
        <v>4148</v>
      </c>
      <c r="D1715" t="s">
        <v>13</v>
      </c>
      <c r="E1715" t="s">
        <v>1431</v>
      </c>
    </row>
    <row r="1716" spans="1:5">
      <c r="A1716" s="1" t="s">
        <v>1327</v>
      </c>
      <c r="B1716" t="s">
        <v>1410</v>
      </c>
      <c r="C1716" t="s">
        <v>4148</v>
      </c>
      <c r="D1716" t="s">
        <v>13</v>
      </c>
      <c r="E1716" t="s">
        <v>1432</v>
      </c>
    </row>
    <row r="1717" spans="1:5">
      <c r="A1717" s="1" t="s">
        <v>1327</v>
      </c>
      <c r="B1717" t="s">
        <v>1410</v>
      </c>
      <c r="C1717" t="s">
        <v>4148</v>
      </c>
      <c r="D1717" t="s">
        <v>13</v>
      </c>
      <c r="E1717" t="s">
        <v>1433</v>
      </c>
    </row>
    <row r="1718" spans="1:5">
      <c r="A1718" s="1" t="s">
        <v>1327</v>
      </c>
      <c r="B1718" t="s">
        <v>1410</v>
      </c>
      <c r="C1718" t="s">
        <v>4148</v>
      </c>
      <c r="D1718" t="s">
        <v>13</v>
      </c>
      <c r="E1718" t="s">
        <v>1434</v>
      </c>
    </row>
    <row r="1719" spans="1:5">
      <c r="A1719" s="1" t="s">
        <v>1327</v>
      </c>
      <c r="B1719" t="s">
        <v>1410</v>
      </c>
      <c r="C1719" t="s">
        <v>4148</v>
      </c>
      <c r="D1719" t="s">
        <v>13</v>
      </c>
      <c r="E1719" t="s">
        <v>1435</v>
      </c>
    </row>
    <row r="1720" spans="1:5">
      <c r="A1720" s="1" t="s">
        <v>1327</v>
      </c>
      <c r="B1720" t="s">
        <v>1410</v>
      </c>
      <c r="C1720" t="s">
        <v>4148</v>
      </c>
      <c r="D1720" t="s">
        <v>13</v>
      </c>
      <c r="E1720" t="s">
        <v>1436</v>
      </c>
    </row>
    <row r="1721" spans="1:5">
      <c r="A1721" s="1" t="s">
        <v>1327</v>
      </c>
      <c r="B1721" t="s">
        <v>1410</v>
      </c>
      <c r="C1721" t="s">
        <v>4148</v>
      </c>
      <c r="D1721" t="s">
        <v>13</v>
      </c>
      <c r="E1721" t="s">
        <v>1415</v>
      </c>
    </row>
    <row r="1722" spans="1:5" ht="19">
      <c r="A1722" s="1" t="s">
        <v>1327</v>
      </c>
      <c r="B1722" t="s">
        <v>1410</v>
      </c>
      <c r="C1722" t="s">
        <v>4148</v>
      </c>
      <c r="D1722" t="s">
        <v>13</v>
      </c>
      <c r="E1722" t="s">
        <v>1444</v>
      </c>
    </row>
    <row r="1723" spans="1:5">
      <c r="A1723" s="1" t="s">
        <v>1327</v>
      </c>
      <c r="B1723" t="s">
        <v>1410</v>
      </c>
      <c r="C1723" t="s">
        <v>4148</v>
      </c>
      <c r="D1723" t="s">
        <v>9</v>
      </c>
      <c r="E1723" t="s">
        <v>1429</v>
      </c>
    </row>
    <row r="1724" spans="1:5">
      <c r="A1724" s="1" t="s">
        <v>1327</v>
      </c>
      <c r="B1724" t="s">
        <v>1410</v>
      </c>
      <c r="C1724" t="s">
        <v>4148</v>
      </c>
      <c r="D1724" t="s">
        <v>9</v>
      </c>
      <c r="E1724" t="s">
        <v>1430</v>
      </c>
    </row>
    <row r="1725" spans="1:5">
      <c r="A1725" s="1" t="s">
        <v>1327</v>
      </c>
      <c r="B1725" t="s">
        <v>1410</v>
      </c>
      <c r="C1725" t="s">
        <v>4148</v>
      </c>
      <c r="D1725" t="s">
        <v>9</v>
      </c>
      <c r="E1725" t="s">
        <v>1416</v>
      </c>
    </row>
    <row r="1726" spans="1:5">
      <c r="A1726" s="1" t="s">
        <v>1327</v>
      </c>
      <c r="B1726" t="s">
        <v>1410</v>
      </c>
      <c r="C1726" t="s">
        <v>4148</v>
      </c>
      <c r="D1726" t="s">
        <v>9</v>
      </c>
      <c r="E1726" t="s">
        <v>1438</v>
      </c>
    </row>
    <row r="1727" spans="1:5">
      <c r="A1727" s="1" t="s">
        <v>1327</v>
      </c>
      <c r="B1727" t="s">
        <v>1410</v>
      </c>
      <c r="C1727" t="s">
        <v>4148</v>
      </c>
      <c r="D1727" t="s">
        <v>9</v>
      </c>
      <c r="E1727" t="s">
        <v>1439</v>
      </c>
    </row>
    <row r="1728" spans="1:5">
      <c r="A1728" s="1" t="s">
        <v>1327</v>
      </c>
      <c r="B1728" t="s">
        <v>1410</v>
      </c>
      <c r="C1728" t="s">
        <v>4148</v>
      </c>
      <c r="D1728" t="s">
        <v>9</v>
      </c>
      <c r="E1728" t="s">
        <v>1440</v>
      </c>
    </row>
    <row r="1729" spans="1:6">
      <c r="A1729" s="1" t="s">
        <v>1327</v>
      </c>
      <c r="B1729" t="s">
        <v>1410</v>
      </c>
      <c r="C1729" t="s">
        <v>4148</v>
      </c>
      <c r="D1729" t="s">
        <v>9</v>
      </c>
      <c r="E1729" t="s">
        <v>1441</v>
      </c>
    </row>
    <row r="1730" spans="1:6">
      <c r="A1730" s="1" t="s">
        <v>1327</v>
      </c>
      <c r="B1730" t="s">
        <v>1410</v>
      </c>
      <c r="C1730" t="s">
        <v>4148</v>
      </c>
      <c r="D1730" t="s">
        <v>9</v>
      </c>
      <c r="E1730" t="s">
        <v>1414</v>
      </c>
    </row>
    <row r="1731" spans="1:6">
      <c r="A1731" s="1" t="s">
        <v>1327</v>
      </c>
      <c r="B1731" t="s">
        <v>1410</v>
      </c>
      <c r="C1731" t="s">
        <v>11</v>
      </c>
      <c r="D1731" t="s">
        <v>13</v>
      </c>
      <c r="E1731" t="s">
        <v>1419</v>
      </c>
    </row>
    <row r="1732" spans="1:6">
      <c r="A1732" s="1" t="s">
        <v>1327</v>
      </c>
      <c r="B1732" t="s">
        <v>1410</v>
      </c>
      <c r="C1732" t="s">
        <v>11</v>
      </c>
      <c r="D1732" t="s">
        <v>13</v>
      </c>
      <c r="E1732" t="s">
        <v>1420</v>
      </c>
    </row>
    <row r="1733" spans="1:6">
      <c r="A1733" s="1" t="s">
        <v>1327</v>
      </c>
      <c r="B1733" t="s">
        <v>1410</v>
      </c>
      <c r="C1733" t="s">
        <v>11</v>
      </c>
      <c r="D1733" t="s">
        <v>13</v>
      </c>
      <c r="E1733" t="s">
        <v>1423</v>
      </c>
    </row>
    <row r="1734" spans="1:6">
      <c r="A1734" s="1" t="s">
        <v>1327</v>
      </c>
      <c r="B1734" t="s">
        <v>1410</v>
      </c>
      <c r="C1734" t="s">
        <v>11</v>
      </c>
      <c r="D1734" t="s">
        <v>13</v>
      </c>
      <c r="E1734" t="s">
        <v>1424</v>
      </c>
    </row>
    <row r="1735" spans="1:6">
      <c r="A1735" s="1" t="s">
        <v>1327</v>
      </c>
      <c r="B1735" t="s">
        <v>1410</v>
      </c>
      <c r="C1735" t="s">
        <v>11</v>
      </c>
      <c r="D1735" t="s">
        <v>13</v>
      </c>
      <c r="E1735" t="s">
        <v>1447</v>
      </c>
    </row>
    <row r="1736" spans="1:6">
      <c r="A1736" s="1" t="s">
        <v>1327</v>
      </c>
      <c r="B1736" t="s">
        <v>1410</v>
      </c>
      <c r="C1736" t="s">
        <v>11</v>
      </c>
      <c r="D1736" t="s">
        <v>9</v>
      </c>
      <c r="E1736" t="s">
        <v>1412</v>
      </c>
      <c r="F1736" t="s">
        <v>227</v>
      </c>
    </row>
    <row r="1737" spans="1:6">
      <c r="A1737" s="1" t="s">
        <v>1327</v>
      </c>
      <c r="B1737" t="s">
        <v>1410</v>
      </c>
      <c r="C1737" t="s">
        <v>11</v>
      </c>
      <c r="D1737" t="s">
        <v>9</v>
      </c>
      <c r="E1737" t="s">
        <v>1417</v>
      </c>
      <c r="F1737" t="s">
        <v>227</v>
      </c>
    </row>
    <row r="1738" spans="1:6">
      <c r="A1738" s="1" t="s">
        <v>1327</v>
      </c>
      <c r="B1738" t="s">
        <v>1410</v>
      </c>
      <c r="C1738" t="s">
        <v>11</v>
      </c>
      <c r="D1738" t="s">
        <v>9</v>
      </c>
      <c r="E1738" t="s">
        <v>1418</v>
      </c>
      <c r="F1738" t="s">
        <v>227</v>
      </c>
    </row>
    <row r="1739" spans="1:6">
      <c r="A1739" s="1" t="s">
        <v>1327</v>
      </c>
      <c r="B1739" t="s">
        <v>1410</v>
      </c>
      <c r="C1739" t="s">
        <v>11</v>
      </c>
      <c r="D1739" t="s">
        <v>9</v>
      </c>
      <c r="E1739" t="s">
        <v>1421</v>
      </c>
    </row>
    <row r="1740" spans="1:6">
      <c r="A1740" s="1" t="s">
        <v>1327</v>
      </c>
      <c r="B1740" t="s">
        <v>1410</v>
      </c>
      <c r="C1740" t="s">
        <v>11</v>
      </c>
      <c r="D1740" t="s">
        <v>9</v>
      </c>
      <c r="E1740" t="s">
        <v>1422</v>
      </c>
    </row>
    <row r="1741" spans="1:6">
      <c r="A1741" s="1" t="s">
        <v>1327</v>
      </c>
      <c r="B1741" t="s">
        <v>1410</v>
      </c>
      <c r="C1741" t="s">
        <v>11</v>
      </c>
      <c r="D1741" t="s">
        <v>9</v>
      </c>
      <c r="E1741" t="s">
        <v>1425</v>
      </c>
    </row>
    <row r="1742" spans="1:6">
      <c r="A1742" s="1" t="s">
        <v>1327</v>
      </c>
      <c r="B1742" t="s">
        <v>1410</v>
      </c>
      <c r="C1742" t="s">
        <v>11</v>
      </c>
      <c r="D1742" t="s">
        <v>9</v>
      </c>
      <c r="E1742" t="s">
        <v>1426</v>
      </c>
    </row>
    <row r="1743" spans="1:6">
      <c r="A1743" s="1" t="s">
        <v>1327</v>
      </c>
      <c r="B1743" t="s">
        <v>1410</v>
      </c>
      <c r="C1743" t="s">
        <v>11</v>
      </c>
      <c r="D1743" t="s">
        <v>9</v>
      </c>
      <c r="E1743" t="s">
        <v>1427</v>
      </c>
    </row>
    <row r="1744" spans="1:6" ht="19">
      <c r="A1744" s="1" t="s">
        <v>1327</v>
      </c>
      <c r="B1744" t="s">
        <v>1410</v>
      </c>
      <c r="C1744" t="s">
        <v>11</v>
      </c>
      <c r="D1744" t="s">
        <v>9</v>
      </c>
      <c r="E1744" t="s">
        <v>1428</v>
      </c>
    </row>
    <row r="1745" spans="1:5">
      <c r="A1745" s="1" t="s">
        <v>1327</v>
      </c>
      <c r="B1745" t="s">
        <v>1410</v>
      </c>
      <c r="C1745" t="s">
        <v>11</v>
      </c>
      <c r="D1745" t="s">
        <v>9</v>
      </c>
      <c r="E1745" t="s">
        <v>1437</v>
      </c>
    </row>
    <row r="1746" spans="1:5">
      <c r="A1746" s="1" t="s">
        <v>1327</v>
      </c>
      <c r="B1746" t="s">
        <v>1410</v>
      </c>
      <c r="C1746" t="s">
        <v>11</v>
      </c>
      <c r="D1746" t="s">
        <v>9</v>
      </c>
      <c r="E1746" t="s">
        <v>1413</v>
      </c>
    </row>
    <row r="1747" spans="1:5">
      <c r="A1747" s="1" t="s">
        <v>1327</v>
      </c>
      <c r="B1747" t="s">
        <v>1410</v>
      </c>
      <c r="C1747" t="s">
        <v>11</v>
      </c>
      <c r="D1747" t="s">
        <v>9</v>
      </c>
      <c r="E1747" t="s">
        <v>1442</v>
      </c>
    </row>
    <row r="1748" spans="1:5" ht="23" customHeight="1">
      <c r="A1748" s="1" t="s">
        <v>1327</v>
      </c>
      <c r="B1748" t="s">
        <v>1410</v>
      </c>
      <c r="C1748" t="s">
        <v>11</v>
      </c>
      <c r="D1748" t="s">
        <v>9</v>
      </c>
      <c r="E1748" t="s">
        <v>1443</v>
      </c>
    </row>
    <row r="1749" spans="1:5">
      <c r="A1749" s="1" t="s">
        <v>1327</v>
      </c>
      <c r="B1749" t="s">
        <v>1410</v>
      </c>
      <c r="C1749" t="s">
        <v>11</v>
      </c>
      <c r="D1749" t="s">
        <v>9</v>
      </c>
      <c r="E1749" t="s">
        <v>1445</v>
      </c>
    </row>
    <row r="1750" spans="1:5">
      <c r="A1750" s="1" t="s">
        <v>1327</v>
      </c>
      <c r="B1750" t="s">
        <v>1410</v>
      </c>
      <c r="C1750" t="s">
        <v>11</v>
      </c>
      <c r="D1750" t="s">
        <v>9</v>
      </c>
      <c r="E1750" t="s">
        <v>1446</v>
      </c>
    </row>
    <row r="1751" spans="1:5">
      <c r="A1751" s="1" t="s">
        <v>1327</v>
      </c>
      <c r="B1751" t="s">
        <v>1363</v>
      </c>
      <c r="C1751" t="s">
        <v>4148</v>
      </c>
      <c r="D1751" t="s">
        <v>13</v>
      </c>
      <c r="E1751" t="s">
        <v>1365</v>
      </c>
    </row>
    <row r="1752" spans="1:5">
      <c r="A1752" s="1" t="s">
        <v>1327</v>
      </c>
      <c r="B1752" t="s">
        <v>1363</v>
      </c>
      <c r="C1752" t="s">
        <v>11</v>
      </c>
      <c r="D1752" t="s">
        <v>13</v>
      </c>
      <c r="E1752" t="s">
        <v>1367</v>
      </c>
    </row>
    <row r="1753" spans="1:5">
      <c r="A1753" s="1" t="s">
        <v>1327</v>
      </c>
      <c r="B1753" t="s">
        <v>1363</v>
      </c>
      <c r="C1753" t="s">
        <v>11</v>
      </c>
      <c r="D1753" t="s">
        <v>9</v>
      </c>
      <c r="E1753" t="s">
        <v>1366</v>
      </c>
    </row>
    <row r="1754" spans="1:5">
      <c r="A1754" s="1" t="s">
        <v>1327</v>
      </c>
      <c r="B1754" t="s">
        <v>1363</v>
      </c>
      <c r="C1754" t="s">
        <v>10</v>
      </c>
      <c r="D1754" t="s">
        <v>13</v>
      </c>
      <c r="E1754" t="s">
        <v>1364</v>
      </c>
    </row>
    <row r="1755" spans="1:5">
      <c r="A1755" s="1" t="s">
        <v>1327</v>
      </c>
      <c r="B1755" t="s">
        <v>637</v>
      </c>
      <c r="C1755" t="s">
        <v>4148</v>
      </c>
      <c r="D1755" t="s">
        <v>13</v>
      </c>
      <c r="E1755" t="s">
        <v>1380</v>
      </c>
    </row>
    <row r="1756" spans="1:5">
      <c r="A1756" s="1" t="s">
        <v>1327</v>
      </c>
      <c r="B1756" t="s">
        <v>637</v>
      </c>
      <c r="C1756" t="s">
        <v>11</v>
      </c>
      <c r="D1756" t="s">
        <v>13</v>
      </c>
      <c r="E1756" t="s">
        <v>1378</v>
      </c>
    </row>
    <row r="1757" spans="1:5">
      <c r="A1757" s="1" t="s">
        <v>1327</v>
      </c>
      <c r="B1757" t="s">
        <v>637</v>
      </c>
      <c r="C1757" t="s">
        <v>11</v>
      </c>
      <c r="D1757" t="s">
        <v>13</v>
      </c>
      <c r="E1757" t="s">
        <v>1379</v>
      </c>
    </row>
    <row r="1758" spans="1:5">
      <c r="A1758" s="1" t="s">
        <v>1327</v>
      </c>
      <c r="B1758" t="s">
        <v>637</v>
      </c>
      <c r="C1758" t="s">
        <v>10</v>
      </c>
      <c r="D1758" t="s">
        <v>13</v>
      </c>
      <c r="E1758" t="s">
        <v>1377</v>
      </c>
    </row>
    <row r="1759" spans="1:5">
      <c r="A1759" s="1" t="s">
        <v>1327</v>
      </c>
      <c r="B1759" t="s">
        <v>1405</v>
      </c>
      <c r="C1759" t="s">
        <v>4148</v>
      </c>
      <c r="D1759" t="s">
        <v>13</v>
      </c>
      <c r="E1759" t="s">
        <v>1408</v>
      </c>
    </row>
    <row r="1760" spans="1:5">
      <c r="A1760" s="1" t="s">
        <v>1327</v>
      </c>
      <c r="B1760" t="s">
        <v>1405</v>
      </c>
      <c r="C1760" t="s">
        <v>11</v>
      </c>
      <c r="D1760" t="s">
        <v>13</v>
      </c>
      <c r="E1760" t="s">
        <v>1407</v>
      </c>
    </row>
    <row r="1761" spans="1:5">
      <c r="A1761" s="1" t="s">
        <v>1327</v>
      </c>
      <c r="B1761" t="s">
        <v>1405</v>
      </c>
      <c r="C1761" t="s">
        <v>10</v>
      </c>
      <c r="D1761" t="s">
        <v>13</v>
      </c>
      <c r="E1761" t="s">
        <v>1411</v>
      </c>
    </row>
    <row r="1762" spans="1:5">
      <c r="A1762" s="1" t="s">
        <v>1327</v>
      </c>
      <c r="B1762" t="s">
        <v>1405</v>
      </c>
      <c r="C1762" t="s">
        <v>10</v>
      </c>
      <c r="D1762" t="s">
        <v>9</v>
      </c>
      <c r="E1762" t="s">
        <v>1406</v>
      </c>
    </row>
    <row r="1763" spans="1:5">
      <c r="A1763" s="1" t="s">
        <v>1327</v>
      </c>
      <c r="B1763" t="s">
        <v>357</v>
      </c>
      <c r="C1763" t="s">
        <v>4148</v>
      </c>
      <c r="D1763" t="s">
        <v>13</v>
      </c>
      <c r="E1763" t="s">
        <v>1461</v>
      </c>
    </row>
    <row r="1764" spans="1:5">
      <c r="A1764" s="1" t="s">
        <v>1327</v>
      </c>
      <c r="B1764" t="s">
        <v>357</v>
      </c>
      <c r="C1764" t="s">
        <v>4148</v>
      </c>
      <c r="D1764" t="s">
        <v>13</v>
      </c>
      <c r="E1764" t="s">
        <v>1463</v>
      </c>
    </row>
    <row r="1765" spans="1:5">
      <c r="A1765" s="1" t="s">
        <v>1327</v>
      </c>
      <c r="B1765" t="s">
        <v>357</v>
      </c>
      <c r="C1765" t="s">
        <v>4148</v>
      </c>
      <c r="D1765" t="s">
        <v>13</v>
      </c>
      <c r="E1765" t="s">
        <v>1464</v>
      </c>
    </row>
    <row r="1766" spans="1:5">
      <c r="A1766" s="1" t="s">
        <v>1327</v>
      </c>
      <c r="B1766" t="s">
        <v>357</v>
      </c>
      <c r="C1766" t="s">
        <v>4148</v>
      </c>
      <c r="D1766" t="s">
        <v>13</v>
      </c>
      <c r="E1766" t="s">
        <v>1468</v>
      </c>
    </row>
    <row r="1767" spans="1:5">
      <c r="A1767" s="1" t="s">
        <v>1327</v>
      </c>
      <c r="B1767" t="s">
        <v>357</v>
      </c>
      <c r="C1767" t="s">
        <v>11</v>
      </c>
      <c r="D1767" t="s">
        <v>13</v>
      </c>
      <c r="E1767" t="s">
        <v>1462</v>
      </c>
    </row>
    <row r="1768" spans="1:5">
      <c r="A1768" s="1" t="s">
        <v>1327</v>
      </c>
      <c r="B1768" t="s">
        <v>357</v>
      </c>
      <c r="C1768" t="s">
        <v>11</v>
      </c>
      <c r="D1768" t="s">
        <v>13</v>
      </c>
      <c r="E1768" t="s">
        <v>1466</v>
      </c>
    </row>
    <row r="1769" spans="1:5">
      <c r="A1769" s="1" t="s">
        <v>1327</v>
      </c>
      <c r="B1769" t="s">
        <v>357</v>
      </c>
      <c r="C1769" t="s">
        <v>11</v>
      </c>
      <c r="D1769" t="s">
        <v>13</v>
      </c>
      <c r="E1769" t="s">
        <v>1467</v>
      </c>
    </row>
    <row r="1770" spans="1:5">
      <c r="A1770" s="1" t="s">
        <v>1327</v>
      </c>
      <c r="B1770" t="s">
        <v>357</v>
      </c>
      <c r="C1770" t="s">
        <v>11</v>
      </c>
      <c r="D1770" t="s">
        <v>9</v>
      </c>
      <c r="E1770" t="s">
        <v>1465</v>
      </c>
    </row>
    <row r="1771" spans="1:5">
      <c r="A1771" s="1" t="s">
        <v>1327</v>
      </c>
      <c r="B1771" t="s">
        <v>357</v>
      </c>
      <c r="C1771" t="s">
        <v>10</v>
      </c>
      <c r="D1771" t="s">
        <v>13</v>
      </c>
      <c r="E1771" t="s">
        <v>1460</v>
      </c>
    </row>
    <row r="1772" spans="1:5">
      <c r="A1772" s="1" t="s">
        <v>1327</v>
      </c>
      <c r="B1772" t="s">
        <v>1348</v>
      </c>
      <c r="C1772" t="s">
        <v>4148</v>
      </c>
      <c r="D1772" t="s">
        <v>9</v>
      </c>
      <c r="E1772" t="s">
        <v>1353</v>
      </c>
    </row>
    <row r="1773" spans="1:5">
      <c r="A1773" s="1" t="s">
        <v>1327</v>
      </c>
      <c r="B1773" t="s">
        <v>1348</v>
      </c>
      <c r="C1773" t="s">
        <v>11</v>
      </c>
      <c r="D1773" t="s">
        <v>13</v>
      </c>
      <c r="E1773" t="s">
        <v>1350</v>
      </c>
    </row>
    <row r="1774" spans="1:5">
      <c r="A1774" s="1" t="s">
        <v>1327</v>
      </c>
      <c r="B1774" t="s">
        <v>1348</v>
      </c>
      <c r="C1774" t="s">
        <v>11</v>
      </c>
      <c r="D1774" t="s">
        <v>13</v>
      </c>
      <c r="E1774" t="s">
        <v>1351</v>
      </c>
    </row>
    <row r="1775" spans="1:5">
      <c r="A1775" s="1" t="s">
        <v>1327</v>
      </c>
      <c r="B1775" t="s">
        <v>1348</v>
      </c>
      <c r="C1775" t="s">
        <v>11</v>
      </c>
      <c r="D1775" t="s">
        <v>9</v>
      </c>
      <c r="E1775" t="s">
        <v>1352</v>
      </c>
    </row>
    <row r="1776" spans="1:5">
      <c r="A1776" s="1" t="s">
        <v>1327</v>
      </c>
      <c r="B1776" t="s">
        <v>1348</v>
      </c>
      <c r="C1776" t="s">
        <v>10</v>
      </c>
      <c r="D1776" t="s">
        <v>9</v>
      </c>
      <c r="E1776" t="s">
        <v>1349</v>
      </c>
    </row>
    <row r="1777" spans="1:6">
      <c r="A1777" s="1" t="s">
        <v>1327</v>
      </c>
      <c r="B1777" t="s">
        <v>1368</v>
      </c>
      <c r="C1777" t="s">
        <v>4148</v>
      </c>
      <c r="D1777" t="s">
        <v>13</v>
      </c>
      <c r="E1777" t="s">
        <v>1372</v>
      </c>
    </row>
    <row r="1778" spans="1:6">
      <c r="A1778" s="1" t="s">
        <v>1327</v>
      </c>
      <c r="B1778" t="s">
        <v>1368</v>
      </c>
      <c r="C1778" t="s">
        <v>4148</v>
      </c>
      <c r="D1778" t="s">
        <v>9</v>
      </c>
      <c r="E1778" t="s">
        <v>1376</v>
      </c>
    </row>
    <row r="1779" spans="1:6">
      <c r="A1779" s="1" t="s">
        <v>1327</v>
      </c>
      <c r="B1779" t="s">
        <v>1368</v>
      </c>
      <c r="C1779" t="s">
        <v>11</v>
      </c>
      <c r="D1779" t="s">
        <v>13</v>
      </c>
      <c r="E1779" t="s">
        <v>1370</v>
      </c>
    </row>
    <row r="1780" spans="1:6">
      <c r="A1780" s="1" t="s">
        <v>1327</v>
      </c>
      <c r="B1780" t="s">
        <v>1368</v>
      </c>
      <c r="C1780" t="s">
        <v>11</v>
      </c>
      <c r="D1780" t="s">
        <v>13</v>
      </c>
      <c r="E1780" t="s">
        <v>1373</v>
      </c>
    </row>
    <row r="1781" spans="1:6">
      <c r="A1781" s="1" t="s">
        <v>1327</v>
      </c>
      <c r="B1781" t="s">
        <v>1368</v>
      </c>
      <c r="C1781" t="s">
        <v>11</v>
      </c>
      <c r="D1781" t="s">
        <v>13</v>
      </c>
      <c r="E1781" t="s">
        <v>1374</v>
      </c>
    </row>
    <row r="1782" spans="1:6">
      <c r="A1782" s="1" t="s">
        <v>1327</v>
      </c>
      <c r="B1782" t="s">
        <v>1368</v>
      </c>
      <c r="C1782" t="s">
        <v>11</v>
      </c>
      <c r="D1782" t="s">
        <v>9</v>
      </c>
      <c r="E1782" t="s">
        <v>1371</v>
      </c>
    </row>
    <row r="1783" spans="1:6">
      <c r="A1783" s="1" t="s">
        <v>1327</v>
      </c>
      <c r="B1783" t="s">
        <v>1368</v>
      </c>
      <c r="C1783" t="s">
        <v>11</v>
      </c>
      <c r="D1783" t="s">
        <v>9</v>
      </c>
      <c r="E1783" t="s">
        <v>1375</v>
      </c>
    </row>
    <row r="1784" spans="1:6">
      <c r="A1784" s="1" t="s">
        <v>1327</v>
      </c>
      <c r="B1784" t="s">
        <v>1368</v>
      </c>
      <c r="C1784" t="s">
        <v>10</v>
      </c>
      <c r="D1784" t="s">
        <v>13</v>
      </c>
      <c r="E1784" t="s">
        <v>1369</v>
      </c>
    </row>
    <row r="1785" spans="1:6">
      <c r="A1785" s="1" t="s">
        <v>1327</v>
      </c>
      <c r="B1785" t="s">
        <v>54</v>
      </c>
      <c r="C1785" t="s">
        <v>12</v>
      </c>
      <c r="D1785" t="s">
        <v>13</v>
      </c>
      <c r="E1785" t="s">
        <v>1486</v>
      </c>
      <c r="F1785" t="s">
        <v>1489</v>
      </c>
    </row>
    <row r="1786" spans="1:6">
      <c r="A1786" s="1" t="s">
        <v>1327</v>
      </c>
      <c r="B1786" t="s">
        <v>54</v>
      </c>
      <c r="C1786" t="s">
        <v>12</v>
      </c>
      <c r="D1786" t="s">
        <v>9</v>
      </c>
      <c r="E1786" t="s">
        <v>1487</v>
      </c>
      <c r="F1786" t="s">
        <v>1489</v>
      </c>
    </row>
    <row r="1787" spans="1:6">
      <c r="A1787" s="1" t="s">
        <v>1327</v>
      </c>
      <c r="B1787" t="s">
        <v>54</v>
      </c>
      <c r="C1787" t="s">
        <v>12</v>
      </c>
      <c r="D1787" t="s">
        <v>9</v>
      </c>
      <c r="E1787" t="s">
        <v>1488</v>
      </c>
      <c r="F1787" t="s">
        <v>1489</v>
      </c>
    </row>
    <row r="1788" spans="1:6">
      <c r="A1788" s="1" t="s">
        <v>1327</v>
      </c>
      <c r="B1788" t="s">
        <v>54</v>
      </c>
      <c r="C1788" t="s">
        <v>4149</v>
      </c>
      <c r="D1788" t="s">
        <v>9</v>
      </c>
      <c r="E1788" t="s">
        <v>1480</v>
      </c>
      <c r="F1788" t="s">
        <v>1306</v>
      </c>
    </row>
    <row r="1789" spans="1:6">
      <c r="A1789" s="1" t="s">
        <v>1327</v>
      </c>
      <c r="B1789" t="s">
        <v>54</v>
      </c>
      <c r="C1789" t="s">
        <v>4147</v>
      </c>
      <c r="D1789" t="s">
        <v>13</v>
      </c>
      <c r="E1789" t="s">
        <v>1484</v>
      </c>
      <c r="F1789" t="s">
        <v>1311</v>
      </c>
    </row>
    <row r="1790" spans="1:6">
      <c r="A1790" s="1" t="s">
        <v>1327</v>
      </c>
      <c r="B1790" t="s">
        <v>54</v>
      </c>
      <c r="C1790" t="s">
        <v>4147</v>
      </c>
      <c r="D1790" t="s">
        <v>9</v>
      </c>
      <c r="E1790" t="s">
        <v>1481</v>
      </c>
      <c r="F1790" t="s">
        <v>1311</v>
      </c>
    </row>
    <row r="1791" spans="1:6">
      <c r="A1791" s="1" t="s">
        <v>1327</v>
      </c>
      <c r="B1791" t="s">
        <v>54</v>
      </c>
      <c r="C1791" t="s">
        <v>4147</v>
      </c>
      <c r="D1791" t="s">
        <v>9</v>
      </c>
      <c r="E1791" t="s">
        <v>1482</v>
      </c>
      <c r="F1791" t="s">
        <v>1311</v>
      </c>
    </row>
    <row r="1792" spans="1:6">
      <c r="A1792" s="1" t="s">
        <v>1327</v>
      </c>
      <c r="B1792" t="s">
        <v>54</v>
      </c>
      <c r="C1792" t="s">
        <v>4147</v>
      </c>
      <c r="D1792" t="s">
        <v>9</v>
      </c>
      <c r="E1792" t="s">
        <v>1483</v>
      </c>
      <c r="F1792" t="s">
        <v>1311</v>
      </c>
    </row>
    <row r="1793" spans="1:6">
      <c r="A1793" s="1" t="s">
        <v>1327</v>
      </c>
      <c r="B1793" t="s">
        <v>54</v>
      </c>
      <c r="C1793" t="s">
        <v>4147</v>
      </c>
      <c r="D1793" t="s">
        <v>9</v>
      </c>
      <c r="E1793" t="s">
        <v>1485</v>
      </c>
      <c r="F1793" t="s">
        <v>1311</v>
      </c>
    </row>
    <row r="1794" spans="1:6">
      <c r="A1794" s="1" t="s">
        <v>3630</v>
      </c>
      <c r="B1794" t="s">
        <v>3176</v>
      </c>
      <c r="C1794" t="s">
        <v>11</v>
      </c>
      <c r="D1794" t="s">
        <v>13</v>
      </c>
      <c r="E1794" t="s">
        <v>3657</v>
      </c>
    </row>
    <row r="1795" spans="1:6">
      <c r="A1795" s="1" t="s">
        <v>3630</v>
      </c>
      <c r="B1795" t="s">
        <v>3176</v>
      </c>
      <c r="C1795" t="s">
        <v>11</v>
      </c>
      <c r="D1795" t="s">
        <v>13</v>
      </c>
      <c r="E1795" t="s">
        <v>3659</v>
      </c>
    </row>
    <row r="1796" spans="1:6">
      <c r="A1796" s="1" t="s">
        <v>3630</v>
      </c>
      <c r="B1796" t="s">
        <v>3176</v>
      </c>
      <c r="C1796" t="s">
        <v>10</v>
      </c>
      <c r="D1796" t="s">
        <v>9</v>
      </c>
      <c r="E1796" t="s">
        <v>3656</v>
      </c>
    </row>
    <row r="1797" spans="1:6">
      <c r="A1797" s="1" t="s">
        <v>3630</v>
      </c>
      <c r="B1797" t="s">
        <v>3176</v>
      </c>
      <c r="C1797" t="s">
        <v>10</v>
      </c>
      <c r="D1797" t="s">
        <v>9</v>
      </c>
      <c r="E1797" t="s">
        <v>3658</v>
      </c>
    </row>
    <row r="1798" spans="1:6">
      <c r="A1798" s="1" t="s">
        <v>3630</v>
      </c>
      <c r="B1798" t="s">
        <v>3215</v>
      </c>
      <c r="C1798" t="s">
        <v>4148</v>
      </c>
      <c r="D1798" t="s">
        <v>13</v>
      </c>
      <c r="E1798" t="s">
        <v>3733</v>
      </c>
    </row>
    <row r="1799" spans="1:6">
      <c r="A1799" s="1" t="s">
        <v>3630</v>
      </c>
      <c r="B1799" t="s">
        <v>3215</v>
      </c>
      <c r="C1799" t="s">
        <v>4148</v>
      </c>
      <c r="D1799" t="s">
        <v>13</v>
      </c>
      <c r="E1799" t="s">
        <v>3737</v>
      </c>
    </row>
    <row r="1800" spans="1:6">
      <c r="A1800" s="1" t="s">
        <v>3630</v>
      </c>
      <c r="B1800" t="s">
        <v>3215</v>
      </c>
      <c r="C1800" t="s">
        <v>4148</v>
      </c>
      <c r="D1800" t="s">
        <v>13</v>
      </c>
      <c r="E1800" t="s">
        <v>3742</v>
      </c>
    </row>
    <row r="1801" spans="1:6">
      <c r="A1801" s="1" t="s">
        <v>3630</v>
      </c>
      <c r="B1801" t="s">
        <v>3215</v>
      </c>
      <c r="C1801" t="s">
        <v>4148</v>
      </c>
      <c r="D1801" t="s">
        <v>9</v>
      </c>
      <c r="E1801" t="s">
        <v>3735</v>
      </c>
    </row>
    <row r="1802" spans="1:6">
      <c r="A1802" s="1" t="s">
        <v>3630</v>
      </c>
      <c r="B1802" t="s">
        <v>3215</v>
      </c>
      <c r="C1802" t="s">
        <v>4148</v>
      </c>
      <c r="D1802" t="s">
        <v>9</v>
      </c>
      <c r="E1802" t="s">
        <v>3740</v>
      </c>
    </row>
    <row r="1803" spans="1:6">
      <c r="A1803" s="1" t="s">
        <v>3630</v>
      </c>
      <c r="B1803" t="s">
        <v>3215</v>
      </c>
      <c r="C1803" t="s">
        <v>11</v>
      </c>
      <c r="D1803" t="s">
        <v>13</v>
      </c>
      <c r="E1803" t="s">
        <v>3736</v>
      </c>
    </row>
    <row r="1804" spans="1:6">
      <c r="A1804" s="1" t="s">
        <v>3630</v>
      </c>
      <c r="B1804" t="s">
        <v>3215</v>
      </c>
      <c r="C1804" t="s">
        <v>11</v>
      </c>
      <c r="D1804" t="s">
        <v>13</v>
      </c>
      <c r="E1804" t="s">
        <v>3738</v>
      </c>
    </row>
    <row r="1805" spans="1:6">
      <c r="A1805" s="1" t="s">
        <v>3630</v>
      </c>
      <c r="B1805" t="s">
        <v>3215</v>
      </c>
      <c r="C1805" t="s">
        <v>11</v>
      </c>
      <c r="D1805" t="s">
        <v>13</v>
      </c>
      <c r="E1805" t="s">
        <v>3741</v>
      </c>
    </row>
    <row r="1806" spans="1:6">
      <c r="A1806" s="1" t="s">
        <v>3630</v>
      </c>
      <c r="B1806" t="s">
        <v>3215</v>
      </c>
      <c r="C1806" t="s">
        <v>11</v>
      </c>
      <c r="D1806" t="s">
        <v>9</v>
      </c>
      <c r="E1806" t="s">
        <v>3728</v>
      </c>
    </row>
    <row r="1807" spans="1:6">
      <c r="A1807" s="1" t="s">
        <v>3630</v>
      </c>
      <c r="B1807" t="s">
        <v>3215</v>
      </c>
      <c r="C1807" t="s">
        <v>11</v>
      </c>
      <c r="D1807" t="s">
        <v>9</v>
      </c>
      <c r="E1807" t="s">
        <v>3734</v>
      </c>
      <c r="F1807" t="s">
        <v>1734</v>
      </c>
    </row>
    <row r="1808" spans="1:6">
      <c r="A1808" s="1" t="s">
        <v>3630</v>
      </c>
      <c r="B1808" t="s">
        <v>3215</v>
      </c>
      <c r="C1808" t="s">
        <v>11</v>
      </c>
      <c r="D1808" t="s">
        <v>9</v>
      </c>
      <c r="E1808" t="s">
        <v>3739</v>
      </c>
    </row>
    <row r="1809" spans="1:5">
      <c r="A1809" s="1" t="s">
        <v>3630</v>
      </c>
      <c r="B1809" t="s">
        <v>3215</v>
      </c>
      <c r="C1809" t="s">
        <v>10</v>
      </c>
      <c r="D1809" t="s">
        <v>13</v>
      </c>
      <c r="E1809" t="s">
        <v>3721</v>
      </c>
    </row>
    <row r="1810" spans="1:5">
      <c r="A1810" s="1" t="s">
        <v>3630</v>
      </c>
      <c r="B1810" t="s">
        <v>3215</v>
      </c>
      <c r="C1810" t="s">
        <v>10</v>
      </c>
      <c r="D1810" t="s">
        <v>13</v>
      </c>
      <c r="E1810" t="s">
        <v>3722</v>
      </c>
    </row>
    <row r="1811" spans="1:5">
      <c r="A1811" s="1" t="s">
        <v>3630</v>
      </c>
      <c r="B1811" t="s">
        <v>3215</v>
      </c>
      <c r="C1811" t="s">
        <v>10</v>
      </c>
      <c r="D1811" t="s">
        <v>13</v>
      </c>
      <c r="E1811" t="s">
        <v>3726</v>
      </c>
    </row>
    <row r="1812" spans="1:5">
      <c r="A1812" s="1" t="s">
        <v>3630</v>
      </c>
      <c r="B1812" t="s">
        <v>3215</v>
      </c>
      <c r="C1812" t="s">
        <v>10</v>
      </c>
      <c r="D1812" t="s">
        <v>13</v>
      </c>
      <c r="E1812" t="s">
        <v>3727</v>
      </c>
    </row>
    <row r="1813" spans="1:5">
      <c r="A1813" s="1" t="s">
        <v>3630</v>
      </c>
      <c r="B1813" t="s">
        <v>3215</v>
      </c>
      <c r="C1813" t="s">
        <v>10</v>
      </c>
      <c r="D1813" t="s">
        <v>13</v>
      </c>
      <c r="E1813" t="s">
        <v>3729</v>
      </c>
    </row>
    <row r="1814" spans="1:5">
      <c r="A1814" s="1" t="s">
        <v>3630</v>
      </c>
      <c r="B1814" t="s">
        <v>3215</v>
      </c>
      <c r="C1814" t="s">
        <v>10</v>
      </c>
      <c r="D1814" t="s">
        <v>13</v>
      </c>
      <c r="E1814" t="s">
        <v>3731</v>
      </c>
    </row>
    <row r="1815" spans="1:5">
      <c r="A1815" s="1" t="s">
        <v>3630</v>
      </c>
      <c r="B1815" t="s">
        <v>3215</v>
      </c>
      <c r="C1815" t="s">
        <v>10</v>
      </c>
      <c r="D1815" t="s">
        <v>9</v>
      </c>
      <c r="E1815" t="s">
        <v>3711</v>
      </c>
    </row>
    <row r="1816" spans="1:5">
      <c r="A1816" s="1" t="s">
        <v>3630</v>
      </c>
      <c r="B1816" t="s">
        <v>3215</v>
      </c>
      <c r="C1816" t="s">
        <v>10</v>
      </c>
      <c r="D1816" t="s">
        <v>9</v>
      </c>
      <c r="E1816" t="s">
        <v>3720</v>
      </c>
    </row>
    <row r="1817" spans="1:5">
      <c r="A1817" s="1" t="s">
        <v>3630</v>
      </c>
      <c r="B1817" t="s">
        <v>3215</v>
      </c>
      <c r="C1817" t="s">
        <v>10</v>
      </c>
      <c r="D1817" t="s">
        <v>9</v>
      </c>
      <c r="E1817" t="s">
        <v>3723</v>
      </c>
    </row>
    <row r="1818" spans="1:5">
      <c r="A1818" s="1" t="s">
        <v>3630</v>
      </c>
      <c r="B1818" t="s">
        <v>3215</v>
      </c>
      <c r="C1818" t="s">
        <v>10</v>
      </c>
      <c r="D1818" t="s">
        <v>9</v>
      </c>
      <c r="E1818" t="s">
        <v>3724</v>
      </c>
    </row>
    <row r="1819" spans="1:5">
      <c r="A1819" s="1" t="s">
        <v>3630</v>
      </c>
      <c r="B1819" t="s">
        <v>3215</v>
      </c>
      <c r="C1819" t="s">
        <v>10</v>
      </c>
      <c r="D1819" t="s">
        <v>9</v>
      </c>
      <c r="E1819" t="s">
        <v>3725</v>
      </c>
    </row>
    <row r="1820" spans="1:5">
      <c r="A1820" s="1" t="s">
        <v>3630</v>
      </c>
      <c r="B1820" t="s">
        <v>3215</v>
      </c>
      <c r="C1820" t="s">
        <v>10</v>
      </c>
      <c r="D1820" t="s">
        <v>9</v>
      </c>
      <c r="E1820" t="s">
        <v>3730</v>
      </c>
    </row>
    <row r="1821" spans="1:5">
      <c r="A1821" s="1" t="s">
        <v>3630</v>
      </c>
      <c r="B1821" t="s">
        <v>3215</v>
      </c>
      <c r="C1821" t="s">
        <v>10</v>
      </c>
      <c r="D1821" t="s">
        <v>9</v>
      </c>
      <c r="E1821" t="s">
        <v>3732</v>
      </c>
    </row>
    <row r="1822" spans="1:5">
      <c r="A1822" s="1" t="s">
        <v>3630</v>
      </c>
      <c r="B1822" t="s">
        <v>3225</v>
      </c>
      <c r="C1822" t="s">
        <v>4148</v>
      </c>
      <c r="D1822" t="s">
        <v>13</v>
      </c>
      <c r="E1822" t="s">
        <v>3744</v>
      </c>
    </row>
    <row r="1823" spans="1:5">
      <c r="A1823" s="1" t="s">
        <v>3630</v>
      </c>
      <c r="B1823" t="s">
        <v>3225</v>
      </c>
      <c r="C1823" t="s">
        <v>4148</v>
      </c>
      <c r="D1823" t="s">
        <v>13</v>
      </c>
      <c r="E1823" t="s">
        <v>3750</v>
      </c>
    </row>
    <row r="1824" spans="1:5">
      <c r="A1824" s="1" t="s">
        <v>3630</v>
      </c>
      <c r="B1824" t="s">
        <v>3225</v>
      </c>
      <c r="C1824" t="s">
        <v>11</v>
      </c>
      <c r="D1824" t="s">
        <v>13</v>
      </c>
      <c r="E1824" t="s">
        <v>3746</v>
      </c>
    </row>
    <row r="1825" spans="1:6">
      <c r="A1825" s="1" t="s">
        <v>3630</v>
      </c>
      <c r="B1825" t="s">
        <v>3225</v>
      </c>
      <c r="C1825" t="s">
        <v>11</v>
      </c>
      <c r="D1825" t="s">
        <v>9</v>
      </c>
      <c r="E1825" t="s">
        <v>3745</v>
      </c>
      <c r="F1825" t="s">
        <v>2733</v>
      </c>
    </row>
    <row r="1826" spans="1:6">
      <c r="A1826" s="1" t="s">
        <v>3630</v>
      </c>
      <c r="B1826" t="s">
        <v>3225</v>
      </c>
      <c r="C1826" t="s">
        <v>11</v>
      </c>
      <c r="D1826" t="s">
        <v>9</v>
      </c>
      <c r="E1826" t="s">
        <v>3747</v>
      </c>
    </row>
    <row r="1827" spans="1:6">
      <c r="A1827" s="1" t="s">
        <v>3630</v>
      </c>
      <c r="B1827" t="s">
        <v>3225</v>
      </c>
      <c r="C1827" t="s">
        <v>11</v>
      </c>
      <c r="D1827" t="s">
        <v>9</v>
      </c>
      <c r="E1827" t="s">
        <v>3748</v>
      </c>
      <c r="F1827" t="s">
        <v>2733</v>
      </c>
    </row>
    <row r="1828" spans="1:6">
      <c r="A1828" s="1" t="s">
        <v>3630</v>
      </c>
      <c r="B1828" t="s">
        <v>3225</v>
      </c>
      <c r="C1828" t="s">
        <v>11</v>
      </c>
      <c r="D1828" t="s">
        <v>9</v>
      </c>
      <c r="E1828" t="s">
        <v>3749</v>
      </c>
      <c r="F1828" t="s">
        <v>2733</v>
      </c>
    </row>
    <row r="1829" spans="1:6">
      <c r="A1829" s="1" t="s">
        <v>3630</v>
      </c>
      <c r="B1829" t="s">
        <v>3225</v>
      </c>
      <c r="C1829" t="s">
        <v>10</v>
      </c>
      <c r="D1829" t="s">
        <v>9</v>
      </c>
      <c r="E1829" t="s">
        <v>3743</v>
      </c>
    </row>
    <row r="1830" spans="1:6">
      <c r="A1830" s="1" t="s">
        <v>3630</v>
      </c>
      <c r="B1830" t="s">
        <v>3252</v>
      </c>
      <c r="C1830" t="s">
        <v>4148</v>
      </c>
      <c r="D1830" t="s">
        <v>9</v>
      </c>
      <c r="E1830" t="s">
        <v>3759</v>
      </c>
    </row>
    <row r="1831" spans="1:6">
      <c r="A1831" s="1" t="s">
        <v>3630</v>
      </c>
      <c r="B1831" t="s">
        <v>3252</v>
      </c>
      <c r="C1831" t="s">
        <v>11</v>
      </c>
      <c r="D1831" t="s">
        <v>13</v>
      </c>
      <c r="E1831" t="s">
        <v>3752</v>
      </c>
      <c r="F1831" t="s">
        <v>2733</v>
      </c>
    </row>
    <row r="1832" spans="1:6">
      <c r="A1832" s="1" t="s">
        <v>3630</v>
      </c>
      <c r="B1832" t="s">
        <v>3252</v>
      </c>
      <c r="C1832" t="s">
        <v>11</v>
      </c>
      <c r="D1832" t="s">
        <v>13</v>
      </c>
      <c r="E1832" t="s">
        <v>3755</v>
      </c>
    </row>
    <row r="1833" spans="1:6">
      <c r="A1833" s="1" t="s">
        <v>3630</v>
      </c>
      <c r="B1833" t="s">
        <v>3252</v>
      </c>
      <c r="C1833" t="s">
        <v>11</v>
      </c>
      <c r="D1833" t="s">
        <v>13</v>
      </c>
      <c r="E1833" t="s">
        <v>3756</v>
      </c>
    </row>
    <row r="1834" spans="1:6">
      <c r="A1834" s="1" t="s">
        <v>3630</v>
      </c>
      <c r="B1834" t="s">
        <v>3252</v>
      </c>
      <c r="C1834" t="s">
        <v>11</v>
      </c>
      <c r="D1834" t="s">
        <v>13</v>
      </c>
      <c r="E1834" t="s">
        <v>3758</v>
      </c>
    </row>
    <row r="1835" spans="1:6">
      <c r="A1835" s="1" t="s">
        <v>3630</v>
      </c>
      <c r="B1835" t="s">
        <v>3252</v>
      </c>
      <c r="C1835" t="s">
        <v>11</v>
      </c>
      <c r="D1835" t="s">
        <v>13</v>
      </c>
      <c r="E1835" t="s">
        <v>3760</v>
      </c>
    </row>
    <row r="1836" spans="1:6">
      <c r="A1836" s="1" t="s">
        <v>3630</v>
      </c>
      <c r="B1836" t="s">
        <v>3252</v>
      </c>
      <c r="C1836" t="s">
        <v>11</v>
      </c>
      <c r="D1836" t="s">
        <v>9</v>
      </c>
      <c r="E1836" t="s">
        <v>3751</v>
      </c>
      <c r="F1836" t="s">
        <v>2733</v>
      </c>
    </row>
    <row r="1837" spans="1:6">
      <c r="A1837" s="1" t="s">
        <v>3630</v>
      </c>
      <c r="B1837" t="s">
        <v>3252</v>
      </c>
      <c r="C1837" t="s">
        <v>11</v>
      </c>
      <c r="D1837" t="s">
        <v>9</v>
      </c>
      <c r="E1837" t="s">
        <v>3753</v>
      </c>
      <c r="F1837" t="s">
        <v>2733</v>
      </c>
    </row>
    <row r="1838" spans="1:6">
      <c r="A1838" s="1" t="s">
        <v>3630</v>
      </c>
      <c r="B1838" t="s">
        <v>3252</v>
      </c>
      <c r="C1838" t="s">
        <v>11</v>
      </c>
      <c r="D1838" t="s">
        <v>9</v>
      </c>
      <c r="E1838" t="s">
        <v>3754</v>
      </c>
    </row>
    <row r="1839" spans="1:6">
      <c r="A1839" s="1" t="s">
        <v>3630</v>
      </c>
      <c r="B1839" t="s">
        <v>3252</v>
      </c>
      <c r="C1839" t="s">
        <v>10</v>
      </c>
      <c r="D1839" t="s">
        <v>9</v>
      </c>
      <c r="E1839" t="s">
        <v>3757</v>
      </c>
    </row>
    <row r="1840" spans="1:6">
      <c r="A1840" s="1" t="s">
        <v>3630</v>
      </c>
      <c r="B1840" t="s">
        <v>3713</v>
      </c>
      <c r="C1840" t="s">
        <v>11</v>
      </c>
      <c r="D1840" t="s">
        <v>13</v>
      </c>
      <c r="E1840" t="s">
        <v>3716</v>
      </c>
      <c r="F1840" t="s">
        <v>2733</v>
      </c>
    </row>
    <row r="1841" spans="1:6">
      <c r="A1841" s="1" t="s">
        <v>3630</v>
      </c>
      <c r="B1841" t="s">
        <v>3713</v>
      </c>
      <c r="C1841" t="s">
        <v>11</v>
      </c>
      <c r="D1841" t="s">
        <v>13</v>
      </c>
      <c r="E1841" t="s">
        <v>3719</v>
      </c>
    </row>
    <row r="1842" spans="1:6">
      <c r="A1842" s="1" t="s">
        <v>3630</v>
      </c>
      <c r="B1842" t="s">
        <v>3713</v>
      </c>
      <c r="C1842" t="s">
        <v>11</v>
      </c>
      <c r="D1842" t="s">
        <v>9</v>
      </c>
      <c r="E1842" t="s">
        <v>3717</v>
      </c>
      <c r="F1842" t="s">
        <v>2733</v>
      </c>
    </row>
    <row r="1843" spans="1:6">
      <c r="A1843" s="1" t="s">
        <v>3630</v>
      </c>
      <c r="B1843" t="s">
        <v>3713</v>
      </c>
      <c r="C1843" t="s">
        <v>11</v>
      </c>
      <c r="D1843" t="s">
        <v>9</v>
      </c>
      <c r="E1843" t="s">
        <v>3718</v>
      </c>
    </row>
    <row r="1844" spans="1:6">
      <c r="A1844" s="1" t="s">
        <v>3630</v>
      </c>
      <c r="B1844" t="s">
        <v>3713</v>
      </c>
      <c r="C1844" t="s">
        <v>10</v>
      </c>
      <c r="D1844" t="s">
        <v>13</v>
      </c>
      <c r="E1844" t="s">
        <v>3712</v>
      </c>
    </row>
    <row r="1845" spans="1:6">
      <c r="A1845" s="1" t="s">
        <v>3630</v>
      </c>
      <c r="B1845" t="s">
        <v>3762</v>
      </c>
      <c r="C1845" t="s">
        <v>10</v>
      </c>
      <c r="D1845" t="s">
        <v>13</v>
      </c>
      <c r="E1845" t="s">
        <v>3763</v>
      </c>
    </row>
    <row r="1846" spans="1:6">
      <c r="A1846" s="1" t="s">
        <v>3630</v>
      </c>
      <c r="B1846" t="s">
        <v>3762</v>
      </c>
      <c r="C1846" t="s">
        <v>10</v>
      </c>
      <c r="D1846" t="s">
        <v>13</v>
      </c>
      <c r="E1846" t="s">
        <v>3764</v>
      </c>
    </row>
    <row r="1847" spans="1:6">
      <c r="A1847" s="1" t="s">
        <v>3630</v>
      </c>
      <c r="B1847" t="s">
        <v>3762</v>
      </c>
      <c r="C1847" t="s">
        <v>10</v>
      </c>
      <c r="D1847" t="s">
        <v>9</v>
      </c>
      <c r="E1847" t="s">
        <v>3761</v>
      </c>
    </row>
    <row r="1848" spans="1:6">
      <c r="A1848" s="1" t="s">
        <v>3630</v>
      </c>
      <c r="B1848" t="s">
        <v>310</v>
      </c>
      <c r="C1848" t="s">
        <v>4148</v>
      </c>
      <c r="D1848" t="s">
        <v>13</v>
      </c>
      <c r="E1848" t="s">
        <v>3673</v>
      </c>
    </row>
    <row r="1849" spans="1:6">
      <c r="A1849" s="1" t="s">
        <v>3630</v>
      </c>
      <c r="B1849" t="s">
        <v>310</v>
      </c>
      <c r="C1849" t="s">
        <v>11</v>
      </c>
      <c r="D1849" t="s">
        <v>13</v>
      </c>
      <c r="E1849" t="s">
        <v>3672</v>
      </c>
    </row>
    <row r="1850" spans="1:6">
      <c r="A1850" s="1" t="s">
        <v>3630</v>
      </c>
      <c r="B1850" t="s">
        <v>310</v>
      </c>
      <c r="C1850" t="s">
        <v>11</v>
      </c>
      <c r="D1850" t="s">
        <v>13</v>
      </c>
      <c r="E1850" t="s">
        <v>3634</v>
      </c>
      <c r="F1850" t="s">
        <v>2733</v>
      </c>
    </row>
    <row r="1851" spans="1:6">
      <c r="A1851" s="1" t="s">
        <v>3630</v>
      </c>
      <c r="B1851" t="s">
        <v>310</v>
      </c>
      <c r="C1851" t="s">
        <v>11</v>
      </c>
      <c r="D1851" t="s">
        <v>13</v>
      </c>
      <c r="E1851" t="s">
        <v>3677</v>
      </c>
    </row>
    <row r="1852" spans="1:6">
      <c r="A1852" s="1" t="s">
        <v>3630</v>
      </c>
      <c r="B1852" t="s">
        <v>310</v>
      </c>
      <c r="C1852" t="s">
        <v>11</v>
      </c>
      <c r="D1852" t="s">
        <v>13</v>
      </c>
      <c r="E1852" t="s">
        <v>3678</v>
      </c>
    </row>
    <row r="1853" spans="1:6">
      <c r="A1853" s="1" t="s">
        <v>3630</v>
      </c>
      <c r="B1853" t="s">
        <v>310</v>
      </c>
      <c r="C1853" t="s">
        <v>11</v>
      </c>
      <c r="D1853" t="s">
        <v>13</v>
      </c>
      <c r="E1853" t="s">
        <v>3679</v>
      </c>
    </row>
    <row r="1854" spans="1:6">
      <c r="A1854" s="1" t="s">
        <v>3630</v>
      </c>
      <c r="B1854" t="s">
        <v>310</v>
      </c>
      <c r="C1854" t="s">
        <v>11</v>
      </c>
      <c r="D1854" t="s">
        <v>9</v>
      </c>
      <c r="E1854" t="s">
        <v>3674</v>
      </c>
    </row>
    <row r="1855" spans="1:6">
      <c r="A1855" s="1" t="s">
        <v>3630</v>
      </c>
      <c r="B1855" t="s">
        <v>310</v>
      </c>
      <c r="C1855" t="s">
        <v>11</v>
      </c>
      <c r="D1855" t="s">
        <v>9</v>
      </c>
      <c r="E1855" t="s">
        <v>3670</v>
      </c>
    </row>
    <row r="1856" spans="1:6">
      <c r="A1856" s="1" t="s">
        <v>3630</v>
      </c>
      <c r="B1856" t="s">
        <v>310</v>
      </c>
      <c r="C1856" t="s">
        <v>11</v>
      </c>
      <c r="D1856" t="s">
        <v>9</v>
      </c>
      <c r="E1856" t="s">
        <v>3675</v>
      </c>
      <c r="F1856" t="s">
        <v>2733</v>
      </c>
    </row>
    <row r="1857" spans="1:6">
      <c r="A1857" s="1" t="s">
        <v>3630</v>
      </c>
      <c r="B1857" t="s">
        <v>310</v>
      </c>
      <c r="C1857" t="s">
        <v>10</v>
      </c>
      <c r="D1857" t="s">
        <v>13</v>
      </c>
      <c r="E1857" t="s">
        <v>3671</v>
      </c>
    </row>
    <row r="1858" spans="1:6">
      <c r="A1858" s="1" t="s">
        <v>3630</v>
      </c>
      <c r="B1858" t="s">
        <v>310</v>
      </c>
      <c r="C1858" t="s">
        <v>10</v>
      </c>
      <c r="D1858" t="s">
        <v>9</v>
      </c>
      <c r="E1858" t="s">
        <v>3676</v>
      </c>
    </row>
    <row r="1859" spans="1:6">
      <c r="A1859" s="1" t="s">
        <v>3630</v>
      </c>
      <c r="B1859" t="s">
        <v>3704</v>
      </c>
      <c r="C1859" t="s">
        <v>11</v>
      </c>
      <c r="D1859" t="s">
        <v>13</v>
      </c>
      <c r="E1859" t="s">
        <v>3705</v>
      </c>
    </row>
    <row r="1860" spans="1:6">
      <c r="A1860" s="1" t="s">
        <v>3630</v>
      </c>
      <c r="B1860" t="s">
        <v>3704</v>
      </c>
      <c r="C1860" t="s">
        <v>11</v>
      </c>
      <c r="D1860" t="s">
        <v>13</v>
      </c>
      <c r="E1860" t="s">
        <v>3706</v>
      </c>
    </row>
    <row r="1861" spans="1:6">
      <c r="A1861" s="1" t="s">
        <v>3630</v>
      </c>
      <c r="B1861" t="s">
        <v>3704</v>
      </c>
      <c r="C1861" t="s">
        <v>11</v>
      </c>
      <c r="D1861" t="s">
        <v>13</v>
      </c>
      <c r="E1861" t="s">
        <v>3707</v>
      </c>
    </row>
    <row r="1862" spans="1:6">
      <c r="A1862" s="1" t="s">
        <v>3630</v>
      </c>
      <c r="B1862" t="s">
        <v>3704</v>
      </c>
      <c r="C1862" t="s">
        <v>10</v>
      </c>
      <c r="D1862" t="s">
        <v>9</v>
      </c>
      <c r="E1862" t="s">
        <v>3703</v>
      </c>
    </row>
    <row r="1863" spans="1:6">
      <c r="A1863" s="1" t="s">
        <v>3630</v>
      </c>
      <c r="B1863" t="s">
        <v>3710</v>
      </c>
      <c r="C1863" t="s">
        <v>10</v>
      </c>
      <c r="D1863" t="s">
        <v>13</v>
      </c>
      <c r="E1863" t="s">
        <v>3709</v>
      </c>
    </row>
    <row r="1864" spans="1:6">
      <c r="A1864" s="1" t="s">
        <v>3630</v>
      </c>
      <c r="B1864" t="s">
        <v>139</v>
      </c>
      <c r="C1864" t="s">
        <v>11</v>
      </c>
      <c r="D1864" t="s">
        <v>13</v>
      </c>
      <c r="E1864" t="s">
        <v>3638</v>
      </c>
    </row>
    <row r="1865" spans="1:6">
      <c r="A1865" s="1" t="s">
        <v>3630</v>
      </c>
      <c r="B1865" t="s">
        <v>139</v>
      </c>
      <c r="C1865" t="s">
        <v>11</v>
      </c>
      <c r="D1865" t="s">
        <v>13</v>
      </c>
      <c r="E1865" t="s">
        <v>3640</v>
      </c>
    </row>
    <row r="1866" spans="1:6">
      <c r="A1866" s="1" t="s">
        <v>3630</v>
      </c>
      <c r="B1866" t="s">
        <v>139</v>
      </c>
      <c r="C1866" t="s">
        <v>11</v>
      </c>
      <c r="D1866" t="s">
        <v>13</v>
      </c>
      <c r="E1866" t="s">
        <v>3643</v>
      </c>
    </row>
    <row r="1867" spans="1:6">
      <c r="A1867" s="1" t="s">
        <v>3630</v>
      </c>
      <c r="B1867" t="s">
        <v>139</v>
      </c>
      <c r="C1867" t="s">
        <v>11</v>
      </c>
      <c r="D1867" t="s">
        <v>13</v>
      </c>
      <c r="E1867" t="s">
        <v>3644</v>
      </c>
    </row>
    <row r="1868" spans="1:6">
      <c r="A1868" s="1" t="s">
        <v>3630</v>
      </c>
      <c r="B1868" t="s">
        <v>139</v>
      </c>
      <c r="C1868" t="s">
        <v>11</v>
      </c>
      <c r="D1868" t="s">
        <v>9</v>
      </c>
      <c r="E1868" t="s">
        <v>3632</v>
      </c>
      <c r="F1868" t="s">
        <v>2733</v>
      </c>
    </row>
    <row r="1869" spans="1:6">
      <c r="A1869" s="1" t="s">
        <v>3630</v>
      </c>
      <c r="B1869" t="s">
        <v>139</v>
      </c>
      <c r="C1869" t="s">
        <v>11</v>
      </c>
      <c r="D1869" t="s">
        <v>9</v>
      </c>
      <c r="E1869" t="s">
        <v>3633</v>
      </c>
    </row>
    <row r="1870" spans="1:6">
      <c r="A1870" s="1" t="s">
        <v>3630</v>
      </c>
      <c r="B1870" t="s">
        <v>139</v>
      </c>
      <c r="C1870" t="s">
        <v>11</v>
      </c>
      <c r="D1870" t="s">
        <v>9</v>
      </c>
      <c r="E1870" t="s">
        <v>3635</v>
      </c>
    </row>
    <row r="1871" spans="1:6">
      <c r="A1871" s="1" t="s">
        <v>3630</v>
      </c>
      <c r="B1871" t="s">
        <v>139</v>
      </c>
      <c r="C1871" t="s">
        <v>11</v>
      </c>
      <c r="D1871" t="s">
        <v>9</v>
      </c>
      <c r="E1871" t="s">
        <v>3636</v>
      </c>
    </row>
    <row r="1872" spans="1:6">
      <c r="A1872" s="1" t="s">
        <v>3630</v>
      </c>
      <c r="B1872" t="s">
        <v>139</v>
      </c>
      <c r="C1872" t="s">
        <v>11</v>
      </c>
      <c r="D1872" t="s">
        <v>9</v>
      </c>
      <c r="E1872" t="s">
        <v>3637</v>
      </c>
    </row>
    <row r="1873" spans="1:5">
      <c r="A1873" s="1" t="s">
        <v>3630</v>
      </c>
      <c r="B1873" t="s">
        <v>139</v>
      </c>
      <c r="C1873" t="s">
        <v>11</v>
      </c>
      <c r="D1873" t="s">
        <v>9</v>
      </c>
      <c r="E1873" t="s">
        <v>3639</v>
      </c>
    </row>
    <row r="1874" spans="1:5">
      <c r="A1874" s="1" t="s">
        <v>3630</v>
      </c>
      <c r="B1874" t="s">
        <v>139</v>
      </c>
      <c r="C1874" t="s">
        <v>11</v>
      </c>
      <c r="D1874" t="s">
        <v>9</v>
      </c>
      <c r="E1874" t="s">
        <v>3641</v>
      </c>
    </row>
    <row r="1875" spans="1:5">
      <c r="A1875" s="1" t="s">
        <v>3630</v>
      </c>
      <c r="B1875" t="s">
        <v>139</v>
      </c>
      <c r="C1875" t="s">
        <v>11</v>
      </c>
      <c r="D1875" t="s">
        <v>9</v>
      </c>
      <c r="E1875" t="s">
        <v>3642</v>
      </c>
    </row>
    <row r="1876" spans="1:5">
      <c r="A1876" s="1" t="s">
        <v>3630</v>
      </c>
      <c r="B1876" t="s">
        <v>139</v>
      </c>
      <c r="C1876" t="s">
        <v>11</v>
      </c>
      <c r="D1876" t="s">
        <v>9</v>
      </c>
      <c r="E1876" t="s">
        <v>3645</v>
      </c>
    </row>
    <row r="1877" spans="1:5">
      <c r="A1877" s="1" t="s">
        <v>3630</v>
      </c>
      <c r="B1877" t="s">
        <v>139</v>
      </c>
      <c r="C1877" t="s">
        <v>10</v>
      </c>
      <c r="D1877" t="s">
        <v>9</v>
      </c>
      <c r="E1877" t="s">
        <v>3631</v>
      </c>
    </row>
    <row r="1878" spans="1:5">
      <c r="A1878" s="1" t="s">
        <v>3630</v>
      </c>
      <c r="B1878" t="s">
        <v>3660</v>
      </c>
      <c r="C1878" t="s">
        <v>11</v>
      </c>
      <c r="D1878" t="s">
        <v>13</v>
      </c>
      <c r="E1878" t="s">
        <v>3662</v>
      </c>
    </row>
    <row r="1879" spans="1:5">
      <c r="A1879" s="1" t="s">
        <v>3630</v>
      </c>
      <c r="B1879" t="s">
        <v>3660</v>
      </c>
      <c r="C1879" t="s">
        <v>11</v>
      </c>
      <c r="D1879" t="s">
        <v>13</v>
      </c>
      <c r="E1879" t="s">
        <v>3663</v>
      </c>
    </row>
    <row r="1880" spans="1:5">
      <c r="A1880" s="1" t="s">
        <v>3630</v>
      </c>
      <c r="B1880" t="s">
        <v>3660</v>
      </c>
      <c r="C1880" t="s">
        <v>11</v>
      </c>
      <c r="D1880" t="s">
        <v>13</v>
      </c>
      <c r="E1880" t="s">
        <v>3664</v>
      </c>
    </row>
    <row r="1881" spans="1:5">
      <c r="A1881" s="1" t="s">
        <v>3630</v>
      </c>
      <c r="B1881" t="s">
        <v>3660</v>
      </c>
      <c r="C1881" t="s">
        <v>10</v>
      </c>
      <c r="D1881" t="s">
        <v>9</v>
      </c>
      <c r="E1881" t="s">
        <v>3661</v>
      </c>
    </row>
    <row r="1882" spans="1:5">
      <c r="A1882" s="1" t="s">
        <v>3630</v>
      </c>
      <c r="B1882" t="s">
        <v>2250</v>
      </c>
      <c r="C1882" t="s">
        <v>4148</v>
      </c>
      <c r="D1882" t="s">
        <v>13</v>
      </c>
      <c r="E1882" t="s">
        <v>3683</v>
      </c>
    </row>
    <row r="1883" spans="1:5">
      <c r="A1883" s="1" t="s">
        <v>3630</v>
      </c>
      <c r="B1883" t="s">
        <v>2250</v>
      </c>
      <c r="C1883" t="s">
        <v>4148</v>
      </c>
      <c r="D1883" t="s">
        <v>13</v>
      </c>
      <c r="E1883" t="s">
        <v>3686</v>
      </c>
    </row>
    <row r="1884" spans="1:5">
      <c r="A1884" s="1" t="s">
        <v>3630</v>
      </c>
      <c r="B1884" t="s">
        <v>2250</v>
      </c>
      <c r="C1884" t="s">
        <v>4148</v>
      </c>
      <c r="D1884" t="s">
        <v>13</v>
      </c>
      <c r="E1884" t="s">
        <v>3688</v>
      </c>
    </row>
    <row r="1885" spans="1:5">
      <c r="A1885" s="1" t="s">
        <v>3630</v>
      </c>
      <c r="B1885" t="s">
        <v>2250</v>
      </c>
      <c r="C1885" t="s">
        <v>4148</v>
      </c>
      <c r="D1885" t="s">
        <v>9</v>
      </c>
      <c r="E1885" t="s">
        <v>3689</v>
      </c>
    </row>
    <row r="1886" spans="1:5">
      <c r="A1886" s="1" t="s">
        <v>3630</v>
      </c>
      <c r="B1886" t="s">
        <v>2250</v>
      </c>
      <c r="C1886" t="s">
        <v>11</v>
      </c>
      <c r="D1886" t="s">
        <v>13</v>
      </c>
      <c r="E1886" t="s">
        <v>3682</v>
      </c>
    </row>
    <row r="1887" spans="1:5">
      <c r="A1887" s="1" t="s">
        <v>3630</v>
      </c>
      <c r="B1887" t="s">
        <v>2250</v>
      </c>
      <c r="C1887" t="s">
        <v>11</v>
      </c>
      <c r="D1887" t="s">
        <v>13</v>
      </c>
      <c r="E1887" t="s">
        <v>3684</v>
      </c>
    </row>
    <row r="1888" spans="1:5">
      <c r="A1888" s="1" t="s">
        <v>3630</v>
      </c>
      <c r="B1888" t="s">
        <v>2250</v>
      </c>
      <c r="C1888" t="s">
        <v>11</v>
      </c>
      <c r="D1888" t="s">
        <v>13</v>
      </c>
      <c r="E1888" t="s">
        <v>3685</v>
      </c>
    </row>
    <row r="1889" spans="1:6">
      <c r="A1889" s="1" t="s">
        <v>3630</v>
      </c>
      <c r="B1889" t="s">
        <v>2250</v>
      </c>
      <c r="C1889" t="s">
        <v>11</v>
      </c>
      <c r="D1889" t="s">
        <v>13</v>
      </c>
      <c r="E1889" t="s">
        <v>3690</v>
      </c>
    </row>
    <row r="1890" spans="1:6">
      <c r="A1890" s="1" t="s">
        <v>3630</v>
      </c>
      <c r="B1890" t="s">
        <v>2250</v>
      </c>
      <c r="C1890" t="s">
        <v>11</v>
      </c>
      <c r="D1890" t="s">
        <v>13</v>
      </c>
      <c r="E1890" t="s">
        <v>3691</v>
      </c>
    </row>
    <row r="1891" spans="1:6">
      <c r="A1891" s="1" t="s">
        <v>3630</v>
      </c>
      <c r="B1891" t="s">
        <v>2250</v>
      </c>
      <c r="C1891" t="s">
        <v>11</v>
      </c>
      <c r="D1891" t="s">
        <v>9</v>
      </c>
      <c r="E1891" t="s">
        <v>3687</v>
      </c>
    </row>
    <row r="1892" spans="1:6">
      <c r="A1892" s="1" t="s">
        <v>3630</v>
      </c>
      <c r="B1892" t="s">
        <v>2250</v>
      </c>
      <c r="C1892" t="s">
        <v>10</v>
      </c>
      <c r="D1892" t="s">
        <v>13</v>
      </c>
      <c r="E1892" t="s">
        <v>3680</v>
      </c>
    </row>
    <row r="1893" spans="1:6">
      <c r="A1893" s="1" t="s">
        <v>3630</v>
      </c>
      <c r="B1893" t="s">
        <v>2250</v>
      </c>
      <c r="C1893" t="s">
        <v>10</v>
      </c>
      <c r="D1893" t="s">
        <v>9</v>
      </c>
      <c r="E1893" t="s">
        <v>3681</v>
      </c>
    </row>
    <row r="1894" spans="1:6">
      <c r="A1894" s="1" t="s">
        <v>3630</v>
      </c>
      <c r="B1894" t="s">
        <v>3665</v>
      </c>
      <c r="C1894" t="s">
        <v>11</v>
      </c>
      <c r="D1894" t="s">
        <v>9</v>
      </c>
      <c r="E1894" t="s">
        <v>3667</v>
      </c>
      <c r="F1894" t="s">
        <v>2733</v>
      </c>
    </row>
    <row r="1895" spans="1:6">
      <c r="A1895" s="1" t="s">
        <v>3630</v>
      </c>
      <c r="B1895" t="s">
        <v>3665</v>
      </c>
      <c r="C1895" t="s">
        <v>11</v>
      </c>
      <c r="D1895" t="s">
        <v>9</v>
      </c>
      <c r="E1895" t="s">
        <v>3668</v>
      </c>
      <c r="F1895" t="s">
        <v>2733</v>
      </c>
    </row>
    <row r="1896" spans="1:6">
      <c r="A1896" s="1" t="s">
        <v>3630</v>
      </c>
      <c r="B1896" t="s">
        <v>3665</v>
      </c>
      <c r="C1896" t="s">
        <v>11</v>
      </c>
      <c r="D1896" t="s">
        <v>9</v>
      </c>
      <c r="E1896" t="s">
        <v>3669</v>
      </c>
      <c r="F1896" t="s">
        <v>2733</v>
      </c>
    </row>
    <row r="1897" spans="1:6">
      <c r="A1897" s="1" t="s">
        <v>3630</v>
      </c>
      <c r="B1897" t="s">
        <v>3665</v>
      </c>
      <c r="C1897" t="s">
        <v>10</v>
      </c>
      <c r="D1897" t="s">
        <v>13</v>
      </c>
      <c r="E1897" t="s">
        <v>3666</v>
      </c>
    </row>
    <row r="1898" spans="1:6">
      <c r="A1898" s="1" t="s">
        <v>3630</v>
      </c>
      <c r="B1898" t="s">
        <v>3692</v>
      </c>
      <c r="C1898" t="s">
        <v>4148</v>
      </c>
      <c r="D1898" t="s">
        <v>13</v>
      </c>
      <c r="E1898" t="s">
        <v>3700</v>
      </c>
    </row>
    <row r="1899" spans="1:6">
      <c r="A1899" s="1" t="s">
        <v>3630</v>
      </c>
      <c r="B1899" t="s">
        <v>3692</v>
      </c>
      <c r="C1899" t="s">
        <v>4148</v>
      </c>
      <c r="D1899" t="s">
        <v>13</v>
      </c>
      <c r="E1899" t="s">
        <v>3702</v>
      </c>
    </row>
    <row r="1900" spans="1:6">
      <c r="A1900" s="1" t="s">
        <v>3630</v>
      </c>
      <c r="B1900" t="s">
        <v>3692</v>
      </c>
      <c r="C1900" t="s">
        <v>4148</v>
      </c>
      <c r="D1900" t="s">
        <v>9</v>
      </c>
      <c r="E1900" t="s">
        <v>3697</v>
      </c>
    </row>
    <row r="1901" spans="1:6">
      <c r="A1901" s="1" t="s">
        <v>3630</v>
      </c>
      <c r="B1901" t="s">
        <v>3692</v>
      </c>
      <c r="C1901" t="s">
        <v>4148</v>
      </c>
      <c r="D1901" t="s">
        <v>9</v>
      </c>
      <c r="E1901" t="s">
        <v>3701</v>
      </c>
    </row>
    <row r="1902" spans="1:6">
      <c r="A1902" s="1" t="s">
        <v>3630</v>
      </c>
      <c r="B1902" t="s">
        <v>3692</v>
      </c>
      <c r="C1902" t="s">
        <v>11</v>
      </c>
      <c r="D1902" t="s">
        <v>13</v>
      </c>
      <c r="E1902" t="s">
        <v>3696</v>
      </c>
    </row>
    <row r="1903" spans="1:6">
      <c r="A1903" s="1" t="s">
        <v>3630</v>
      </c>
      <c r="B1903" t="s">
        <v>3692</v>
      </c>
      <c r="C1903" t="s">
        <v>11</v>
      </c>
      <c r="D1903" t="s">
        <v>13</v>
      </c>
      <c r="E1903" t="s">
        <v>3698</v>
      </c>
      <c r="F1903" t="s">
        <v>2733</v>
      </c>
    </row>
    <row r="1904" spans="1:6">
      <c r="A1904" s="1" t="s">
        <v>3630</v>
      </c>
      <c r="B1904" t="s">
        <v>3692</v>
      </c>
      <c r="C1904" t="s">
        <v>11</v>
      </c>
      <c r="D1904" t="s">
        <v>9</v>
      </c>
      <c r="E1904" t="s">
        <v>3694</v>
      </c>
      <c r="F1904" t="s">
        <v>2733</v>
      </c>
    </row>
    <row r="1905" spans="1:6">
      <c r="A1905" s="1" t="s">
        <v>3630</v>
      </c>
      <c r="B1905" t="s">
        <v>3692</v>
      </c>
      <c r="C1905" t="s">
        <v>11</v>
      </c>
      <c r="D1905" t="s">
        <v>9</v>
      </c>
      <c r="E1905" t="s">
        <v>3699</v>
      </c>
      <c r="F1905" t="s">
        <v>2733</v>
      </c>
    </row>
    <row r="1906" spans="1:6">
      <c r="A1906" s="1" t="s">
        <v>3630</v>
      </c>
      <c r="B1906" t="s">
        <v>3692</v>
      </c>
      <c r="C1906" t="s">
        <v>10</v>
      </c>
      <c r="D1906" t="s">
        <v>13</v>
      </c>
      <c r="E1906" t="s">
        <v>3693</v>
      </c>
    </row>
    <row r="1907" spans="1:6">
      <c r="A1907" s="1" t="s">
        <v>3630</v>
      </c>
      <c r="B1907" t="s">
        <v>3692</v>
      </c>
      <c r="C1907" t="s">
        <v>10</v>
      </c>
      <c r="D1907" t="s">
        <v>13</v>
      </c>
      <c r="E1907" t="s">
        <v>3695</v>
      </c>
    </row>
    <row r="1908" spans="1:6">
      <c r="A1908" s="1" t="s">
        <v>3630</v>
      </c>
      <c r="B1908" t="s">
        <v>54</v>
      </c>
      <c r="C1908" t="s">
        <v>4149</v>
      </c>
      <c r="D1908" t="s">
        <v>9</v>
      </c>
      <c r="E1908" t="s">
        <v>3708</v>
      </c>
    </row>
    <row r="1909" spans="1:6">
      <c r="A1909" s="1" t="s">
        <v>3630</v>
      </c>
      <c r="B1909" t="s">
        <v>54</v>
      </c>
      <c r="C1909" t="s">
        <v>4147</v>
      </c>
      <c r="D1909" t="s">
        <v>13</v>
      </c>
      <c r="E1909" t="s">
        <v>3767</v>
      </c>
    </row>
    <row r="1910" spans="1:6">
      <c r="A1910" s="1" t="s">
        <v>3630</v>
      </c>
      <c r="B1910" t="s">
        <v>54</v>
      </c>
      <c r="C1910" t="s">
        <v>4147</v>
      </c>
      <c r="D1910" t="s">
        <v>13</v>
      </c>
      <c r="E1910" t="s">
        <v>3769</v>
      </c>
    </row>
    <row r="1911" spans="1:6">
      <c r="A1911" s="1" t="s">
        <v>3630</v>
      </c>
      <c r="B1911" t="s">
        <v>54</v>
      </c>
      <c r="C1911" t="s">
        <v>4147</v>
      </c>
      <c r="D1911" t="s">
        <v>13</v>
      </c>
      <c r="E1911" t="s">
        <v>3776</v>
      </c>
    </row>
    <row r="1912" spans="1:6">
      <c r="A1912" s="1" t="s">
        <v>3630</v>
      </c>
      <c r="B1912" t="s">
        <v>54</v>
      </c>
      <c r="C1912" t="s">
        <v>4147</v>
      </c>
      <c r="D1912" t="s">
        <v>9</v>
      </c>
      <c r="E1912" t="s">
        <v>3765</v>
      </c>
      <c r="F1912" t="s">
        <v>1848</v>
      </c>
    </row>
    <row r="1913" spans="1:6">
      <c r="A1913" s="1" t="s">
        <v>3630</v>
      </c>
      <c r="B1913" t="s">
        <v>54</v>
      </c>
      <c r="C1913" t="s">
        <v>4147</v>
      </c>
      <c r="D1913" t="s">
        <v>9</v>
      </c>
      <c r="E1913" t="s">
        <v>3766</v>
      </c>
    </row>
    <row r="1914" spans="1:6">
      <c r="A1914" s="1" t="s">
        <v>3630</v>
      </c>
      <c r="B1914" t="s">
        <v>54</v>
      </c>
      <c r="C1914" t="s">
        <v>4147</v>
      </c>
      <c r="D1914" t="s">
        <v>9</v>
      </c>
      <c r="E1914" t="s">
        <v>3768</v>
      </c>
    </row>
    <row r="1915" spans="1:6">
      <c r="A1915" s="1" t="s">
        <v>3630</v>
      </c>
      <c r="B1915" t="s">
        <v>54</v>
      </c>
      <c r="C1915" t="s">
        <v>4147</v>
      </c>
      <c r="D1915" t="s">
        <v>9</v>
      </c>
      <c r="E1915" t="s">
        <v>3770</v>
      </c>
    </row>
    <row r="1916" spans="1:6">
      <c r="A1916" s="1" t="s">
        <v>3630</v>
      </c>
      <c r="B1916" t="s">
        <v>54</v>
      </c>
      <c r="C1916" t="s">
        <v>4147</v>
      </c>
      <c r="D1916" t="s">
        <v>9</v>
      </c>
      <c r="E1916" t="s">
        <v>3771</v>
      </c>
    </row>
    <row r="1917" spans="1:6">
      <c r="A1917" s="1" t="s">
        <v>3630</v>
      </c>
      <c r="B1917" t="s">
        <v>54</v>
      </c>
      <c r="C1917" t="s">
        <v>4147</v>
      </c>
      <c r="D1917" t="s">
        <v>9</v>
      </c>
      <c r="E1917" t="s">
        <v>3772</v>
      </c>
    </row>
    <row r="1918" spans="1:6">
      <c r="A1918" s="1" t="s">
        <v>3630</v>
      </c>
      <c r="B1918" t="s">
        <v>54</v>
      </c>
      <c r="C1918" t="s">
        <v>4147</v>
      </c>
      <c r="D1918" t="s">
        <v>9</v>
      </c>
      <c r="E1918" t="s">
        <v>3773</v>
      </c>
    </row>
    <row r="1919" spans="1:6">
      <c r="A1919" s="1" t="s">
        <v>3630</v>
      </c>
      <c r="B1919" t="s">
        <v>54</v>
      </c>
      <c r="C1919" t="s">
        <v>4147</v>
      </c>
      <c r="D1919" t="s">
        <v>9</v>
      </c>
      <c r="E1919" t="s">
        <v>3774</v>
      </c>
    </row>
    <row r="1920" spans="1:6">
      <c r="A1920" s="1" t="s">
        <v>3630</v>
      </c>
      <c r="B1920" t="s">
        <v>54</v>
      </c>
      <c r="C1920" t="s">
        <v>4147</v>
      </c>
      <c r="D1920" t="s">
        <v>9</v>
      </c>
      <c r="E1920" t="s">
        <v>3775</v>
      </c>
    </row>
    <row r="1921" spans="1:6">
      <c r="A1921" s="1" t="s">
        <v>3630</v>
      </c>
      <c r="B1921" t="s">
        <v>3715</v>
      </c>
      <c r="C1921" t="s">
        <v>10</v>
      </c>
      <c r="D1921" t="s">
        <v>13</v>
      </c>
      <c r="E1921" t="s">
        <v>3714</v>
      </c>
    </row>
    <row r="1922" spans="1:6">
      <c r="A1922" s="1" t="s">
        <v>3630</v>
      </c>
      <c r="B1922" t="s">
        <v>3646</v>
      </c>
      <c r="C1922" t="s">
        <v>4148</v>
      </c>
      <c r="D1922" t="s">
        <v>9</v>
      </c>
      <c r="E1922" t="s">
        <v>3650</v>
      </c>
    </row>
    <row r="1923" spans="1:6">
      <c r="A1923" s="1" t="s">
        <v>3630</v>
      </c>
      <c r="B1923" t="s">
        <v>3646</v>
      </c>
      <c r="C1923" t="s">
        <v>11</v>
      </c>
      <c r="D1923" t="s">
        <v>13</v>
      </c>
      <c r="E1923" t="s">
        <v>3648</v>
      </c>
      <c r="F1923" t="s">
        <v>2733</v>
      </c>
    </row>
    <row r="1924" spans="1:6">
      <c r="A1924" s="1" t="s">
        <v>3630</v>
      </c>
      <c r="B1924" t="s">
        <v>3646</v>
      </c>
      <c r="C1924" t="s">
        <v>11</v>
      </c>
      <c r="D1924" t="s">
        <v>13</v>
      </c>
      <c r="E1924" t="s">
        <v>3649</v>
      </c>
    </row>
    <row r="1925" spans="1:6">
      <c r="A1925" s="1" t="s">
        <v>3630</v>
      </c>
      <c r="B1925" t="s">
        <v>3646</v>
      </c>
      <c r="C1925" t="s">
        <v>11</v>
      </c>
      <c r="D1925" t="s">
        <v>13</v>
      </c>
      <c r="E1925" t="s">
        <v>3652</v>
      </c>
    </row>
    <row r="1926" spans="1:6">
      <c r="A1926" s="1" t="s">
        <v>3630</v>
      </c>
      <c r="B1926" t="s">
        <v>3646</v>
      </c>
      <c r="C1926" t="s">
        <v>11</v>
      </c>
      <c r="D1926" t="s">
        <v>13</v>
      </c>
      <c r="E1926" t="s">
        <v>3655</v>
      </c>
    </row>
    <row r="1927" spans="1:6">
      <c r="A1927" s="1" t="s">
        <v>3630</v>
      </c>
      <c r="B1927" t="s">
        <v>3646</v>
      </c>
      <c r="C1927" t="s">
        <v>11</v>
      </c>
      <c r="D1927" t="s">
        <v>9</v>
      </c>
      <c r="E1927" t="s">
        <v>3651</v>
      </c>
    </row>
    <row r="1928" spans="1:6">
      <c r="A1928" s="1" t="s">
        <v>3630</v>
      </c>
      <c r="B1928" t="s">
        <v>3646</v>
      </c>
      <c r="C1928" t="s">
        <v>11</v>
      </c>
      <c r="D1928" t="s">
        <v>9</v>
      </c>
      <c r="E1928" t="s">
        <v>3653</v>
      </c>
    </row>
    <row r="1929" spans="1:6">
      <c r="A1929" s="1" t="s">
        <v>3630</v>
      </c>
      <c r="B1929" t="s">
        <v>3646</v>
      </c>
      <c r="C1929" t="s">
        <v>11</v>
      </c>
      <c r="D1929" t="s">
        <v>9</v>
      </c>
      <c r="E1929" t="s">
        <v>3654</v>
      </c>
    </row>
    <row r="1930" spans="1:6">
      <c r="A1930" s="1" t="s">
        <v>3630</v>
      </c>
      <c r="B1930" t="s">
        <v>3646</v>
      </c>
      <c r="C1930" t="s">
        <v>10</v>
      </c>
      <c r="D1930" t="s">
        <v>9</v>
      </c>
      <c r="E1930" t="s">
        <v>3647</v>
      </c>
    </row>
    <row r="1931" spans="1:6">
      <c r="A1931" s="1" t="s">
        <v>860</v>
      </c>
      <c r="B1931" t="s">
        <v>919</v>
      </c>
      <c r="C1931" t="s">
        <v>4148</v>
      </c>
      <c r="D1931" t="s">
        <v>13</v>
      </c>
      <c r="E1931" t="s">
        <v>921</v>
      </c>
    </row>
    <row r="1932" spans="1:6">
      <c r="A1932" s="1" t="s">
        <v>860</v>
      </c>
      <c r="B1932" t="s">
        <v>919</v>
      </c>
      <c r="C1932" t="s">
        <v>4148</v>
      </c>
      <c r="D1932" t="s">
        <v>13</v>
      </c>
      <c r="E1932" t="s">
        <v>929</v>
      </c>
    </row>
    <row r="1933" spans="1:6">
      <c r="A1933" s="1" t="s">
        <v>860</v>
      </c>
      <c r="B1933" t="s">
        <v>919</v>
      </c>
      <c r="C1933" t="s">
        <v>4148</v>
      </c>
      <c r="D1933" t="s">
        <v>13</v>
      </c>
      <c r="E1933" t="s">
        <v>930</v>
      </c>
    </row>
    <row r="1934" spans="1:6">
      <c r="A1934" s="1" t="s">
        <v>860</v>
      </c>
      <c r="B1934" t="s">
        <v>919</v>
      </c>
      <c r="C1934" t="s">
        <v>4148</v>
      </c>
      <c r="D1934" t="s">
        <v>9</v>
      </c>
      <c r="E1934" t="s">
        <v>926</v>
      </c>
    </row>
    <row r="1935" spans="1:6">
      <c r="A1935" s="1" t="s">
        <v>860</v>
      </c>
      <c r="B1935" t="s">
        <v>919</v>
      </c>
      <c r="C1935" t="s">
        <v>4148</v>
      </c>
      <c r="D1935" t="s">
        <v>9</v>
      </c>
      <c r="E1935" t="s">
        <v>931</v>
      </c>
    </row>
    <row r="1936" spans="1:6">
      <c r="A1936" s="1" t="s">
        <v>860</v>
      </c>
      <c r="B1936" t="s">
        <v>919</v>
      </c>
      <c r="C1936" t="s">
        <v>11</v>
      </c>
      <c r="D1936" t="s">
        <v>13</v>
      </c>
      <c r="E1936" t="s">
        <v>922</v>
      </c>
    </row>
    <row r="1937" spans="1:5">
      <c r="A1937" s="1" t="s">
        <v>860</v>
      </c>
      <c r="B1937" t="s">
        <v>919</v>
      </c>
      <c r="C1937" t="s">
        <v>11</v>
      </c>
      <c r="D1937" t="s">
        <v>13</v>
      </c>
      <c r="E1937" t="s">
        <v>924</v>
      </c>
    </row>
    <row r="1938" spans="1:5">
      <c r="A1938" s="1" t="s">
        <v>860</v>
      </c>
      <c r="B1938" t="s">
        <v>919</v>
      </c>
      <c r="C1938" t="s">
        <v>11</v>
      </c>
      <c r="D1938" t="s">
        <v>13</v>
      </c>
      <c r="E1938" t="s">
        <v>925</v>
      </c>
    </row>
    <row r="1939" spans="1:5">
      <c r="A1939" s="1" t="s">
        <v>860</v>
      </c>
      <c r="B1939" t="s">
        <v>919</v>
      </c>
      <c r="C1939" t="s">
        <v>11</v>
      </c>
      <c r="D1939" t="s">
        <v>13</v>
      </c>
      <c r="E1939" t="s">
        <v>927</v>
      </c>
    </row>
    <row r="1940" spans="1:5">
      <c r="A1940" s="1" t="s">
        <v>860</v>
      </c>
      <c r="B1940" t="s">
        <v>919</v>
      </c>
      <c r="C1940" t="s">
        <v>11</v>
      </c>
      <c r="D1940" t="s">
        <v>13</v>
      </c>
      <c r="E1940" t="s">
        <v>928</v>
      </c>
    </row>
    <row r="1941" spans="1:5">
      <c r="A1941" s="1" t="s">
        <v>860</v>
      </c>
      <c r="B1941" t="s">
        <v>919</v>
      </c>
      <c r="C1941" t="s">
        <v>11</v>
      </c>
      <c r="D1941" t="s">
        <v>9</v>
      </c>
      <c r="E1941" t="s">
        <v>923</v>
      </c>
    </row>
    <row r="1942" spans="1:5">
      <c r="A1942" s="1" t="s">
        <v>860</v>
      </c>
      <c r="B1942" t="s">
        <v>919</v>
      </c>
      <c r="C1942" t="s">
        <v>10</v>
      </c>
      <c r="D1942" t="s">
        <v>9</v>
      </c>
      <c r="E1942" t="s">
        <v>920</v>
      </c>
    </row>
    <row r="1943" spans="1:5">
      <c r="A1943" s="1" t="s">
        <v>860</v>
      </c>
      <c r="B1943" t="s">
        <v>974</v>
      </c>
      <c r="C1943" t="s">
        <v>11</v>
      </c>
      <c r="D1943" t="s">
        <v>13</v>
      </c>
      <c r="E1943" t="s">
        <v>975</v>
      </c>
    </row>
    <row r="1944" spans="1:5">
      <c r="A1944" s="1" t="s">
        <v>860</v>
      </c>
      <c r="B1944" t="s">
        <v>974</v>
      </c>
      <c r="C1944" t="s">
        <v>11</v>
      </c>
      <c r="D1944" t="s">
        <v>13</v>
      </c>
      <c r="E1944" t="s">
        <v>977</v>
      </c>
    </row>
    <row r="1945" spans="1:5">
      <c r="A1945" s="1" t="s">
        <v>860</v>
      </c>
      <c r="B1945" t="s">
        <v>974</v>
      </c>
      <c r="C1945" t="s">
        <v>11</v>
      </c>
      <c r="D1945" t="s">
        <v>13</v>
      </c>
      <c r="E1945" t="s">
        <v>979</v>
      </c>
    </row>
    <row r="1946" spans="1:5">
      <c r="A1946" s="1" t="s">
        <v>860</v>
      </c>
      <c r="B1946" t="s">
        <v>974</v>
      </c>
      <c r="C1946" t="s">
        <v>11</v>
      </c>
      <c r="D1946" t="s">
        <v>9</v>
      </c>
      <c r="E1946" t="s">
        <v>976</v>
      </c>
    </row>
    <row r="1947" spans="1:5">
      <c r="A1947" s="1" t="s">
        <v>860</v>
      </c>
      <c r="B1947" t="s">
        <v>974</v>
      </c>
      <c r="C1947" t="s">
        <v>11</v>
      </c>
      <c r="D1947" t="s">
        <v>9</v>
      </c>
      <c r="E1947" t="s">
        <v>978</v>
      </c>
    </row>
    <row r="1948" spans="1:5">
      <c r="A1948" s="1" t="s">
        <v>860</v>
      </c>
      <c r="B1948" t="s">
        <v>974</v>
      </c>
      <c r="C1948" t="s">
        <v>10</v>
      </c>
      <c r="D1948" t="s">
        <v>9</v>
      </c>
      <c r="E1948" t="s">
        <v>973</v>
      </c>
    </row>
    <row r="1949" spans="1:5">
      <c r="A1949" s="1" t="s">
        <v>860</v>
      </c>
      <c r="B1949" t="s">
        <v>877</v>
      </c>
      <c r="C1949" t="s">
        <v>4148</v>
      </c>
      <c r="D1949" t="s">
        <v>13</v>
      </c>
      <c r="E1949" t="s">
        <v>884</v>
      </c>
    </row>
    <row r="1950" spans="1:5">
      <c r="A1950" s="1" t="s">
        <v>860</v>
      </c>
      <c r="B1950" t="s">
        <v>877</v>
      </c>
      <c r="C1950" t="s">
        <v>11</v>
      </c>
      <c r="D1950" t="s">
        <v>13</v>
      </c>
      <c r="E1950" t="s">
        <v>879</v>
      </c>
    </row>
    <row r="1951" spans="1:5">
      <c r="A1951" s="1" t="s">
        <v>860</v>
      </c>
      <c r="B1951" t="s">
        <v>877</v>
      </c>
      <c r="C1951" t="s">
        <v>11</v>
      </c>
      <c r="D1951" t="s">
        <v>13</v>
      </c>
      <c r="E1951" t="s">
        <v>883</v>
      </c>
    </row>
    <row r="1952" spans="1:5">
      <c r="A1952" s="1" t="s">
        <v>860</v>
      </c>
      <c r="B1952" t="s">
        <v>877</v>
      </c>
      <c r="C1952" t="s">
        <v>11</v>
      </c>
      <c r="D1952" t="s">
        <v>9</v>
      </c>
      <c r="E1952" t="s">
        <v>880</v>
      </c>
    </row>
    <row r="1953" spans="1:5">
      <c r="A1953" s="1" t="s">
        <v>860</v>
      </c>
      <c r="B1953" t="s">
        <v>877</v>
      </c>
      <c r="C1953" t="s">
        <v>11</v>
      </c>
      <c r="D1953" t="s">
        <v>9</v>
      </c>
      <c r="E1953" t="s">
        <v>881</v>
      </c>
    </row>
    <row r="1954" spans="1:5">
      <c r="A1954" s="1" t="s">
        <v>860</v>
      </c>
      <c r="B1954" t="s">
        <v>877</v>
      </c>
      <c r="C1954" t="s">
        <v>11</v>
      </c>
      <c r="D1954" t="s">
        <v>9</v>
      </c>
      <c r="E1954" t="s">
        <v>882</v>
      </c>
    </row>
    <row r="1955" spans="1:5">
      <c r="A1955" s="1" t="s">
        <v>860</v>
      </c>
      <c r="B1955" t="s">
        <v>877</v>
      </c>
      <c r="C1955" t="s">
        <v>10</v>
      </c>
      <c r="D1955" t="s">
        <v>13</v>
      </c>
      <c r="E1955" t="s">
        <v>878</v>
      </c>
    </row>
    <row r="1956" spans="1:5">
      <c r="A1956" s="1" t="s">
        <v>860</v>
      </c>
      <c r="B1956" t="s">
        <v>393</v>
      </c>
      <c r="C1956" t="s">
        <v>11</v>
      </c>
      <c r="D1956" t="s">
        <v>13</v>
      </c>
      <c r="E1956" t="s">
        <v>892</v>
      </c>
    </row>
    <row r="1957" spans="1:5">
      <c r="A1957" s="1" t="s">
        <v>860</v>
      </c>
      <c r="B1957" t="s">
        <v>393</v>
      </c>
      <c r="C1957" t="s">
        <v>11</v>
      </c>
      <c r="D1957" t="s">
        <v>13</v>
      </c>
      <c r="E1957" t="s">
        <v>893</v>
      </c>
    </row>
    <row r="1958" spans="1:5">
      <c r="A1958" s="1" t="s">
        <v>860</v>
      </c>
      <c r="B1958" t="s">
        <v>393</v>
      </c>
      <c r="C1958" t="s">
        <v>11</v>
      </c>
      <c r="D1958" t="s">
        <v>9</v>
      </c>
      <c r="E1958" t="s">
        <v>890</v>
      </c>
    </row>
    <row r="1959" spans="1:5">
      <c r="A1959" s="1" t="s">
        <v>860</v>
      </c>
      <c r="B1959" t="s">
        <v>393</v>
      </c>
      <c r="C1959" t="s">
        <v>11</v>
      </c>
      <c r="D1959" t="s">
        <v>9</v>
      </c>
      <c r="E1959" t="s">
        <v>891</v>
      </c>
    </row>
    <row r="1960" spans="1:5">
      <c r="A1960" s="1" t="s">
        <v>860</v>
      </c>
      <c r="B1960" t="s">
        <v>393</v>
      </c>
      <c r="C1960" t="s">
        <v>10</v>
      </c>
      <c r="D1960" t="s">
        <v>9</v>
      </c>
      <c r="E1960" t="s">
        <v>889</v>
      </c>
    </row>
    <row r="1961" spans="1:5">
      <c r="A1961" s="1" t="s">
        <v>860</v>
      </c>
      <c r="B1961" t="s">
        <v>310</v>
      </c>
      <c r="C1961" t="s">
        <v>4148</v>
      </c>
      <c r="D1961" t="s">
        <v>13</v>
      </c>
      <c r="E1961" t="s">
        <v>911</v>
      </c>
    </row>
    <row r="1962" spans="1:5">
      <c r="A1962" s="1" t="s">
        <v>860</v>
      </c>
      <c r="B1962" t="s">
        <v>310</v>
      </c>
      <c r="C1962" t="s">
        <v>4148</v>
      </c>
      <c r="D1962" t="s">
        <v>13</v>
      </c>
      <c r="E1962" t="s">
        <v>916</v>
      </c>
    </row>
    <row r="1963" spans="1:5">
      <c r="A1963" s="1" t="s">
        <v>860</v>
      </c>
      <c r="B1963" t="s">
        <v>310</v>
      </c>
      <c r="C1963" t="s">
        <v>4148</v>
      </c>
      <c r="D1963" t="s">
        <v>13</v>
      </c>
      <c r="E1963" t="s">
        <v>918</v>
      </c>
    </row>
    <row r="1964" spans="1:5">
      <c r="A1964" s="1" t="s">
        <v>860</v>
      </c>
      <c r="B1964" t="s">
        <v>310</v>
      </c>
      <c r="C1964" t="s">
        <v>4148</v>
      </c>
      <c r="D1964" t="s">
        <v>9</v>
      </c>
      <c r="E1964" t="s">
        <v>909</v>
      </c>
    </row>
    <row r="1965" spans="1:5">
      <c r="A1965" s="1" t="s">
        <v>860</v>
      </c>
      <c r="B1965" t="s">
        <v>310</v>
      </c>
      <c r="C1965" t="s">
        <v>4148</v>
      </c>
      <c r="D1965" t="s">
        <v>9</v>
      </c>
      <c r="E1965" t="s">
        <v>912</v>
      </c>
    </row>
    <row r="1966" spans="1:5">
      <c r="A1966" s="1" t="s">
        <v>860</v>
      </c>
      <c r="B1966" t="s">
        <v>310</v>
      </c>
      <c r="C1966" t="s">
        <v>4148</v>
      </c>
      <c r="D1966" t="s">
        <v>9</v>
      </c>
      <c r="E1966" t="s">
        <v>913</v>
      </c>
    </row>
    <row r="1967" spans="1:5">
      <c r="A1967" s="1" t="s">
        <v>860</v>
      </c>
      <c r="B1967" t="s">
        <v>310</v>
      </c>
      <c r="C1967" t="s">
        <v>11</v>
      </c>
      <c r="D1967" t="s">
        <v>13</v>
      </c>
      <c r="E1967" t="s">
        <v>908</v>
      </c>
    </row>
    <row r="1968" spans="1:5">
      <c r="A1968" s="1" t="s">
        <v>860</v>
      </c>
      <c r="B1968" t="s">
        <v>310</v>
      </c>
      <c r="C1968" t="s">
        <v>11</v>
      </c>
      <c r="D1968" t="s">
        <v>9</v>
      </c>
      <c r="E1968" t="s">
        <v>910</v>
      </c>
    </row>
    <row r="1969" spans="1:6">
      <c r="A1969" s="1" t="s">
        <v>860</v>
      </c>
      <c r="B1969" t="s">
        <v>310</v>
      </c>
      <c r="C1969" t="s">
        <v>11</v>
      </c>
      <c r="D1969" t="s">
        <v>9</v>
      </c>
      <c r="E1969" t="s">
        <v>914</v>
      </c>
    </row>
    <row r="1970" spans="1:6">
      <c r="A1970" s="1" t="s">
        <v>860</v>
      </c>
      <c r="B1970" t="s">
        <v>310</v>
      </c>
      <c r="C1970" t="s">
        <v>11</v>
      </c>
      <c r="D1970" t="s">
        <v>9</v>
      </c>
      <c r="E1970" t="s">
        <v>915</v>
      </c>
    </row>
    <row r="1971" spans="1:6">
      <c r="A1971" s="1" t="s">
        <v>860</v>
      </c>
      <c r="B1971" t="s">
        <v>310</v>
      </c>
      <c r="C1971" t="s">
        <v>10</v>
      </c>
      <c r="D1971" t="s">
        <v>9</v>
      </c>
      <c r="E1971" t="s">
        <v>917</v>
      </c>
    </row>
    <row r="1972" spans="1:6">
      <c r="A1972" s="1" t="s">
        <v>860</v>
      </c>
      <c r="B1972" t="s">
        <v>932</v>
      </c>
      <c r="C1972" t="s">
        <v>4148</v>
      </c>
      <c r="D1972" t="s">
        <v>13</v>
      </c>
      <c r="E1972" t="s">
        <v>950</v>
      </c>
    </row>
    <row r="1973" spans="1:6">
      <c r="A1973" s="1" t="s">
        <v>860</v>
      </c>
      <c r="B1973" t="s">
        <v>932</v>
      </c>
      <c r="C1973" t="s">
        <v>4148</v>
      </c>
      <c r="D1973" t="s">
        <v>13</v>
      </c>
      <c r="E1973" t="s">
        <v>952</v>
      </c>
    </row>
    <row r="1974" spans="1:6">
      <c r="A1974" s="1" t="s">
        <v>860</v>
      </c>
      <c r="B1974" t="s">
        <v>932</v>
      </c>
      <c r="C1974" t="s">
        <v>4148</v>
      </c>
      <c r="D1974" t="s">
        <v>13</v>
      </c>
      <c r="E1974" t="s">
        <v>956</v>
      </c>
    </row>
    <row r="1975" spans="1:6">
      <c r="A1975" s="1" t="s">
        <v>860</v>
      </c>
      <c r="B1975" t="s">
        <v>932</v>
      </c>
      <c r="C1975" t="s">
        <v>4148</v>
      </c>
      <c r="D1975" t="s">
        <v>13</v>
      </c>
      <c r="E1975" t="s">
        <v>958</v>
      </c>
    </row>
    <row r="1976" spans="1:6">
      <c r="A1976" s="1" t="s">
        <v>860</v>
      </c>
      <c r="B1976" t="s">
        <v>932</v>
      </c>
      <c r="C1976" t="s">
        <v>4148</v>
      </c>
      <c r="D1976" t="s">
        <v>9</v>
      </c>
      <c r="E1976" t="s">
        <v>949</v>
      </c>
    </row>
    <row r="1977" spans="1:6">
      <c r="A1977" s="1" t="s">
        <v>860</v>
      </c>
      <c r="B1977" t="s">
        <v>932</v>
      </c>
      <c r="C1977" t="s">
        <v>4148</v>
      </c>
      <c r="D1977" t="s">
        <v>9</v>
      </c>
      <c r="E1977" t="s">
        <v>951</v>
      </c>
    </row>
    <row r="1978" spans="1:6">
      <c r="A1978" s="1" t="s">
        <v>860</v>
      </c>
      <c r="B1978" t="s">
        <v>932</v>
      </c>
      <c r="C1978" t="s">
        <v>4148</v>
      </c>
      <c r="D1978" t="s">
        <v>9</v>
      </c>
      <c r="E1978" t="s">
        <v>953</v>
      </c>
    </row>
    <row r="1979" spans="1:6">
      <c r="A1979" s="1" t="s">
        <v>860</v>
      </c>
      <c r="B1979" t="s">
        <v>932</v>
      </c>
      <c r="C1979" t="s">
        <v>4148</v>
      </c>
      <c r="D1979" t="s">
        <v>9</v>
      </c>
      <c r="E1979" t="s">
        <v>954</v>
      </c>
    </row>
    <row r="1980" spans="1:6">
      <c r="A1980" s="1" t="s">
        <v>860</v>
      </c>
      <c r="B1980" t="s">
        <v>932</v>
      </c>
      <c r="C1980" t="s">
        <v>4148</v>
      </c>
      <c r="D1980" t="s">
        <v>9</v>
      </c>
      <c r="E1980" t="s">
        <v>955</v>
      </c>
    </row>
    <row r="1981" spans="1:6">
      <c r="A1981" s="1" t="s">
        <v>860</v>
      </c>
      <c r="B1981" t="s">
        <v>932</v>
      </c>
      <c r="C1981" t="s">
        <v>4148</v>
      </c>
      <c r="D1981" t="s">
        <v>9</v>
      </c>
      <c r="E1981" t="s">
        <v>957</v>
      </c>
    </row>
    <row r="1982" spans="1:6">
      <c r="A1982" s="1" t="s">
        <v>860</v>
      </c>
      <c r="B1982" t="s">
        <v>932</v>
      </c>
      <c r="C1982" t="s">
        <v>4148</v>
      </c>
      <c r="D1982" t="s">
        <v>9</v>
      </c>
      <c r="E1982" t="s">
        <v>959</v>
      </c>
    </row>
    <row r="1983" spans="1:6">
      <c r="A1983" s="1" t="s">
        <v>860</v>
      </c>
      <c r="B1983" t="s">
        <v>932</v>
      </c>
      <c r="C1983" t="s">
        <v>11</v>
      </c>
      <c r="D1983" t="s">
        <v>13</v>
      </c>
      <c r="E1983" t="s">
        <v>934</v>
      </c>
      <c r="F1983" t="s">
        <v>227</v>
      </c>
    </row>
    <row r="1984" spans="1:6">
      <c r="A1984" s="1" t="s">
        <v>860</v>
      </c>
      <c r="B1984" t="s">
        <v>932</v>
      </c>
      <c r="C1984" t="s">
        <v>11</v>
      </c>
      <c r="D1984" t="s">
        <v>13</v>
      </c>
      <c r="E1984" t="s">
        <v>937</v>
      </c>
    </row>
    <row r="1985" spans="1:6">
      <c r="A1985" s="1" t="s">
        <v>860</v>
      </c>
      <c r="B1985" t="s">
        <v>932</v>
      </c>
      <c r="C1985" t="s">
        <v>11</v>
      </c>
      <c r="D1985" t="s">
        <v>13</v>
      </c>
      <c r="E1985" t="s">
        <v>942</v>
      </c>
    </row>
    <row r="1986" spans="1:6">
      <c r="A1986" s="1" t="s">
        <v>860</v>
      </c>
      <c r="B1986" t="s">
        <v>932</v>
      </c>
      <c r="C1986" t="s">
        <v>11</v>
      </c>
      <c r="D1986" t="s">
        <v>13</v>
      </c>
      <c r="E1986" t="s">
        <v>948</v>
      </c>
    </row>
    <row r="1987" spans="1:6">
      <c r="A1987" s="1" t="s">
        <v>860</v>
      </c>
      <c r="B1987" t="s">
        <v>932</v>
      </c>
      <c r="C1987" t="s">
        <v>11</v>
      </c>
      <c r="D1987" t="s">
        <v>9</v>
      </c>
      <c r="E1987" t="s">
        <v>935</v>
      </c>
      <c r="F1987" t="s">
        <v>227</v>
      </c>
    </row>
    <row r="1988" spans="1:6">
      <c r="A1988" s="1" t="s">
        <v>860</v>
      </c>
      <c r="B1988" t="s">
        <v>932</v>
      </c>
      <c r="C1988" t="s">
        <v>11</v>
      </c>
      <c r="D1988" t="s">
        <v>9</v>
      </c>
      <c r="E1988" t="s">
        <v>936</v>
      </c>
      <c r="F1988" t="s">
        <v>227</v>
      </c>
    </row>
    <row r="1989" spans="1:6">
      <c r="A1989" s="1" t="s">
        <v>860</v>
      </c>
      <c r="B1989" t="s">
        <v>932</v>
      </c>
      <c r="C1989" t="s">
        <v>11</v>
      </c>
      <c r="D1989" t="s">
        <v>9</v>
      </c>
      <c r="E1989" t="s">
        <v>938</v>
      </c>
    </row>
    <row r="1990" spans="1:6">
      <c r="A1990" s="1" t="s">
        <v>860</v>
      </c>
      <c r="B1990" t="s">
        <v>932</v>
      </c>
      <c r="C1990" t="s">
        <v>11</v>
      </c>
      <c r="D1990" t="s">
        <v>9</v>
      </c>
      <c r="E1990" t="s">
        <v>939</v>
      </c>
    </row>
    <row r="1991" spans="1:6">
      <c r="A1991" s="1" t="s">
        <v>860</v>
      </c>
      <c r="B1991" t="s">
        <v>932</v>
      </c>
      <c r="C1991" t="s">
        <v>11</v>
      </c>
      <c r="D1991" t="s">
        <v>9</v>
      </c>
      <c r="E1991" t="s">
        <v>940</v>
      </c>
    </row>
    <row r="1992" spans="1:6">
      <c r="A1992" s="1" t="s">
        <v>860</v>
      </c>
      <c r="B1992" t="s">
        <v>932</v>
      </c>
      <c r="C1992" t="s">
        <v>11</v>
      </c>
      <c r="D1992" t="s">
        <v>9</v>
      </c>
      <c r="E1992" t="s">
        <v>941</v>
      </c>
    </row>
    <row r="1993" spans="1:6">
      <c r="A1993" s="1" t="s">
        <v>860</v>
      </c>
      <c r="B1993" t="s">
        <v>932</v>
      </c>
      <c r="C1993" t="s">
        <v>11</v>
      </c>
      <c r="D1993" t="s">
        <v>9</v>
      </c>
      <c r="E1993" t="s">
        <v>943</v>
      </c>
    </row>
    <row r="1994" spans="1:6">
      <c r="A1994" s="1" t="s">
        <v>860</v>
      </c>
      <c r="B1994" t="s">
        <v>932</v>
      </c>
      <c r="C1994" t="s">
        <v>11</v>
      </c>
      <c r="D1994" t="s">
        <v>9</v>
      </c>
      <c r="E1994" t="s">
        <v>944</v>
      </c>
    </row>
    <row r="1995" spans="1:6">
      <c r="A1995" s="1" t="s">
        <v>860</v>
      </c>
      <c r="B1995" t="s">
        <v>932</v>
      </c>
      <c r="C1995" t="s">
        <v>11</v>
      </c>
      <c r="D1995" t="s">
        <v>9</v>
      </c>
      <c r="E1995" t="s">
        <v>945</v>
      </c>
    </row>
    <row r="1996" spans="1:6">
      <c r="A1996" s="1" t="s">
        <v>860</v>
      </c>
      <c r="B1996" t="s">
        <v>932</v>
      </c>
      <c r="C1996" t="s">
        <v>11</v>
      </c>
      <c r="D1996" t="s">
        <v>9</v>
      </c>
      <c r="E1996" t="s">
        <v>946</v>
      </c>
    </row>
    <row r="1997" spans="1:6">
      <c r="A1997" s="1" t="s">
        <v>860</v>
      </c>
      <c r="B1997" t="s">
        <v>932</v>
      </c>
      <c r="C1997" t="s">
        <v>11</v>
      </c>
      <c r="D1997" t="s">
        <v>9</v>
      </c>
      <c r="E1997" t="s">
        <v>947</v>
      </c>
    </row>
    <row r="1998" spans="1:6">
      <c r="A1998" s="1" t="s">
        <v>860</v>
      </c>
      <c r="B1998" t="s">
        <v>932</v>
      </c>
      <c r="C1998" t="s">
        <v>10</v>
      </c>
      <c r="D1998" t="s">
        <v>9</v>
      </c>
      <c r="E1998" t="s">
        <v>933</v>
      </c>
    </row>
    <row r="1999" spans="1:6">
      <c r="A1999" s="1" t="s">
        <v>860</v>
      </c>
      <c r="B1999" t="s">
        <v>861</v>
      </c>
      <c r="C1999" t="s">
        <v>11</v>
      </c>
      <c r="D1999" t="s">
        <v>9</v>
      </c>
      <c r="E1999" t="s">
        <v>863</v>
      </c>
    </row>
    <row r="2000" spans="1:6">
      <c r="A2000" s="1" t="s">
        <v>860</v>
      </c>
      <c r="B2000" t="s">
        <v>861</v>
      </c>
      <c r="C2000" t="s">
        <v>11</v>
      </c>
      <c r="D2000" t="s">
        <v>9</v>
      </c>
      <c r="E2000" t="s">
        <v>864</v>
      </c>
    </row>
    <row r="2001" spans="1:5">
      <c r="A2001" s="1" t="s">
        <v>860</v>
      </c>
      <c r="B2001" t="s">
        <v>861</v>
      </c>
      <c r="C2001" t="s">
        <v>10</v>
      </c>
      <c r="D2001" t="s">
        <v>9</v>
      </c>
      <c r="E2001" t="s">
        <v>862</v>
      </c>
    </row>
    <row r="2002" spans="1:5">
      <c r="A2002" s="1" t="s">
        <v>860</v>
      </c>
      <c r="B2002" t="s">
        <v>865</v>
      </c>
      <c r="C2002" t="s">
        <v>4148</v>
      </c>
      <c r="D2002" t="s">
        <v>13</v>
      </c>
      <c r="E2002" t="s">
        <v>867</v>
      </c>
    </row>
    <row r="2003" spans="1:5">
      <c r="A2003" s="1" t="s">
        <v>860</v>
      </c>
      <c r="B2003" t="s">
        <v>865</v>
      </c>
      <c r="C2003" t="s">
        <v>11</v>
      </c>
      <c r="D2003" t="s">
        <v>13</v>
      </c>
      <c r="E2003" t="s">
        <v>868</v>
      </c>
    </row>
    <row r="2004" spans="1:5">
      <c r="A2004" s="1" t="s">
        <v>860</v>
      </c>
      <c r="B2004" t="s">
        <v>865</v>
      </c>
      <c r="C2004" t="s">
        <v>10</v>
      </c>
      <c r="D2004" t="s">
        <v>9</v>
      </c>
      <c r="E2004" t="s">
        <v>866</v>
      </c>
    </row>
    <row r="2005" spans="1:5">
      <c r="A2005" s="1" t="s">
        <v>860</v>
      </c>
      <c r="B2005" t="s">
        <v>417</v>
      </c>
      <c r="C2005" t="s">
        <v>11</v>
      </c>
      <c r="D2005" t="s">
        <v>13</v>
      </c>
      <c r="E2005" t="s">
        <v>875</v>
      </c>
    </row>
    <row r="2006" spans="1:5">
      <c r="A2006" s="1" t="s">
        <v>860</v>
      </c>
      <c r="B2006" t="s">
        <v>417</v>
      </c>
      <c r="C2006" t="s">
        <v>11</v>
      </c>
      <c r="D2006" t="s">
        <v>9</v>
      </c>
      <c r="E2006" t="s">
        <v>870</v>
      </c>
    </row>
    <row r="2007" spans="1:5">
      <c r="A2007" s="1" t="s">
        <v>860</v>
      </c>
      <c r="B2007" t="s">
        <v>417</v>
      </c>
      <c r="C2007" t="s">
        <v>11</v>
      </c>
      <c r="D2007" t="s">
        <v>9</v>
      </c>
      <c r="E2007" t="s">
        <v>871</v>
      </c>
    </row>
    <row r="2008" spans="1:5">
      <c r="A2008" s="1" t="s">
        <v>860</v>
      </c>
      <c r="B2008" t="s">
        <v>417</v>
      </c>
      <c r="C2008" t="s">
        <v>11</v>
      </c>
      <c r="D2008" t="s">
        <v>9</v>
      </c>
      <c r="E2008" t="s">
        <v>872</v>
      </c>
    </row>
    <row r="2009" spans="1:5">
      <c r="A2009" s="1" t="s">
        <v>860</v>
      </c>
      <c r="B2009" t="s">
        <v>417</v>
      </c>
      <c r="C2009" t="s">
        <v>11</v>
      </c>
      <c r="D2009" t="s">
        <v>9</v>
      </c>
      <c r="E2009" t="s">
        <v>873</v>
      </c>
    </row>
    <row r="2010" spans="1:5">
      <c r="A2010" s="1" t="s">
        <v>860</v>
      </c>
      <c r="B2010" t="s">
        <v>417</v>
      </c>
      <c r="C2010" t="s">
        <v>11</v>
      </c>
      <c r="D2010" t="s">
        <v>9</v>
      </c>
      <c r="E2010" t="s">
        <v>874</v>
      </c>
    </row>
    <row r="2011" spans="1:5">
      <c r="A2011" s="1" t="s">
        <v>860</v>
      </c>
      <c r="B2011" t="s">
        <v>417</v>
      </c>
      <c r="C2011" t="s">
        <v>11</v>
      </c>
      <c r="D2011" t="s">
        <v>9</v>
      </c>
      <c r="E2011" t="s">
        <v>876</v>
      </c>
    </row>
    <row r="2012" spans="1:5">
      <c r="A2012" s="1" t="s">
        <v>860</v>
      </c>
      <c r="B2012" t="s">
        <v>417</v>
      </c>
      <c r="C2012" t="s">
        <v>10</v>
      </c>
      <c r="D2012" t="s">
        <v>9</v>
      </c>
      <c r="E2012" t="s">
        <v>869</v>
      </c>
    </row>
    <row r="2013" spans="1:5">
      <c r="A2013" s="1" t="s">
        <v>860</v>
      </c>
      <c r="B2013" t="s">
        <v>151</v>
      </c>
      <c r="C2013" t="s">
        <v>4148</v>
      </c>
      <c r="D2013" t="s">
        <v>9</v>
      </c>
      <c r="E2013" t="s">
        <v>888</v>
      </c>
    </row>
    <row r="2014" spans="1:5">
      <c r="A2014" s="1" t="s">
        <v>860</v>
      </c>
      <c r="B2014" t="s">
        <v>151</v>
      </c>
      <c r="C2014" t="s">
        <v>11</v>
      </c>
      <c r="D2014" t="s">
        <v>13</v>
      </c>
      <c r="E2014" t="s">
        <v>886</v>
      </c>
    </row>
    <row r="2015" spans="1:5">
      <c r="A2015" s="1" t="s">
        <v>860</v>
      </c>
      <c r="B2015" t="s">
        <v>151</v>
      </c>
      <c r="C2015" t="s">
        <v>11</v>
      </c>
      <c r="D2015" t="s">
        <v>9</v>
      </c>
      <c r="E2015" t="s">
        <v>887</v>
      </c>
    </row>
    <row r="2016" spans="1:5">
      <c r="A2016" s="1" t="s">
        <v>860</v>
      </c>
      <c r="B2016" t="s">
        <v>151</v>
      </c>
      <c r="C2016" t="s">
        <v>10</v>
      </c>
      <c r="D2016" t="s">
        <v>9</v>
      </c>
      <c r="E2016" t="s">
        <v>885</v>
      </c>
    </row>
    <row r="2017" spans="1:5">
      <c r="A2017" s="1" t="s">
        <v>860</v>
      </c>
      <c r="B2017" t="s">
        <v>894</v>
      </c>
      <c r="C2017" t="s">
        <v>11</v>
      </c>
      <c r="D2017" t="s">
        <v>13</v>
      </c>
      <c r="E2017" t="s">
        <v>896</v>
      </c>
    </row>
    <row r="2018" spans="1:5">
      <c r="A2018" s="1" t="s">
        <v>860</v>
      </c>
      <c r="B2018" t="s">
        <v>894</v>
      </c>
      <c r="C2018" t="s">
        <v>11</v>
      </c>
      <c r="D2018" t="s">
        <v>9</v>
      </c>
      <c r="E2018" t="s">
        <v>897</v>
      </c>
    </row>
    <row r="2019" spans="1:5" ht="21" customHeight="1">
      <c r="A2019" s="1" t="s">
        <v>860</v>
      </c>
      <c r="B2019" t="s">
        <v>894</v>
      </c>
      <c r="C2019" t="s">
        <v>10</v>
      </c>
      <c r="D2019" t="s">
        <v>9</v>
      </c>
      <c r="E2019" t="s">
        <v>895</v>
      </c>
    </row>
    <row r="2020" spans="1:5">
      <c r="A2020" s="1" t="s">
        <v>860</v>
      </c>
      <c r="B2020" t="s">
        <v>990</v>
      </c>
      <c r="C2020" t="s">
        <v>4148</v>
      </c>
      <c r="D2020" t="s">
        <v>9</v>
      </c>
      <c r="E2020" t="s">
        <v>996</v>
      </c>
    </row>
    <row r="2021" spans="1:5">
      <c r="A2021" s="1" t="s">
        <v>860</v>
      </c>
      <c r="B2021" t="s">
        <v>990</v>
      </c>
      <c r="C2021" t="s">
        <v>11</v>
      </c>
      <c r="D2021" t="s">
        <v>13</v>
      </c>
      <c r="E2021" t="s">
        <v>992</v>
      </c>
    </row>
    <row r="2022" spans="1:5">
      <c r="A2022" s="1" t="s">
        <v>860</v>
      </c>
      <c r="B2022" t="s">
        <v>990</v>
      </c>
      <c r="C2022" t="s">
        <v>11</v>
      </c>
      <c r="D2022" t="s">
        <v>9</v>
      </c>
      <c r="E2022" t="s">
        <v>993</v>
      </c>
    </row>
    <row r="2023" spans="1:5">
      <c r="A2023" s="1" t="s">
        <v>860</v>
      </c>
      <c r="B2023" t="s">
        <v>990</v>
      </c>
      <c r="C2023" t="s">
        <v>11</v>
      </c>
      <c r="D2023" t="s">
        <v>9</v>
      </c>
      <c r="E2023" t="s">
        <v>994</v>
      </c>
    </row>
    <row r="2024" spans="1:5">
      <c r="A2024" s="1" t="s">
        <v>860</v>
      </c>
      <c r="B2024" t="s">
        <v>990</v>
      </c>
      <c r="C2024" t="s">
        <v>11</v>
      </c>
      <c r="D2024" t="s">
        <v>9</v>
      </c>
      <c r="E2024" t="s">
        <v>995</v>
      </c>
    </row>
    <row r="2025" spans="1:5">
      <c r="A2025" s="1" t="s">
        <v>860</v>
      </c>
      <c r="B2025" t="s">
        <v>990</v>
      </c>
      <c r="C2025" t="s">
        <v>10</v>
      </c>
      <c r="D2025" t="s">
        <v>9</v>
      </c>
      <c r="E2025" t="s">
        <v>991</v>
      </c>
    </row>
    <row r="2026" spans="1:5">
      <c r="A2026" s="1" t="s">
        <v>860</v>
      </c>
      <c r="B2026" t="s">
        <v>898</v>
      </c>
      <c r="C2026" t="s">
        <v>4148</v>
      </c>
      <c r="D2026" t="s">
        <v>13</v>
      </c>
      <c r="E2026" t="s">
        <v>902</v>
      </c>
    </row>
    <row r="2027" spans="1:5">
      <c r="A2027" s="1" t="s">
        <v>860</v>
      </c>
      <c r="B2027" t="s">
        <v>898</v>
      </c>
      <c r="C2027" t="s">
        <v>11</v>
      </c>
      <c r="D2027" t="s">
        <v>13</v>
      </c>
      <c r="E2027" t="s">
        <v>900</v>
      </c>
    </row>
    <row r="2028" spans="1:5">
      <c r="A2028" s="1" t="s">
        <v>860</v>
      </c>
      <c r="B2028" t="s">
        <v>898</v>
      </c>
      <c r="C2028" t="s">
        <v>11</v>
      </c>
      <c r="D2028" t="s">
        <v>9</v>
      </c>
      <c r="E2028" t="s">
        <v>901</v>
      </c>
    </row>
    <row r="2029" spans="1:5">
      <c r="A2029" s="1" t="s">
        <v>860</v>
      </c>
      <c r="B2029" t="s">
        <v>898</v>
      </c>
      <c r="C2029" t="s">
        <v>10</v>
      </c>
      <c r="D2029" t="s">
        <v>9</v>
      </c>
      <c r="E2029" t="s">
        <v>899</v>
      </c>
    </row>
    <row r="2030" spans="1:5">
      <c r="A2030" s="1" t="s">
        <v>860</v>
      </c>
      <c r="B2030" t="s">
        <v>904</v>
      </c>
      <c r="C2030" t="s">
        <v>11</v>
      </c>
      <c r="D2030" t="s">
        <v>13</v>
      </c>
      <c r="E2030" t="s">
        <v>905</v>
      </c>
    </row>
    <row r="2031" spans="1:5">
      <c r="A2031" s="1" t="s">
        <v>860</v>
      </c>
      <c r="B2031" t="s">
        <v>904</v>
      </c>
      <c r="C2031" t="s">
        <v>11</v>
      </c>
      <c r="D2031" t="s">
        <v>9</v>
      </c>
      <c r="E2031" t="s">
        <v>906</v>
      </c>
    </row>
    <row r="2032" spans="1:5">
      <c r="A2032" s="1" t="s">
        <v>860</v>
      </c>
      <c r="B2032" t="s">
        <v>904</v>
      </c>
      <c r="C2032" t="s">
        <v>11</v>
      </c>
      <c r="D2032" t="s">
        <v>9</v>
      </c>
      <c r="E2032" t="s">
        <v>907</v>
      </c>
    </row>
    <row r="2033" spans="1:5">
      <c r="A2033" s="1" t="s">
        <v>860</v>
      </c>
      <c r="B2033" t="s">
        <v>904</v>
      </c>
      <c r="C2033" t="s">
        <v>10</v>
      </c>
      <c r="D2033" t="s">
        <v>13</v>
      </c>
      <c r="E2033" t="s">
        <v>903</v>
      </c>
    </row>
    <row r="2034" spans="1:5">
      <c r="A2034" s="1" t="s">
        <v>860</v>
      </c>
      <c r="B2034" t="s">
        <v>960</v>
      </c>
      <c r="C2034" t="s">
        <v>4148</v>
      </c>
      <c r="D2034" t="s">
        <v>13</v>
      </c>
      <c r="E2034" t="s">
        <v>965</v>
      </c>
    </row>
    <row r="2035" spans="1:5">
      <c r="A2035" s="1" t="s">
        <v>860</v>
      </c>
      <c r="B2035" t="s">
        <v>960</v>
      </c>
      <c r="C2035" t="s">
        <v>11</v>
      </c>
      <c r="D2035" t="s">
        <v>9</v>
      </c>
      <c r="E2035" t="s">
        <v>962</v>
      </c>
    </row>
    <row r="2036" spans="1:5">
      <c r="A2036" s="1" t="s">
        <v>860</v>
      </c>
      <c r="B2036" t="s">
        <v>960</v>
      </c>
      <c r="C2036" t="s">
        <v>11</v>
      </c>
      <c r="D2036" t="s">
        <v>9</v>
      </c>
      <c r="E2036" t="s">
        <v>963</v>
      </c>
    </row>
    <row r="2037" spans="1:5">
      <c r="A2037" s="1" t="s">
        <v>860</v>
      </c>
      <c r="B2037" t="s">
        <v>960</v>
      </c>
      <c r="C2037" t="s">
        <v>11</v>
      </c>
      <c r="D2037" t="s">
        <v>9</v>
      </c>
      <c r="E2037" t="s">
        <v>964</v>
      </c>
    </row>
    <row r="2038" spans="1:5">
      <c r="A2038" s="1" t="s">
        <v>860</v>
      </c>
      <c r="B2038" t="s">
        <v>960</v>
      </c>
      <c r="C2038" t="s">
        <v>10</v>
      </c>
      <c r="D2038" t="s">
        <v>13</v>
      </c>
      <c r="E2038" t="s">
        <v>961</v>
      </c>
    </row>
    <row r="2039" spans="1:5">
      <c r="A2039" s="1" t="s">
        <v>860</v>
      </c>
      <c r="B2039" t="s">
        <v>637</v>
      </c>
      <c r="C2039" t="s">
        <v>4148</v>
      </c>
      <c r="D2039" t="s">
        <v>13</v>
      </c>
      <c r="E2039" t="s">
        <v>967</v>
      </c>
    </row>
    <row r="2040" spans="1:5">
      <c r="A2040" s="1" t="s">
        <v>860</v>
      </c>
      <c r="B2040" t="s">
        <v>637</v>
      </c>
      <c r="C2040" t="s">
        <v>11</v>
      </c>
      <c r="D2040" t="s">
        <v>13</v>
      </c>
      <c r="E2040" t="s">
        <v>968</v>
      </c>
    </row>
    <row r="2041" spans="1:5">
      <c r="A2041" s="1" t="s">
        <v>860</v>
      </c>
      <c r="B2041" t="s">
        <v>637</v>
      </c>
      <c r="C2041" t="s">
        <v>11</v>
      </c>
      <c r="D2041" t="s">
        <v>13</v>
      </c>
      <c r="E2041" t="s">
        <v>969</v>
      </c>
    </row>
    <row r="2042" spans="1:5">
      <c r="A2042" s="1" t="s">
        <v>860</v>
      </c>
      <c r="B2042" t="s">
        <v>637</v>
      </c>
      <c r="C2042" t="s">
        <v>11</v>
      </c>
      <c r="D2042" t="s">
        <v>13</v>
      </c>
      <c r="E2042" t="s">
        <v>970</v>
      </c>
    </row>
    <row r="2043" spans="1:5">
      <c r="A2043" s="1" t="s">
        <v>860</v>
      </c>
      <c r="B2043" t="s">
        <v>637</v>
      </c>
      <c r="C2043" t="s">
        <v>11</v>
      </c>
      <c r="D2043" t="s">
        <v>13</v>
      </c>
      <c r="E2043" t="s">
        <v>971</v>
      </c>
    </row>
    <row r="2044" spans="1:5">
      <c r="A2044" s="1" t="s">
        <v>860</v>
      </c>
      <c r="B2044" t="s">
        <v>637</v>
      </c>
      <c r="C2044" t="s">
        <v>11</v>
      </c>
      <c r="D2044" t="s">
        <v>13</v>
      </c>
      <c r="E2044" t="s">
        <v>972</v>
      </c>
    </row>
    <row r="2045" spans="1:5">
      <c r="A2045" s="1" t="s">
        <v>860</v>
      </c>
      <c r="B2045" t="s">
        <v>637</v>
      </c>
      <c r="C2045" t="s">
        <v>10</v>
      </c>
      <c r="D2045" t="s">
        <v>13</v>
      </c>
      <c r="E2045" t="s">
        <v>966</v>
      </c>
    </row>
    <row r="2046" spans="1:5">
      <c r="A2046" s="1" t="s">
        <v>860</v>
      </c>
      <c r="B2046" t="s">
        <v>357</v>
      </c>
      <c r="C2046" t="s">
        <v>4148</v>
      </c>
      <c r="D2046" t="s">
        <v>13</v>
      </c>
      <c r="E2046" t="s">
        <v>985</v>
      </c>
    </row>
    <row r="2047" spans="1:5">
      <c r="A2047" s="1" t="s">
        <v>860</v>
      </c>
      <c r="B2047" t="s">
        <v>357</v>
      </c>
      <c r="C2047" t="s">
        <v>4148</v>
      </c>
      <c r="D2047" t="s">
        <v>13</v>
      </c>
      <c r="E2047" t="s">
        <v>984</v>
      </c>
    </row>
    <row r="2048" spans="1:5">
      <c r="A2048" s="1" t="s">
        <v>860</v>
      </c>
      <c r="B2048" t="s">
        <v>357</v>
      </c>
      <c r="C2048" t="s">
        <v>11</v>
      </c>
      <c r="D2048" t="s">
        <v>13</v>
      </c>
      <c r="E2048" t="s">
        <v>981</v>
      </c>
    </row>
    <row r="2049" spans="1:6">
      <c r="A2049" s="1" t="s">
        <v>860</v>
      </c>
      <c r="B2049" t="s">
        <v>357</v>
      </c>
      <c r="C2049" t="s">
        <v>11</v>
      </c>
      <c r="D2049" t="s">
        <v>9</v>
      </c>
      <c r="E2049" t="s">
        <v>982</v>
      </c>
    </row>
    <row r="2050" spans="1:6">
      <c r="A2050" s="1" t="s">
        <v>860</v>
      </c>
      <c r="B2050" t="s">
        <v>357</v>
      </c>
      <c r="C2050" t="s">
        <v>11</v>
      </c>
      <c r="D2050" t="s">
        <v>9</v>
      </c>
      <c r="E2050" t="s">
        <v>983</v>
      </c>
    </row>
    <row r="2051" spans="1:6">
      <c r="A2051" s="1" t="s">
        <v>860</v>
      </c>
      <c r="B2051" t="s">
        <v>357</v>
      </c>
      <c r="C2051" t="s">
        <v>10</v>
      </c>
      <c r="D2051" t="s">
        <v>13</v>
      </c>
      <c r="E2051" t="s">
        <v>980</v>
      </c>
    </row>
    <row r="2052" spans="1:6">
      <c r="A2052" s="1" t="s">
        <v>860</v>
      </c>
      <c r="B2052" t="s">
        <v>487</v>
      </c>
      <c r="C2052" t="s">
        <v>11</v>
      </c>
      <c r="D2052" t="s">
        <v>13</v>
      </c>
      <c r="E2052" t="s">
        <v>987</v>
      </c>
    </row>
    <row r="2053" spans="1:6">
      <c r="A2053" s="1" t="s">
        <v>860</v>
      </c>
      <c r="B2053" t="s">
        <v>487</v>
      </c>
      <c r="C2053" t="s">
        <v>11</v>
      </c>
      <c r="D2053" t="s">
        <v>13</v>
      </c>
      <c r="E2053" t="s">
        <v>988</v>
      </c>
    </row>
    <row r="2054" spans="1:6">
      <c r="A2054" s="1" t="s">
        <v>860</v>
      </c>
      <c r="B2054" t="s">
        <v>487</v>
      </c>
      <c r="C2054" t="s">
        <v>11</v>
      </c>
      <c r="D2054" t="s">
        <v>13</v>
      </c>
      <c r="E2054" t="s">
        <v>989</v>
      </c>
    </row>
    <row r="2055" spans="1:6">
      <c r="A2055" s="1" t="s">
        <v>860</v>
      </c>
      <c r="B2055" t="s">
        <v>487</v>
      </c>
      <c r="C2055" t="s">
        <v>10</v>
      </c>
      <c r="D2055" t="s">
        <v>9</v>
      </c>
      <c r="E2055" t="s">
        <v>986</v>
      </c>
    </row>
    <row r="2056" spans="1:6">
      <c r="A2056" s="1" t="s">
        <v>860</v>
      </c>
      <c r="B2056" t="s">
        <v>997</v>
      </c>
      <c r="C2056" t="s">
        <v>11</v>
      </c>
      <c r="D2056" t="s">
        <v>13</v>
      </c>
      <c r="E2056" t="s">
        <v>1000</v>
      </c>
    </row>
    <row r="2057" spans="1:6">
      <c r="A2057" s="1" t="s">
        <v>860</v>
      </c>
      <c r="B2057" t="s">
        <v>997</v>
      </c>
      <c r="C2057" t="s">
        <v>11</v>
      </c>
      <c r="D2057" t="s">
        <v>9</v>
      </c>
      <c r="E2057" t="s">
        <v>999</v>
      </c>
    </row>
    <row r="2058" spans="1:6">
      <c r="A2058" s="1" t="s">
        <v>860</v>
      </c>
      <c r="B2058" t="s">
        <v>997</v>
      </c>
      <c r="C2058" t="s">
        <v>11</v>
      </c>
      <c r="D2058" t="s">
        <v>9</v>
      </c>
      <c r="E2058" t="s">
        <v>1001</v>
      </c>
    </row>
    <row r="2059" spans="1:6">
      <c r="A2059" s="1" t="s">
        <v>860</v>
      </c>
      <c r="B2059" t="s">
        <v>997</v>
      </c>
      <c r="C2059" t="s">
        <v>10</v>
      </c>
      <c r="D2059" t="s">
        <v>13</v>
      </c>
      <c r="E2059" t="s">
        <v>998</v>
      </c>
    </row>
    <row r="2060" spans="1:6">
      <c r="A2060" s="1" t="s">
        <v>860</v>
      </c>
      <c r="B2060" t="s">
        <v>54</v>
      </c>
      <c r="C2060" t="s">
        <v>4149</v>
      </c>
      <c r="D2060" t="s">
        <v>13</v>
      </c>
      <c r="E2060" t="s">
        <v>1013</v>
      </c>
      <c r="F2060" t="s">
        <v>45</v>
      </c>
    </row>
    <row r="2061" spans="1:6">
      <c r="A2061" s="1" t="s">
        <v>860</v>
      </c>
      <c r="B2061" t="s">
        <v>54</v>
      </c>
      <c r="C2061" t="s">
        <v>4149</v>
      </c>
      <c r="D2061" t="s">
        <v>9</v>
      </c>
      <c r="E2061" t="s">
        <v>1014</v>
      </c>
    </row>
    <row r="2062" spans="1:6">
      <c r="A2062" s="1" t="s">
        <v>860</v>
      </c>
      <c r="B2062" t="s">
        <v>54</v>
      </c>
      <c r="C2062" t="s">
        <v>4149</v>
      </c>
      <c r="D2062" t="s">
        <v>9</v>
      </c>
      <c r="E2062" t="s">
        <v>1012</v>
      </c>
      <c r="F2062" t="s">
        <v>45</v>
      </c>
    </row>
    <row r="2063" spans="1:6">
      <c r="A2063" s="1" t="s">
        <v>860</v>
      </c>
      <c r="B2063" t="s">
        <v>54</v>
      </c>
      <c r="C2063" t="s">
        <v>4147</v>
      </c>
      <c r="D2063" t="s">
        <v>13</v>
      </c>
      <c r="E2063" t="s">
        <v>1002</v>
      </c>
    </row>
    <row r="2064" spans="1:6">
      <c r="A2064" s="1" t="s">
        <v>860</v>
      </c>
      <c r="B2064" t="s">
        <v>54</v>
      </c>
      <c r="C2064" t="s">
        <v>4147</v>
      </c>
      <c r="D2064" t="s">
        <v>13</v>
      </c>
      <c r="E2064" t="s">
        <v>1003</v>
      </c>
    </row>
    <row r="2065" spans="1:5">
      <c r="A2065" s="1" t="s">
        <v>860</v>
      </c>
      <c r="B2065" t="s">
        <v>54</v>
      </c>
      <c r="C2065" t="s">
        <v>4147</v>
      </c>
      <c r="D2065" t="s">
        <v>13</v>
      </c>
      <c r="E2065" t="s">
        <v>1008</v>
      </c>
    </row>
    <row r="2066" spans="1:5">
      <c r="A2066" s="1" t="s">
        <v>860</v>
      </c>
      <c r="B2066" t="s">
        <v>54</v>
      </c>
      <c r="C2066" t="s">
        <v>4147</v>
      </c>
      <c r="D2066" t="s">
        <v>13</v>
      </c>
      <c r="E2066" t="s">
        <v>1010</v>
      </c>
    </row>
    <row r="2067" spans="1:5">
      <c r="A2067" s="1" t="s">
        <v>860</v>
      </c>
      <c r="B2067" t="s">
        <v>54</v>
      </c>
      <c r="C2067" t="s">
        <v>4147</v>
      </c>
      <c r="D2067" t="s">
        <v>9</v>
      </c>
      <c r="E2067" t="s">
        <v>1004</v>
      </c>
    </row>
    <row r="2068" spans="1:5">
      <c r="A2068" s="1" t="s">
        <v>860</v>
      </c>
      <c r="B2068" t="s">
        <v>54</v>
      </c>
      <c r="C2068" t="s">
        <v>4147</v>
      </c>
      <c r="D2068" t="s">
        <v>9</v>
      </c>
      <c r="E2068" t="s">
        <v>1005</v>
      </c>
    </row>
    <row r="2069" spans="1:5">
      <c r="A2069" s="1" t="s">
        <v>860</v>
      </c>
      <c r="B2069" t="s">
        <v>54</v>
      </c>
      <c r="C2069" t="s">
        <v>4147</v>
      </c>
      <c r="D2069" t="s">
        <v>9</v>
      </c>
      <c r="E2069" t="s">
        <v>1006</v>
      </c>
    </row>
    <row r="2070" spans="1:5">
      <c r="A2070" s="1" t="s">
        <v>860</v>
      </c>
      <c r="B2070" t="s">
        <v>54</v>
      </c>
      <c r="C2070" t="s">
        <v>4147</v>
      </c>
      <c r="D2070" t="s">
        <v>9</v>
      </c>
      <c r="E2070" t="s">
        <v>1007</v>
      </c>
    </row>
    <row r="2071" spans="1:5">
      <c r="A2071" s="1" t="s">
        <v>860</v>
      </c>
      <c r="B2071" t="s">
        <v>54</v>
      </c>
      <c r="C2071" t="s">
        <v>4147</v>
      </c>
      <c r="D2071" t="s">
        <v>9</v>
      </c>
      <c r="E2071" t="s">
        <v>1009</v>
      </c>
    </row>
    <row r="2072" spans="1:5">
      <c r="A2072" s="1" t="s">
        <v>860</v>
      </c>
      <c r="B2072" t="s">
        <v>54</v>
      </c>
      <c r="C2072" t="s">
        <v>4147</v>
      </c>
      <c r="D2072" t="s">
        <v>9</v>
      </c>
      <c r="E2072" t="s">
        <v>1011</v>
      </c>
    </row>
    <row r="2073" spans="1:5">
      <c r="A2073" t="s">
        <v>4668</v>
      </c>
      <c r="B2073" t="s">
        <v>4154</v>
      </c>
      <c r="C2073" t="s">
        <v>11</v>
      </c>
      <c r="D2073" t="s">
        <v>13</v>
      </c>
      <c r="E2073" t="s">
        <v>4779</v>
      </c>
    </row>
    <row r="2074" spans="1:5">
      <c r="A2074" t="s">
        <v>4668</v>
      </c>
      <c r="B2074" t="s">
        <v>4154</v>
      </c>
      <c r="C2074" t="s">
        <v>11</v>
      </c>
      <c r="D2074" t="s">
        <v>9</v>
      </c>
      <c r="E2074" t="s">
        <v>4778</v>
      </c>
    </row>
    <row r="2075" spans="1:5">
      <c r="A2075" t="s">
        <v>4668</v>
      </c>
      <c r="B2075" t="s">
        <v>4154</v>
      </c>
      <c r="C2075" t="s">
        <v>10</v>
      </c>
      <c r="D2075" t="s">
        <v>9</v>
      </c>
      <c r="E2075" t="s">
        <v>4777</v>
      </c>
    </row>
    <row r="2076" spans="1:5">
      <c r="A2076" t="s">
        <v>4668</v>
      </c>
      <c r="B2076" t="s">
        <v>519</v>
      </c>
      <c r="C2076" t="s">
        <v>4148</v>
      </c>
      <c r="D2076" t="s">
        <v>9</v>
      </c>
      <c r="E2076" t="s">
        <v>4678</v>
      </c>
    </row>
    <row r="2077" spans="1:5">
      <c r="A2077" t="s">
        <v>4668</v>
      </c>
      <c r="B2077" t="s">
        <v>519</v>
      </c>
      <c r="C2077" t="s">
        <v>11</v>
      </c>
      <c r="D2077" t="s">
        <v>13</v>
      </c>
      <c r="E2077" t="s">
        <v>4672</v>
      </c>
    </row>
    <row r="2078" spans="1:5">
      <c r="A2078" t="s">
        <v>4668</v>
      </c>
      <c r="B2078" t="s">
        <v>519</v>
      </c>
      <c r="C2078" t="s">
        <v>11</v>
      </c>
      <c r="D2078" t="s">
        <v>13</v>
      </c>
      <c r="E2078" t="s">
        <v>4673</v>
      </c>
    </row>
    <row r="2079" spans="1:5">
      <c r="A2079" t="s">
        <v>4668</v>
      </c>
      <c r="B2079" t="s">
        <v>519</v>
      </c>
      <c r="C2079" t="s">
        <v>11</v>
      </c>
      <c r="D2079" t="s">
        <v>13</v>
      </c>
      <c r="E2079" t="s">
        <v>4675</v>
      </c>
    </row>
    <row r="2080" spans="1:5">
      <c r="A2080" t="s">
        <v>4668</v>
      </c>
      <c r="B2080" t="s">
        <v>519</v>
      </c>
      <c r="C2080" t="s">
        <v>11</v>
      </c>
      <c r="D2080" t="s">
        <v>13</v>
      </c>
      <c r="E2080" t="s">
        <v>4676</v>
      </c>
    </row>
    <row r="2081" spans="1:6">
      <c r="A2081" t="s">
        <v>4668</v>
      </c>
      <c r="B2081" t="s">
        <v>519</v>
      </c>
      <c r="C2081" t="s">
        <v>11</v>
      </c>
      <c r="D2081" t="s">
        <v>9</v>
      </c>
      <c r="E2081" t="s">
        <v>4670</v>
      </c>
    </row>
    <row r="2082" spans="1:6">
      <c r="A2082" t="s">
        <v>4668</v>
      </c>
      <c r="B2082" t="s">
        <v>519</v>
      </c>
      <c r="C2082" t="s">
        <v>11</v>
      </c>
      <c r="D2082" t="s">
        <v>9</v>
      </c>
      <c r="E2082" t="s">
        <v>4671</v>
      </c>
    </row>
    <row r="2083" spans="1:6">
      <c r="A2083" t="s">
        <v>4668</v>
      </c>
      <c r="B2083" t="s">
        <v>519</v>
      </c>
      <c r="C2083" t="s">
        <v>11</v>
      </c>
      <c r="D2083" t="s">
        <v>9</v>
      </c>
      <c r="E2083" t="s">
        <v>4674</v>
      </c>
    </row>
    <row r="2084" spans="1:6">
      <c r="A2084" t="s">
        <v>4668</v>
      </c>
      <c r="B2084" t="s">
        <v>519</v>
      </c>
      <c r="C2084" t="s">
        <v>11</v>
      </c>
      <c r="D2084" t="s">
        <v>9</v>
      </c>
      <c r="E2084" t="s">
        <v>4677</v>
      </c>
    </row>
    <row r="2085" spans="1:6">
      <c r="A2085" t="s">
        <v>4668</v>
      </c>
      <c r="B2085" t="s">
        <v>519</v>
      </c>
      <c r="C2085" t="s">
        <v>10</v>
      </c>
      <c r="D2085" t="s">
        <v>9</v>
      </c>
      <c r="E2085" t="s">
        <v>4669</v>
      </c>
    </row>
    <row r="2086" spans="1:6">
      <c r="A2086" t="s">
        <v>4668</v>
      </c>
      <c r="B2086" t="s">
        <v>549</v>
      </c>
      <c r="C2086" t="s">
        <v>4148</v>
      </c>
      <c r="D2086" t="s">
        <v>13</v>
      </c>
      <c r="E2086" t="s">
        <v>4706</v>
      </c>
    </row>
    <row r="2087" spans="1:6">
      <c r="A2087" t="s">
        <v>4668</v>
      </c>
      <c r="B2087" t="s">
        <v>549</v>
      </c>
      <c r="C2087" t="s">
        <v>4148</v>
      </c>
      <c r="D2087" t="s">
        <v>13</v>
      </c>
      <c r="E2087" t="s">
        <v>4708</v>
      </c>
    </row>
    <row r="2088" spans="1:6">
      <c r="A2088" t="s">
        <v>4668</v>
      </c>
      <c r="B2088" t="s">
        <v>549</v>
      </c>
      <c r="C2088" t="s">
        <v>4148</v>
      </c>
      <c r="D2088" t="s">
        <v>13</v>
      </c>
      <c r="E2088" t="s">
        <v>4711</v>
      </c>
    </row>
    <row r="2089" spans="1:6">
      <c r="A2089" t="s">
        <v>4668</v>
      </c>
      <c r="B2089" t="s">
        <v>549</v>
      </c>
      <c r="C2089" t="s">
        <v>4148</v>
      </c>
      <c r="D2089" t="s">
        <v>9</v>
      </c>
      <c r="E2089" t="s">
        <v>4704</v>
      </c>
    </row>
    <row r="2090" spans="1:6">
      <c r="A2090" t="s">
        <v>4668</v>
      </c>
      <c r="B2090" t="s">
        <v>549</v>
      </c>
      <c r="C2090" t="s">
        <v>4148</v>
      </c>
      <c r="D2090" t="s">
        <v>9</v>
      </c>
      <c r="E2090" t="s">
        <v>4705</v>
      </c>
    </row>
    <row r="2091" spans="1:6">
      <c r="A2091" t="s">
        <v>4668</v>
      </c>
      <c r="B2091" t="s">
        <v>549</v>
      </c>
      <c r="C2091" t="s">
        <v>4148</v>
      </c>
      <c r="D2091" t="s">
        <v>9</v>
      </c>
      <c r="E2091" t="s">
        <v>4707</v>
      </c>
    </row>
    <row r="2092" spans="1:6">
      <c r="A2092" t="s">
        <v>4668</v>
      </c>
      <c r="B2092" t="s">
        <v>549</v>
      </c>
      <c r="C2092" t="s">
        <v>4148</v>
      </c>
      <c r="D2092" t="s">
        <v>9</v>
      </c>
      <c r="E2092" t="s">
        <v>4709</v>
      </c>
    </row>
    <row r="2093" spans="1:6">
      <c r="A2093" t="s">
        <v>4668</v>
      </c>
      <c r="B2093" t="s">
        <v>549</v>
      </c>
      <c r="C2093" t="s">
        <v>4148</v>
      </c>
      <c r="D2093" t="s">
        <v>9</v>
      </c>
      <c r="E2093" t="s">
        <v>4710</v>
      </c>
    </row>
    <row r="2094" spans="1:6">
      <c r="A2094" t="s">
        <v>4668</v>
      </c>
      <c r="B2094" t="s">
        <v>549</v>
      </c>
      <c r="C2094" t="s">
        <v>11</v>
      </c>
      <c r="D2094" t="s">
        <v>13</v>
      </c>
      <c r="E2094" t="s">
        <v>4702</v>
      </c>
    </row>
    <row r="2095" spans="1:6">
      <c r="A2095" t="s">
        <v>4668</v>
      </c>
      <c r="B2095" t="s">
        <v>549</v>
      </c>
      <c r="C2095" t="s">
        <v>11</v>
      </c>
      <c r="D2095" t="s">
        <v>13</v>
      </c>
      <c r="E2095" t="s">
        <v>4703</v>
      </c>
    </row>
    <row r="2096" spans="1:6">
      <c r="A2096" t="s">
        <v>4668</v>
      </c>
      <c r="B2096" t="s">
        <v>549</v>
      </c>
      <c r="C2096" t="s">
        <v>11</v>
      </c>
      <c r="D2096" t="s">
        <v>9</v>
      </c>
      <c r="E2096" t="s">
        <v>4697</v>
      </c>
      <c r="F2096" t="s">
        <v>4698</v>
      </c>
    </row>
    <row r="2097" spans="1:6">
      <c r="A2097" t="s">
        <v>4668</v>
      </c>
      <c r="B2097" t="s">
        <v>549</v>
      </c>
      <c r="C2097" t="s">
        <v>11</v>
      </c>
      <c r="D2097" t="s">
        <v>9</v>
      </c>
      <c r="E2097" t="s">
        <v>4699</v>
      </c>
      <c r="F2097" t="s">
        <v>1776</v>
      </c>
    </row>
    <row r="2098" spans="1:6">
      <c r="A2098" t="s">
        <v>4668</v>
      </c>
      <c r="B2098" t="s">
        <v>549</v>
      </c>
      <c r="C2098" t="s">
        <v>11</v>
      </c>
      <c r="D2098" t="s">
        <v>9</v>
      </c>
      <c r="E2098" t="s">
        <v>4700</v>
      </c>
    </row>
    <row r="2099" spans="1:6">
      <c r="A2099" t="s">
        <v>4668</v>
      </c>
      <c r="B2099" t="s">
        <v>549</v>
      </c>
      <c r="C2099" t="s">
        <v>11</v>
      </c>
      <c r="D2099" t="s">
        <v>9</v>
      </c>
      <c r="E2099" t="s">
        <v>4701</v>
      </c>
    </row>
    <row r="2100" spans="1:6">
      <c r="A2100" t="s">
        <v>4668</v>
      </c>
      <c r="B2100" t="s">
        <v>549</v>
      </c>
      <c r="C2100" t="s">
        <v>10</v>
      </c>
      <c r="D2100" t="s">
        <v>9</v>
      </c>
      <c r="E2100" t="s">
        <v>4696</v>
      </c>
    </row>
    <row r="2101" spans="1:6">
      <c r="A2101" t="s">
        <v>4668</v>
      </c>
      <c r="B2101" t="s">
        <v>4108</v>
      </c>
      <c r="C2101" t="s">
        <v>4148</v>
      </c>
      <c r="D2101" t="s">
        <v>13</v>
      </c>
      <c r="E2101" t="s">
        <v>4739</v>
      </c>
    </row>
    <row r="2102" spans="1:6">
      <c r="A2102" t="s">
        <v>4668</v>
      </c>
      <c r="B2102" t="s">
        <v>4108</v>
      </c>
      <c r="C2102" t="s">
        <v>4148</v>
      </c>
      <c r="D2102" t="s">
        <v>13</v>
      </c>
      <c r="E2102" t="s">
        <v>4741</v>
      </c>
    </row>
    <row r="2103" spans="1:6">
      <c r="A2103" t="s">
        <v>4668</v>
      </c>
      <c r="B2103" t="s">
        <v>4108</v>
      </c>
      <c r="C2103" t="s">
        <v>4148</v>
      </c>
      <c r="D2103" t="s">
        <v>13</v>
      </c>
      <c r="E2103" t="s">
        <v>4743</v>
      </c>
    </row>
    <row r="2104" spans="1:6">
      <c r="A2104" t="s">
        <v>4668</v>
      </c>
      <c r="B2104" t="s">
        <v>4108</v>
      </c>
      <c r="C2104" t="s">
        <v>4148</v>
      </c>
      <c r="D2104" t="s">
        <v>9</v>
      </c>
      <c r="E2104" t="s">
        <v>4740</v>
      </c>
    </row>
    <row r="2105" spans="1:6">
      <c r="A2105" t="s">
        <v>4668</v>
      </c>
      <c r="B2105" t="s">
        <v>4108</v>
      </c>
      <c r="C2105" t="s">
        <v>11</v>
      </c>
      <c r="D2105" t="s">
        <v>13</v>
      </c>
      <c r="E2105" t="s">
        <v>4742</v>
      </c>
    </row>
    <row r="2106" spans="1:6">
      <c r="A2106" t="s">
        <v>4668</v>
      </c>
      <c r="B2106" t="s">
        <v>4108</v>
      </c>
      <c r="C2106" t="s">
        <v>11</v>
      </c>
      <c r="D2106" t="s">
        <v>9</v>
      </c>
      <c r="E2106" t="s">
        <v>4738</v>
      </c>
    </row>
    <row r="2107" spans="1:6">
      <c r="A2107" t="s">
        <v>4668</v>
      </c>
      <c r="B2107" t="s">
        <v>4108</v>
      </c>
      <c r="C2107" t="s">
        <v>10</v>
      </c>
      <c r="D2107" t="s">
        <v>9</v>
      </c>
      <c r="E2107" t="s">
        <v>4737</v>
      </c>
    </row>
    <row r="2108" spans="1:6">
      <c r="A2108" t="s">
        <v>4668</v>
      </c>
      <c r="B2108" t="s">
        <v>4783</v>
      </c>
      <c r="C2108" t="s">
        <v>4148</v>
      </c>
      <c r="D2108" t="s">
        <v>13</v>
      </c>
      <c r="E2108" t="s">
        <v>4786</v>
      </c>
    </row>
    <row r="2109" spans="1:6">
      <c r="A2109" t="s">
        <v>4668</v>
      </c>
      <c r="B2109" t="s">
        <v>4783</v>
      </c>
      <c r="C2109" t="s">
        <v>4148</v>
      </c>
      <c r="D2109" t="s">
        <v>13</v>
      </c>
      <c r="E2109" t="s">
        <v>4787</v>
      </c>
    </row>
    <row r="2110" spans="1:6">
      <c r="A2110" t="s">
        <v>4668</v>
      </c>
      <c r="B2110" t="s">
        <v>4783</v>
      </c>
      <c r="C2110" t="s">
        <v>11</v>
      </c>
      <c r="D2110" t="s">
        <v>13</v>
      </c>
      <c r="E2110" t="s">
        <v>4788</v>
      </c>
    </row>
    <row r="2111" spans="1:6">
      <c r="A2111" t="s">
        <v>4668</v>
      </c>
      <c r="B2111" t="s">
        <v>4783</v>
      </c>
      <c r="C2111" t="s">
        <v>11</v>
      </c>
      <c r="D2111" t="s">
        <v>13</v>
      </c>
      <c r="E2111" t="s">
        <v>4789</v>
      </c>
    </row>
    <row r="2112" spans="1:6">
      <c r="A2112" t="s">
        <v>4668</v>
      </c>
      <c r="B2112" t="s">
        <v>4783</v>
      </c>
      <c r="C2112" t="s">
        <v>11</v>
      </c>
      <c r="D2112" t="s">
        <v>13</v>
      </c>
      <c r="E2112" t="s">
        <v>4581</v>
      </c>
    </row>
    <row r="2113" spans="1:6">
      <c r="A2113" t="s">
        <v>4668</v>
      </c>
      <c r="B2113" t="s">
        <v>4783</v>
      </c>
      <c r="C2113" t="s">
        <v>11</v>
      </c>
      <c r="D2113" t="s">
        <v>13</v>
      </c>
      <c r="E2113" t="s">
        <v>4790</v>
      </c>
    </row>
    <row r="2114" spans="1:6">
      <c r="A2114" t="s">
        <v>4668</v>
      </c>
      <c r="B2114" t="s">
        <v>4783</v>
      </c>
      <c r="C2114" t="s">
        <v>11</v>
      </c>
      <c r="D2114" t="s">
        <v>13</v>
      </c>
      <c r="E2114" t="s">
        <v>4791</v>
      </c>
    </row>
    <row r="2115" spans="1:6">
      <c r="A2115" t="s">
        <v>4668</v>
      </c>
      <c r="B2115" t="s">
        <v>4783</v>
      </c>
      <c r="C2115" t="s">
        <v>11</v>
      </c>
      <c r="D2115" t="s">
        <v>9</v>
      </c>
      <c r="E2115" t="s">
        <v>4785</v>
      </c>
      <c r="F2115" t="s">
        <v>1776</v>
      </c>
    </row>
    <row r="2116" spans="1:6">
      <c r="A2116" t="s">
        <v>4668</v>
      </c>
      <c r="B2116" t="s">
        <v>4783</v>
      </c>
      <c r="C2116" t="s">
        <v>10</v>
      </c>
      <c r="D2116" t="s">
        <v>13</v>
      </c>
      <c r="E2116" t="s">
        <v>4784</v>
      </c>
    </row>
    <row r="2117" spans="1:6">
      <c r="A2117" t="s">
        <v>4668</v>
      </c>
      <c r="B2117" t="s">
        <v>4679</v>
      </c>
      <c r="C2117" t="s">
        <v>4148</v>
      </c>
      <c r="D2117" t="s">
        <v>13</v>
      </c>
      <c r="E2117" t="s">
        <v>4681</v>
      </c>
    </row>
    <row r="2118" spans="1:6">
      <c r="A2118" t="s">
        <v>4668</v>
      </c>
      <c r="B2118" t="s">
        <v>4679</v>
      </c>
      <c r="C2118" t="s">
        <v>4148</v>
      </c>
      <c r="D2118" t="s">
        <v>13</v>
      </c>
      <c r="E2118" t="s">
        <v>4682</v>
      </c>
    </row>
    <row r="2119" spans="1:6">
      <c r="A2119" t="s">
        <v>4668</v>
      </c>
      <c r="B2119" t="s">
        <v>4679</v>
      </c>
      <c r="C2119" t="s">
        <v>4148</v>
      </c>
      <c r="D2119" t="s">
        <v>13</v>
      </c>
      <c r="E2119" t="s">
        <v>4683</v>
      </c>
    </row>
    <row r="2120" spans="1:6">
      <c r="A2120" t="s">
        <v>4668</v>
      </c>
      <c r="B2120" t="s">
        <v>4679</v>
      </c>
      <c r="C2120" t="s">
        <v>4148</v>
      </c>
      <c r="D2120" t="s">
        <v>13</v>
      </c>
      <c r="E2120" t="s">
        <v>4684</v>
      </c>
    </row>
    <row r="2121" spans="1:6">
      <c r="A2121" t="s">
        <v>4668</v>
      </c>
      <c r="B2121" t="s">
        <v>4679</v>
      </c>
      <c r="C2121" t="s">
        <v>11</v>
      </c>
      <c r="D2121" t="s">
        <v>13</v>
      </c>
      <c r="E2121" t="s">
        <v>4686</v>
      </c>
    </row>
    <row r="2122" spans="1:6">
      <c r="A2122" t="s">
        <v>4668</v>
      </c>
      <c r="B2122" t="s">
        <v>4679</v>
      </c>
      <c r="C2122" t="s">
        <v>11</v>
      </c>
      <c r="D2122" t="s">
        <v>9</v>
      </c>
      <c r="E2122" t="s">
        <v>4685</v>
      </c>
    </row>
    <row r="2123" spans="1:6">
      <c r="A2123" t="s">
        <v>4668</v>
      </c>
      <c r="B2123" t="s">
        <v>4679</v>
      </c>
      <c r="C2123" t="s">
        <v>11</v>
      </c>
      <c r="D2123" t="s">
        <v>9</v>
      </c>
      <c r="E2123" t="s">
        <v>4687</v>
      </c>
    </row>
    <row r="2124" spans="1:6">
      <c r="A2124" t="s">
        <v>4668</v>
      </c>
      <c r="B2124" t="s">
        <v>4744</v>
      </c>
      <c r="C2124" t="s">
        <v>11</v>
      </c>
      <c r="D2124" t="s">
        <v>13</v>
      </c>
      <c r="E2124" t="s">
        <v>4747</v>
      </c>
    </row>
    <row r="2125" spans="1:6">
      <c r="A2125" t="s">
        <v>4668</v>
      </c>
      <c r="B2125" t="s">
        <v>4744</v>
      </c>
      <c r="C2125" t="s">
        <v>11</v>
      </c>
      <c r="D2125" t="s">
        <v>9</v>
      </c>
      <c r="E2125" t="s">
        <v>4746</v>
      </c>
    </row>
    <row r="2126" spans="1:6">
      <c r="A2126" t="s">
        <v>4668</v>
      </c>
      <c r="B2126" t="s">
        <v>4744</v>
      </c>
      <c r="C2126" t="s">
        <v>10</v>
      </c>
      <c r="D2126" t="s">
        <v>9</v>
      </c>
      <c r="E2126" t="s">
        <v>4745</v>
      </c>
    </row>
    <row r="2127" spans="1:6">
      <c r="A2127" t="s">
        <v>4668</v>
      </c>
      <c r="B2127" t="s">
        <v>125</v>
      </c>
      <c r="C2127" t="s">
        <v>4148</v>
      </c>
      <c r="D2127" t="s">
        <v>13</v>
      </c>
      <c r="E2127" t="s">
        <v>4799</v>
      </c>
    </row>
    <row r="2128" spans="1:6">
      <c r="A2128" t="s">
        <v>4668</v>
      </c>
      <c r="B2128" t="s">
        <v>125</v>
      </c>
      <c r="C2128" t="s">
        <v>4148</v>
      </c>
      <c r="D2128" t="s">
        <v>13</v>
      </c>
      <c r="E2128" t="s">
        <v>4801</v>
      </c>
    </row>
    <row r="2129" spans="1:5">
      <c r="A2129" t="s">
        <v>4668</v>
      </c>
      <c r="B2129" t="s">
        <v>125</v>
      </c>
      <c r="C2129" t="s">
        <v>4148</v>
      </c>
      <c r="D2129" t="s">
        <v>13</v>
      </c>
      <c r="E2129" t="s">
        <v>4802</v>
      </c>
    </row>
    <row r="2130" spans="1:5">
      <c r="A2130" t="s">
        <v>4668</v>
      </c>
      <c r="B2130" t="s">
        <v>125</v>
      </c>
      <c r="C2130" t="s">
        <v>4148</v>
      </c>
      <c r="D2130" t="s">
        <v>9</v>
      </c>
      <c r="E2130" t="s">
        <v>4800</v>
      </c>
    </row>
    <row r="2131" spans="1:5">
      <c r="A2131" t="s">
        <v>4668</v>
      </c>
      <c r="B2131" t="s">
        <v>125</v>
      </c>
      <c r="C2131" t="s">
        <v>4148</v>
      </c>
      <c r="D2131" t="s">
        <v>9</v>
      </c>
      <c r="E2131" t="s">
        <v>4803</v>
      </c>
    </row>
    <row r="2132" spans="1:5">
      <c r="A2132" t="s">
        <v>4668</v>
      </c>
      <c r="B2132" t="s">
        <v>125</v>
      </c>
      <c r="C2132" t="s">
        <v>4148</v>
      </c>
      <c r="D2132" t="s">
        <v>9</v>
      </c>
      <c r="E2132" t="s">
        <v>4804</v>
      </c>
    </row>
    <row r="2133" spans="1:5">
      <c r="A2133" t="s">
        <v>4668</v>
      </c>
      <c r="B2133" t="s">
        <v>125</v>
      </c>
      <c r="C2133" t="s">
        <v>11</v>
      </c>
      <c r="D2133" t="s">
        <v>13</v>
      </c>
      <c r="E2133" t="s">
        <v>4794</v>
      </c>
    </row>
    <row r="2134" spans="1:5">
      <c r="A2134" t="s">
        <v>4668</v>
      </c>
      <c r="B2134" t="s">
        <v>125</v>
      </c>
      <c r="C2134" t="s">
        <v>11</v>
      </c>
      <c r="D2134" t="s">
        <v>13</v>
      </c>
      <c r="E2134" t="s">
        <v>4795</v>
      </c>
    </row>
    <row r="2135" spans="1:5">
      <c r="A2135" t="s">
        <v>4668</v>
      </c>
      <c r="B2135" t="s">
        <v>125</v>
      </c>
      <c r="C2135" t="s">
        <v>11</v>
      </c>
      <c r="D2135" t="s">
        <v>13</v>
      </c>
      <c r="E2135" t="s">
        <v>4797</v>
      </c>
    </row>
    <row r="2136" spans="1:5">
      <c r="A2136" t="s">
        <v>4668</v>
      </c>
      <c r="B2136" t="s">
        <v>125</v>
      </c>
      <c r="C2136" t="s">
        <v>11</v>
      </c>
      <c r="D2136" t="s">
        <v>13</v>
      </c>
      <c r="E2136" t="s">
        <v>4798</v>
      </c>
    </row>
    <row r="2137" spans="1:5">
      <c r="A2137" t="s">
        <v>4668</v>
      </c>
      <c r="B2137" t="s">
        <v>125</v>
      </c>
      <c r="C2137" t="s">
        <v>11</v>
      </c>
      <c r="D2137" t="s">
        <v>9</v>
      </c>
      <c r="E2137" t="s">
        <v>4793</v>
      </c>
    </row>
    <row r="2138" spans="1:5">
      <c r="A2138" t="s">
        <v>4668</v>
      </c>
      <c r="B2138" t="s">
        <v>125</v>
      </c>
      <c r="C2138" t="s">
        <v>11</v>
      </c>
      <c r="D2138" t="s">
        <v>9</v>
      </c>
      <c r="E2138" t="s">
        <v>4796</v>
      </c>
    </row>
    <row r="2139" spans="1:5">
      <c r="A2139" t="s">
        <v>4668</v>
      </c>
      <c r="B2139" t="s">
        <v>125</v>
      </c>
      <c r="C2139" t="s">
        <v>10</v>
      </c>
      <c r="D2139" t="s">
        <v>9</v>
      </c>
      <c r="E2139" t="s">
        <v>4792</v>
      </c>
    </row>
    <row r="2140" spans="1:5">
      <c r="A2140" t="s">
        <v>4668</v>
      </c>
      <c r="B2140" t="s">
        <v>4689</v>
      </c>
      <c r="C2140" t="s">
        <v>11</v>
      </c>
      <c r="D2140" t="s">
        <v>13</v>
      </c>
      <c r="E2140" t="s">
        <v>4691</v>
      </c>
    </row>
    <row r="2141" spans="1:5">
      <c r="A2141" t="s">
        <v>4668</v>
      </c>
      <c r="B2141" t="s">
        <v>4689</v>
      </c>
      <c r="C2141" t="s">
        <v>11</v>
      </c>
      <c r="D2141" t="s">
        <v>13</v>
      </c>
      <c r="E2141" t="s">
        <v>4692</v>
      </c>
    </row>
    <row r="2142" spans="1:5">
      <c r="A2142" t="s">
        <v>4668</v>
      </c>
      <c r="B2142" t="s">
        <v>4689</v>
      </c>
      <c r="C2142" t="s">
        <v>11</v>
      </c>
      <c r="D2142" t="s">
        <v>13</v>
      </c>
      <c r="E2142" t="s">
        <v>4694</v>
      </c>
    </row>
    <row r="2143" spans="1:5">
      <c r="A2143" t="s">
        <v>4668</v>
      </c>
      <c r="B2143" t="s">
        <v>4689</v>
      </c>
      <c r="C2143" t="s">
        <v>11</v>
      </c>
      <c r="D2143" t="s">
        <v>13</v>
      </c>
      <c r="E2143" t="s">
        <v>4695</v>
      </c>
    </row>
    <row r="2144" spans="1:5">
      <c r="A2144" t="s">
        <v>4668</v>
      </c>
      <c r="B2144" t="s">
        <v>4689</v>
      </c>
      <c r="C2144" t="s">
        <v>11</v>
      </c>
      <c r="D2144" t="s">
        <v>9</v>
      </c>
      <c r="E2144" t="s">
        <v>4693</v>
      </c>
    </row>
    <row r="2145" spans="1:6">
      <c r="A2145" t="s">
        <v>4668</v>
      </c>
      <c r="B2145" t="s">
        <v>4689</v>
      </c>
      <c r="C2145" t="s">
        <v>10</v>
      </c>
      <c r="D2145" t="s">
        <v>13</v>
      </c>
      <c r="E2145" t="s">
        <v>4688</v>
      </c>
    </row>
    <row r="2146" spans="1:6">
      <c r="A2146" t="s">
        <v>4668</v>
      </c>
      <c r="B2146" t="s">
        <v>4689</v>
      </c>
      <c r="C2146" t="s">
        <v>10</v>
      </c>
      <c r="D2146" t="s">
        <v>13</v>
      </c>
      <c r="E2146" t="s">
        <v>4690</v>
      </c>
    </row>
    <row r="2147" spans="1:6">
      <c r="A2147" t="s">
        <v>4668</v>
      </c>
      <c r="B2147" t="s">
        <v>96</v>
      </c>
      <c r="C2147" t="s">
        <v>4148</v>
      </c>
      <c r="D2147" t="s">
        <v>9</v>
      </c>
      <c r="E2147" t="s">
        <v>4730</v>
      </c>
    </row>
    <row r="2148" spans="1:6">
      <c r="A2148" t="s">
        <v>4668</v>
      </c>
      <c r="B2148" t="s">
        <v>96</v>
      </c>
      <c r="C2148" t="s">
        <v>11</v>
      </c>
      <c r="D2148" t="s">
        <v>13</v>
      </c>
      <c r="E2148" t="s">
        <v>4721</v>
      </c>
      <c r="F2148" t="s">
        <v>1776</v>
      </c>
    </row>
    <row r="2149" spans="1:6">
      <c r="A2149" t="s">
        <v>4668</v>
      </c>
      <c r="B2149" t="s">
        <v>96</v>
      </c>
      <c r="C2149" t="s">
        <v>11</v>
      </c>
      <c r="D2149" t="s">
        <v>13</v>
      </c>
      <c r="E2149" t="s">
        <v>4722</v>
      </c>
    </row>
    <row r="2150" spans="1:6">
      <c r="A2150" t="s">
        <v>4668</v>
      </c>
      <c r="B2150" t="s">
        <v>96</v>
      </c>
      <c r="C2150" t="s">
        <v>11</v>
      </c>
      <c r="D2150" t="s">
        <v>13</v>
      </c>
      <c r="E2150" t="s">
        <v>4723</v>
      </c>
      <c r="F2150" t="s">
        <v>1776</v>
      </c>
    </row>
    <row r="2151" spans="1:6">
      <c r="A2151" t="s">
        <v>4668</v>
      </c>
      <c r="B2151" t="s">
        <v>96</v>
      </c>
      <c r="C2151" t="s">
        <v>11</v>
      </c>
      <c r="D2151" t="s">
        <v>13</v>
      </c>
      <c r="E2151" t="s">
        <v>4724</v>
      </c>
    </row>
    <row r="2152" spans="1:6">
      <c r="A2152" t="s">
        <v>4668</v>
      </c>
      <c r="B2152" t="s">
        <v>96</v>
      </c>
      <c r="C2152" t="s">
        <v>11</v>
      </c>
      <c r="D2152" t="s">
        <v>13</v>
      </c>
      <c r="E2152" t="s">
        <v>4725</v>
      </c>
    </row>
    <row r="2153" spans="1:6">
      <c r="A2153" t="s">
        <v>4668</v>
      </c>
      <c r="B2153" t="s">
        <v>96</v>
      </c>
      <c r="C2153" t="s">
        <v>11</v>
      </c>
      <c r="D2153" t="s">
        <v>13</v>
      </c>
      <c r="E2153" t="s">
        <v>4729</v>
      </c>
      <c r="F2153" t="s">
        <v>1776</v>
      </c>
    </row>
    <row r="2154" spans="1:6">
      <c r="A2154" t="s">
        <v>4668</v>
      </c>
      <c r="B2154" t="s">
        <v>96</v>
      </c>
      <c r="C2154" t="s">
        <v>11</v>
      </c>
      <c r="D2154" t="s">
        <v>13</v>
      </c>
      <c r="E2154" t="s">
        <v>4734</v>
      </c>
    </row>
    <row r="2155" spans="1:6">
      <c r="A2155" t="s">
        <v>4668</v>
      </c>
      <c r="B2155" t="s">
        <v>96</v>
      </c>
      <c r="C2155" t="s">
        <v>11</v>
      </c>
      <c r="D2155" t="s">
        <v>13</v>
      </c>
      <c r="E2155" t="s">
        <v>4736</v>
      </c>
    </row>
    <row r="2156" spans="1:6">
      <c r="A2156" t="s">
        <v>4668</v>
      </c>
      <c r="B2156" t="s">
        <v>96</v>
      </c>
      <c r="C2156" t="s">
        <v>11</v>
      </c>
      <c r="D2156" t="s">
        <v>9</v>
      </c>
      <c r="E2156" t="s">
        <v>4720</v>
      </c>
      <c r="F2156" t="s">
        <v>4698</v>
      </c>
    </row>
    <row r="2157" spans="1:6">
      <c r="A2157" t="s">
        <v>4668</v>
      </c>
      <c r="B2157" t="s">
        <v>96</v>
      </c>
      <c r="C2157" t="s">
        <v>11</v>
      </c>
      <c r="D2157" t="s">
        <v>9</v>
      </c>
      <c r="E2157" t="s">
        <v>4726</v>
      </c>
      <c r="F2157" t="s">
        <v>1776</v>
      </c>
    </row>
    <row r="2158" spans="1:6">
      <c r="A2158" t="s">
        <v>4668</v>
      </c>
      <c r="B2158" t="s">
        <v>96</v>
      </c>
      <c r="C2158" t="s">
        <v>11</v>
      </c>
      <c r="D2158" t="s">
        <v>9</v>
      </c>
      <c r="E2158" t="s">
        <v>4727</v>
      </c>
      <c r="F2158" t="s">
        <v>1776</v>
      </c>
    </row>
    <row r="2159" spans="1:6">
      <c r="A2159" t="s">
        <v>4668</v>
      </c>
      <c r="B2159" t="s">
        <v>96</v>
      </c>
      <c r="C2159" t="s">
        <v>11</v>
      </c>
      <c r="D2159" t="s">
        <v>9</v>
      </c>
      <c r="E2159" t="s">
        <v>4728</v>
      </c>
    </row>
    <row r="2160" spans="1:6">
      <c r="A2160" t="s">
        <v>4668</v>
      </c>
      <c r="B2160" t="s">
        <v>96</v>
      </c>
      <c r="C2160" t="s">
        <v>11</v>
      </c>
      <c r="D2160" t="s">
        <v>9</v>
      </c>
      <c r="E2160" t="s">
        <v>4731</v>
      </c>
    </row>
    <row r="2161" spans="1:6">
      <c r="A2161" t="s">
        <v>4668</v>
      </c>
      <c r="B2161" t="s">
        <v>96</v>
      </c>
      <c r="C2161" t="s">
        <v>11</v>
      </c>
      <c r="D2161" t="s">
        <v>9</v>
      </c>
      <c r="E2161" t="s">
        <v>4732</v>
      </c>
    </row>
    <row r="2162" spans="1:6">
      <c r="A2162" t="s">
        <v>4668</v>
      </c>
      <c r="B2162" t="s">
        <v>96</v>
      </c>
      <c r="C2162" t="s">
        <v>11</v>
      </c>
      <c r="D2162" t="s">
        <v>9</v>
      </c>
      <c r="E2162" t="s">
        <v>4733</v>
      </c>
    </row>
    <row r="2163" spans="1:6">
      <c r="A2163" t="s">
        <v>4668</v>
      </c>
      <c r="B2163" t="s">
        <v>96</v>
      </c>
      <c r="C2163" t="s">
        <v>11</v>
      </c>
      <c r="D2163" t="s">
        <v>9</v>
      </c>
      <c r="E2163" t="s">
        <v>4735</v>
      </c>
      <c r="F2163" t="s">
        <v>1776</v>
      </c>
    </row>
    <row r="2164" spans="1:6">
      <c r="A2164" t="s">
        <v>4668</v>
      </c>
      <c r="B2164" t="s">
        <v>96</v>
      </c>
      <c r="C2164" t="s">
        <v>10</v>
      </c>
      <c r="D2164" t="s">
        <v>9</v>
      </c>
      <c r="E2164" t="s">
        <v>4719</v>
      </c>
    </row>
    <row r="2165" spans="1:6">
      <c r="A2165" t="s">
        <v>4668</v>
      </c>
      <c r="B2165" t="s">
        <v>637</v>
      </c>
      <c r="C2165" t="s">
        <v>4148</v>
      </c>
      <c r="D2165" t="s">
        <v>13</v>
      </c>
      <c r="E2165" t="s">
        <v>4753</v>
      </c>
    </row>
    <row r="2166" spans="1:6">
      <c r="A2166" t="s">
        <v>4668</v>
      </c>
      <c r="B2166" t="s">
        <v>637</v>
      </c>
      <c r="C2166" t="s">
        <v>4148</v>
      </c>
      <c r="D2166" t="s">
        <v>13</v>
      </c>
      <c r="E2166" t="s">
        <v>4754</v>
      </c>
    </row>
    <row r="2167" spans="1:6">
      <c r="A2167" t="s">
        <v>4668</v>
      </c>
      <c r="B2167" t="s">
        <v>637</v>
      </c>
      <c r="C2167" t="s">
        <v>4148</v>
      </c>
      <c r="D2167" t="s">
        <v>13</v>
      </c>
      <c r="E2167" t="s">
        <v>4756</v>
      </c>
    </row>
    <row r="2168" spans="1:6">
      <c r="A2168" t="s">
        <v>4668</v>
      </c>
      <c r="B2168" t="s">
        <v>637</v>
      </c>
      <c r="C2168" t="s">
        <v>4148</v>
      </c>
      <c r="D2168" t="s">
        <v>13</v>
      </c>
      <c r="E2168" t="s">
        <v>4757</v>
      </c>
    </row>
    <row r="2169" spans="1:6">
      <c r="A2169" t="s">
        <v>4668</v>
      </c>
      <c r="B2169" t="s">
        <v>637</v>
      </c>
      <c r="C2169" t="s">
        <v>4148</v>
      </c>
      <c r="D2169" t="s">
        <v>13</v>
      </c>
      <c r="E2169" t="s">
        <v>4758</v>
      </c>
    </row>
    <row r="2170" spans="1:6">
      <c r="A2170" t="s">
        <v>4668</v>
      </c>
      <c r="B2170" t="s">
        <v>637</v>
      </c>
      <c r="C2170" t="s">
        <v>4148</v>
      </c>
      <c r="D2170" t="s">
        <v>13</v>
      </c>
      <c r="E2170" t="s">
        <v>4759</v>
      </c>
    </row>
    <row r="2171" spans="1:6">
      <c r="A2171" t="s">
        <v>4668</v>
      </c>
      <c r="B2171" t="s">
        <v>637</v>
      </c>
      <c r="C2171" t="s">
        <v>4148</v>
      </c>
      <c r="D2171" t="s">
        <v>13</v>
      </c>
      <c r="E2171" t="s">
        <v>4760</v>
      </c>
    </row>
    <row r="2172" spans="1:6">
      <c r="A2172" t="s">
        <v>4668</v>
      </c>
      <c r="B2172" t="s">
        <v>637</v>
      </c>
      <c r="C2172" t="s">
        <v>4148</v>
      </c>
      <c r="D2172" t="s">
        <v>9</v>
      </c>
      <c r="E2172" t="s">
        <v>4755</v>
      </c>
    </row>
    <row r="2173" spans="1:6">
      <c r="A2173" t="s">
        <v>4668</v>
      </c>
      <c r="B2173" t="s">
        <v>637</v>
      </c>
      <c r="C2173" t="s">
        <v>11</v>
      </c>
      <c r="D2173" t="s">
        <v>13</v>
      </c>
      <c r="E2173" t="s">
        <v>4749</v>
      </c>
    </row>
    <row r="2174" spans="1:6">
      <c r="A2174" t="s">
        <v>4668</v>
      </c>
      <c r="B2174" t="s">
        <v>637</v>
      </c>
      <c r="C2174" t="s">
        <v>11</v>
      </c>
      <c r="D2174" t="s">
        <v>13</v>
      </c>
      <c r="E2174" t="s">
        <v>4750</v>
      </c>
    </row>
    <row r="2175" spans="1:6">
      <c r="A2175" t="s">
        <v>4668</v>
      </c>
      <c r="B2175" t="s">
        <v>637</v>
      </c>
      <c r="C2175" t="s">
        <v>11</v>
      </c>
      <c r="D2175" t="s">
        <v>13</v>
      </c>
      <c r="E2175" t="s">
        <v>4751</v>
      </c>
    </row>
    <row r="2176" spans="1:6">
      <c r="A2176" t="s">
        <v>4668</v>
      </c>
      <c r="B2176" t="s">
        <v>637</v>
      </c>
      <c r="C2176" t="s">
        <v>11</v>
      </c>
      <c r="D2176" t="s">
        <v>13</v>
      </c>
      <c r="E2176" t="s">
        <v>4752</v>
      </c>
    </row>
    <row r="2177" spans="1:6">
      <c r="A2177" t="s">
        <v>4668</v>
      </c>
      <c r="B2177" t="s">
        <v>637</v>
      </c>
      <c r="C2177" t="s">
        <v>10</v>
      </c>
      <c r="D2177" t="s">
        <v>13</v>
      </c>
      <c r="E2177" t="s">
        <v>4748</v>
      </c>
    </row>
    <row r="2178" spans="1:6">
      <c r="A2178" t="s">
        <v>4668</v>
      </c>
      <c r="B2178" t="s">
        <v>643</v>
      </c>
      <c r="C2178" t="s">
        <v>4148</v>
      </c>
      <c r="D2178" t="s">
        <v>13</v>
      </c>
      <c r="E2178" t="s">
        <v>4774</v>
      </c>
    </row>
    <row r="2179" spans="1:6">
      <c r="A2179" t="s">
        <v>4668</v>
      </c>
      <c r="B2179" t="s">
        <v>643</v>
      </c>
      <c r="C2179" t="s">
        <v>4148</v>
      </c>
      <c r="D2179" t="s">
        <v>9</v>
      </c>
      <c r="E2179" t="s">
        <v>4775</v>
      </c>
    </row>
    <row r="2180" spans="1:6">
      <c r="A2180" t="s">
        <v>4668</v>
      </c>
      <c r="B2180" t="s">
        <v>643</v>
      </c>
      <c r="C2180" t="s">
        <v>4148</v>
      </c>
      <c r="D2180" t="s">
        <v>9</v>
      </c>
      <c r="E2180" t="s">
        <v>4776</v>
      </c>
    </row>
    <row r="2181" spans="1:6">
      <c r="A2181" t="s">
        <v>4668</v>
      </c>
      <c r="B2181" t="s">
        <v>643</v>
      </c>
      <c r="C2181" t="s">
        <v>11</v>
      </c>
      <c r="D2181" t="s">
        <v>13</v>
      </c>
      <c r="E2181" t="s">
        <v>4762</v>
      </c>
    </row>
    <row r="2182" spans="1:6">
      <c r="A2182" t="s">
        <v>4668</v>
      </c>
      <c r="B2182" t="s">
        <v>643</v>
      </c>
      <c r="C2182" t="s">
        <v>11</v>
      </c>
      <c r="D2182" t="s">
        <v>13</v>
      </c>
      <c r="E2182" t="s">
        <v>4763</v>
      </c>
    </row>
    <row r="2183" spans="1:6">
      <c r="A2183" t="s">
        <v>4668</v>
      </c>
      <c r="B2183" t="s">
        <v>643</v>
      </c>
      <c r="C2183" t="s">
        <v>11</v>
      </c>
      <c r="D2183" t="s">
        <v>13</v>
      </c>
      <c r="E2183" t="s">
        <v>4766</v>
      </c>
    </row>
    <row r="2184" spans="1:6">
      <c r="A2184" t="s">
        <v>4668</v>
      </c>
      <c r="B2184" t="s">
        <v>643</v>
      </c>
      <c r="C2184" t="s">
        <v>11</v>
      </c>
      <c r="D2184" t="s">
        <v>13</v>
      </c>
      <c r="E2184" t="s">
        <v>4767</v>
      </c>
      <c r="F2184" t="s">
        <v>1776</v>
      </c>
    </row>
    <row r="2185" spans="1:6">
      <c r="A2185" t="s">
        <v>4668</v>
      </c>
      <c r="B2185" t="s">
        <v>643</v>
      </c>
      <c r="C2185" t="s">
        <v>11</v>
      </c>
      <c r="D2185" t="s">
        <v>13</v>
      </c>
      <c r="E2185" t="s">
        <v>4769</v>
      </c>
    </row>
    <row r="2186" spans="1:6">
      <c r="A2186" t="s">
        <v>4668</v>
      </c>
      <c r="B2186" t="s">
        <v>643</v>
      </c>
      <c r="C2186" t="s">
        <v>11</v>
      </c>
      <c r="D2186" t="s">
        <v>13</v>
      </c>
      <c r="E2186" t="s">
        <v>4771</v>
      </c>
    </row>
    <row r="2187" spans="1:6">
      <c r="A2187" t="s">
        <v>4668</v>
      </c>
      <c r="B2187" t="s">
        <v>643</v>
      </c>
      <c r="C2187" t="s">
        <v>11</v>
      </c>
      <c r="D2187" t="s">
        <v>9</v>
      </c>
      <c r="E2187" t="s">
        <v>4764</v>
      </c>
    </row>
    <row r="2188" spans="1:6">
      <c r="A2188" t="s">
        <v>4668</v>
      </c>
      <c r="B2188" t="s">
        <v>643</v>
      </c>
      <c r="C2188" t="s">
        <v>11</v>
      </c>
      <c r="D2188" t="s">
        <v>9</v>
      </c>
      <c r="E2188" t="s">
        <v>4765</v>
      </c>
    </row>
    <row r="2189" spans="1:6">
      <c r="A2189" t="s">
        <v>4668</v>
      </c>
      <c r="B2189" t="s">
        <v>643</v>
      </c>
      <c r="C2189" t="s">
        <v>11</v>
      </c>
      <c r="D2189" t="s">
        <v>9</v>
      </c>
      <c r="E2189" t="s">
        <v>4768</v>
      </c>
    </row>
    <row r="2190" spans="1:6">
      <c r="A2190" t="s">
        <v>4668</v>
      </c>
      <c r="B2190" t="s">
        <v>643</v>
      </c>
      <c r="C2190" t="s">
        <v>11</v>
      </c>
      <c r="D2190" t="s">
        <v>9</v>
      </c>
      <c r="E2190" t="s">
        <v>4770</v>
      </c>
    </row>
    <row r="2191" spans="1:6">
      <c r="A2191" t="s">
        <v>4668</v>
      </c>
      <c r="B2191" t="s">
        <v>643</v>
      </c>
      <c r="C2191" t="s">
        <v>11</v>
      </c>
      <c r="D2191" t="s">
        <v>9</v>
      </c>
      <c r="E2191" t="s">
        <v>4772</v>
      </c>
    </row>
    <row r="2192" spans="1:6">
      <c r="A2192" t="s">
        <v>4668</v>
      </c>
      <c r="B2192" t="s">
        <v>643</v>
      </c>
      <c r="C2192" t="s">
        <v>11</v>
      </c>
      <c r="D2192" t="s">
        <v>9</v>
      </c>
      <c r="E2192" t="s">
        <v>4773</v>
      </c>
      <c r="F2192" t="s">
        <v>1776</v>
      </c>
    </row>
    <row r="2193" spans="1:6">
      <c r="A2193" t="s">
        <v>4668</v>
      </c>
      <c r="B2193" t="s">
        <v>643</v>
      </c>
      <c r="C2193" t="s">
        <v>10</v>
      </c>
      <c r="D2193" t="s">
        <v>9</v>
      </c>
      <c r="E2193" t="s">
        <v>4761</v>
      </c>
    </row>
    <row r="2194" spans="1:6">
      <c r="A2194" t="s">
        <v>4668</v>
      </c>
      <c r="B2194" t="s">
        <v>671</v>
      </c>
      <c r="C2194" t="s">
        <v>4148</v>
      </c>
      <c r="D2194" t="s">
        <v>13</v>
      </c>
      <c r="E2194" t="s">
        <v>4782</v>
      </c>
    </row>
    <row r="2195" spans="1:6">
      <c r="A2195" t="s">
        <v>4668</v>
      </c>
      <c r="B2195" t="s">
        <v>671</v>
      </c>
      <c r="C2195" t="s">
        <v>4148</v>
      </c>
      <c r="D2195" t="s">
        <v>9</v>
      </c>
      <c r="E2195" t="s">
        <v>4781</v>
      </c>
    </row>
    <row r="2196" spans="1:6">
      <c r="A2196" t="s">
        <v>4668</v>
      </c>
      <c r="B2196" t="s">
        <v>671</v>
      </c>
      <c r="C2196" t="s">
        <v>10</v>
      </c>
      <c r="D2196" t="s">
        <v>9</v>
      </c>
      <c r="E2196" t="s">
        <v>4780</v>
      </c>
    </row>
    <row r="2197" spans="1:6">
      <c r="A2197" t="s">
        <v>4668</v>
      </c>
      <c r="B2197" t="s">
        <v>54</v>
      </c>
      <c r="C2197" t="s">
        <v>12</v>
      </c>
      <c r="D2197" t="s">
        <v>13</v>
      </c>
      <c r="E2197" t="s">
        <v>4813</v>
      </c>
      <c r="F2197" t="s">
        <v>2327</v>
      </c>
    </row>
    <row r="2198" spans="1:6">
      <c r="A2198" t="s">
        <v>4668</v>
      </c>
      <c r="B2198" t="s">
        <v>54</v>
      </c>
      <c r="C2198" t="s">
        <v>12</v>
      </c>
      <c r="D2198" t="s">
        <v>13</v>
      </c>
      <c r="E2198" t="s">
        <v>4818</v>
      </c>
      <c r="F2198" t="s">
        <v>2327</v>
      </c>
    </row>
    <row r="2199" spans="1:6">
      <c r="A2199" t="s">
        <v>4668</v>
      </c>
      <c r="B2199" t="s">
        <v>54</v>
      </c>
      <c r="C2199" t="s">
        <v>12</v>
      </c>
      <c r="D2199" t="s">
        <v>9</v>
      </c>
      <c r="E2199" t="s">
        <v>4815</v>
      </c>
      <c r="F2199" t="s">
        <v>2327</v>
      </c>
    </row>
    <row r="2200" spans="1:6">
      <c r="A2200" t="s">
        <v>4668</v>
      </c>
      <c r="B2200" t="s">
        <v>54</v>
      </c>
      <c r="C2200" t="s">
        <v>12</v>
      </c>
      <c r="D2200" t="s">
        <v>9</v>
      </c>
      <c r="E2200" t="s">
        <v>4816</v>
      </c>
      <c r="F2200" t="s">
        <v>2327</v>
      </c>
    </row>
    <row r="2201" spans="1:6">
      <c r="A2201" t="s">
        <v>4668</v>
      </c>
      <c r="B2201" t="s">
        <v>54</v>
      </c>
      <c r="C2201" t="s">
        <v>12</v>
      </c>
      <c r="D2201" t="s">
        <v>9</v>
      </c>
      <c r="E2201" t="s">
        <v>4819</v>
      </c>
      <c r="F2201" t="s">
        <v>2327</v>
      </c>
    </row>
    <row r="2202" spans="1:6">
      <c r="A2202" t="s">
        <v>4668</v>
      </c>
      <c r="B2202" t="s">
        <v>54</v>
      </c>
      <c r="C2202" t="s">
        <v>4149</v>
      </c>
      <c r="D2202" t="s">
        <v>13</v>
      </c>
      <c r="E2202" t="s">
        <v>4805</v>
      </c>
    </row>
    <row r="2203" spans="1:6">
      <c r="A2203" t="s">
        <v>4668</v>
      </c>
      <c r="B2203" t="s">
        <v>54</v>
      </c>
      <c r="C2203" t="s">
        <v>4149</v>
      </c>
      <c r="D2203" t="s">
        <v>9</v>
      </c>
      <c r="E2203" t="s">
        <v>4806</v>
      </c>
    </row>
    <row r="2204" spans="1:6">
      <c r="A2204" t="s">
        <v>4668</v>
      </c>
      <c r="B2204" t="s">
        <v>54</v>
      </c>
      <c r="C2204" t="s">
        <v>4147</v>
      </c>
      <c r="D2204" t="s">
        <v>13</v>
      </c>
      <c r="E2204" t="s">
        <v>4808</v>
      </c>
    </row>
    <row r="2205" spans="1:6">
      <c r="A2205" t="s">
        <v>4668</v>
      </c>
      <c r="B2205" t="s">
        <v>54</v>
      </c>
      <c r="C2205" t="s">
        <v>4147</v>
      </c>
      <c r="D2205" t="s">
        <v>13</v>
      </c>
      <c r="E2205" t="s">
        <v>4812</v>
      </c>
    </row>
    <row r="2206" spans="1:6">
      <c r="A2206" t="s">
        <v>4668</v>
      </c>
      <c r="B2206" t="s">
        <v>54</v>
      </c>
      <c r="C2206" t="s">
        <v>4147</v>
      </c>
      <c r="D2206" t="s">
        <v>9</v>
      </c>
      <c r="E2206" t="s">
        <v>4807</v>
      </c>
    </row>
    <row r="2207" spans="1:6">
      <c r="A2207" t="s">
        <v>4668</v>
      </c>
      <c r="B2207" t="s">
        <v>54</v>
      </c>
      <c r="C2207" t="s">
        <v>4147</v>
      </c>
      <c r="D2207" t="s">
        <v>9</v>
      </c>
      <c r="E2207" t="s">
        <v>4809</v>
      </c>
    </row>
    <row r="2208" spans="1:6">
      <c r="A2208" t="s">
        <v>4668</v>
      </c>
      <c r="B2208" t="s">
        <v>54</v>
      </c>
      <c r="C2208" t="s">
        <v>4147</v>
      </c>
      <c r="D2208" t="s">
        <v>9</v>
      </c>
      <c r="E2208" t="s">
        <v>4810</v>
      </c>
    </row>
    <row r="2209" spans="1:6">
      <c r="A2209" t="s">
        <v>4668</v>
      </c>
      <c r="B2209" t="s">
        <v>54</v>
      </c>
      <c r="C2209" t="s">
        <v>4147</v>
      </c>
      <c r="D2209" t="s">
        <v>9</v>
      </c>
      <c r="E2209" t="s">
        <v>4811</v>
      </c>
    </row>
    <row r="2210" spans="1:6">
      <c r="A2210" t="s">
        <v>4668</v>
      </c>
      <c r="B2210" t="s">
        <v>54</v>
      </c>
      <c r="C2210" t="s">
        <v>4147</v>
      </c>
      <c r="D2210" t="s">
        <v>9</v>
      </c>
      <c r="E2210" t="s">
        <v>4814</v>
      </c>
    </row>
    <row r="2211" spans="1:6">
      <c r="A2211" t="s">
        <v>4668</v>
      </c>
      <c r="B2211" t="s">
        <v>54</v>
      </c>
      <c r="C2211" t="s">
        <v>4147</v>
      </c>
      <c r="D2211" t="s">
        <v>9</v>
      </c>
      <c r="E2211" t="s">
        <v>4817</v>
      </c>
    </row>
    <row r="2212" spans="1:6">
      <c r="A2212" t="s">
        <v>4668</v>
      </c>
      <c r="B2212" t="s">
        <v>1121</v>
      </c>
      <c r="C2212" t="s">
        <v>4148</v>
      </c>
      <c r="D2212" t="s">
        <v>13</v>
      </c>
      <c r="E2212" t="s">
        <v>4717</v>
      </c>
    </row>
    <row r="2213" spans="1:6">
      <c r="A2213" t="s">
        <v>4668</v>
      </c>
      <c r="B2213" t="s">
        <v>1121</v>
      </c>
      <c r="C2213" t="s">
        <v>4148</v>
      </c>
      <c r="D2213" t="s">
        <v>9</v>
      </c>
      <c r="E2213" t="s">
        <v>4716</v>
      </c>
    </row>
    <row r="2214" spans="1:6">
      <c r="A2214" t="s">
        <v>4668</v>
      </c>
      <c r="B2214" t="s">
        <v>1121</v>
      </c>
      <c r="C2214" t="s">
        <v>4148</v>
      </c>
      <c r="D2214" t="s">
        <v>9</v>
      </c>
      <c r="E2214" t="s">
        <v>4718</v>
      </c>
    </row>
    <row r="2215" spans="1:6">
      <c r="A2215" t="s">
        <v>4668</v>
      </c>
      <c r="B2215" t="s">
        <v>1121</v>
      </c>
      <c r="C2215" t="s">
        <v>11</v>
      </c>
      <c r="D2215" t="s">
        <v>13</v>
      </c>
      <c r="E2215" t="s">
        <v>4713</v>
      </c>
    </row>
    <row r="2216" spans="1:6">
      <c r="A2216" t="s">
        <v>4668</v>
      </c>
      <c r="B2216" t="s">
        <v>1121</v>
      </c>
      <c r="C2216" t="s">
        <v>11</v>
      </c>
      <c r="D2216" t="s">
        <v>13</v>
      </c>
      <c r="E2216" t="s">
        <v>4714</v>
      </c>
    </row>
    <row r="2217" spans="1:6">
      <c r="A2217" t="s">
        <v>4668</v>
      </c>
      <c r="B2217" t="s">
        <v>1121</v>
      </c>
      <c r="C2217" t="s">
        <v>11</v>
      </c>
      <c r="D2217" t="s">
        <v>13</v>
      </c>
      <c r="E2217" t="s">
        <v>4715</v>
      </c>
    </row>
    <row r="2218" spans="1:6">
      <c r="A2218" t="s">
        <v>4668</v>
      </c>
      <c r="B2218" t="s">
        <v>1121</v>
      </c>
      <c r="C2218" t="s">
        <v>10</v>
      </c>
      <c r="D2218" t="s">
        <v>9</v>
      </c>
      <c r="E2218" t="s">
        <v>4712</v>
      </c>
    </row>
    <row r="2219" spans="1:6">
      <c r="A2219" s="1" t="s">
        <v>2348</v>
      </c>
      <c r="B2219" t="s">
        <v>2353</v>
      </c>
      <c r="C2219" t="s">
        <v>10</v>
      </c>
      <c r="D2219" t="s">
        <v>13</v>
      </c>
      <c r="E2219" t="s">
        <v>2354</v>
      </c>
    </row>
    <row r="2220" spans="1:6">
      <c r="A2220" s="1" t="s">
        <v>2348</v>
      </c>
      <c r="B2220" t="s">
        <v>310</v>
      </c>
      <c r="C2220" t="s">
        <v>11</v>
      </c>
      <c r="D2220" t="s">
        <v>13</v>
      </c>
      <c r="E2220" t="s">
        <v>2358</v>
      </c>
      <c r="F2220" t="s">
        <v>1776</v>
      </c>
    </row>
    <row r="2221" spans="1:6">
      <c r="A2221" s="1" t="s">
        <v>2348</v>
      </c>
      <c r="B2221" t="s">
        <v>310</v>
      </c>
      <c r="C2221" t="s">
        <v>11</v>
      </c>
      <c r="D2221" t="s">
        <v>13</v>
      </c>
      <c r="E2221" t="s">
        <v>2359</v>
      </c>
    </row>
    <row r="2222" spans="1:6">
      <c r="A2222" s="1" t="s">
        <v>2348</v>
      </c>
      <c r="B2222" t="s">
        <v>310</v>
      </c>
      <c r="C2222" t="s">
        <v>11</v>
      </c>
      <c r="D2222" t="s">
        <v>13</v>
      </c>
      <c r="E2222" t="s">
        <v>2360</v>
      </c>
    </row>
    <row r="2223" spans="1:6">
      <c r="A2223" s="1" t="s">
        <v>2348</v>
      </c>
      <c r="B2223" t="s">
        <v>310</v>
      </c>
      <c r="C2223" t="s">
        <v>11</v>
      </c>
      <c r="D2223" t="s">
        <v>13</v>
      </c>
      <c r="E2223" t="s">
        <v>2361</v>
      </c>
      <c r="F2223" t="s">
        <v>1776</v>
      </c>
    </row>
    <row r="2224" spans="1:6">
      <c r="A2224" s="1" t="s">
        <v>2348</v>
      </c>
      <c r="B2224" t="s">
        <v>310</v>
      </c>
      <c r="C2224" t="s">
        <v>11</v>
      </c>
      <c r="D2224" t="s">
        <v>13</v>
      </c>
      <c r="E2224" t="s">
        <v>2362</v>
      </c>
    </row>
    <row r="2225" spans="1:5">
      <c r="A2225" s="1" t="s">
        <v>2348</v>
      </c>
      <c r="B2225" t="s">
        <v>310</v>
      </c>
      <c r="C2225" t="s">
        <v>11</v>
      </c>
      <c r="D2225" t="s">
        <v>13</v>
      </c>
      <c r="E2225" t="s">
        <v>2364</v>
      </c>
    </row>
    <row r="2226" spans="1:5">
      <c r="A2226" s="1" t="s">
        <v>2348</v>
      </c>
      <c r="B2226" t="s">
        <v>310</v>
      </c>
      <c r="C2226" t="s">
        <v>11</v>
      </c>
      <c r="D2226" t="s">
        <v>9</v>
      </c>
      <c r="E2226" t="s">
        <v>2356</v>
      </c>
    </row>
    <row r="2227" spans="1:5">
      <c r="A2227" s="1" t="s">
        <v>2348</v>
      </c>
      <c r="B2227" t="s">
        <v>310</v>
      </c>
      <c r="C2227" t="s">
        <v>11</v>
      </c>
      <c r="D2227" t="s">
        <v>9</v>
      </c>
      <c r="E2227" t="s">
        <v>2357</v>
      </c>
    </row>
    <row r="2228" spans="1:5">
      <c r="A2228" s="1" t="s">
        <v>2348</v>
      </c>
      <c r="B2228" t="s">
        <v>310</v>
      </c>
      <c r="C2228" t="s">
        <v>11</v>
      </c>
      <c r="D2228" t="s">
        <v>9</v>
      </c>
      <c r="E2228" t="s">
        <v>2365</v>
      </c>
    </row>
    <row r="2229" spans="1:5">
      <c r="A2229" s="1" t="s">
        <v>2348</v>
      </c>
      <c r="B2229" t="s">
        <v>310</v>
      </c>
      <c r="C2229" t="s">
        <v>10</v>
      </c>
      <c r="D2229" t="s">
        <v>13</v>
      </c>
      <c r="E2229" t="s">
        <v>2363</v>
      </c>
    </row>
    <row r="2230" spans="1:5">
      <c r="A2230" s="1" t="s">
        <v>2348</v>
      </c>
      <c r="B2230" t="s">
        <v>310</v>
      </c>
      <c r="C2230" t="s">
        <v>10</v>
      </c>
      <c r="D2230" t="s">
        <v>9</v>
      </c>
      <c r="E2230" t="s">
        <v>2355</v>
      </c>
    </row>
    <row r="2231" spans="1:5">
      <c r="A2231" s="1" t="s">
        <v>2348</v>
      </c>
      <c r="B2231" t="s">
        <v>2347</v>
      </c>
      <c r="C2231" t="s">
        <v>4148</v>
      </c>
      <c r="D2231" t="s">
        <v>13</v>
      </c>
      <c r="E2231" t="s">
        <v>2349</v>
      </c>
    </row>
    <row r="2232" spans="1:5" ht="20">
      <c r="A2232" s="1" t="s">
        <v>2348</v>
      </c>
      <c r="B2232" t="s">
        <v>2347</v>
      </c>
      <c r="C2232" t="s">
        <v>11</v>
      </c>
      <c r="D2232" t="s">
        <v>13</v>
      </c>
      <c r="E2232" t="s">
        <v>2352</v>
      </c>
    </row>
    <row r="2233" spans="1:5">
      <c r="A2233" s="1" t="s">
        <v>2348</v>
      </c>
      <c r="B2233" t="s">
        <v>2347</v>
      </c>
      <c r="C2233" t="s">
        <v>11</v>
      </c>
      <c r="D2233" t="s">
        <v>9</v>
      </c>
      <c r="E2233" t="s">
        <v>2351</v>
      </c>
    </row>
    <row r="2234" spans="1:5">
      <c r="A2234" s="1" t="s">
        <v>2348</v>
      </c>
      <c r="B2234" t="s">
        <v>2347</v>
      </c>
      <c r="C2234" t="s">
        <v>10</v>
      </c>
      <c r="D2234" t="s">
        <v>9</v>
      </c>
      <c r="E2234" t="s">
        <v>2350</v>
      </c>
    </row>
    <row r="2235" spans="1:5">
      <c r="A2235" s="1" t="s">
        <v>2348</v>
      </c>
      <c r="B2235" t="s">
        <v>2380</v>
      </c>
      <c r="C2235" t="s">
        <v>4148</v>
      </c>
      <c r="D2235" t="s">
        <v>13</v>
      </c>
      <c r="E2235" t="s">
        <v>2391</v>
      </c>
    </row>
    <row r="2236" spans="1:5">
      <c r="A2236" s="1" t="s">
        <v>2348</v>
      </c>
      <c r="B2236" t="s">
        <v>2380</v>
      </c>
      <c r="C2236" t="s">
        <v>4148</v>
      </c>
      <c r="D2236" t="s">
        <v>13</v>
      </c>
      <c r="E2236" t="s">
        <v>2392</v>
      </c>
    </row>
    <row r="2237" spans="1:5">
      <c r="A2237" s="1" t="s">
        <v>2348</v>
      </c>
      <c r="B2237" t="s">
        <v>2380</v>
      </c>
      <c r="C2237" t="s">
        <v>4148</v>
      </c>
      <c r="D2237" t="s">
        <v>9</v>
      </c>
      <c r="E2237" t="s">
        <v>2383</v>
      </c>
    </row>
    <row r="2238" spans="1:5">
      <c r="A2238" s="1" t="s">
        <v>2348</v>
      </c>
      <c r="B2238" t="s">
        <v>2380</v>
      </c>
      <c r="C2238" t="s">
        <v>11</v>
      </c>
      <c r="D2238" t="s">
        <v>13</v>
      </c>
      <c r="E2238" t="s">
        <v>2384</v>
      </c>
    </row>
    <row r="2239" spans="1:5">
      <c r="A2239" s="1" t="s">
        <v>2348</v>
      </c>
      <c r="B2239" t="s">
        <v>2380</v>
      </c>
      <c r="C2239" t="s">
        <v>11</v>
      </c>
      <c r="D2239" t="s">
        <v>13</v>
      </c>
      <c r="E2239" t="s">
        <v>2385</v>
      </c>
    </row>
    <row r="2240" spans="1:5">
      <c r="A2240" s="1" t="s">
        <v>2348</v>
      </c>
      <c r="B2240" t="s">
        <v>2380</v>
      </c>
      <c r="C2240" t="s">
        <v>11</v>
      </c>
      <c r="D2240" t="s">
        <v>13</v>
      </c>
      <c r="E2240" t="s">
        <v>2388</v>
      </c>
    </row>
    <row r="2241" spans="1:5">
      <c r="A2241" s="1" t="s">
        <v>2348</v>
      </c>
      <c r="B2241" t="s">
        <v>2380</v>
      </c>
      <c r="C2241" t="s">
        <v>11</v>
      </c>
      <c r="D2241" t="s">
        <v>9</v>
      </c>
      <c r="E2241" t="s">
        <v>2382</v>
      </c>
    </row>
    <row r="2242" spans="1:5">
      <c r="A2242" s="1" t="s">
        <v>2348</v>
      </c>
      <c r="B2242" t="s">
        <v>2380</v>
      </c>
      <c r="C2242" t="s">
        <v>11</v>
      </c>
      <c r="D2242" t="s">
        <v>9</v>
      </c>
      <c r="E2242" t="s">
        <v>2386</v>
      </c>
    </row>
    <row r="2243" spans="1:5">
      <c r="A2243" s="1" t="s">
        <v>2348</v>
      </c>
      <c r="B2243" t="s">
        <v>2380</v>
      </c>
      <c r="C2243" t="s">
        <v>11</v>
      </c>
      <c r="D2243" t="s">
        <v>9</v>
      </c>
      <c r="E2243" t="s">
        <v>2387</v>
      </c>
    </row>
    <row r="2244" spans="1:5">
      <c r="A2244" s="1" t="s">
        <v>2348</v>
      </c>
      <c r="B2244" t="s">
        <v>2380</v>
      </c>
      <c r="C2244" t="s">
        <v>11</v>
      </c>
      <c r="D2244" t="s">
        <v>9</v>
      </c>
      <c r="E2244" t="s">
        <v>2389</v>
      </c>
    </row>
    <row r="2245" spans="1:5">
      <c r="A2245" s="1" t="s">
        <v>2348</v>
      </c>
      <c r="B2245" t="s">
        <v>2380</v>
      </c>
      <c r="C2245" t="s">
        <v>11</v>
      </c>
      <c r="D2245" t="s">
        <v>9</v>
      </c>
      <c r="E2245" t="s">
        <v>2390</v>
      </c>
    </row>
    <row r="2246" spans="1:5">
      <c r="A2246" s="1" t="s">
        <v>2348</v>
      </c>
      <c r="B2246" t="s">
        <v>2380</v>
      </c>
      <c r="C2246" t="s">
        <v>10</v>
      </c>
      <c r="D2246" t="s">
        <v>9</v>
      </c>
      <c r="E2246" t="s">
        <v>2381</v>
      </c>
    </row>
    <row r="2247" spans="1:5">
      <c r="A2247" s="1" t="s">
        <v>2348</v>
      </c>
      <c r="B2247" t="s">
        <v>2405</v>
      </c>
      <c r="C2247" t="s">
        <v>4148</v>
      </c>
      <c r="D2247" t="s">
        <v>9</v>
      </c>
      <c r="E2247" t="s">
        <v>2408</v>
      </c>
    </row>
    <row r="2248" spans="1:5">
      <c r="A2248" s="1" t="s">
        <v>2348</v>
      </c>
      <c r="B2248" t="s">
        <v>2405</v>
      </c>
      <c r="C2248" t="s">
        <v>11</v>
      </c>
      <c r="D2248" t="s">
        <v>13</v>
      </c>
      <c r="E2248" t="s">
        <v>2407</v>
      </c>
    </row>
    <row r="2249" spans="1:5">
      <c r="A2249" s="1" t="s">
        <v>2348</v>
      </c>
      <c r="B2249" t="s">
        <v>2405</v>
      </c>
      <c r="C2249" t="s">
        <v>10</v>
      </c>
      <c r="D2249" t="s">
        <v>9</v>
      </c>
      <c r="E2249" t="s">
        <v>2406</v>
      </c>
    </row>
    <row r="2250" spans="1:5">
      <c r="A2250" s="1" t="s">
        <v>2348</v>
      </c>
      <c r="B2250" t="s">
        <v>2409</v>
      </c>
      <c r="C2250" t="s">
        <v>11</v>
      </c>
      <c r="D2250" t="s">
        <v>13</v>
      </c>
      <c r="E2250" t="s">
        <v>2413</v>
      </c>
    </row>
    <row r="2251" spans="1:5">
      <c r="A2251" s="1" t="s">
        <v>2348</v>
      </c>
      <c r="B2251" t="s">
        <v>2409</v>
      </c>
      <c r="C2251" t="s">
        <v>11</v>
      </c>
      <c r="D2251" t="s">
        <v>9</v>
      </c>
      <c r="E2251" t="s">
        <v>2414</v>
      </c>
    </row>
    <row r="2252" spans="1:5">
      <c r="A2252" s="1" t="s">
        <v>2348</v>
      </c>
      <c r="B2252" t="s">
        <v>2409</v>
      </c>
      <c r="C2252" t="s">
        <v>11</v>
      </c>
      <c r="D2252" t="s">
        <v>9</v>
      </c>
      <c r="E2252" t="s">
        <v>2415</v>
      </c>
    </row>
    <row r="2253" spans="1:5">
      <c r="A2253" s="1" t="s">
        <v>2348</v>
      </c>
      <c r="B2253" t="s">
        <v>2409</v>
      </c>
      <c r="C2253" t="s">
        <v>11</v>
      </c>
      <c r="D2253" t="s">
        <v>9</v>
      </c>
      <c r="E2253" t="s">
        <v>2416</v>
      </c>
    </row>
    <row r="2254" spans="1:5">
      <c r="A2254" s="1" t="s">
        <v>2348</v>
      </c>
      <c r="B2254" t="s">
        <v>2409</v>
      </c>
      <c r="C2254" t="s">
        <v>10</v>
      </c>
      <c r="D2254" t="s">
        <v>13</v>
      </c>
      <c r="E2254" t="s">
        <v>2411</v>
      </c>
    </row>
    <row r="2255" spans="1:5">
      <c r="A2255" s="1" t="s">
        <v>2348</v>
      </c>
      <c r="B2255" t="s">
        <v>2409</v>
      </c>
      <c r="C2255" t="s">
        <v>10</v>
      </c>
      <c r="D2255" t="s">
        <v>9</v>
      </c>
      <c r="E2255" t="s">
        <v>2410</v>
      </c>
    </row>
    <row r="2256" spans="1:5">
      <c r="A2256" s="1" t="s">
        <v>2348</v>
      </c>
      <c r="B2256" t="s">
        <v>2409</v>
      </c>
      <c r="C2256" t="s">
        <v>10</v>
      </c>
      <c r="D2256" t="s">
        <v>9</v>
      </c>
      <c r="E2256" t="s">
        <v>2412</v>
      </c>
    </row>
    <row r="2257" spans="1:5">
      <c r="A2257" s="1" t="s">
        <v>2348</v>
      </c>
      <c r="B2257" t="s">
        <v>2250</v>
      </c>
      <c r="C2257" t="s">
        <v>11</v>
      </c>
      <c r="D2257" t="s">
        <v>13</v>
      </c>
      <c r="E2257" t="s">
        <v>2418</v>
      </c>
    </row>
    <row r="2258" spans="1:5">
      <c r="A2258" s="1" t="s">
        <v>2348</v>
      </c>
      <c r="B2258" t="s">
        <v>2250</v>
      </c>
      <c r="C2258" t="s">
        <v>11</v>
      </c>
      <c r="D2258" t="s">
        <v>13</v>
      </c>
      <c r="E2258" t="s">
        <v>2421</v>
      </c>
    </row>
    <row r="2259" spans="1:5">
      <c r="A2259" s="1" t="s">
        <v>2348</v>
      </c>
      <c r="B2259" t="s">
        <v>2250</v>
      </c>
      <c r="C2259" t="s">
        <v>11</v>
      </c>
      <c r="D2259" t="s">
        <v>13</v>
      </c>
      <c r="E2259" t="s">
        <v>2422</v>
      </c>
    </row>
    <row r="2260" spans="1:5">
      <c r="A2260" s="1" t="s">
        <v>2348</v>
      </c>
      <c r="B2260" t="s">
        <v>2250</v>
      </c>
      <c r="C2260" t="s">
        <v>11</v>
      </c>
      <c r="D2260" t="s">
        <v>13</v>
      </c>
      <c r="E2260" t="s">
        <v>2425</v>
      </c>
    </row>
    <row r="2261" spans="1:5">
      <c r="A2261" s="1" t="s">
        <v>2348</v>
      </c>
      <c r="B2261" t="s">
        <v>2250</v>
      </c>
      <c r="C2261" t="s">
        <v>11</v>
      </c>
      <c r="D2261" t="s">
        <v>13</v>
      </c>
      <c r="E2261" t="s">
        <v>2426</v>
      </c>
    </row>
    <row r="2262" spans="1:5">
      <c r="A2262" s="1" t="s">
        <v>2348</v>
      </c>
      <c r="B2262" t="s">
        <v>2250</v>
      </c>
      <c r="C2262" t="s">
        <v>11</v>
      </c>
      <c r="D2262" t="s">
        <v>9</v>
      </c>
      <c r="E2262" t="s">
        <v>2419</v>
      </c>
    </row>
    <row r="2263" spans="1:5">
      <c r="A2263" s="1" t="s">
        <v>2348</v>
      </c>
      <c r="B2263" t="s">
        <v>2250</v>
      </c>
      <c r="C2263" t="s">
        <v>11</v>
      </c>
      <c r="D2263" t="s">
        <v>9</v>
      </c>
      <c r="E2263" t="s">
        <v>2420</v>
      </c>
    </row>
    <row r="2264" spans="1:5">
      <c r="A2264" s="1" t="s">
        <v>2348</v>
      </c>
      <c r="B2264" t="s">
        <v>2250</v>
      </c>
      <c r="C2264" t="s">
        <v>11</v>
      </c>
      <c r="D2264" t="s">
        <v>9</v>
      </c>
      <c r="E2264" t="s">
        <v>2423</v>
      </c>
    </row>
    <row r="2265" spans="1:5">
      <c r="A2265" s="1" t="s">
        <v>2348</v>
      </c>
      <c r="B2265" t="s">
        <v>2250</v>
      </c>
      <c r="C2265" t="s">
        <v>11</v>
      </c>
      <c r="D2265" t="s">
        <v>9</v>
      </c>
      <c r="E2265" t="s">
        <v>2424</v>
      </c>
    </row>
    <row r="2266" spans="1:5">
      <c r="A2266" s="1" t="s">
        <v>2348</v>
      </c>
      <c r="B2266" t="s">
        <v>2250</v>
      </c>
      <c r="C2266" t="s">
        <v>11</v>
      </c>
      <c r="D2266" t="s">
        <v>9</v>
      </c>
      <c r="E2266" t="s">
        <v>2427</v>
      </c>
    </row>
    <row r="2267" spans="1:5">
      <c r="A2267" s="1" t="s">
        <v>2348</v>
      </c>
      <c r="B2267" t="s">
        <v>2250</v>
      </c>
      <c r="C2267" t="s">
        <v>10</v>
      </c>
      <c r="D2267" t="s">
        <v>9</v>
      </c>
      <c r="E2267" t="s">
        <v>2417</v>
      </c>
    </row>
    <row r="2268" spans="1:5">
      <c r="A2268" s="1" t="s">
        <v>2348</v>
      </c>
      <c r="B2268" t="s">
        <v>637</v>
      </c>
      <c r="C2268" t="s">
        <v>4148</v>
      </c>
      <c r="D2268" t="s">
        <v>13</v>
      </c>
      <c r="E2268" t="s">
        <v>2434</v>
      </c>
    </row>
    <row r="2269" spans="1:5">
      <c r="A2269" s="1" t="s">
        <v>2348</v>
      </c>
      <c r="B2269" t="s">
        <v>637</v>
      </c>
      <c r="C2269" t="s">
        <v>4148</v>
      </c>
      <c r="D2269" t="s">
        <v>13</v>
      </c>
      <c r="E2269" t="s">
        <v>2435</v>
      </c>
    </row>
    <row r="2270" spans="1:5">
      <c r="A2270" s="1" t="s">
        <v>2348</v>
      </c>
      <c r="B2270" t="s">
        <v>637</v>
      </c>
      <c r="C2270" t="s">
        <v>4148</v>
      </c>
      <c r="D2270" t="s">
        <v>13</v>
      </c>
      <c r="E2270" t="s">
        <v>2436</v>
      </c>
    </row>
    <row r="2271" spans="1:5">
      <c r="A2271" s="1" t="s">
        <v>2348</v>
      </c>
      <c r="B2271" t="s">
        <v>637</v>
      </c>
      <c r="C2271" t="s">
        <v>11</v>
      </c>
      <c r="D2271" t="s">
        <v>13</v>
      </c>
      <c r="E2271" t="s">
        <v>2429</v>
      </c>
    </row>
    <row r="2272" spans="1:5">
      <c r="A2272" s="1" t="s">
        <v>2348</v>
      </c>
      <c r="B2272" t="s">
        <v>637</v>
      </c>
      <c r="C2272" t="s">
        <v>11</v>
      </c>
      <c r="D2272" t="s">
        <v>13</v>
      </c>
      <c r="E2272" t="s">
        <v>2430</v>
      </c>
    </row>
    <row r="2273" spans="1:6">
      <c r="A2273" s="1" t="s">
        <v>2348</v>
      </c>
      <c r="B2273" t="s">
        <v>637</v>
      </c>
      <c r="C2273" t="s">
        <v>11</v>
      </c>
      <c r="D2273" t="s">
        <v>13</v>
      </c>
      <c r="E2273" t="s">
        <v>2431</v>
      </c>
    </row>
    <row r="2274" spans="1:6">
      <c r="A2274" s="1" t="s">
        <v>2348</v>
      </c>
      <c r="B2274" t="s">
        <v>637</v>
      </c>
      <c r="C2274" t="s">
        <v>11</v>
      </c>
      <c r="D2274" t="s">
        <v>13</v>
      </c>
      <c r="E2274" t="s">
        <v>2432</v>
      </c>
      <c r="F2274" t="s">
        <v>1776</v>
      </c>
    </row>
    <row r="2275" spans="1:6">
      <c r="A2275" s="1" t="s">
        <v>2348</v>
      </c>
      <c r="B2275" t="s">
        <v>637</v>
      </c>
      <c r="C2275" t="s">
        <v>11</v>
      </c>
      <c r="D2275" t="s">
        <v>13</v>
      </c>
      <c r="E2275" t="s">
        <v>2433</v>
      </c>
    </row>
    <row r="2276" spans="1:6">
      <c r="A2276" s="1" t="s">
        <v>2348</v>
      </c>
      <c r="B2276" t="s">
        <v>637</v>
      </c>
      <c r="C2276" t="s">
        <v>10</v>
      </c>
      <c r="D2276" t="s">
        <v>13</v>
      </c>
      <c r="E2276" t="s">
        <v>2428</v>
      </c>
    </row>
    <row r="2277" spans="1:6">
      <c r="A2277" s="1" t="s">
        <v>2348</v>
      </c>
      <c r="B2277" t="s">
        <v>2437</v>
      </c>
      <c r="C2277" t="s">
        <v>11</v>
      </c>
      <c r="D2277" t="s">
        <v>13</v>
      </c>
      <c r="E2277" t="s">
        <v>2439</v>
      </c>
    </row>
    <row r="2278" spans="1:6">
      <c r="A2278" s="1" t="s">
        <v>2348</v>
      </c>
      <c r="B2278" t="s">
        <v>2437</v>
      </c>
      <c r="C2278" t="s">
        <v>11</v>
      </c>
      <c r="D2278" t="s">
        <v>13</v>
      </c>
      <c r="E2278" t="s">
        <v>2440</v>
      </c>
    </row>
    <row r="2279" spans="1:6">
      <c r="A2279" s="1" t="s">
        <v>2348</v>
      </c>
      <c r="B2279" t="s">
        <v>2437</v>
      </c>
      <c r="C2279" t="s">
        <v>11</v>
      </c>
      <c r="D2279" t="s">
        <v>13</v>
      </c>
      <c r="E2279" t="s">
        <v>2441</v>
      </c>
    </row>
    <row r="2280" spans="1:6" ht="16" customHeight="1">
      <c r="A2280" s="1" t="s">
        <v>2348</v>
      </c>
      <c r="B2280" t="s">
        <v>2437</v>
      </c>
      <c r="C2280" t="s">
        <v>11</v>
      </c>
      <c r="D2280" t="s">
        <v>13</v>
      </c>
      <c r="E2280" t="s">
        <v>2442</v>
      </c>
    </row>
    <row r="2281" spans="1:6">
      <c r="A2281" s="1" t="s">
        <v>2348</v>
      </c>
      <c r="B2281" t="s">
        <v>2437</v>
      </c>
      <c r="C2281" t="s">
        <v>11</v>
      </c>
      <c r="D2281" t="s">
        <v>13</v>
      </c>
      <c r="E2281" t="s">
        <v>2443</v>
      </c>
    </row>
    <row r="2282" spans="1:6">
      <c r="A2282" s="1" t="s">
        <v>2348</v>
      </c>
      <c r="B2282" t="s">
        <v>2437</v>
      </c>
      <c r="C2282" t="s">
        <v>10</v>
      </c>
      <c r="D2282" t="s">
        <v>13</v>
      </c>
      <c r="E2282" t="s">
        <v>2444</v>
      </c>
    </row>
    <row r="2283" spans="1:6">
      <c r="A2283" s="1" t="s">
        <v>2348</v>
      </c>
      <c r="B2283" t="s">
        <v>2437</v>
      </c>
      <c r="C2283" t="s">
        <v>10</v>
      </c>
      <c r="D2283" t="s">
        <v>9</v>
      </c>
      <c r="E2283" t="s">
        <v>2438</v>
      </c>
    </row>
    <row r="2284" spans="1:6">
      <c r="A2284" s="1" t="s">
        <v>2348</v>
      </c>
      <c r="B2284" t="s">
        <v>1296</v>
      </c>
      <c r="C2284" t="s">
        <v>4148</v>
      </c>
      <c r="D2284" t="s">
        <v>13</v>
      </c>
      <c r="E2284" t="s">
        <v>2448</v>
      </c>
    </row>
    <row r="2285" spans="1:6">
      <c r="A2285" s="1" t="s">
        <v>2348</v>
      </c>
      <c r="B2285" t="s">
        <v>1296</v>
      </c>
      <c r="C2285" t="s">
        <v>11</v>
      </c>
      <c r="D2285" t="s">
        <v>13</v>
      </c>
      <c r="E2285" t="s">
        <v>2446</v>
      </c>
    </row>
    <row r="2286" spans="1:6">
      <c r="A2286" s="1" t="s">
        <v>2348</v>
      </c>
      <c r="B2286" t="s">
        <v>1296</v>
      </c>
      <c r="C2286" t="s">
        <v>11</v>
      </c>
      <c r="D2286" t="s">
        <v>13</v>
      </c>
      <c r="E2286" t="s">
        <v>2447</v>
      </c>
    </row>
    <row r="2287" spans="1:6">
      <c r="A2287" s="1" t="s">
        <v>2348</v>
      </c>
      <c r="B2287" t="s">
        <v>1296</v>
      </c>
      <c r="C2287" t="s">
        <v>11</v>
      </c>
      <c r="D2287" t="s">
        <v>13</v>
      </c>
      <c r="E2287" t="s">
        <v>2450</v>
      </c>
    </row>
    <row r="2288" spans="1:6">
      <c r="A2288" s="1" t="s">
        <v>2348</v>
      </c>
      <c r="B2288" t="s">
        <v>1296</v>
      </c>
      <c r="C2288" t="s">
        <v>11</v>
      </c>
      <c r="D2288" t="s">
        <v>9</v>
      </c>
      <c r="E2288" t="s">
        <v>2449</v>
      </c>
      <c r="F2288" t="s">
        <v>1776</v>
      </c>
    </row>
    <row r="2289" spans="1:6">
      <c r="A2289" s="1" t="s">
        <v>2348</v>
      </c>
      <c r="B2289" t="s">
        <v>1296</v>
      </c>
      <c r="C2289" t="s">
        <v>11</v>
      </c>
      <c r="D2289" t="s">
        <v>9</v>
      </c>
      <c r="E2289" t="s">
        <v>2451</v>
      </c>
      <c r="F2289" t="s">
        <v>1776</v>
      </c>
    </row>
    <row r="2290" spans="1:6">
      <c r="A2290" s="1" t="s">
        <v>2348</v>
      </c>
      <c r="B2290" t="s">
        <v>1296</v>
      </c>
      <c r="C2290" t="s">
        <v>10</v>
      </c>
      <c r="D2290" t="s">
        <v>13</v>
      </c>
      <c r="E2290" t="s">
        <v>2445</v>
      </c>
    </row>
    <row r="2291" spans="1:6">
      <c r="A2291" s="1" t="s">
        <v>2348</v>
      </c>
      <c r="B2291" t="s">
        <v>2404</v>
      </c>
      <c r="C2291" t="s">
        <v>4148</v>
      </c>
      <c r="D2291" t="s">
        <v>13</v>
      </c>
      <c r="E2291" t="s">
        <v>2403</v>
      </c>
    </row>
    <row r="2292" spans="1:6">
      <c r="A2292" s="1" t="s">
        <v>2348</v>
      </c>
      <c r="B2292" t="s">
        <v>2404</v>
      </c>
      <c r="C2292" t="s">
        <v>11</v>
      </c>
      <c r="D2292" t="s">
        <v>13</v>
      </c>
      <c r="E2292" t="s">
        <v>2399</v>
      </c>
    </row>
    <row r="2293" spans="1:6">
      <c r="A2293" s="1" t="s">
        <v>2348</v>
      </c>
      <c r="B2293" t="s">
        <v>2404</v>
      </c>
      <c r="C2293" t="s">
        <v>11</v>
      </c>
      <c r="D2293" t="s">
        <v>13</v>
      </c>
      <c r="E2293" t="s">
        <v>2400</v>
      </c>
    </row>
    <row r="2294" spans="1:6">
      <c r="A2294" s="1" t="s">
        <v>2348</v>
      </c>
      <c r="B2294" t="s">
        <v>2404</v>
      </c>
      <c r="C2294" t="s">
        <v>11</v>
      </c>
      <c r="D2294" t="s">
        <v>13</v>
      </c>
      <c r="E2294" t="s">
        <v>2401</v>
      </c>
    </row>
    <row r="2295" spans="1:6">
      <c r="A2295" s="1" t="s">
        <v>2348</v>
      </c>
      <c r="B2295" t="s">
        <v>2404</v>
      </c>
      <c r="C2295" t="s">
        <v>11</v>
      </c>
      <c r="D2295" t="s">
        <v>9</v>
      </c>
      <c r="E2295" t="s">
        <v>2396</v>
      </c>
    </row>
    <row r="2296" spans="1:6">
      <c r="A2296" s="1" t="s">
        <v>2348</v>
      </c>
      <c r="B2296" t="s">
        <v>2404</v>
      </c>
      <c r="C2296" t="s">
        <v>11</v>
      </c>
      <c r="D2296" t="s">
        <v>9</v>
      </c>
      <c r="E2296" t="s">
        <v>2397</v>
      </c>
    </row>
    <row r="2297" spans="1:6">
      <c r="A2297" s="1" t="s">
        <v>2348</v>
      </c>
      <c r="B2297" t="s">
        <v>2404</v>
      </c>
      <c r="C2297" t="s">
        <v>11</v>
      </c>
      <c r="D2297" t="s">
        <v>9</v>
      </c>
      <c r="E2297" t="s">
        <v>2398</v>
      </c>
    </row>
    <row r="2298" spans="1:6">
      <c r="A2298" s="1" t="s">
        <v>2348</v>
      </c>
      <c r="B2298" t="s">
        <v>2404</v>
      </c>
      <c r="C2298" t="s">
        <v>11</v>
      </c>
      <c r="D2298" t="s">
        <v>9</v>
      </c>
      <c r="E2298" t="s">
        <v>2402</v>
      </c>
    </row>
    <row r="2299" spans="1:6">
      <c r="A2299" s="1" t="s">
        <v>2348</v>
      </c>
      <c r="B2299" t="s">
        <v>2404</v>
      </c>
      <c r="C2299" t="s">
        <v>10</v>
      </c>
      <c r="D2299" t="s">
        <v>9</v>
      </c>
      <c r="E2299" t="s">
        <v>2394</v>
      </c>
    </row>
    <row r="2300" spans="1:6">
      <c r="A2300" s="1" t="s">
        <v>2348</v>
      </c>
      <c r="B2300" t="s">
        <v>2404</v>
      </c>
      <c r="C2300" t="s">
        <v>10</v>
      </c>
      <c r="D2300" t="s">
        <v>9</v>
      </c>
      <c r="E2300" t="s">
        <v>2395</v>
      </c>
    </row>
    <row r="2301" spans="1:6" ht="16" customHeight="1">
      <c r="A2301" s="1" t="s">
        <v>2348</v>
      </c>
      <c r="B2301" t="s">
        <v>54</v>
      </c>
      <c r="C2301" t="s">
        <v>12</v>
      </c>
      <c r="D2301" t="s">
        <v>13</v>
      </c>
      <c r="E2301" t="s">
        <v>2453</v>
      </c>
      <c r="F2301" t="s">
        <v>2327</v>
      </c>
    </row>
    <row r="2302" spans="1:6">
      <c r="A2302" s="1" t="s">
        <v>2348</v>
      </c>
      <c r="B2302" t="s">
        <v>54</v>
      </c>
      <c r="C2302" t="s">
        <v>12</v>
      </c>
      <c r="D2302" t="s">
        <v>13</v>
      </c>
      <c r="E2302" t="s">
        <v>2454</v>
      </c>
      <c r="F2302" t="s">
        <v>2327</v>
      </c>
    </row>
    <row r="2303" spans="1:6">
      <c r="A2303" s="1" t="s">
        <v>2348</v>
      </c>
      <c r="B2303" t="s">
        <v>54</v>
      </c>
      <c r="C2303" t="s">
        <v>12</v>
      </c>
      <c r="D2303" t="s">
        <v>13</v>
      </c>
      <c r="E2303" t="s">
        <v>2457</v>
      </c>
      <c r="F2303" t="s">
        <v>2327</v>
      </c>
    </row>
    <row r="2304" spans="1:6">
      <c r="A2304" s="1" t="s">
        <v>2348</v>
      </c>
      <c r="B2304" t="s">
        <v>54</v>
      </c>
      <c r="C2304" t="s">
        <v>12</v>
      </c>
      <c r="D2304" t="s">
        <v>13</v>
      </c>
      <c r="E2304" t="s">
        <v>2459</v>
      </c>
      <c r="F2304" t="s">
        <v>2327</v>
      </c>
    </row>
    <row r="2305" spans="1:6">
      <c r="A2305" s="1" t="s">
        <v>2348</v>
      </c>
      <c r="B2305" t="s">
        <v>54</v>
      </c>
      <c r="C2305" t="s">
        <v>12</v>
      </c>
      <c r="D2305" t="s">
        <v>13</v>
      </c>
      <c r="E2305" t="s">
        <v>2460</v>
      </c>
      <c r="F2305" t="s">
        <v>2327</v>
      </c>
    </row>
    <row r="2306" spans="1:6">
      <c r="A2306" s="1" t="s">
        <v>2348</v>
      </c>
      <c r="B2306" t="s">
        <v>54</v>
      </c>
      <c r="C2306" t="s">
        <v>12</v>
      </c>
      <c r="D2306" t="s">
        <v>9</v>
      </c>
      <c r="E2306" t="s">
        <v>2455</v>
      </c>
      <c r="F2306" t="s">
        <v>2327</v>
      </c>
    </row>
    <row r="2307" spans="1:6">
      <c r="A2307" s="1" t="s">
        <v>2348</v>
      </c>
      <c r="B2307" t="s">
        <v>54</v>
      </c>
      <c r="C2307" t="s">
        <v>12</v>
      </c>
      <c r="D2307" t="s">
        <v>9</v>
      </c>
      <c r="E2307" t="s">
        <v>2456</v>
      </c>
      <c r="F2307" t="s">
        <v>2327</v>
      </c>
    </row>
    <row r="2308" spans="1:6">
      <c r="A2308" s="1" t="s">
        <v>2348</v>
      </c>
      <c r="B2308" t="s">
        <v>54</v>
      </c>
      <c r="C2308" t="s">
        <v>12</v>
      </c>
      <c r="D2308" t="s">
        <v>9</v>
      </c>
      <c r="E2308" t="s">
        <v>2458</v>
      </c>
      <c r="F2308" t="s">
        <v>2327</v>
      </c>
    </row>
    <row r="2309" spans="1:6">
      <c r="A2309" s="1" t="s">
        <v>2348</v>
      </c>
      <c r="B2309" t="s">
        <v>54</v>
      </c>
      <c r="C2309" t="s">
        <v>4149</v>
      </c>
      <c r="D2309" t="s">
        <v>13</v>
      </c>
      <c r="E2309" t="s">
        <v>2452</v>
      </c>
    </row>
    <row r="2310" spans="1:6">
      <c r="A2310" s="1" t="s">
        <v>2348</v>
      </c>
      <c r="B2310" t="s">
        <v>54</v>
      </c>
      <c r="C2310" t="s">
        <v>4147</v>
      </c>
      <c r="D2310" t="s">
        <v>13</v>
      </c>
      <c r="E2310" t="s">
        <v>2464</v>
      </c>
    </row>
    <row r="2311" spans="1:6">
      <c r="A2311" s="1" t="s">
        <v>2348</v>
      </c>
      <c r="B2311" t="s">
        <v>54</v>
      </c>
      <c r="C2311" t="s">
        <v>4147</v>
      </c>
      <c r="D2311" t="s">
        <v>13</v>
      </c>
      <c r="E2311" t="s">
        <v>2467</v>
      </c>
    </row>
    <row r="2312" spans="1:6">
      <c r="A2312" s="1" t="s">
        <v>2348</v>
      </c>
      <c r="B2312" t="s">
        <v>54</v>
      </c>
      <c r="C2312" t="s">
        <v>4147</v>
      </c>
      <c r="D2312" t="s">
        <v>13</v>
      </c>
      <c r="E2312" t="s">
        <v>2468</v>
      </c>
    </row>
    <row r="2313" spans="1:6">
      <c r="A2313" s="1" t="s">
        <v>2348</v>
      </c>
      <c r="B2313" t="s">
        <v>54</v>
      </c>
      <c r="C2313" t="s">
        <v>4147</v>
      </c>
      <c r="D2313" t="s">
        <v>13</v>
      </c>
      <c r="E2313" t="s">
        <v>2470</v>
      </c>
    </row>
    <row r="2314" spans="1:6">
      <c r="A2314" s="1" t="s">
        <v>2348</v>
      </c>
      <c r="B2314" t="s">
        <v>54</v>
      </c>
      <c r="C2314" t="s">
        <v>4147</v>
      </c>
      <c r="D2314" t="s">
        <v>13</v>
      </c>
      <c r="E2314" t="s">
        <v>2472</v>
      </c>
    </row>
    <row r="2315" spans="1:6">
      <c r="A2315" s="1" t="s">
        <v>2348</v>
      </c>
      <c r="B2315" t="s">
        <v>54</v>
      </c>
      <c r="C2315" t="s">
        <v>4147</v>
      </c>
      <c r="D2315" t="s">
        <v>13</v>
      </c>
      <c r="E2315" t="s">
        <v>2473</v>
      </c>
    </row>
    <row r="2316" spans="1:6">
      <c r="A2316" s="1" t="s">
        <v>2348</v>
      </c>
      <c r="B2316" t="s">
        <v>54</v>
      </c>
      <c r="C2316" t="s">
        <v>4147</v>
      </c>
      <c r="D2316" t="s">
        <v>13</v>
      </c>
      <c r="E2316" t="s">
        <v>2474</v>
      </c>
    </row>
    <row r="2317" spans="1:6">
      <c r="A2317" s="1" t="s">
        <v>2348</v>
      </c>
      <c r="B2317" t="s">
        <v>54</v>
      </c>
      <c r="C2317" t="s">
        <v>4147</v>
      </c>
      <c r="D2317" t="s">
        <v>9</v>
      </c>
      <c r="E2317" t="s">
        <v>2461</v>
      </c>
    </row>
    <row r="2318" spans="1:6">
      <c r="A2318" s="1" t="s">
        <v>2348</v>
      </c>
      <c r="B2318" t="s">
        <v>54</v>
      </c>
      <c r="C2318" t="s">
        <v>4147</v>
      </c>
      <c r="D2318" t="s">
        <v>9</v>
      </c>
      <c r="E2318" t="s">
        <v>2462</v>
      </c>
    </row>
    <row r="2319" spans="1:6">
      <c r="A2319" s="1" t="s">
        <v>2348</v>
      </c>
      <c r="B2319" t="s">
        <v>54</v>
      </c>
      <c r="C2319" t="s">
        <v>4147</v>
      </c>
      <c r="D2319" t="s">
        <v>9</v>
      </c>
      <c r="E2319" t="s">
        <v>2463</v>
      </c>
    </row>
    <row r="2320" spans="1:6">
      <c r="A2320" s="1" t="s">
        <v>2348</v>
      </c>
      <c r="B2320" t="s">
        <v>54</v>
      </c>
      <c r="C2320" t="s">
        <v>4147</v>
      </c>
      <c r="D2320" t="s">
        <v>9</v>
      </c>
      <c r="E2320" t="s">
        <v>2465</v>
      </c>
    </row>
    <row r="2321" spans="1:5">
      <c r="A2321" s="1" t="s">
        <v>2348</v>
      </c>
      <c r="B2321" t="s">
        <v>54</v>
      </c>
      <c r="C2321" t="s">
        <v>4147</v>
      </c>
      <c r="D2321" t="s">
        <v>9</v>
      </c>
      <c r="E2321" t="s">
        <v>2466</v>
      </c>
    </row>
    <row r="2322" spans="1:5">
      <c r="A2322" s="1" t="s">
        <v>2348</v>
      </c>
      <c r="B2322" t="s">
        <v>54</v>
      </c>
      <c r="C2322" t="s">
        <v>4147</v>
      </c>
      <c r="D2322" t="s">
        <v>9</v>
      </c>
      <c r="E2322" t="s">
        <v>2469</v>
      </c>
    </row>
    <row r="2323" spans="1:5">
      <c r="A2323" s="1" t="s">
        <v>2348</v>
      </c>
      <c r="B2323" t="s">
        <v>54</v>
      </c>
      <c r="C2323" t="s">
        <v>4147</v>
      </c>
      <c r="D2323" t="s">
        <v>9</v>
      </c>
      <c r="E2323" t="s">
        <v>2471</v>
      </c>
    </row>
    <row r="2324" spans="1:5">
      <c r="A2324" s="1" t="s">
        <v>2348</v>
      </c>
      <c r="B2324" t="s">
        <v>54</v>
      </c>
      <c r="C2324" t="s">
        <v>4147</v>
      </c>
      <c r="D2324" t="s">
        <v>9</v>
      </c>
      <c r="E2324" t="s">
        <v>2475</v>
      </c>
    </row>
    <row r="2325" spans="1:5">
      <c r="A2325" s="1" t="s">
        <v>2348</v>
      </c>
      <c r="B2325" t="s">
        <v>2393</v>
      </c>
      <c r="C2325" t="s">
        <v>11</v>
      </c>
      <c r="D2325" t="s">
        <v>13</v>
      </c>
      <c r="E2325" t="s">
        <v>2367</v>
      </c>
    </row>
    <row r="2326" spans="1:5">
      <c r="A2326" s="1" t="s">
        <v>2348</v>
      </c>
      <c r="B2326" t="s">
        <v>2393</v>
      </c>
      <c r="C2326" t="s">
        <v>11</v>
      </c>
      <c r="D2326" t="s">
        <v>13</v>
      </c>
      <c r="E2326" t="s">
        <v>2370</v>
      </c>
    </row>
    <row r="2327" spans="1:5">
      <c r="A2327" s="1" t="s">
        <v>2348</v>
      </c>
      <c r="B2327" t="s">
        <v>2393</v>
      </c>
      <c r="C2327" t="s">
        <v>11</v>
      </c>
      <c r="D2327" t="s">
        <v>13</v>
      </c>
      <c r="E2327" t="s">
        <v>2371</v>
      </c>
    </row>
    <row r="2328" spans="1:5">
      <c r="A2328" s="1" t="s">
        <v>2348</v>
      </c>
      <c r="B2328" t="s">
        <v>2393</v>
      </c>
      <c r="C2328" t="s">
        <v>11</v>
      </c>
      <c r="D2328" t="s">
        <v>9</v>
      </c>
      <c r="E2328" t="s">
        <v>2368</v>
      </c>
    </row>
    <row r="2329" spans="1:5">
      <c r="A2329" s="1" t="s">
        <v>2348</v>
      </c>
      <c r="B2329" t="s">
        <v>2393</v>
      </c>
      <c r="C2329" t="s">
        <v>11</v>
      </c>
      <c r="D2329" t="s">
        <v>9</v>
      </c>
      <c r="E2329" t="s">
        <v>2372</v>
      </c>
    </row>
    <row r="2330" spans="1:5">
      <c r="A2330" s="1" t="s">
        <v>2348</v>
      </c>
      <c r="B2330" t="s">
        <v>2393</v>
      </c>
      <c r="C2330" t="s">
        <v>11</v>
      </c>
      <c r="D2330" t="s">
        <v>9</v>
      </c>
      <c r="E2330" t="s">
        <v>2373</v>
      </c>
    </row>
    <row r="2331" spans="1:5">
      <c r="A2331" s="1" t="s">
        <v>2348</v>
      </c>
      <c r="B2331" t="s">
        <v>2393</v>
      </c>
      <c r="C2331" t="s">
        <v>11</v>
      </c>
      <c r="D2331" t="s">
        <v>9</v>
      </c>
      <c r="E2331" t="s">
        <v>2374</v>
      </c>
    </row>
    <row r="2332" spans="1:5">
      <c r="A2332" s="1" t="s">
        <v>2348</v>
      </c>
      <c r="B2332" t="s">
        <v>2393</v>
      </c>
      <c r="C2332" t="s">
        <v>11</v>
      </c>
      <c r="D2332" t="s">
        <v>9</v>
      </c>
      <c r="E2332" t="s">
        <v>2375</v>
      </c>
    </row>
    <row r="2333" spans="1:5">
      <c r="A2333" s="1" t="s">
        <v>2348</v>
      </c>
      <c r="B2333" t="s">
        <v>2393</v>
      </c>
      <c r="C2333" t="s">
        <v>11</v>
      </c>
      <c r="D2333" t="s">
        <v>9</v>
      </c>
      <c r="E2333" t="s">
        <v>2376</v>
      </c>
    </row>
    <row r="2334" spans="1:5">
      <c r="A2334" s="1" t="s">
        <v>2348</v>
      </c>
      <c r="B2334" t="s">
        <v>2393</v>
      </c>
      <c r="C2334" t="s">
        <v>11</v>
      </c>
      <c r="D2334" t="s">
        <v>9</v>
      </c>
      <c r="E2334" t="s">
        <v>2377</v>
      </c>
    </row>
    <row r="2335" spans="1:5">
      <c r="A2335" s="1" t="s">
        <v>2348</v>
      </c>
      <c r="B2335" t="s">
        <v>2393</v>
      </c>
      <c r="C2335" t="s">
        <v>11</v>
      </c>
      <c r="D2335" t="s">
        <v>9</v>
      </c>
      <c r="E2335" t="s">
        <v>2378</v>
      </c>
    </row>
    <row r="2336" spans="1:5">
      <c r="A2336" s="1" t="s">
        <v>2348</v>
      </c>
      <c r="B2336" t="s">
        <v>2393</v>
      </c>
      <c r="C2336" t="s">
        <v>11</v>
      </c>
      <c r="D2336" t="s">
        <v>9</v>
      </c>
      <c r="E2336" t="s">
        <v>2379</v>
      </c>
    </row>
    <row r="2337" spans="1:5">
      <c r="A2337" s="1" t="s">
        <v>2348</v>
      </c>
      <c r="B2337" t="s">
        <v>2393</v>
      </c>
      <c r="C2337" t="s">
        <v>10</v>
      </c>
      <c r="D2337" t="s">
        <v>9</v>
      </c>
      <c r="E2337" t="s">
        <v>2366</v>
      </c>
    </row>
    <row r="2338" spans="1:5">
      <c r="A2338" s="1" t="s">
        <v>2348</v>
      </c>
      <c r="B2338" t="s">
        <v>2393</v>
      </c>
      <c r="C2338" t="s">
        <v>10</v>
      </c>
      <c r="D2338" t="s">
        <v>9</v>
      </c>
      <c r="E2338" t="s">
        <v>2369</v>
      </c>
    </row>
    <row r="2339" spans="1:5">
      <c r="A2339" t="s">
        <v>5328</v>
      </c>
      <c r="B2339" t="s">
        <v>4518</v>
      </c>
      <c r="C2339" t="s">
        <v>4148</v>
      </c>
      <c r="D2339" t="s">
        <v>13</v>
      </c>
      <c r="E2339" t="s">
        <v>5364</v>
      </c>
    </row>
    <row r="2340" spans="1:5">
      <c r="A2340" t="s">
        <v>5328</v>
      </c>
      <c r="B2340" t="s">
        <v>4518</v>
      </c>
      <c r="C2340" t="s">
        <v>10</v>
      </c>
      <c r="D2340" t="s">
        <v>13</v>
      </c>
      <c r="E2340" t="s">
        <v>5329</v>
      </c>
    </row>
    <row r="2341" spans="1:5">
      <c r="A2341" t="s">
        <v>5328</v>
      </c>
      <c r="B2341" t="s">
        <v>571</v>
      </c>
      <c r="C2341" t="s">
        <v>10</v>
      </c>
      <c r="D2341" t="s">
        <v>9</v>
      </c>
      <c r="E2341" t="s">
        <v>5373</v>
      </c>
    </row>
    <row r="2342" spans="1:5">
      <c r="A2342" t="s">
        <v>5328</v>
      </c>
      <c r="B2342" t="s">
        <v>5374</v>
      </c>
      <c r="C2342" t="s">
        <v>4148</v>
      </c>
      <c r="D2342" t="s">
        <v>13</v>
      </c>
      <c r="E2342" t="s">
        <v>5376</v>
      </c>
    </row>
    <row r="2343" spans="1:5">
      <c r="A2343" t="s">
        <v>5328</v>
      </c>
      <c r="B2343" t="s">
        <v>5374</v>
      </c>
      <c r="C2343" t="s">
        <v>11</v>
      </c>
      <c r="D2343" t="s">
        <v>13</v>
      </c>
      <c r="E2343" t="s">
        <v>5379</v>
      </c>
    </row>
    <row r="2344" spans="1:5">
      <c r="A2344" t="s">
        <v>5328</v>
      </c>
      <c r="B2344" t="s">
        <v>5374</v>
      </c>
      <c r="C2344" t="s">
        <v>11</v>
      </c>
      <c r="D2344" t="s">
        <v>9</v>
      </c>
      <c r="E2344" t="s">
        <v>5377</v>
      </c>
    </row>
    <row r="2345" spans="1:5">
      <c r="A2345" t="s">
        <v>5328</v>
      </c>
      <c r="B2345" t="s">
        <v>5374</v>
      </c>
      <c r="C2345" t="s">
        <v>11</v>
      </c>
      <c r="D2345" t="s">
        <v>9</v>
      </c>
      <c r="E2345" t="s">
        <v>5378</v>
      </c>
    </row>
    <row r="2346" spans="1:5">
      <c r="A2346" t="s">
        <v>5328</v>
      </c>
      <c r="B2346" t="s">
        <v>5374</v>
      </c>
      <c r="C2346" t="s">
        <v>10</v>
      </c>
      <c r="D2346" t="s">
        <v>13</v>
      </c>
      <c r="E2346" t="s">
        <v>5375</v>
      </c>
    </row>
    <row r="2347" spans="1:5">
      <c r="A2347" t="s">
        <v>5328</v>
      </c>
      <c r="B2347" t="s">
        <v>3889</v>
      </c>
      <c r="C2347" t="s">
        <v>4148</v>
      </c>
      <c r="D2347" t="s">
        <v>13</v>
      </c>
      <c r="E2347" t="s">
        <v>5334</v>
      </c>
    </row>
    <row r="2348" spans="1:5">
      <c r="A2348" t="s">
        <v>5328</v>
      </c>
      <c r="B2348" t="s">
        <v>3889</v>
      </c>
      <c r="C2348" t="s">
        <v>4148</v>
      </c>
      <c r="D2348" t="s">
        <v>13</v>
      </c>
      <c r="E2348" t="s">
        <v>5335</v>
      </c>
    </row>
    <row r="2349" spans="1:5">
      <c r="A2349" t="s">
        <v>5328</v>
      </c>
      <c r="B2349" t="s">
        <v>3889</v>
      </c>
      <c r="C2349" t="s">
        <v>11</v>
      </c>
      <c r="D2349" t="s">
        <v>13</v>
      </c>
      <c r="E2349" t="s">
        <v>5330</v>
      </c>
    </row>
    <row r="2350" spans="1:5">
      <c r="A2350" t="s">
        <v>5328</v>
      </c>
      <c r="B2350" t="s">
        <v>3889</v>
      </c>
      <c r="C2350" t="s">
        <v>11</v>
      </c>
      <c r="D2350" t="s">
        <v>9</v>
      </c>
      <c r="E2350" t="s">
        <v>5331</v>
      </c>
    </row>
    <row r="2351" spans="1:5">
      <c r="A2351" t="s">
        <v>5328</v>
      </c>
      <c r="B2351" t="s">
        <v>3889</v>
      </c>
      <c r="C2351" t="s">
        <v>11</v>
      </c>
      <c r="D2351" t="s">
        <v>9</v>
      </c>
      <c r="E2351" t="s">
        <v>5332</v>
      </c>
    </row>
    <row r="2352" spans="1:5">
      <c r="A2352" t="s">
        <v>5328</v>
      </c>
      <c r="B2352" t="s">
        <v>3889</v>
      </c>
      <c r="C2352" t="s">
        <v>11</v>
      </c>
      <c r="D2352" t="s">
        <v>9</v>
      </c>
      <c r="E2352" t="s">
        <v>5333</v>
      </c>
    </row>
    <row r="2353" spans="1:5">
      <c r="A2353" t="s">
        <v>5328</v>
      </c>
      <c r="B2353" t="s">
        <v>139</v>
      </c>
      <c r="C2353" t="s">
        <v>4148</v>
      </c>
      <c r="D2353" t="s">
        <v>9</v>
      </c>
      <c r="E2353" t="s">
        <v>5340</v>
      </c>
    </row>
    <row r="2354" spans="1:5">
      <c r="A2354" t="s">
        <v>5328</v>
      </c>
      <c r="B2354" t="s">
        <v>139</v>
      </c>
      <c r="C2354" t="s">
        <v>11</v>
      </c>
      <c r="D2354" t="s">
        <v>13</v>
      </c>
      <c r="E2354" t="s">
        <v>5339</v>
      </c>
    </row>
    <row r="2355" spans="1:5">
      <c r="A2355" t="s">
        <v>5328</v>
      </c>
      <c r="B2355" t="s">
        <v>139</v>
      </c>
      <c r="C2355" t="s">
        <v>11</v>
      </c>
      <c r="D2355" t="s">
        <v>9</v>
      </c>
      <c r="E2355" t="s">
        <v>5337</v>
      </c>
    </row>
    <row r="2356" spans="1:5">
      <c r="A2356" t="s">
        <v>5328</v>
      </c>
      <c r="B2356" t="s">
        <v>139</v>
      </c>
      <c r="C2356" t="s">
        <v>11</v>
      </c>
      <c r="D2356" t="s">
        <v>9</v>
      </c>
      <c r="E2356" t="s">
        <v>5338</v>
      </c>
    </row>
    <row r="2357" spans="1:5">
      <c r="A2357" t="s">
        <v>5328</v>
      </c>
      <c r="B2357" t="s">
        <v>139</v>
      </c>
      <c r="C2357" t="s">
        <v>10</v>
      </c>
      <c r="D2357" t="s">
        <v>9</v>
      </c>
      <c r="E2357" t="s">
        <v>5336</v>
      </c>
    </row>
    <row r="2358" spans="1:5">
      <c r="A2358" t="s">
        <v>5328</v>
      </c>
      <c r="B2358" t="s">
        <v>5342</v>
      </c>
      <c r="C2358" t="s">
        <v>11</v>
      </c>
      <c r="D2358" t="s">
        <v>9</v>
      </c>
      <c r="E2358" t="s">
        <v>5343</v>
      </c>
    </row>
    <row r="2359" spans="1:5">
      <c r="A2359" t="s">
        <v>5328</v>
      </c>
      <c r="B2359" t="s">
        <v>5342</v>
      </c>
      <c r="C2359" t="s">
        <v>11</v>
      </c>
      <c r="D2359" t="s">
        <v>9</v>
      </c>
      <c r="E2359" t="s">
        <v>5344</v>
      </c>
    </row>
    <row r="2360" spans="1:5">
      <c r="A2360" t="s">
        <v>5328</v>
      </c>
      <c r="B2360" t="s">
        <v>5342</v>
      </c>
      <c r="C2360" t="s">
        <v>11</v>
      </c>
      <c r="D2360" t="s">
        <v>9</v>
      </c>
      <c r="E2360" t="s">
        <v>5345</v>
      </c>
    </row>
    <row r="2361" spans="1:5">
      <c r="A2361" t="s">
        <v>5328</v>
      </c>
      <c r="B2361" t="s">
        <v>5342</v>
      </c>
      <c r="C2361" t="s">
        <v>10</v>
      </c>
      <c r="D2361" t="s">
        <v>9</v>
      </c>
      <c r="E2361" t="s">
        <v>5341</v>
      </c>
    </row>
    <row r="2362" spans="1:5">
      <c r="A2362" t="s">
        <v>5328</v>
      </c>
      <c r="B2362" t="s">
        <v>221</v>
      </c>
      <c r="C2362" t="s">
        <v>11</v>
      </c>
      <c r="D2362" t="s">
        <v>13</v>
      </c>
      <c r="E2362" t="s">
        <v>5347</v>
      </c>
    </row>
    <row r="2363" spans="1:5">
      <c r="A2363" t="s">
        <v>5328</v>
      </c>
      <c r="B2363" t="s">
        <v>221</v>
      </c>
      <c r="C2363" t="s">
        <v>11</v>
      </c>
      <c r="D2363" t="s">
        <v>13</v>
      </c>
      <c r="E2363" t="s">
        <v>5348</v>
      </c>
    </row>
    <row r="2364" spans="1:5">
      <c r="A2364" t="s">
        <v>5328</v>
      </c>
      <c r="B2364" t="s">
        <v>221</v>
      </c>
      <c r="C2364" t="s">
        <v>11</v>
      </c>
      <c r="D2364" t="s">
        <v>13</v>
      </c>
      <c r="E2364" t="s">
        <v>5351</v>
      </c>
    </row>
    <row r="2365" spans="1:5">
      <c r="A2365" t="s">
        <v>5328</v>
      </c>
      <c r="B2365" t="s">
        <v>221</v>
      </c>
      <c r="C2365" t="s">
        <v>11</v>
      </c>
      <c r="D2365" t="s">
        <v>9</v>
      </c>
      <c r="E2365" t="s">
        <v>5349</v>
      </c>
    </row>
    <row r="2366" spans="1:5">
      <c r="A2366" t="s">
        <v>5328</v>
      </c>
      <c r="B2366" t="s">
        <v>221</v>
      </c>
      <c r="C2366" t="s">
        <v>11</v>
      </c>
      <c r="D2366" t="s">
        <v>9</v>
      </c>
      <c r="E2366" t="s">
        <v>5350</v>
      </c>
    </row>
    <row r="2367" spans="1:5">
      <c r="A2367" t="s">
        <v>5328</v>
      </c>
      <c r="B2367" t="s">
        <v>221</v>
      </c>
      <c r="C2367" t="s">
        <v>11</v>
      </c>
      <c r="D2367" t="s">
        <v>9</v>
      </c>
      <c r="E2367" t="s">
        <v>5352</v>
      </c>
    </row>
    <row r="2368" spans="1:5">
      <c r="A2368" t="s">
        <v>5328</v>
      </c>
      <c r="B2368" t="s">
        <v>221</v>
      </c>
      <c r="C2368" t="s">
        <v>10</v>
      </c>
      <c r="D2368" t="s">
        <v>9</v>
      </c>
      <c r="E2368" t="s">
        <v>5346</v>
      </c>
    </row>
    <row r="2369" spans="1:7">
      <c r="A2369" t="s">
        <v>5328</v>
      </c>
      <c r="B2369" t="s">
        <v>4108</v>
      </c>
      <c r="C2369" t="s">
        <v>11</v>
      </c>
      <c r="D2369" t="s">
        <v>13</v>
      </c>
      <c r="E2369" t="s">
        <v>5356</v>
      </c>
    </row>
    <row r="2370" spans="1:7">
      <c r="A2370" t="s">
        <v>5328</v>
      </c>
      <c r="B2370" t="s">
        <v>4108</v>
      </c>
      <c r="C2370" t="s">
        <v>11</v>
      </c>
      <c r="D2370" t="s">
        <v>13</v>
      </c>
      <c r="E2370" t="s">
        <v>5357</v>
      </c>
      <c r="G2370" s="2"/>
    </row>
    <row r="2371" spans="1:7">
      <c r="A2371" t="s">
        <v>5328</v>
      </c>
      <c r="B2371" t="s">
        <v>4108</v>
      </c>
      <c r="C2371" t="s">
        <v>11</v>
      </c>
      <c r="D2371" t="s">
        <v>9</v>
      </c>
      <c r="E2371" t="s">
        <v>5354</v>
      </c>
    </row>
    <row r="2372" spans="1:7">
      <c r="A2372" t="s">
        <v>5328</v>
      </c>
      <c r="B2372" t="s">
        <v>4108</v>
      </c>
      <c r="C2372" t="s">
        <v>11</v>
      </c>
      <c r="D2372" t="s">
        <v>9</v>
      </c>
      <c r="E2372" t="s">
        <v>5355</v>
      </c>
    </row>
    <row r="2373" spans="1:7">
      <c r="A2373" t="s">
        <v>5328</v>
      </c>
      <c r="B2373" t="s">
        <v>4108</v>
      </c>
      <c r="C2373" t="s">
        <v>10</v>
      </c>
      <c r="D2373" t="s">
        <v>13</v>
      </c>
      <c r="E2373" t="s">
        <v>5353</v>
      </c>
    </row>
    <row r="2374" spans="1:7">
      <c r="A2374" t="s">
        <v>5328</v>
      </c>
      <c r="B2374" t="s">
        <v>2949</v>
      </c>
      <c r="C2374" t="s">
        <v>4148</v>
      </c>
      <c r="D2374" t="s">
        <v>13</v>
      </c>
      <c r="E2374" t="s">
        <v>5363</v>
      </c>
    </row>
    <row r="2375" spans="1:7">
      <c r="A2375" t="s">
        <v>5328</v>
      </c>
      <c r="B2375" t="s">
        <v>2949</v>
      </c>
      <c r="C2375" t="s">
        <v>4148</v>
      </c>
      <c r="D2375" t="s">
        <v>9</v>
      </c>
      <c r="E2375" t="s">
        <v>5362</v>
      </c>
    </row>
    <row r="2376" spans="1:7">
      <c r="A2376" t="s">
        <v>5328</v>
      </c>
      <c r="B2376" t="s">
        <v>2949</v>
      </c>
      <c r="C2376" t="s">
        <v>11</v>
      </c>
      <c r="D2376" t="s">
        <v>13</v>
      </c>
      <c r="E2376" t="s">
        <v>5359</v>
      </c>
      <c r="G2376" s="2"/>
    </row>
    <row r="2377" spans="1:7">
      <c r="A2377" t="s">
        <v>5328</v>
      </c>
      <c r="B2377" t="s">
        <v>2949</v>
      </c>
      <c r="C2377" t="s">
        <v>11</v>
      </c>
      <c r="D2377" t="s">
        <v>9</v>
      </c>
      <c r="E2377" t="s">
        <v>5360</v>
      </c>
    </row>
    <row r="2378" spans="1:7">
      <c r="A2378" t="s">
        <v>5328</v>
      </c>
      <c r="B2378" t="s">
        <v>2949</v>
      </c>
      <c r="C2378" t="s">
        <v>11</v>
      </c>
      <c r="D2378" t="s">
        <v>9</v>
      </c>
      <c r="E2378" t="s">
        <v>5361</v>
      </c>
    </row>
    <row r="2379" spans="1:7">
      <c r="A2379" t="s">
        <v>5328</v>
      </c>
      <c r="B2379" t="s">
        <v>2949</v>
      </c>
      <c r="C2379" t="s">
        <v>10</v>
      </c>
      <c r="D2379" t="s">
        <v>9</v>
      </c>
      <c r="E2379" t="s">
        <v>5358</v>
      </c>
      <c r="G2379" s="2"/>
    </row>
    <row r="2380" spans="1:7">
      <c r="A2380" t="s">
        <v>5328</v>
      </c>
      <c r="B2380" t="s">
        <v>5365</v>
      </c>
      <c r="C2380" t="s">
        <v>11</v>
      </c>
      <c r="D2380" t="s">
        <v>13</v>
      </c>
      <c r="E2380" t="s">
        <v>5372</v>
      </c>
      <c r="F2380" t="s">
        <v>1776</v>
      </c>
    </row>
    <row r="2381" spans="1:7">
      <c r="A2381" t="s">
        <v>5328</v>
      </c>
      <c r="B2381" t="s">
        <v>5365</v>
      </c>
      <c r="C2381" t="s">
        <v>11</v>
      </c>
      <c r="D2381" t="s">
        <v>9</v>
      </c>
      <c r="E2381" t="s">
        <v>5366</v>
      </c>
    </row>
    <row r="2382" spans="1:7">
      <c r="A2382" t="s">
        <v>5328</v>
      </c>
      <c r="B2382" t="s">
        <v>5365</v>
      </c>
      <c r="C2382" t="s">
        <v>11</v>
      </c>
      <c r="D2382" t="s">
        <v>9</v>
      </c>
      <c r="E2382" t="s">
        <v>5367</v>
      </c>
    </row>
    <row r="2383" spans="1:7">
      <c r="A2383" t="s">
        <v>5328</v>
      </c>
      <c r="B2383" t="s">
        <v>5365</v>
      </c>
      <c r="C2383" t="s">
        <v>11</v>
      </c>
      <c r="D2383" t="s">
        <v>9</v>
      </c>
      <c r="E2383" t="s">
        <v>5368</v>
      </c>
    </row>
    <row r="2384" spans="1:7">
      <c r="A2384" t="s">
        <v>5328</v>
      </c>
      <c r="B2384" t="s">
        <v>5365</v>
      </c>
      <c r="C2384" t="s">
        <v>11</v>
      </c>
      <c r="D2384" t="s">
        <v>9</v>
      </c>
      <c r="E2384" t="s">
        <v>5369</v>
      </c>
    </row>
    <row r="2385" spans="1:6">
      <c r="A2385" t="s">
        <v>5328</v>
      </c>
      <c r="B2385" t="s">
        <v>5365</v>
      </c>
      <c r="C2385" t="s">
        <v>11</v>
      </c>
      <c r="D2385" t="s">
        <v>9</v>
      </c>
      <c r="E2385" t="s">
        <v>5371</v>
      </c>
    </row>
    <row r="2386" spans="1:6">
      <c r="A2386" t="s">
        <v>5328</v>
      </c>
      <c r="B2386" t="s">
        <v>5365</v>
      </c>
      <c r="C2386" t="s">
        <v>10</v>
      </c>
      <c r="D2386" t="s">
        <v>9</v>
      </c>
      <c r="E2386" t="s">
        <v>5370</v>
      </c>
    </row>
    <row r="2387" spans="1:6">
      <c r="A2387" t="s">
        <v>5328</v>
      </c>
      <c r="B2387" t="s">
        <v>96</v>
      </c>
      <c r="C2387" t="s">
        <v>4148</v>
      </c>
      <c r="D2387" t="s">
        <v>13</v>
      </c>
      <c r="E2387" t="s">
        <v>5383</v>
      </c>
    </row>
    <row r="2388" spans="1:6">
      <c r="A2388" t="s">
        <v>5328</v>
      </c>
      <c r="B2388" t="s">
        <v>96</v>
      </c>
      <c r="C2388" t="s">
        <v>4148</v>
      </c>
      <c r="D2388" t="s">
        <v>13</v>
      </c>
      <c r="E2388" t="s">
        <v>5385</v>
      </c>
    </row>
    <row r="2389" spans="1:6">
      <c r="A2389" t="s">
        <v>5328</v>
      </c>
      <c r="B2389" t="s">
        <v>96</v>
      </c>
      <c r="C2389" t="s">
        <v>4148</v>
      </c>
      <c r="D2389" t="s">
        <v>13</v>
      </c>
      <c r="E2389" t="s">
        <v>5390</v>
      </c>
    </row>
    <row r="2390" spans="1:6">
      <c r="A2390" t="s">
        <v>5328</v>
      </c>
      <c r="B2390" t="s">
        <v>96</v>
      </c>
      <c r="C2390" t="s">
        <v>4148</v>
      </c>
      <c r="D2390" t="s">
        <v>9</v>
      </c>
      <c r="E2390" t="s">
        <v>5388</v>
      </c>
    </row>
    <row r="2391" spans="1:6">
      <c r="A2391" t="s">
        <v>5328</v>
      </c>
      <c r="B2391" t="s">
        <v>96</v>
      </c>
      <c r="C2391" t="s">
        <v>4148</v>
      </c>
      <c r="D2391" t="s">
        <v>9</v>
      </c>
      <c r="E2391" t="s">
        <v>5394</v>
      </c>
    </row>
    <row r="2392" spans="1:6">
      <c r="A2392" t="s">
        <v>5328</v>
      </c>
      <c r="B2392" t="s">
        <v>96</v>
      </c>
      <c r="C2392" t="s">
        <v>11</v>
      </c>
      <c r="D2392" t="s">
        <v>13</v>
      </c>
      <c r="E2392" t="s">
        <v>5381</v>
      </c>
      <c r="F2392" t="s">
        <v>1776</v>
      </c>
    </row>
    <row r="2393" spans="1:6">
      <c r="A2393" t="s">
        <v>5328</v>
      </c>
      <c r="B2393" t="s">
        <v>96</v>
      </c>
      <c r="C2393" t="s">
        <v>11</v>
      </c>
      <c r="D2393" t="s">
        <v>13</v>
      </c>
      <c r="E2393" t="s">
        <v>5384</v>
      </c>
    </row>
    <row r="2394" spans="1:6">
      <c r="A2394" t="s">
        <v>5328</v>
      </c>
      <c r="B2394" t="s">
        <v>96</v>
      </c>
      <c r="C2394" t="s">
        <v>11</v>
      </c>
      <c r="D2394" t="s">
        <v>13</v>
      </c>
      <c r="E2394" t="s">
        <v>5386</v>
      </c>
    </row>
    <row r="2395" spans="1:6">
      <c r="A2395" t="s">
        <v>5328</v>
      </c>
      <c r="B2395" t="s">
        <v>96</v>
      </c>
      <c r="C2395" t="s">
        <v>11</v>
      </c>
      <c r="D2395" t="s">
        <v>13</v>
      </c>
      <c r="E2395" t="s">
        <v>5392</v>
      </c>
    </row>
    <row r="2396" spans="1:6">
      <c r="A2396" t="s">
        <v>5328</v>
      </c>
      <c r="B2396" t="s">
        <v>96</v>
      </c>
      <c r="C2396" t="s">
        <v>11</v>
      </c>
      <c r="D2396" t="s">
        <v>13</v>
      </c>
      <c r="E2396" t="s">
        <v>5393</v>
      </c>
    </row>
    <row r="2397" spans="1:6">
      <c r="A2397" t="s">
        <v>5328</v>
      </c>
      <c r="B2397" t="s">
        <v>96</v>
      </c>
      <c r="C2397" t="s">
        <v>11</v>
      </c>
      <c r="D2397" t="s">
        <v>9</v>
      </c>
      <c r="E2397" t="s">
        <v>5382</v>
      </c>
    </row>
    <row r="2398" spans="1:6">
      <c r="A2398" t="s">
        <v>5328</v>
      </c>
      <c r="B2398" t="s">
        <v>96</v>
      </c>
      <c r="C2398" t="s">
        <v>11</v>
      </c>
      <c r="D2398" t="s">
        <v>9</v>
      </c>
      <c r="E2398" t="s">
        <v>5387</v>
      </c>
    </row>
    <row r="2399" spans="1:6">
      <c r="A2399" t="s">
        <v>5328</v>
      </c>
      <c r="B2399" t="s">
        <v>96</v>
      </c>
      <c r="C2399" t="s">
        <v>11</v>
      </c>
      <c r="D2399" t="s">
        <v>9</v>
      </c>
      <c r="E2399" t="s">
        <v>5389</v>
      </c>
    </row>
    <row r="2400" spans="1:6">
      <c r="A2400" t="s">
        <v>5328</v>
      </c>
      <c r="B2400" t="s">
        <v>96</v>
      </c>
      <c r="C2400" t="s">
        <v>11</v>
      </c>
      <c r="D2400" t="s">
        <v>9</v>
      </c>
      <c r="E2400" t="s">
        <v>5391</v>
      </c>
    </row>
    <row r="2401" spans="1:5">
      <c r="A2401" t="s">
        <v>5328</v>
      </c>
      <c r="B2401" t="s">
        <v>96</v>
      </c>
      <c r="C2401" t="s">
        <v>10</v>
      </c>
      <c r="D2401" t="s">
        <v>9</v>
      </c>
      <c r="E2401" t="s">
        <v>5380</v>
      </c>
    </row>
    <row r="2402" spans="1:5">
      <c r="A2402" t="s">
        <v>5328</v>
      </c>
      <c r="B2402" t="s">
        <v>637</v>
      </c>
      <c r="C2402" t="s">
        <v>4148</v>
      </c>
      <c r="D2402" t="s">
        <v>13</v>
      </c>
      <c r="E2402" t="s">
        <v>5399</v>
      </c>
    </row>
    <row r="2403" spans="1:5">
      <c r="A2403" t="s">
        <v>5328</v>
      </c>
      <c r="B2403" t="s">
        <v>637</v>
      </c>
      <c r="C2403" t="s">
        <v>11</v>
      </c>
      <c r="D2403" t="s">
        <v>13</v>
      </c>
      <c r="E2403" t="s">
        <v>5397</v>
      </c>
    </row>
    <row r="2404" spans="1:5">
      <c r="A2404" t="s">
        <v>5328</v>
      </c>
      <c r="B2404" t="s">
        <v>637</v>
      </c>
      <c r="C2404" t="s">
        <v>11</v>
      </c>
      <c r="D2404" t="s">
        <v>13</v>
      </c>
      <c r="E2404" t="s">
        <v>5398</v>
      </c>
    </row>
    <row r="2405" spans="1:5">
      <c r="A2405" t="s">
        <v>5328</v>
      </c>
      <c r="B2405" t="s">
        <v>637</v>
      </c>
      <c r="C2405" t="s">
        <v>11</v>
      </c>
      <c r="D2405" t="s">
        <v>9</v>
      </c>
      <c r="E2405" t="s">
        <v>5396</v>
      </c>
    </row>
    <row r="2406" spans="1:5">
      <c r="A2406" t="s">
        <v>5328</v>
      </c>
      <c r="B2406" t="s">
        <v>637</v>
      </c>
      <c r="C2406" t="s">
        <v>10</v>
      </c>
      <c r="D2406" t="s">
        <v>13</v>
      </c>
      <c r="E2406" t="s">
        <v>5395</v>
      </c>
    </row>
    <row r="2407" spans="1:5">
      <c r="A2407" t="s">
        <v>5328</v>
      </c>
      <c r="B2407" t="s">
        <v>643</v>
      </c>
      <c r="C2407" t="s">
        <v>4148</v>
      </c>
      <c r="D2407" t="s">
        <v>13</v>
      </c>
      <c r="E2407" t="s">
        <v>5407</v>
      </c>
    </row>
    <row r="2408" spans="1:5">
      <c r="A2408" t="s">
        <v>5328</v>
      </c>
      <c r="B2408" t="s">
        <v>643</v>
      </c>
      <c r="C2408" t="s">
        <v>4148</v>
      </c>
      <c r="D2408" t="s">
        <v>13</v>
      </c>
      <c r="E2408" t="s">
        <v>5408</v>
      </c>
    </row>
    <row r="2409" spans="1:5">
      <c r="A2409" t="s">
        <v>5328</v>
      </c>
      <c r="B2409" t="s">
        <v>643</v>
      </c>
      <c r="C2409" t="s">
        <v>4148</v>
      </c>
      <c r="D2409" t="s">
        <v>13</v>
      </c>
      <c r="E2409" t="s">
        <v>5409</v>
      </c>
    </row>
    <row r="2410" spans="1:5">
      <c r="A2410" t="s">
        <v>5328</v>
      </c>
      <c r="B2410" t="s">
        <v>643</v>
      </c>
      <c r="C2410" t="s">
        <v>11</v>
      </c>
      <c r="D2410" t="s">
        <v>13</v>
      </c>
      <c r="E2410" t="s">
        <v>5402</v>
      </c>
    </row>
    <row r="2411" spans="1:5">
      <c r="A2411" t="s">
        <v>5328</v>
      </c>
      <c r="B2411" t="s">
        <v>643</v>
      </c>
      <c r="C2411" t="s">
        <v>11</v>
      </c>
      <c r="D2411" t="s">
        <v>13</v>
      </c>
      <c r="E2411" t="s">
        <v>5403</v>
      </c>
    </row>
    <row r="2412" spans="1:5">
      <c r="A2412" t="s">
        <v>5328</v>
      </c>
      <c r="B2412" t="s">
        <v>643</v>
      </c>
      <c r="C2412" t="s">
        <v>11</v>
      </c>
      <c r="D2412" t="s">
        <v>9</v>
      </c>
      <c r="E2412" t="s">
        <v>5401</v>
      </c>
    </row>
    <row r="2413" spans="1:5">
      <c r="A2413" t="s">
        <v>5328</v>
      </c>
      <c r="B2413" t="s">
        <v>643</v>
      </c>
      <c r="C2413" t="s">
        <v>11</v>
      </c>
      <c r="D2413" t="s">
        <v>9</v>
      </c>
      <c r="E2413" t="s">
        <v>5404</v>
      </c>
    </row>
    <row r="2414" spans="1:5">
      <c r="A2414" t="s">
        <v>5328</v>
      </c>
      <c r="B2414" t="s">
        <v>643</v>
      </c>
      <c r="C2414" t="s">
        <v>11</v>
      </c>
      <c r="D2414" t="s">
        <v>9</v>
      </c>
      <c r="E2414" t="s">
        <v>5405</v>
      </c>
    </row>
    <row r="2415" spans="1:5">
      <c r="A2415" t="s">
        <v>5328</v>
      </c>
      <c r="B2415" t="s">
        <v>643</v>
      </c>
      <c r="C2415" t="s">
        <v>11</v>
      </c>
      <c r="D2415" t="s">
        <v>9</v>
      </c>
      <c r="E2415" t="s">
        <v>5406</v>
      </c>
    </row>
    <row r="2416" spans="1:5">
      <c r="A2416" t="s">
        <v>5328</v>
      </c>
      <c r="B2416" t="s">
        <v>643</v>
      </c>
      <c r="C2416" t="s">
        <v>10</v>
      </c>
      <c r="D2416" t="s">
        <v>13</v>
      </c>
      <c r="E2416" t="s">
        <v>5400</v>
      </c>
    </row>
    <row r="2417" spans="1:6">
      <c r="A2417" t="s">
        <v>5328</v>
      </c>
      <c r="B2417" t="s">
        <v>5410</v>
      </c>
      <c r="C2417" t="s">
        <v>11</v>
      </c>
      <c r="D2417" t="s">
        <v>9</v>
      </c>
      <c r="E2417" t="s">
        <v>5412</v>
      </c>
    </row>
    <row r="2418" spans="1:6">
      <c r="A2418" t="s">
        <v>5328</v>
      </c>
      <c r="B2418" t="s">
        <v>5410</v>
      </c>
      <c r="C2418" t="s">
        <v>10</v>
      </c>
      <c r="D2418" t="s">
        <v>9</v>
      </c>
      <c r="E2418" t="s">
        <v>5411</v>
      </c>
    </row>
    <row r="2419" spans="1:6">
      <c r="A2419" t="s">
        <v>5328</v>
      </c>
      <c r="B2419" t="s">
        <v>357</v>
      </c>
      <c r="C2419" t="s">
        <v>4148</v>
      </c>
      <c r="D2419" t="s">
        <v>13</v>
      </c>
      <c r="E2419" t="s">
        <v>5417</v>
      </c>
    </row>
    <row r="2420" spans="1:6">
      <c r="A2420" t="s">
        <v>5328</v>
      </c>
      <c r="B2420" t="s">
        <v>357</v>
      </c>
      <c r="C2420" t="s">
        <v>4148</v>
      </c>
      <c r="D2420" t="s">
        <v>13</v>
      </c>
      <c r="E2420" t="s">
        <v>5420</v>
      </c>
    </row>
    <row r="2421" spans="1:6">
      <c r="A2421" t="s">
        <v>5328</v>
      </c>
      <c r="B2421" t="s">
        <v>357</v>
      </c>
      <c r="C2421" t="s">
        <v>4148</v>
      </c>
      <c r="D2421" t="s">
        <v>13</v>
      </c>
      <c r="E2421" t="s">
        <v>5422</v>
      </c>
    </row>
    <row r="2422" spans="1:6">
      <c r="A2422" t="s">
        <v>5328</v>
      </c>
      <c r="B2422" t="s">
        <v>357</v>
      </c>
      <c r="C2422" t="s">
        <v>11</v>
      </c>
      <c r="D2422" t="s">
        <v>13</v>
      </c>
      <c r="E2422" t="s">
        <v>5414</v>
      </c>
    </row>
    <row r="2423" spans="1:6">
      <c r="A2423" t="s">
        <v>5328</v>
      </c>
      <c r="B2423" t="s">
        <v>357</v>
      </c>
      <c r="C2423" t="s">
        <v>11</v>
      </c>
      <c r="D2423" t="s">
        <v>13</v>
      </c>
      <c r="E2423" t="s">
        <v>5415</v>
      </c>
    </row>
    <row r="2424" spans="1:6">
      <c r="A2424" t="s">
        <v>5328</v>
      </c>
      <c r="B2424" t="s">
        <v>357</v>
      </c>
      <c r="C2424" t="s">
        <v>11</v>
      </c>
      <c r="D2424" t="s">
        <v>13</v>
      </c>
      <c r="E2424" t="s">
        <v>5416</v>
      </c>
    </row>
    <row r="2425" spans="1:6">
      <c r="A2425" t="s">
        <v>5328</v>
      </c>
      <c r="B2425" t="s">
        <v>357</v>
      </c>
      <c r="C2425" t="s">
        <v>11</v>
      </c>
      <c r="D2425" t="s">
        <v>13</v>
      </c>
      <c r="E2425" t="s">
        <v>5418</v>
      </c>
    </row>
    <row r="2426" spans="1:6">
      <c r="A2426" t="s">
        <v>5328</v>
      </c>
      <c r="B2426" t="s">
        <v>357</v>
      </c>
      <c r="C2426" t="s">
        <v>11</v>
      </c>
      <c r="D2426" t="s">
        <v>13</v>
      </c>
      <c r="E2426" t="s">
        <v>5419</v>
      </c>
    </row>
    <row r="2427" spans="1:6">
      <c r="A2427" t="s">
        <v>5328</v>
      </c>
      <c r="B2427" t="s">
        <v>357</v>
      </c>
      <c r="C2427" t="s">
        <v>11</v>
      </c>
      <c r="D2427" t="s">
        <v>9</v>
      </c>
      <c r="E2427" t="s">
        <v>5421</v>
      </c>
    </row>
    <row r="2428" spans="1:6">
      <c r="A2428" t="s">
        <v>5328</v>
      </c>
      <c r="B2428" t="s">
        <v>357</v>
      </c>
      <c r="C2428" t="s">
        <v>10</v>
      </c>
      <c r="D2428" t="s">
        <v>9</v>
      </c>
      <c r="E2428" t="s">
        <v>5413</v>
      </c>
    </row>
    <row r="2429" spans="1:6">
      <c r="A2429" t="s">
        <v>5328</v>
      </c>
      <c r="B2429" t="s">
        <v>671</v>
      </c>
      <c r="C2429" t="s">
        <v>11</v>
      </c>
      <c r="D2429" t="s">
        <v>13</v>
      </c>
      <c r="E2429" t="s">
        <v>5423</v>
      </c>
    </row>
    <row r="2430" spans="1:6">
      <c r="A2430" t="s">
        <v>5328</v>
      </c>
      <c r="B2430" t="s">
        <v>671</v>
      </c>
      <c r="C2430" t="s">
        <v>11</v>
      </c>
      <c r="D2430" t="s">
        <v>9</v>
      </c>
      <c r="E2430" t="s">
        <v>5424</v>
      </c>
    </row>
    <row r="2431" spans="1:6">
      <c r="A2431" t="s">
        <v>5328</v>
      </c>
      <c r="B2431" t="s">
        <v>671</v>
      </c>
      <c r="C2431" t="s">
        <v>10</v>
      </c>
      <c r="D2431" t="s">
        <v>13</v>
      </c>
      <c r="E2431" t="s">
        <v>5425</v>
      </c>
    </row>
    <row r="2432" spans="1:6">
      <c r="A2432" t="s">
        <v>5328</v>
      </c>
      <c r="B2432" t="s">
        <v>54</v>
      </c>
      <c r="C2432" t="s">
        <v>12</v>
      </c>
      <c r="D2432" t="s">
        <v>13</v>
      </c>
      <c r="E2432" t="s">
        <v>5439</v>
      </c>
      <c r="F2432" t="s">
        <v>4288</v>
      </c>
    </row>
    <row r="2433" spans="1:6">
      <c r="A2433" t="s">
        <v>5328</v>
      </c>
      <c r="B2433" t="s">
        <v>54</v>
      </c>
      <c r="C2433" t="s">
        <v>12</v>
      </c>
      <c r="D2433" t="s">
        <v>13</v>
      </c>
      <c r="E2433" t="s">
        <v>5441</v>
      </c>
      <c r="F2433" t="s">
        <v>4288</v>
      </c>
    </row>
    <row r="2434" spans="1:6">
      <c r="A2434" t="s">
        <v>5328</v>
      </c>
      <c r="B2434" t="s">
        <v>54</v>
      </c>
      <c r="C2434" t="s">
        <v>12</v>
      </c>
      <c r="D2434" t="s">
        <v>9</v>
      </c>
      <c r="E2434" t="s">
        <v>5434</v>
      </c>
      <c r="F2434" t="s">
        <v>4288</v>
      </c>
    </row>
    <row r="2435" spans="1:6">
      <c r="A2435" t="s">
        <v>5328</v>
      </c>
      <c r="B2435" t="s">
        <v>54</v>
      </c>
      <c r="C2435" t="s">
        <v>12</v>
      </c>
      <c r="D2435" t="s">
        <v>9</v>
      </c>
      <c r="E2435" t="s">
        <v>5435</v>
      </c>
      <c r="F2435" t="s">
        <v>4288</v>
      </c>
    </row>
    <row r="2436" spans="1:6">
      <c r="A2436" t="s">
        <v>5328</v>
      </c>
      <c r="B2436" t="s">
        <v>54</v>
      </c>
      <c r="C2436" t="s">
        <v>12</v>
      </c>
      <c r="D2436" t="s">
        <v>9</v>
      </c>
      <c r="E2436" t="s">
        <v>5436</v>
      </c>
      <c r="F2436" t="s">
        <v>4288</v>
      </c>
    </row>
    <row r="2437" spans="1:6">
      <c r="A2437" t="s">
        <v>5328</v>
      </c>
      <c r="B2437" t="s">
        <v>54</v>
      </c>
      <c r="C2437" t="s">
        <v>12</v>
      </c>
      <c r="D2437" t="s">
        <v>9</v>
      </c>
      <c r="E2437" t="s">
        <v>5437</v>
      </c>
      <c r="F2437" t="s">
        <v>4288</v>
      </c>
    </row>
    <row r="2438" spans="1:6">
      <c r="A2438" t="s">
        <v>5328</v>
      </c>
      <c r="B2438" t="s">
        <v>54</v>
      </c>
      <c r="C2438" t="s">
        <v>12</v>
      </c>
      <c r="D2438" t="s">
        <v>9</v>
      </c>
      <c r="E2438" t="s">
        <v>5438</v>
      </c>
      <c r="F2438" t="s">
        <v>4288</v>
      </c>
    </row>
    <row r="2439" spans="1:6">
      <c r="A2439" t="s">
        <v>5328</v>
      </c>
      <c r="B2439" t="s">
        <v>54</v>
      </c>
      <c r="C2439" t="s">
        <v>12</v>
      </c>
      <c r="D2439" t="s">
        <v>9</v>
      </c>
      <c r="E2439" t="s">
        <v>5440</v>
      </c>
      <c r="F2439" t="s">
        <v>4288</v>
      </c>
    </row>
    <row r="2440" spans="1:6">
      <c r="A2440" t="s">
        <v>5328</v>
      </c>
      <c r="B2440" t="s">
        <v>54</v>
      </c>
      <c r="C2440" t="s">
        <v>12</v>
      </c>
      <c r="D2440" t="s">
        <v>9</v>
      </c>
      <c r="E2440" t="s">
        <v>5442</v>
      </c>
      <c r="F2440" t="s">
        <v>4288</v>
      </c>
    </row>
    <row r="2441" spans="1:6">
      <c r="A2441" t="s">
        <v>5328</v>
      </c>
      <c r="B2441" t="s">
        <v>54</v>
      </c>
      <c r="C2441" t="s">
        <v>12</v>
      </c>
      <c r="D2441" t="s">
        <v>9</v>
      </c>
      <c r="E2441" t="s">
        <v>5443</v>
      </c>
      <c r="F2441" t="s">
        <v>4288</v>
      </c>
    </row>
    <row r="2442" spans="1:6">
      <c r="A2442" t="s">
        <v>5328</v>
      </c>
      <c r="B2442" t="s">
        <v>54</v>
      </c>
      <c r="C2442" t="s">
        <v>4149</v>
      </c>
      <c r="D2442" t="s">
        <v>9</v>
      </c>
      <c r="E2442" t="s">
        <v>5426</v>
      </c>
    </row>
    <row r="2443" spans="1:6">
      <c r="A2443" t="s">
        <v>5328</v>
      </c>
      <c r="B2443" t="s">
        <v>54</v>
      </c>
      <c r="C2443" t="s">
        <v>4147</v>
      </c>
      <c r="D2443" t="s">
        <v>13</v>
      </c>
      <c r="E2443" t="s">
        <v>5427</v>
      </c>
    </row>
    <row r="2444" spans="1:6">
      <c r="A2444" t="s">
        <v>5328</v>
      </c>
      <c r="B2444" t="s">
        <v>54</v>
      </c>
      <c r="C2444" t="s">
        <v>4147</v>
      </c>
      <c r="D2444" t="s">
        <v>13</v>
      </c>
      <c r="E2444" t="s">
        <v>5428</v>
      </c>
    </row>
    <row r="2445" spans="1:6">
      <c r="A2445" t="s">
        <v>5328</v>
      </c>
      <c r="B2445" t="s">
        <v>54</v>
      </c>
      <c r="C2445" t="s">
        <v>4147</v>
      </c>
      <c r="D2445" t="s">
        <v>13</v>
      </c>
      <c r="E2445" t="s">
        <v>5429</v>
      </c>
    </row>
    <row r="2446" spans="1:6">
      <c r="A2446" t="s">
        <v>5328</v>
      </c>
      <c r="B2446" t="s">
        <v>54</v>
      </c>
      <c r="C2446" t="s">
        <v>4147</v>
      </c>
      <c r="D2446" t="s">
        <v>13</v>
      </c>
      <c r="E2446" t="s">
        <v>5433</v>
      </c>
    </row>
    <row r="2447" spans="1:6">
      <c r="A2447" t="s">
        <v>5328</v>
      </c>
      <c r="B2447" t="s">
        <v>54</v>
      </c>
      <c r="C2447" t="s">
        <v>4147</v>
      </c>
      <c r="D2447" t="s">
        <v>9</v>
      </c>
      <c r="E2447" t="s">
        <v>5430</v>
      </c>
    </row>
    <row r="2448" spans="1:6">
      <c r="A2448" t="s">
        <v>5328</v>
      </c>
      <c r="B2448" t="s">
        <v>54</v>
      </c>
      <c r="C2448" t="s">
        <v>4147</v>
      </c>
      <c r="D2448" t="s">
        <v>9</v>
      </c>
      <c r="E2448" t="s">
        <v>5431</v>
      </c>
    </row>
    <row r="2449" spans="1:6">
      <c r="A2449" t="s">
        <v>5328</v>
      </c>
      <c r="B2449" t="s">
        <v>54</v>
      </c>
      <c r="C2449" t="s">
        <v>4147</v>
      </c>
      <c r="D2449" t="s">
        <v>9</v>
      </c>
      <c r="E2449" t="s">
        <v>5432</v>
      </c>
    </row>
    <row r="2450" spans="1:6">
      <c r="A2450" t="s">
        <v>5328</v>
      </c>
      <c r="B2450" t="s">
        <v>54</v>
      </c>
      <c r="C2450" t="s">
        <v>4147</v>
      </c>
      <c r="D2450" t="s">
        <v>9</v>
      </c>
      <c r="E2450" t="s">
        <v>5444</v>
      </c>
    </row>
    <row r="2451" spans="1:6">
      <c r="A2451" t="s">
        <v>5328</v>
      </c>
      <c r="B2451" t="s">
        <v>54</v>
      </c>
      <c r="C2451" t="s">
        <v>4147</v>
      </c>
      <c r="D2451" t="s">
        <v>9</v>
      </c>
      <c r="E2451" t="s">
        <v>5445</v>
      </c>
    </row>
    <row r="2452" spans="1:6">
      <c r="A2452" s="1" t="s">
        <v>2805</v>
      </c>
      <c r="B2452" t="s">
        <v>2813</v>
      </c>
      <c r="C2452" t="s">
        <v>4148</v>
      </c>
      <c r="D2452" t="s">
        <v>13</v>
      </c>
      <c r="E2452" t="s">
        <v>2812</v>
      </c>
    </row>
    <row r="2453" spans="1:6">
      <c r="A2453" s="1" t="s">
        <v>2805</v>
      </c>
      <c r="B2453" t="s">
        <v>2813</v>
      </c>
      <c r="C2453" t="s">
        <v>11</v>
      </c>
      <c r="D2453" t="s">
        <v>13</v>
      </c>
      <c r="E2453" t="s">
        <v>2807</v>
      </c>
      <c r="F2453" t="s">
        <v>786</v>
      </c>
    </row>
    <row r="2454" spans="1:6">
      <c r="A2454" s="1" t="s">
        <v>2805</v>
      </c>
      <c r="B2454" t="s">
        <v>2813</v>
      </c>
      <c r="C2454" t="s">
        <v>11</v>
      </c>
      <c r="D2454" t="s">
        <v>9</v>
      </c>
      <c r="E2454" t="s">
        <v>2808</v>
      </c>
      <c r="F2454" t="s">
        <v>786</v>
      </c>
    </row>
    <row r="2455" spans="1:6">
      <c r="A2455" s="1" t="s">
        <v>2805</v>
      </c>
      <c r="B2455" t="s">
        <v>2813</v>
      </c>
      <c r="C2455" t="s">
        <v>11</v>
      </c>
      <c r="D2455" t="s">
        <v>9</v>
      </c>
      <c r="E2455" t="s">
        <v>2809</v>
      </c>
      <c r="F2455" t="s">
        <v>786</v>
      </c>
    </row>
    <row r="2456" spans="1:6">
      <c r="A2456" s="1" t="s">
        <v>2805</v>
      </c>
      <c r="B2456" t="s">
        <v>2813</v>
      </c>
      <c r="C2456" t="s">
        <v>11</v>
      </c>
      <c r="D2456" t="s">
        <v>9</v>
      </c>
      <c r="E2456" t="s">
        <v>2810</v>
      </c>
    </row>
    <row r="2457" spans="1:6">
      <c r="A2457" s="1" t="s">
        <v>2805</v>
      </c>
      <c r="B2457" t="s">
        <v>2813</v>
      </c>
      <c r="C2457" t="s">
        <v>11</v>
      </c>
      <c r="D2457" t="s">
        <v>9</v>
      </c>
      <c r="E2457" t="s">
        <v>2811</v>
      </c>
      <c r="F2457" t="s">
        <v>786</v>
      </c>
    </row>
    <row r="2458" spans="1:6">
      <c r="A2458" s="1" t="s">
        <v>2805</v>
      </c>
      <c r="B2458" t="s">
        <v>2813</v>
      </c>
      <c r="C2458" t="s">
        <v>10</v>
      </c>
      <c r="D2458" t="s">
        <v>13</v>
      </c>
      <c r="E2458" t="s">
        <v>2806</v>
      </c>
    </row>
    <row r="2459" spans="1:6">
      <c r="A2459" s="1" t="s">
        <v>2805</v>
      </c>
      <c r="B2459" t="s">
        <v>2814</v>
      </c>
      <c r="C2459" t="s">
        <v>11</v>
      </c>
      <c r="D2459" t="s">
        <v>13</v>
      </c>
      <c r="E2459" t="s">
        <v>2816</v>
      </c>
    </row>
    <row r="2460" spans="1:6">
      <c r="A2460" s="1" t="s">
        <v>2805</v>
      </c>
      <c r="B2460" t="s">
        <v>2814</v>
      </c>
      <c r="C2460" t="s">
        <v>11</v>
      </c>
      <c r="D2460" t="s">
        <v>13</v>
      </c>
      <c r="E2460" t="s">
        <v>2819</v>
      </c>
    </row>
    <row r="2461" spans="1:6">
      <c r="A2461" s="1" t="s">
        <v>2805</v>
      </c>
      <c r="B2461" t="s">
        <v>2814</v>
      </c>
      <c r="C2461" t="s">
        <v>10</v>
      </c>
      <c r="D2461" t="s">
        <v>9</v>
      </c>
      <c r="E2461" t="s">
        <v>2815</v>
      </c>
    </row>
    <row r="2462" spans="1:6">
      <c r="A2462" s="1" t="s">
        <v>2805</v>
      </c>
      <c r="B2462" t="s">
        <v>2817</v>
      </c>
      <c r="C2462" t="s">
        <v>4148</v>
      </c>
      <c r="D2462" t="s">
        <v>13</v>
      </c>
      <c r="E2462" t="s">
        <v>2820</v>
      </c>
    </row>
    <row r="2463" spans="1:6">
      <c r="A2463" s="1" t="s">
        <v>2805</v>
      </c>
      <c r="B2463" t="s">
        <v>2817</v>
      </c>
      <c r="C2463" t="s">
        <v>11</v>
      </c>
      <c r="D2463" t="s">
        <v>13</v>
      </c>
      <c r="E2463" t="s">
        <v>2823</v>
      </c>
    </row>
    <row r="2464" spans="1:6">
      <c r="A2464" s="1" t="s">
        <v>2805</v>
      </c>
      <c r="B2464" t="s">
        <v>2817</v>
      </c>
      <c r="C2464" t="s">
        <v>11</v>
      </c>
      <c r="D2464" t="s">
        <v>13</v>
      </c>
      <c r="E2464" t="s">
        <v>2825</v>
      </c>
    </row>
    <row r="2465" spans="1:6">
      <c r="A2465" s="1" t="s">
        <v>2805</v>
      </c>
      <c r="B2465" t="s">
        <v>2817</v>
      </c>
      <c r="C2465" t="s">
        <v>11</v>
      </c>
      <c r="D2465" t="s">
        <v>13</v>
      </c>
      <c r="E2465" t="s">
        <v>2826</v>
      </c>
      <c r="F2465" t="s">
        <v>786</v>
      </c>
    </row>
    <row r="2466" spans="1:6">
      <c r="A2466" s="1" t="s">
        <v>2805</v>
      </c>
      <c r="B2466" t="s">
        <v>2817</v>
      </c>
      <c r="C2466" t="s">
        <v>11</v>
      </c>
      <c r="D2466" t="s">
        <v>13</v>
      </c>
      <c r="E2466" t="s">
        <v>2827</v>
      </c>
      <c r="F2466" t="s">
        <v>786</v>
      </c>
    </row>
    <row r="2467" spans="1:6">
      <c r="A2467" s="1" t="s">
        <v>2805</v>
      </c>
      <c r="B2467" t="s">
        <v>2817</v>
      </c>
      <c r="C2467" t="s">
        <v>11</v>
      </c>
      <c r="D2467" t="s">
        <v>9</v>
      </c>
      <c r="E2467" t="s">
        <v>2821</v>
      </c>
      <c r="F2467" t="s">
        <v>786</v>
      </c>
    </row>
    <row r="2468" spans="1:6">
      <c r="A2468" s="1" t="s">
        <v>2805</v>
      </c>
      <c r="B2468" t="s">
        <v>2817</v>
      </c>
      <c r="C2468" t="s">
        <v>11</v>
      </c>
      <c r="D2468" t="s">
        <v>9</v>
      </c>
      <c r="E2468" t="s">
        <v>2822</v>
      </c>
      <c r="F2468" t="s">
        <v>786</v>
      </c>
    </row>
    <row r="2469" spans="1:6">
      <c r="A2469" s="1" t="s">
        <v>2805</v>
      </c>
      <c r="B2469" t="s">
        <v>2817</v>
      </c>
      <c r="C2469" t="s">
        <v>11</v>
      </c>
      <c r="D2469" t="s">
        <v>9</v>
      </c>
      <c r="E2469" t="s">
        <v>2824</v>
      </c>
      <c r="F2469" t="s">
        <v>786</v>
      </c>
    </row>
    <row r="2470" spans="1:6">
      <c r="A2470" s="1" t="s">
        <v>2805</v>
      </c>
      <c r="B2470" t="s">
        <v>2817</v>
      </c>
      <c r="C2470" t="s">
        <v>11</v>
      </c>
      <c r="D2470" t="s">
        <v>9</v>
      </c>
      <c r="E2470" t="s">
        <v>2828</v>
      </c>
      <c r="F2470" t="s">
        <v>786</v>
      </c>
    </row>
    <row r="2471" spans="1:6">
      <c r="A2471" s="1" t="s">
        <v>2805</v>
      </c>
      <c r="B2471" t="s">
        <v>2817</v>
      </c>
      <c r="C2471" t="s">
        <v>10</v>
      </c>
      <c r="D2471" t="s">
        <v>9</v>
      </c>
      <c r="E2471" t="s">
        <v>2818</v>
      </c>
    </row>
    <row r="2472" spans="1:6">
      <c r="A2472" s="1" t="s">
        <v>2805</v>
      </c>
      <c r="B2472" t="s">
        <v>2831</v>
      </c>
      <c r="C2472" t="s">
        <v>4148</v>
      </c>
      <c r="D2472" t="s">
        <v>13</v>
      </c>
      <c r="E2472" t="s">
        <v>2838</v>
      </c>
    </row>
    <row r="2473" spans="1:6">
      <c r="A2473" s="1" t="s">
        <v>2805</v>
      </c>
      <c r="B2473" t="s">
        <v>2831</v>
      </c>
      <c r="C2473" t="s">
        <v>4148</v>
      </c>
      <c r="D2473" t="s">
        <v>9</v>
      </c>
      <c r="E2473" t="s">
        <v>2837</v>
      </c>
    </row>
    <row r="2474" spans="1:6">
      <c r="A2474" s="1" t="s">
        <v>2805</v>
      </c>
      <c r="B2474" t="s">
        <v>2831</v>
      </c>
      <c r="C2474" t="s">
        <v>11</v>
      </c>
      <c r="D2474" t="s">
        <v>13</v>
      </c>
      <c r="E2474" t="s">
        <v>2835</v>
      </c>
    </row>
    <row r="2475" spans="1:6">
      <c r="A2475" s="1" t="s">
        <v>2805</v>
      </c>
      <c r="B2475" t="s">
        <v>2831</v>
      </c>
      <c r="C2475" t="s">
        <v>11</v>
      </c>
      <c r="D2475" t="s">
        <v>9</v>
      </c>
      <c r="E2475" t="s">
        <v>2833</v>
      </c>
      <c r="F2475" t="s">
        <v>786</v>
      </c>
    </row>
    <row r="2476" spans="1:6">
      <c r="A2476" s="1" t="s">
        <v>2805</v>
      </c>
      <c r="B2476" t="s">
        <v>2831</v>
      </c>
      <c r="C2476" t="s">
        <v>11</v>
      </c>
      <c r="D2476" t="s">
        <v>9</v>
      </c>
      <c r="E2476" t="s">
        <v>2834</v>
      </c>
      <c r="F2476" t="s">
        <v>786</v>
      </c>
    </row>
    <row r="2477" spans="1:6">
      <c r="A2477" s="1" t="s">
        <v>2805</v>
      </c>
      <c r="B2477" t="s">
        <v>2831</v>
      </c>
      <c r="C2477" t="s">
        <v>11</v>
      </c>
      <c r="D2477" t="s">
        <v>9</v>
      </c>
      <c r="E2477" t="s">
        <v>2836</v>
      </c>
    </row>
    <row r="2478" spans="1:6">
      <c r="A2478" s="1" t="s">
        <v>2805</v>
      </c>
      <c r="B2478" t="s">
        <v>2831</v>
      </c>
      <c r="C2478" t="s">
        <v>10</v>
      </c>
      <c r="D2478" t="s">
        <v>9</v>
      </c>
      <c r="E2478" t="s">
        <v>2832</v>
      </c>
    </row>
    <row r="2479" spans="1:6">
      <c r="A2479" s="1" t="s">
        <v>2805</v>
      </c>
      <c r="B2479" t="s">
        <v>2843</v>
      </c>
      <c r="C2479" t="s">
        <v>10</v>
      </c>
      <c r="D2479" t="s">
        <v>9</v>
      </c>
      <c r="E2479" t="s">
        <v>2844</v>
      </c>
    </row>
    <row r="2480" spans="1:6">
      <c r="A2480" s="1" t="s">
        <v>2805</v>
      </c>
      <c r="B2480" t="s">
        <v>2850</v>
      </c>
      <c r="C2480" t="s">
        <v>11</v>
      </c>
      <c r="D2480" t="s">
        <v>13</v>
      </c>
      <c r="E2480" t="s">
        <v>2852</v>
      </c>
    </row>
    <row r="2481" spans="1:6">
      <c r="A2481" s="1" t="s">
        <v>2805</v>
      </c>
      <c r="B2481" t="s">
        <v>2850</v>
      </c>
      <c r="C2481" t="s">
        <v>10</v>
      </c>
      <c r="D2481" t="s">
        <v>13</v>
      </c>
      <c r="E2481" t="s">
        <v>2851</v>
      </c>
    </row>
    <row r="2482" spans="1:6">
      <c r="A2482" s="1" t="s">
        <v>2805</v>
      </c>
      <c r="B2482" t="s">
        <v>2853</v>
      </c>
      <c r="C2482" t="s">
        <v>11</v>
      </c>
      <c r="D2482" t="s">
        <v>13</v>
      </c>
      <c r="E2482" t="s">
        <v>2855</v>
      </c>
      <c r="F2482" t="s">
        <v>786</v>
      </c>
    </row>
    <row r="2483" spans="1:6">
      <c r="A2483" s="1" t="s">
        <v>2805</v>
      </c>
      <c r="B2483" t="s">
        <v>2853</v>
      </c>
      <c r="C2483" t="s">
        <v>11</v>
      </c>
      <c r="D2483" t="s">
        <v>9</v>
      </c>
      <c r="E2483" t="s">
        <v>2847</v>
      </c>
    </row>
    <row r="2484" spans="1:6">
      <c r="A2484" s="1" t="s">
        <v>2805</v>
      </c>
      <c r="B2484" t="s">
        <v>2853</v>
      </c>
      <c r="C2484" t="s">
        <v>10</v>
      </c>
      <c r="D2484" t="s">
        <v>9</v>
      </c>
      <c r="E2484" t="s">
        <v>2854</v>
      </c>
    </row>
    <row r="2485" spans="1:6">
      <c r="A2485" s="1" t="s">
        <v>2805</v>
      </c>
      <c r="B2485" t="s">
        <v>2856</v>
      </c>
      <c r="C2485" t="s">
        <v>11</v>
      </c>
      <c r="D2485" t="s">
        <v>13</v>
      </c>
      <c r="E2485" t="s">
        <v>2857</v>
      </c>
    </row>
    <row r="2486" spans="1:6">
      <c r="A2486" s="1" t="s">
        <v>2805</v>
      </c>
      <c r="B2486" t="s">
        <v>2856</v>
      </c>
      <c r="C2486" t="s">
        <v>11</v>
      </c>
      <c r="D2486" t="s">
        <v>13</v>
      </c>
      <c r="E2486" t="s">
        <v>2858</v>
      </c>
    </row>
    <row r="2487" spans="1:6">
      <c r="A2487" s="1" t="s">
        <v>2805</v>
      </c>
      <c r="B2487" t="s">
        <v>2856</v>
      </c>
      <c r="C2487" t="s">
        <v>11</v>
      </c>
      <c r="D2487" t="s">
        <v>13</v>
      </c>
      <c r="E2487" t="s">
        <v>2860</v>
      </c>
    </row>
    <row r="2488" spans="1:6">
      <c r="A2488" s="1" t="s">
        <v>2805</v>
      </c>
      <c r="B2488" t="s">
        <v>2856</v>
      </c>
      <c r="C2488" t="s">
        <v>10</v>
      </c>
      <c r="D2488" t="s">
        <v>9</v>
      </c>
      <c r="E2488" t="s">
        <v>2859</v>
      </c>
    </row>
    <row r="2489" spans="1:6">
      <c r="A2489" s="1" t="s">
        <v>2805</v>
      </c>
      <c r="B2489" t="s">
        <v>2869</v>
      </c>
      <c r="C2489" t="s">
        <v>11</v>
      </c>
      <c r="D2489" t="s">
        <v>13</v>
      </c>
      <c r="E2489" t="s">
        <v>2871</v>
      </c>
      <c r="F2489" t="s">
        <v>786</v>
      </c>
    </row>
    <row r="2490" spans="1:6">
      <c r="A2490" s="1" t="s">
        <v>2805</v>
      </c>
      <c r="B2490" t="s">
        <v>2869</v>
      </c>
      <c r="C2490" t="s">
        <v>11</v>
      </c>
      <c r="D2490" t="s">
        <v>13</v>
      </c>
      <c r="E2490" t="s">
        <v>2872</v>
      </c>
      <c r="F2490" t="s">
        <v>786</v>
      </c>
    </row>
    <row r="2491" spans="1:6">
      <c r="A2491" s="1" t="s">
        <v>2805</v>
      </c>
      <c r="B2491" t="s">
        <v>2869</v>
      </c>
      <c r="C2491" t="s">
        <v>11</v>
      </c>
      <c r="D2491" t="s">
        <v>13</v>
      </c>
      <c r="E2491" t="s">
        <v>2875</v>
      </c>
    </row>
    <row r="2492" spans="1:6">
      <c r="A2492" s="1" t="s">
        <v>2805</v>
      </c>
      <c r="B2492" t="s">
        <v>2869</v>
      </c>
      <c r="C2492" t="s">
        <v>11</v>
      </c>
      <c r="D2492" t="s">
        <v>13</v>
      </c>
      <c r="E2492" t="s">
        <v>2877</v>
      </c>
    </row>
    <row r="2493" spans="1:6">
      <c r="A2493" s="1" t="s">
        <v>2805</v>
      </c>
      <c r="B2493" t="s">
        <v>2869</v>
      </c>
      <c r="C2493" t="s">
        <v>11</v>
      </c>
      <c r="D2493" t="s">
        <v>9</v>
      </c>
      <c r="E2493" t="s">
        <v>2870</v>
      </c>
      <c r="F2493" t="s">
        <v>786</v>
      </c>
    </row>
    <row r="2494" spans="1:6">
      <c r="A2494" s="1" t="s">
        <v>2805</v>
      </c>
      <c r="B2494" t="s">
        <v>2869</v>
      </c>
      <c r="C2494" t="s">
        <v>11</v>
      </c>
      <c r="D2494" t="s">
        <v>9</v>
      </c>
      <c r="E2494" t="s">
        <v>2873</v>
      </c>
      <c r="F2494" t="s">
        <v>786</v>
      </c>
    </row>
    <row r="2495" spans="1:6">
      <c r="A2495" s="1" t="s">
        <v>2805</v>
      </c>
      <c r="B2495" t="s">
        <v>2869</v>
      </c>
      <c r="C2495" t="s">
        <v>11</v>
      </c>
      <c r="D2495" t="s">
        <v>9</v>
      </c>
      <c r="E2495" t="s">
        <v>2874</v>
      </c>
    </row>
    <row r="2496" spans="1:6">
      <c r="A2496" s="1" t="s">
        <v>2805</v>
      </c>
      <c r="B2496" t="s">
        <v>2869</v>
      </c>
      <c r="C2496" t="s">
        <v>11</v>
      </c>
      <c r="D2496" t="s">
        <v>9</v>
      </c>
      <c r="E2496" t="s">
        <v>2876</v>
      </c>
    </row>
    <row r="2497" spans="1:6">
      <c r="A2497" s="1" t="s">
        <v>2805</v>
      </c>
      <c r="B2497" t="s">
        <v>2869</v>
      </c>
      <c r="C2497" t="s">
        <v>11</v>
      </c>
      <c r="D2497" t="s">
        <v>9</v>
      </c>
      <c r="E2497" t="s">
        <v>2878</v>
      </c>
    </row>
    <row r="2498" spans="1:6" ht="18">
      <c r="A2498" s="1" t="s">
        <v>2805</v>
      </c>
      <c r="B2498" t="s">
        <v>2869</v>
      </c>
      <c r="C2498" t="s">
        <v>11</v>
      </c>
      <c r="D2498" t="s">
        <v>9</v>
      </c>
      <c r="E2498" t="s">
        <v>2879</v>
      </c>
    </row>
    <row r="2499" spans="1:6">
      <c r="A2499" s="1" t="s">
        <v>2805</v>
      </c>
      <c r="B2499" t="s">
        <v>2869</v>
      </c>
      <c r="C2499" t="s">
        <v>10</v>
      </c>
      <c r="D2499" t="s">
        <v>9</v>
      </c>
      <c r="E2499" t="s">
        <v>2868</v>
      </c>
    </row>
    <row r="2500" spans="1:6">
      <c r="A2500" s="1" t="s">
        <v>2805</v>
      </c>
      <c r="B2500" t="s">
        <v>2887</v>
      </c>
      <c r="C2500" t="s">
        <v>11</v>
      </c>
      <c r="D2500" t="s">
        <v>13</v>
      </c>
      <c r="E2500" t="s">
        <v>2881</v>
      </c>
    </row>
    <row r="2501" spans="1:6">
      <c r="A2501" s="1" t="s">
        <v>2805</v>
      </c>
      <c r="B2501" t="s">
        <v>2887</v>
      </c>
      <c r="C2501" t="s">
        <v>11</v>
      </c>
      <c r="D2501" t="s">
        <v>13</v>
      </c>
      <c r="E2501" t="s">
        <v>2882</v>
      </c>
    </row>
    <row r="2502" spans="1:6">
      <c r="A2502" s="1" t="s">
        <v>2805</v>
      </c>
      <c r="B2502" t="s">
        <v>2887</v>
      </c>
      <c r="C2502" t="s">
        <v>11</v>
      </c>
      <c r="D2502" t="s">
        <v>9</v>
      </c>
      <c r="E2502" t="s">
        <v>2880</v>
      </c>
    </row>
    <row r="2503" spans="1:6" ht="16" customHeight="1">
      <c r="A2503" s="1" t="s">
        <v>2805</v>
      </c>
      <c r="B2503" t="s">
        <v>2887</v>
      </c>
      <c r="C2503" t="s">
        <v>11</v>
      </c>
      <c r="D2503" t="s">
        <v>9</v>
      </c>
      <c r="E2503" t="s">
        <v>2883</v>
      </c>
    </row>
    <row r="2504" spans="1:6">
      <c r="A2504" s="1" t="s">
        <v>2805</v>
      </c>
      <c r="B2504" t="s">
        <v>2887</v>
      </c>
      <c r="C2504" t="s">
        <v>10</v>
      </c>
      <c r="D2504" t="s">
        <v>9</v>
      </c>
      <c r="E2504" t="s">
        <v>2884</v>
      </c>
    </row>
    <row r="2505" spans="1:6">
      <c r="A2505" s="1" t="s">
        <v>2805</v>
      </c>
      <c r="B2505" t="s">
        <v>2888</v>
      </c>
      <c r="C2505" t="s">
        <v>11</v>
      </c>
      <c r="D2505" t="s">
        <v>9</v>
      </c>
      <c r="E2505" t="s">
        <v>2885</v>
      </c>
    </row>
    <row r="2506" spans="1:6">
      <c r="A2506" s="1" t="s">
        <v>2805</v>
      </c>
      <c r="B2506" t="s">
        <v>2888</v>
      </c>
      <c r="C2506" t="s">
        <v>10</v>
      </c>
      <c r="D2506" t="s">
        <v>13</v>
      </c>
      <c r="E2506" t="s">
        <v>2886</v>
      </c>
    </row>
    <row r="2507" spans="1:6">
      <c r="A2507" s="1" t="s">
        <v>2805</v>
      </c>
      <c r="B2507" t="s">
        <v>2891</v>
      </c>
      <c r="C2507" t="s">
        <v>11</v>
      </c>
      <c r="D2507" t="s">
        <v>9</v>
      </c>
      <c r="E2507" t="s">
        <v>2889</v>
      </c>
    </row>
    <row r="2508" spans="1:6">
      <c r="A2508" s="1" t="s">
        <v>2805</v>
      </c>
      <c r="B2508" t="s">
        <v>2896</v>
      </c>
      <c r="C2508" t="s">
        <v>11</v>
      </c>
      <c r="D2508" t="s">
        <v>13</v>
      </c>
      <c r="E2508" t="s">
        <v>2897</v>
      </c>
    </row>
    <row r="2509" spans="1:6">
      <c r="A2509" s="1" t="s">
        <v>2805</v>
      </c>
      <c r="B2509" t="s">
        <v>2896</v>
      </c>
      <c r="C2509" t="s">
        <v>11</v>
      </c>
      <c r="D2509" t="s">
        <v>13</v>
      </c>
      <c r="E2509" t="s">
        <v>2898</v>
      </c>
    </row>
    <row r="2510" spans="1:6">
      <c r="A2510" s="1" t="s">
        <v>2805</v>
      </c>
      <c r="B2510" t="s">
        <v>2896</v>
      </c>
      <c r="C2510" t="s">
        <v>10</v>
      </c>
      <c r="D2510" t="s">
        <v>13</v>
      </c>
      <c r="E2510" t="s">
        <v>2899</v>
      </c>
    </row>
    <row r="2511" spans="1:6">
      <c r="A2511" s="1" t="s">
        <v>2805</v>
      </c>
      <c r="B2511" t="s">
        <v>2845</v>
      </c>
      <c r="C2511" t="s">
        <v>11</v>
      </c>
      <c r="D2511" t="s">
        <v>13</v>
      </c>
      <c r="E2511" t="s">
        <v>2848</v>
      </c>
      <c r="F2511" t="s">
        <v>786</v>
      </c>
    </row>
    <row r="2512" spans="1:6">
      <c r="A2512" s="1" t="s">
        <v>2805</v>
      </c>
      <c r="B2512" t="s">
        <v>2845</v>
      </c>
      <c r="C2512" t="s">
        <v>10</v>
      </c>
      <c r="D2512" t="s">
        <v>9</v>
      </c>
      <c r="E2512" t="s">
        <v>2846</v>
      </c>
    </row>
    <row r="2513" spans="1:6">
      <c r="A2513" s="1" t="s">
        <v>2805</v>
      </c>
      <c r="B2513" t="s">
        <v>2840</v>
      </c>
      <c r="C2513" t="s">
        <v>11</v>
      </c>
      <c r="D2513" t="s">
        <v>13</v>
      </c>
      <c r="E2513" t="s">
        <v>2842</v>
      </c>
    </row>
    <row r="2514" spans="1:6">
      <c r="A2514" s="1" t="s">
        <v>2805</v>
      </c>
      <c r="B2514" t="s">
        <v>2840</v>
      </c>
      <c r="C2514" t="s">
        <v>11</v>
      </c>
      <c r="D2514" t="s">
        <v>9</v>
      </c>
      <c r="E2514" t="s">
        <v>2841</v>
      </c>
    </row>
    <row r="2515" spans="1:6">
      <c r="A2515" s="1" t="s">
        <v>2805</v>
      </c>
      <c r="B2515" t="s">
        <v>2840</v>
      </c>
      <c r="C2515" t="s">
        <v>10</v>
      </c>
      <c r="D2515" t="s">
        <v>9</v>
      </c>
      <c r="E2515" t="s">
        <v>2839</v>
      </c>
    </row>
    <row r="2516" spans="1:6">
      <c r="A2516" s="1" t="s">
        <v>2805</v>
      </c>
      <c r="B2516" t="s">
        <v>2830</v>
      </c>
      <c r="C2516" t="s">
        <v>10</v>
      </c>
      <c r="D2516" t="s">
        <v>13</v>
      </c>
      <c r="E2516" t="s">
        <v>2829</v>
      </c>
    </row>
    <row r="2517" spans="1:6">
      <c r="A2517" s="1" t="s">
        <v>2805</v>
      </c>
      <c r="B2517" t="s">
        <v>2861</v>
      </c>
      <c r="C2517" t="s">
        <v>11</v>
      </c>
      <c r="D2517" t="s">
        <v>13</v>
      </c>
      <c r="E2517" t="s">
        <v>2863</v>
      </c>
      <c r="F2517" t="s">
        <v>786</v>
      </c>
    </row>
    <row r="2518" spans="1:6">
      <c r="A2518" s="1" t="s">
        <v>2805</v>
      </c>
      <c r="B2518" t="s">
        <v>2861</v>
      </c>
      <c r="C2518" t="s">
        <v>11</v>
      </c>
      <c r="D2518" t="s">
        <v>13</v>
      </c>
      <c r="E2518" t="s">
        <v>2867</v>
      </c>
    </row>
    <row r="2519" spans="1:6">
      <c r="A2519" s="1" t="s">
        <v>2805</v>
      </c>
      <c r="B2519" t="s">
        <v>2861</v>
      </c>
      <c r="C2519" t="s">
        <v>11</v>
      </c>
      <c r="D2519" t="s">
        <v>9</v>
      </c>
      <c r="E2519" t="s">
        <v>2862</v>
      </c>
    </row>
    <row r="2520" spans="1:6">
      <c r="A2520" s="1" t="s">
        <v>2805</v>
      </c>
      <c r="B2520" t="s">
        <v>2861</v>
      </c>
      <c r="C2520" t="s">
        <v>11</v>
      </c>
      <c r="D2520" t="s">
        <v>9</v>
      </c>
      <c r="E2520" t="s">
        <v>2864</v>
      </c>
      <c r="F2520" t="s">
        <v>786</v>
      </c>
    </row>
    <row r="2521" spans="1:6">
      <c r="A2521" s="1" t="s">
        <v>2805</v>
      </c>
      <c r="B2521" t="s">
        <v>2861</v>
      </c>
      <c r="C2521" t="s">
        <v>11</v>
      </c>
      <c r="D2521" t="s">
        <v>9</v>
      </c>
      <c r="E2521" t="s">
        <v>2866</v>
      </c>
    </row>
    <row r="2522" spans="1:6">
      <c r="A2522" s="1" t="s">
        <v>2805</v>
      </c>
      <c r="B2522" t="s">
        <v>2861</v>
      </c>
      <c r="C2522" t="s">
        <v>10</v>
      </c>
      <c r="D2522" t="s">
        <v>9</v>
      </c>
      <c r="E2522" t="s">
        <v>2865</v>
      </c>
    </row>
    <row r="2523" spans="1:6">
      <c r="A2523" s="1" t="s">
        <v>2805</v>
      </c>
      <c r="B2523" t="s">
        <v>357</v>
      </c>
      <c r="C2523" t="s">
        <v>11</v>
      </c>
      <c r="D2523" t="s">
        <v>13</v>
      </c>
      <c r="E2523" t="s">
        <v>2892</v>
      </c>
    </row>
    <row r="2524" spans="1:6">
      <c r="A2524" s="1" t="s">
        <v>2805</v>
      </c>
      <c r="B2524" t="s">
        <v>480</v>
      </c>
      <c r="C2524" t="s">
        <v>11</v>
      </c>
      <c r="D2524" t="s">
        <v>9</v>
      </c>
      <c r="E2524" t="s">
        <v>2894</v>
      </c>
    </row>
    <row r="2525" spans="1:6">
      <c r="A2525" s="1" t="s">
        <v>2805</v>
      </c>
      <c r="B2525" t="s">
        <v>480</v>
      </c>
      <c r="C2525" t="s">
        <v>11</v>
      </c>
      <c r="D2525" t="s">
        <v>9</v>
      </c>
      <c r="E2525" t="s">
        <v>2895</v>
      </c>
    </row>
    <row r="2526" spans="1:6">
      <c r="A2526" s="1" t="s">
        <v>2805</v>
      </c>
      <c r="B2526" t="s">
        <v>480</v>
      </c>
      <c r="C2526" t="s">
        <v>10</v>
      </c>
      <c r="D2526" t="s">
        <v>9</v>
      </c>
      <c r="E2526" t="s">
        <v>2893</v>
      </c>
    </row>
    <row r="2527" spans="1:6">
      <c r="A2527" s="1" t="s">
        <v>2805</v>
      </c>
      <c r="B2527" t="s">
        <v>54</v>
      </c>
      <c r="C2527" t="s">
        <v>12</v>
      </c>
      <c r="D2527" t="s">
        <v>13</v>
      </c>
      <c r="E2527" t="s">
        <v>2910</v>
      </c>
      <c r="F2527" t="s">
        <v>2327</v>
      </c>
    </row>
    <row r="2528" spans="1:6">
      <c r="A2528" s="1" t="s">
        <v>2805</v>
      </c>
      <c r="B2528" t="s">
        <v>54</v>
      </c>
      <c r="C2528" t="s">
        <v>4149</v>
      </c>
      <c r="D2528" t="s">
        <v>9</v>
      </c>
      <c r="E2528" t="s">
        <v>2921</v>
      </c>
    </row>
    <row r="2529" spans="1:6">
      <c r="A2529" s="1" t="s">
        <v>2805</v>
      </c>
      <c r="B2529" t="s">
        <v>54</v>
      </c>
      <c r="C2529" t="s">
        <v>4147</v>
      </c>
      <c r="D2529" t="s">
        <v>13</v>
      </c>
      <c r="E2529" t="s">
        <v>2914</v>
      </c>
    </row>
    <row r="2530" spans="1:6">
      <c r="A2530" s="1" t="s">
        <v>2805</v>
      </c>
      <c r="B2530" t="s">
        <v>54</v>
      </c>
      <c r="C2530" t="s">
        <v>4147</v>
      </c>
      <c r="D2530" t="s">
        <v>13</v>
      </c>
      <c r="E2530" t="s">
        <v>2919</v>
      </c>
      <c r="F2530" t="s">
        <v>2920</v>
      </c>
    </row>
    <row r="2531" spans="1:6">
      <c r="A2531" s="1" t="s">
        <v>2805</v>
      </c>
      <c r="B2531" t="s">
        <v>54</v>
      </c>
      <c r="C2531" t="s">
        <v>4147</v>
      </c>
      <c r="D2531" t="s">
        <v>9</v>
      </c>
      <c r="E2531" t="s">
        <v>2911</v>
      </c>
    </row>
    <row r="2532" spans="1:6">
      <c r="A2532" s="1" t="s">
        <v>2805</v>
      </c>
      <c r="B2532" t="s">
        <v>54</v>
      </c>
      <c r="C2532" t="s">
        <v>4147</v>
      </c>
      <c r="D2532" t="s">
        <v>9</v>
      </c>
      <c r="E2532" t="s">
        <v>2912</v>
      </c>
    </row>
    <row r="2533" spans="1:6">
      <c r="A2533" s="1" t="s">
        <v>2805</v>
      </c>
      <c r="B2533" t="s">
        <v>54</v>
      </c>
      <c r="C2533" t="s">
        <v>4147</v>
      </c>
      <c r="D2533" t="s">
        <v>9</v>
      </c>
      <c r="E2533" t="s">
        <v>2913</v>
      </c>
    </row>
    <row r="2534" spans="1:6">
      <c r="A2534" s="1" t="s">
        <v>2805</v>
      </c>
      <c r="B2534" t="s">
        <v>54</v>
      </c>
      <c r="C2534" t="s">
        <v>4147</v>
      </c>
      <c r="D2534" t="s">
        <v>9</v>
      </c>
      <c r="E2534" t="s">
        <v>2915</v>
      </c>
    </row>
    <row r="2535" spans="1:6">
      <c r="A2535" s="1" t="s">
        <v>2805</v>
      </c>
      <c r="B2535" t="s">
        <v>54</v>
      </c>
      <c r="C2535" t="s">
        <v>4147</v>
      </c>
      <c r="D2535" t="s">
        <v>9</v>
      </c>
      <c r="E2535" t="s">
        <v>2916</v>
      </c>
    </row>
    <row r="2536" spans="1:6">
      <c r="A2536" s="1" t="s">
        <v>2805</v>
      </c>
      <c r="B2536" t="s">
        <v>54</v>
      </c>
      <c r="C2536" t="s">
        <v>4147</v>
      </c>
      <c r="D2536" t="s">
        <v>9</v>
      </c>
      <c r="E2536" t="s">
        <v>2917</v>
      </c>
    </row>
    <row r="2537" spans="1:6" ht="16" customHeight="1">
      <c r="A2537" s="1" t="s">
        <v>2805</v>
      </c>
      <c r="B2537" t="s">
        <v>54</v>
      </c>
      <c r="C2537" t="s">
        <v>4147</v>
      </c>
      <c r="D2537" t="s">
        <v>9</v>
      </c>
      <c r="E2537" t="s">
        <v>2918</v>
      </c>
    </row>
    <row r="2538" spans="1:6">
      <c r="A2538" s="1" t="s">
        <v>2805</v>
      </c>
      <c r="B2538" t="s">
        <v>2900</v>
      </c>
      <c r="C2538" t="s">
        <v>11</v>
      </c>
      <c r="D2538" t="s">
        <v>13</v>
      </c>
      <c r="E2538" t="s">
        <v>2902</v>
      </c>
    </row>
    <row r="2539" spans="1:6">
      <c r="A2539" s="1" t="s">
        <v>2805</v>
      </c>
      <c r="B2539" t="s">
        <v>2900</v>
      </c>
      <c r="C2539" t="s">
        <v>11</v>
      </c>
      <c r="D2539" t="s">
        <v>13</v>
      </c>
      <c r="E2539" t="s">
        <v>2904</v>
      </c>
      <c r="F2539" t="s">
        <v>786</v>
      </c>
    </row>
    <row r="2540" spans="1:6">
      <c r="A2540" s="1" t="s">
        <v>2805</v>
      </c>
      <c r="B2540" t="s">
        <v>2900</v>
      </c>
      <c r="C2540" t="s">
        <v>11</v>
      </c>
      <c r="D2540" t="s">
        <v>13</v>
      </c>
      <c r="E2540" t="s">
        <v>2890</v>
      </c>
      <c r="F2540" t="s">
        <v>786</v>
      </c>
    </row>
    <row r="2541" spans="1:6">
      <c r="A2541" s="1" t="s">
        <v>2805</v>
      </c>
      <c r="B2541" t="s">
        <v>2900</v>
      </c>
      <c r="C2541" t="s">
        <v>11</v>
      </c>
      <c r="D2541" t="s">
        <v>9</v>
      </c>
      <c r="E2541" t="s">
        <v>2901</v>
      </c>
    </row>
    <row r="2542" spans="1:6">
      <c r="A2542" s="1" t="s">
        <v>2805</v>
      </c>
      <c r="B2542" t="s">
        <v>2900</v>
      </c>
      <c r="C2542" t="s">
        <v>10</v>
      </c>
      <c r="D2542" t="s">
        <v>13</v>
      </c>
      <c r="E2542" t="s">
        <v>2903</v>
      </c>
    </row>
    <row r="2543" spans="1:6">
      <c r="A2543" s="1" t="s">
        <v>2805</v>
      </c>
      <c r="B2543" t="s">
        <v>2905</v>
      </c>
      <c r="C2543" t="s">
        <v>11</v>
      </c>
      <c r="D2543" t="s">
        <v>13</v>
      </c>
      <c r="E2543" t="s">
        <v>2907</v>
      </c>
    </row>
    <row r="2544" spans="1:6">
      <c r="A2544" s="1" t="s">
        <v>2805</v>
      </c>
      <c r="B2544" t="s">
        <v>2905</v>
      </c>
      <c r="C2544" t="s">
        <v>11</v>
      </c>
      <c r="D2544" t="s">
        <v>13</v>
      </c>
      <c r="E2544" t="s">
        <v>2909</v>
      </c>
    </row>
    <row r="2545" spans="1:6">
      <c r="A2545" s="1" t="s">
        <v>2805</v>
      </c>
      <c r="B2545" t="s">
        <v>2905</v>
      </c>
      <c r="C2545" t="s">
        <v>11</v>
      </c>
      <c r="D2545" t="s">
        <v>9</v>
      </c>
      <c r="E2545" t="s">
        <v>2906</v>
      </c>
      <c r="F2545" t="s">
        <v>786</v>
      </c>
    </row>
    <row r="2546" spans="1:6">
      <c r="A2546" s="1" t="s">
        <v>2805</v>
      </c>
      <c r="B2546" t="s">
        <v>2905</v>
      </c>
      <c r="C2546" t="s">
        <v>10</v>
      </c>
      <c r="D2546" t="s">
        <v>9</v>
      </c>
      <c r="E2546" t="s">
        <v>2908</v>
      </c>
    </row>
    <row r="2547" spans="1:6">
      <c r="A2547" s="1" t="s">
        <v>518</v>
      </c>
      <c r="B2547" t="s">
        <v>519</v>
      </c>
      <c r="C2547" t="s">
        <v>11</v>
      </c>
      <c r="D2547" t="s">
        <v>13</v>
      </c>
      <c r="E2547" t="s">
        <v>527</v>
      </c>
    </row>
    <row r="2548" spans="1:6">
      <c r="A2548" s="1" t="s">
        <v>518</v>
      </c>
      <c r="B2548" t="s">
        <v>519</v>
      </c>
      <c r="C2548" t="s">
        <v>11</v>
      </c>
      <c r="D2548" t="s">
        <v>9</v>
      </c>
      <c r="E2548" t="s">
        <v>525</v>
      </c>
    </row>
    <row r="2549" spans="1:6">
      <c r="A2549" s="1" t="s">
        <v>518</v>
      </c>
      <c r="B2549" t="s">
        <v>519</v>
      </c>
      <c r="C2549" t="s">
        <v>11</v>
      </c>
      <c r="D2549" t="s">
        <v>9</v>
      </c>
      <c r="E2549" t="s">
        <v>526</v>
      </c>
    </row>
    <row r="2550" spans="1:6">
      <c r="A2550" s="1" t="s">
        <v>518</v>
      </c>
      <c r="B2550" t="s">
        <v>519</v>
      </c>
      <c r="C2550" t="s">
        <v>10</v>
      </c>
      <c r="D2550" t="s">
        <v>13</v>
      </c>
      <c r="E2550" t="s">
        <v>522</v>
      </c>
    </row>
    <row r="2551" spans="1:6">
      <c r="A2551" s="1" t="s">
        <v>518</v>
      </c>
      <c r="B2551" t="s">
        <v>519</v>
      </c>
      <c r="C2551" t="s">
        <v>10</v>
      </c>
      <c r="D2551" t="s">
        <v>13</v>
      </c>
      <c r="E2551" t="s">
        <v>524</v>
      </c>
    </row>
    <row r="2552" spans="1:6">
      <c r="A2552" s="1" t="s">
        <v>518</v>
      </c>
      <c r="B2552" t="s">
        <v>519</v>
      </c>
      <c r="C2552" t="s">
        <v>10</v>
      </c>
      <c r="D2552" t="s">
        <v>9</v>
      </c>
      <c r="E2552" t="s">
        <v>520</v>
      </c>
      <c r="F2552" t="s">
        <v>415</v>
      </c>
    </row>
    <row r="2553" spans="1:6">
      <c r="A2553" s="1" t="s">
        <v>518</v>
      </c>
      <c r="B2553" t="s">
        <v>519</v>
      </c>
      <c r="C2553" t="s">
        <v>10</v>
      </c>
      <c r="D2553" t="s">
        <v>9</v>
      </c>
      <c r="E2553" t="s">
        <v>521</v>
      </c>
    </row>
    <row r="2554" spans="1:6">
      <c r="A2554" s="1" t="s">
        <v>518</v>
      </c>
      <c r="B2554" t="s">
        <v>519</v>
      </c>
      <c r="C2554" t="s">
        <v>10</v>
      </c>
      <c r="D2554" t="s">
        <v>9</v>
      </c>
      <c r="E2554" t="s">
        <v>523</v>
      </c>
    </row>
    <row r="2555" spans="1:6">
      <c r="A2555" s="1" t="s">
        <v>518</v>
      </c>
      <c r="B2555" t="s">
        <v>528</v>
      </c>
      <c r="C2555" t="s">
        <v>4148</v>
      </c>
      <c r="D2555" t="s">
        <v>13</v>
      </c>
      <c r="E2555" t="s">
        <v>530</v>
      </c>
    </row>
    <row r="2556" spans="1:6">
      <c r="A2556" s="1" t="s">
        <v>518</v>
      </c>
      <c r="B2556" t="s">
        <v>528</v>
      </c>
      <c r="C2556" t="s">
        <v>4148</v>
      </c>
      <c r="D2556" t="s">
        <v>9</v>
      </c>
      <c r="E2556" t="s">
        <v>534</v>
      </c>
    </row>
    <row r="2557" spans="1:6">
      <c r="A2557" s="1" t="s">
        <v>518</v>
      </c>
      <c r="B2557" t="s">
        <v>528</v>
      </c>
      <c r="C2557" t="s">
        <v>4148</v>
      </c>
      <c r="D2557" t="s">
        <v>9</v>
      </c>
      <c r="E2557" t="s">
        <v>535</v>
      </c>
    </row>
    <row r="2558" spans="1:6">
      <c r="A2558" s="1" t="s">
        <v>518</v>
      </c>
      <c r="B2558" t="s">
        <v>528</v>
      </c>
      <c r="C2558" t="s">
        <v>11</v>
      </c>
      <c r="D2558" t="s">
        <v>13</v>
      </c>
      <c r="E2558" t="s">
        <v>532</v>
      </c>
    </row>
    <row r="2559" spans="1:6">
      <c r="A2559" s="1" t="s">
        <v>518</v>
      </c>
      <c r="B2559" t="s">
        <v>528</v>
      </c>
      <c r="C2559" t="s">
        <v>11</v>
      </c>
      <c r="D2559" t="s">
        <v>9</v>
      </c>
      <c r="E2559" t="s">
        <v>531</v>
      </c>
    </row>
    <row r="2560" spans="1:6">
      <c r="A2560" s="1" t="s">
        <v>518</v>
      </c>
      <c r="B2560" t="s">
        <v>528</v>
      </c>
      <c r="C2560" t="s">
        <v>11</v>
      </c>
      <c r="D2560" t="s">
        <v>9</v>
      </c>
      <c r="E2560" t="s">
        <v>533</v>
      </c>
    </row>
    <row r="2561" spans="1:6">
      <c r="A2561" s="1" t="s">
        <v>518</v>
      </c>
      <c r="B2561" t="s">
        <v>528</v>
      </c>
      <c r="C2561" t="s">
        <v>10</v>
      </c>
      <c r="D2561" t="s">
        <v>9</v>
      </c>
      <c r="E2561" t="s">
        <v>529</v>
      </c>
    </row>
    <row r="2562" spans="1:6">
      <c r="A2562" s="1" t="s">
        <v>518</v>
      </c>
      <c r="B2562" t="s">
        <v>550</v>
      </c>
      <c r="C2562" t="s">
        <v>4148</v>
      </c>
      <c r="D2562" t="s">
        <v>13</v>
      </c>
      <c r="E2562" t="s">
        <v>555</v>
      </c>
    </row>
    <row r="2563" spans="1:6">
      <c r="A2563" s="1" t="s">
        <v>518</v>
      </c>
      <c r="B2563" t="s">
        <v>550</v>
      </c>
      <c r="C2563" t="s">
        <v>4148</v>
      </c>
      <c r="D2563" t="s">
        <v>9</v>
      </c>
      <c r="E2563" t="s">
        <v>552</v>
      </c>
    </row>
    <row r="2564" spans="1:6">
      <c r="A2564" s="1" t="s">
        <v>518</v>
      </c>
      <c r="B2564" t="s">
        <v>550</v>
      </c>
      <c r="C2564" t="s">
        <v>4148</v>
      </c>
      <c r="D2564" t="s">
        <v>9</v>
      </c>
      <c r="E2564" t="s">
        <v>553</v>
      </c>
    </row>
    <row r="2565" spans="1:6">
      <c r="A2565" s="1" t="s">
        <v>518</v>
      </c>
      <c r="B2565" t="s">
        <v>550</v>
      </c>
      <c r="C2565" t="s">
        <v>4148</v>
      </c>
      <c r="D2565" t="s">
        <v>9</v>
      </c>
      <c r="E2565" t="s">
        <v>554</v>
      </c>
    </row>
    <row r="2566" spans="1:6">
      <c r="A2566" s="1" t="s">
        <v>518</v>
      </c>
      <c r="B2566" t="s">
        <v>550</v>
      </c>
      <c r="C2566" t="s">
        <v>10</v>
      </c>
      <c r="D2566" t="s">
        <v>13</v>
      </c>
      <c r="E2566" t="s">
        <v>551</v>
      </c>
    </row>
    <row r="2567" spans="1:6">
      <c r="A2567" s="1" t="s">
        <v>518</v>
      </c>
      <c r="B2567" t="s">
        <v>556</v>
      </c>
      <c r="C2567" t="s">
        <v>11</v>
      </c>
      <c r="D2567" t="s">
        <v>13</v>
      </c>
      <c r="E2567" t="s">
        <v>559</v>
      </c>
    </row>
    <row r="2568" spans="1:6">
      <c r="A2568" s="1" t="s">
        <v>518</v>
      </c>
      <c r="B2568" t="s">
        <v>556</v>
      </c>
      <c r="C2568" t="s">
        <v>11</v>
      </c>
      <c r="D2568" t="s">
        <v>13</v>
      </c>
      <c r="E2568" t="s">
        <v>560</v>
      </c>
    </row>
    <row r="2569" spans="1:6">
      <c r="A2569" s="1" t="s">
        <v>518</v>
      </c>
      <c r="B2569" t="s">
        <v>556</v>
      </c>
      <c r="C2569" t="s">
        <v>11</v>
      </c>
      <c r="D2569" t="s">
        <v>9</v>
      </c>
      <c r="E2569" t="s">
        <v>558</v>
      </c>
    </row>
    <row r="2570" spans="1:6">
      <c r="A2570" s="1" t="s">
        <v>518</v>
      </c>
      <c r="B2570" t="s">
        <v>556</v>
      </c>
      <c r="C2570" t="s">
        <v>11</v>
      </c>
      <c r="D2570" t="s">
        <v>9</v>
      </c>
      <c r="E2570" t="s">
        <v>561</v>
      </c>
    </row>
    <row r="2571" spans="1:6">
      <c r="A2571" s="1" t="s">
        <v>518</v>
      </c>
      <c r="B2571" t="s">
        <v>556</v>
      </c>
      <c r="C2571" t="s">
        <v>11</v>
      </c>
      <c r="D2571" t="s">
        <v>9</v>
      </c>
      <c r="E2571" t="s">
        <v>562</v>
      </c>
      <c r="F2571" t="s">
        <v>227</v>
      </c>
    </row>
    <row r="2572" spans="1:6">
      <c r="A2572" s="1" t="s">
        <v>518</v>
      </c>
      <c r="B2572" t="s">
        <v>556</v>
      </c>
      <c r="C2572" t="s">
        <v>10</v>
      </c>
      <c r="D2572" t="s">
        <v>9</v>
      </c>
      <c r="E2572" t="s">
        <v>557</v>
      </c>
    </row>
    <row r="2573" spans="1:6">
      <c r="A2573" s="1" t="s">
        <v>518</v>
      </c>
      <c r="B2573" t="s">
        <v>563</v>
      </c>
      <c r="C2573" t="s">
        <v>4148</v>
      </c>
      <c r="D2573" t="s">
        <v>13</v>
      </c>
      <c r="E2573" t="s">
        <v>568</v>
      </c>
    </row>
    <row r="2574" spans="1:6">
      <c r="A2574" s="1" t="s">
        <v>518</v>
      </c>
      <c r="B2574" t="s">
        <v>563</v>
      </c>
      <c r="C2574" t="s">
        <v>4148</v>
      </c>
      <c r="D2574" t="s">
        <v>13</v>
      </c>
      <c r="E2574" t="s">
        <v>570</v>
      </c>
    </row>
    <row r="2575" spans="1:6">
      <c r="A2575" s="1" t="s">
        <v>518</v>
      </c>
      <c r="B2575" t="s">
        <v>563</v>
      </c>
      <c r="C2575" t="s">
        <v>11</v>
      </c>
      <c r="D2575" t="s">
        <v>13</v>
      </c>
      <c r="E2575" t="s">
        <v>565</v>
      </c>
    </row>
    <row r="2576" spans="1:6">
      <c r="A2576" s="1" t="s">
        <v>518</v>
      </c>
      <c r="B2576" t="s">
        <v>563</v>
      </c>
      <c r="C2576" t="s">
        <v>11</v>
      </c>
      <c r="D2576" t="s">
        <v>13</v>
      </c>
      <c r="E2576" t="s">
        <v>566</v>
      </c>
    </row>
    <row r="2577" spans="1:5">
      <c r="A2577" s="1" t="s">
        <v>518</v>
      </c>
      <c r="B2577" t="s">
        <v>563</v>
      </c>
      <c r="C2577" t="s">
        <v>11</v>
      </c>
      <c r="D2577" t="s">
        <v>13</v>
      </c>
      <c r="E2577" t="s">
        <v>567</v>
      </c>
    </row>
    <row r="2578" spans="1:5">
      <c r="A2578" s="1" t="s">
        <v>518</v>
      </c>
      <c r="B2578" t="s">
        <v>563</v>
      </c>
      <c r="C2578" t="s">
        <v>11</v>
      </c>
      <c r="D2578" t="s">
        <v>9</v>
      </c>
      <c r="E2578" t="s">
        <v>569</v>
      </c>
    </row>
    <row r="2579" spans="1:5">
      <c r="A2579" s="1" t="s">
        <v>518</v>
      </c>
      <c r="B2579" t="s">
        <v>563</v>
      </c>
      <c r="C2579" t="s">
        <v>10</v>
      </c>
      <c r="D2579" t="s">
        <v>13</v>
      </c>
      <c r="E2579" t="s">
        <v>564</v>
      </c>
    </row>
    <row r="2580" spans="1:5">
      <c r="A2580" s="1" t="s">
        <v>518</v>
      </c>
      <c r="B2580" t="s">
        <v>571</v>
      </c>
      <c r="C2580" t="s">
        <v>11</v>
      </c>
      <c r="D2580" t="s">
        <v>13</v>
      </c>
      <c r="E2580" t="s">
        <v>573</v>
      </c>
    </row>
    <row r="2581" spans="1:5">
      <c r="A2581" s="1" t="s">
        <v>518</v>
      </c>
      <c r="B2581" t="s">
        <v>571</v>
      </c>
      <c r="C2581" t="s">
        <v>11</v>
      </c>
      <c r="D2581" t="s">
        <v>13</v>
      </c>
      <c r="E2581" t="s">
        <v>575</v>
      </c>
    </row>
    <row r="2582" spans="1:5">
      <c r="A2582" s="1" t="s">
        <v>518</v>
      </c>
      <c r="B2582" t="s">
        <v>571</v>
      </c>
      <c r="C2582" t="s">
        <v>11</v>
      </c>
      <c r="D2582" t="s">
        <v>9</v>
      </c>
      <c r="E2582" t="s">
        <v>574</v>
      </c>
    </row>
    <row r="2583" spans="1:5">
      <c r="A2583" s="1" t="s">
        <v>518</v>
      </c>
      <c r="B2583" t="s">
        <v>571</v>
      </c>
      <c r="C2583" t="s">
        <v>10</v>
      </c>
      <c r="D2583" t="s">
        <v>9</v>
      </c>
      <c r="E2583" t="s">
        <v>572</v>
      </c>
    </row>
    <row r="2584" spans="1:5">
      <c r="A2584" s="1" t="s">
        <v>518</v>
      </c>
      <c r="B2584" t="s">
        <v>587</v>
      </c>
      <c r="C2584" t="s">
        <v>4148</v>
      </c>
      <c r="D2584" t="s">
        <v>13</v>
      </c>
      <c r="E2584" t="s">
        <v>588</v>
      </c>
    </row>
    <row r="2585" spans="1:5">
      <c r="A2585" s="1" t="s">
        <v>518</v>
      </c>
      <c r="B2585" t="s">
        <v>587</v>
      </c>
      <c r="C2585" t="s">
        <v>11</v>
      </c>
      <c r="D2585" t="s">
        <v>13</v>
      </c>
      <c r="E2585" t="s">
        <v>590</v>
      </c>
    </row>
    <row r="2586" spans="1:5">
      <c r="A2586" s="1" t="s">
        <v>518</v>
      </c>
      <c r="B2586" t="s">
        <v>587</v>
      </c>
      <c r="C2586" t="s">
        <v>11</v>
      </c>
      <c r="D2586" t="s">
        <v>9</v>
      </c>
      <c r="E2586" t="s">
        <v>591</v>
      </c>
    </row>
    <row r="2587" spans="1:5">
      <c r="A2587" s="1" t="s">
        <v>518</v>
      </c>
      <c r="B2587" t="s">
        <v>587</v>
      </c>
      <c r="C2587" t="s">
        <v>11</v>
      </c>
      <c r="D2587" t="s">
        <v>9</v>
      </c>
      <c r="E2587" t="s">
        <v>592</v>
      </c>
    </row>
    <row r="2588" spans="1:5">
      <c r="A2588" s="1" t="s">
        <v>518</v>
      </c>
      <c r="B2588" t="s">
        <v>587</v>
      </c>
      <c r="C2588" t="s">
        <v>10</v>
      </c>
      <c r="D2588" t="s">
        <v>9</v>
      </c>
      <c r="E2588" t="s">
        <v>589</v>
      </c>
    </row>
    <row r="2589" spans="1:5">
      <c r="A2589" s="1" t="s">
        <v>518</v>
      </c>
      <c r="B2589" t="s">
        <v>662</v>
      </c>
      <c r="C2589" t="s">
        <v>4148</v>
      </c>
      <c r="D2589" t="s">
        <v>13</v>
      </c>
      <c r="E2589" t="s">
        <v>664</v>
      </c>
    </row>
    <row r="2590" spans="1:5">
      <c r="A2590" s="1" t="s">
        <v>518</v>
      </c>
      <c r="B2590" t="s">
        <v>662</v>
      </c>
      <c r="C2590" t="s">
        <v>11</v>
      </c>
      <c r="D2590" t="s">
        <v>13</v>
      </c>
      <c r="E2590" t="s">
        <v>663</v>
      </c>
    </row>
    <row r="2591" spans="1:5">
      <c r="A2591" s="1" t="s">
        <v>518</v>
      </c>
      <c r="B2591" t="s">
        <v>662</v>
      </c>
      <c r="C2591" t="s">
        <v>10</v>
      </c>
      <c r="D2591" t="s">
        <v>9</v>
      </c>
      <c r="E2591" t="s">
        <v>661</v>
      </c>
    </row>
    <row r="2592" spans="1:5">
      <c r="A2592" s="1" t="s">
        <v>518</v>
      </c>
      <c r="B2592" t="s">
        <v>417</v>
      </c>
      <c r="C2592" t="s">
        <v>4148</v>
      </c>
      <c r="D2592" t="s">
        <v>13</v>
      </c>
      <c r="E2592" t="s">
        <v>537</v>
      </c>
    </row>
    <row r="2593" spans="1:6">
      <c r="A2593" s="1" t="s">
        <v>518</v>
      </c>
      <c r="B2593" t="s">
        <v>417</v>
      </c>
      <c r="C2593" t="s">
        <v>11</v>
      </c>
      <c r="D2593" t="s">
        <v>13</v>
      </c>
      <c r="E2593" t="s">
        <v>538</v>
      </c>
    </row>
    <row r="2594" spans="1:6">
      <c r="A2594" s="1" t="s">
        <v>518</v>
      </c>
      <c r="B2594" t="s">
        <v>417</v>
      </c>
      <c r="C2594" t="s">
        <v>10</v>
      </c>
      <c r="D2594" t="s">
        <v>9</v>
      </c>
      <c r="E2594" t="s">
        <v>536</v>
      </c>
    </row>
    <row r="2595" spans="1:6">
      <c r="A2595" s="1" t="s">
        <v>518</v>
      </c>
      <c r="B2595" t="s">
        <v>549</v>
      </c>
      <c r="C2595" t="s">
        <v>4148</v>
      </c>
      <c r="D2595" t="s">
        <v>13</v>
      </c>
      <c r="E2595" t="s">
        <v>542</v>
      </c>
    </row>
    <row r="2596" spans="1:6">
      <c r="A2596" s="1" t="s">
        <v>518</v>
      </c>
      <c r="B2596" t="s">
        <v>549</v>
      </c>
      <c r="C2596" t="s">
        <v>4148</v>
      </c>
      <c r="D2596" t="s">
        <v>13</v>
      </c>
      <c r="E2596" t="s">
        <v>544</v>
      </c>
    </row>
    <row r="2597" spans="1:6">
      <c r="A2597" s="1" t="s">
        <v>518</v>
      </c>
      <c r="B2597" t="s">
        <v>549</v>
      </c>
      <c r="C2597" t="s">
        <v>4148</v>
      </c>
      <c r="D2597" t="s">
        <v>9</v>
      </c>
      <c r="E2597" t="s">
        <v>547</v>
      </c>
    </row>
    <row r="2598" spans="1:6">
      <c r="A2598" s="1" t="s">
        <v>518</v>
      </c>
      <c r="B2598" t="s">
        <v>549</v>
      </c>
      <c r="C2598" t="s">
        <v>11</v>
      </c>
      <c r="D2598" t="s">
        <v>13</v>
      </c>
      <c r="E2598" t="s">
        <v>540</v>
      </c>
    </row>
    <row r="2599" spans="1:6">
      <c r="A2599" s="1" t="s">
        <v>518</v>
      </c>
      <c r="B2599" t="s">
        <v>549</v>
      </c>
      <c r="C2599" t="s">
        <v>11</v>
      </c>
      <c r="D2599" t="s">
        <v>13</v>
      </c>
      <c r="E2599" t="s">
        <v>545</v>
      </c>
    </row>
    <row r="2600" spans="1:6">
      <c r="A2600" s="1" t="s">
        <v>518</v>
      </c>
      <c r="B2600" t="s">
        <v>549</v>
      </c>
      <c r="C2600" t="s">
        <v>11</v>
      </c>
      <c r="D2600" t="s">
        <v>9</v>
      </c>
      <c r="E2600" t="s">
        <v>546</v>
      </c>
    </row>
    <row r="2601" spans="1:6">
      <c r="A2601" s="1" t="s">
        <v>518</v>
      </c>
      <c r="B2601" t="s">
        <v>549</v>
      </c>
      <c r="C2601" t="s">
        <v>11</v>
      </c>
      <c r="D2601" t="s">
        <v>9</v>
      </c>
      <c r="E2601" t="s">
        <v>548</v>
      </c>
    </row>
    <row r="2602" spans="1:6">
      <c r="A2602" s="1" t="s">
        <v>518</v>
      </c>
      <c r="B2602" t="s">
        <v>549</v>
      </c>
      <c r="C2602" t="s">
        <v>10</v>
      </c>
      <c r="D2602" t="s">
        <v>13</v>
      </c>
      <c r="E2602" t="s">
        <v>539</v>
      </c>
    </row>
    <row r="2603" spans="1:6">
      <c r="A2603" s="1" t="s">
        <v>518</v>
      </c>
      <c r="B2603" t="s">
        <v>549</v>
      </c>
      <c r="C2603" t="s">
        <v>10</v>
      </c>
      <c r="D2603" t="s">
        <v>9</v>
      </c>
      <c r="E2603" t="s">
        <v>541</v>
      </c>
      <c r="F2603" t="s">
        <v>415</v>
      </c>
    </row>
    <row r="2604" spans="1:6">
      <c r="A2604" s="1" t="s">
        <v>518</v>
      </c>
      <c r="B2604" t="s">
        <v>549</v>
      </c>
      <c r="C2604" t="s">
        <v>10</v>
      </c>
      <c r="D2604" t="s">
        <v>9</v>
      </c>
      <c r="E2604" t="s">
        <v>543</v>
      </c>
    </row>
    <row r="2605" spans="1:6">
      <c r="A2605" s="1" t="s">
        <v>518</v>
      </c>
      <c r="B2605" t="s">
        <v>576</v>
      </c>
      <c r="C2605" t="s">
        <v>4148</v>
      </c>
      <c r="D2605" t="s">
        <v>13</v>
      </c>
      <c r="E2605" t="s">
        <v>577</v>
      </c>
    </row>
    <row r="2606" spans="1:6">
      <c r="A2606" s="1" t="s">
        <v>518</v>
      </c>
      <c r="B2606" t="s">
        <v>576</v>
      </c>
      <c r="C2606" t="s">
        <v>4148</v>
      </c>
      <c r="D2606" t="s">
        <v>13</v>
      </c>
      <c r="E2606" t="s">
        <v>578</v>
      </c>
    </row>
    <row r="2607" spans="1:6">
      <c r="A2607" s="1" t="s">
        <v>518</v>
      </c>
      <c r="B2607" t="s">
        <v>576</v>
      </c>
      <c r="C2607" t="s">
        <v>4148</v>
      </c>
      <c r="D2607" t="s">
        <v>9</v>
      </c>
      <c r="E2607" t="s">
        <v>580</v>
      </c>
    </row>
    <row r="2608" spans="1:6">
      <c r="A2608" s="1" t="s">
        <v>518</v>
      </c>
      <c r="B2608" t="s">
        <v>576</v>
      </c>
      <c r="C2608" t="s">
        <v>4148</v>
      </c>
      <c r="D2608" t="s">
        <v>9</v>
      </c>
      <c r="E2608" t="s">
        <v>581</v>
      </c>
    </row>
    <row r="2609" spans="1:5">
      <c r="A2609" s="1" t="s">
        <v>518</v>
      </c>
      <c r="B2609" t="s">
        <v>576</v>
      </c>
      <c r="C2609" t="s">
        <v>4148</v>
      </c>
      <c r="D2609" t="s">
        <v>9</v>
      </c>
      <c r="E2609" t="s">
        <v>582</v>
      </c>
    </row>
    <row r="2610" spans="1:5">
      <c r="A2610" s="1" t="s">
        <v>518</v>
      </c>
      <c r="B2610" t="s">
        <v>576</v>
      </c>
      <c r="C2610" t="s">
        <v>11</v>
      </c>
      <c r="D2610" t="s">
        <v>13</v>
      </c>
      <c r="E2610" t="s">
        <v>583</v>
      </c>
    </row>
    <row r="2611" spans="1:5">
      <c r="A2611" s="1" t="s">
        <v>518</v>
      </c>
      <c r="B2611" t="s">
        <v>576</v>
      </c>
      <c r="C2611" t="s">
        <v>11</v>
      </c>
      <c r="D2611" t="s">
        <v>13</v>
      </c>
      <c r="E2611" t="s">
        <v>584</v>
      </c>
    </row>
    <row r="2612" spans="1:5">
      <c r="A2612" s="1" t="s">
        <v>518</v>
      </c>
      <c r="B2612" t="s">
        <v>576</v>
      </c>
      <c r="C2612" t="s">
        <v>11</v>
      </c>
      <c r="D2612" t="s">
        <v>13</v>
      </c>
      <c r="E2612" t="s">
        <v>586</v>
      </c>
    </row>
    <row r="2613" spans="1:5">
      <c r="A2613" s="1" t="s">
        <v>518</v>
      </c>
      <c r="B2613" t="s">
        <v>576</v>
      </c>
      <c r="C2613" t="s">
        <v>11</v>
      </c>
      <c r="D2613" t="s">
        <v>9</v>
      </c>
      <c r="E2613" t="s">
        <v>579</v>
      </c>
    </row>
    <row r="2614" spans="1:5">
      <c r="A2614" s="1" t="s">
        <v>518</v>
      </c>
      <c r="B2614" t="s">
        <v>576</v>
      </c>
      <c r="C2614" t="s">
        <v>11</v>
      </c>
      <c r="D2614" t="s">
        <v>9</v>
      </c>
      <c r="E2614" t="s">
        <v>585</v>
      </c>
    </row>
    <row r="2615" spans="1:5">
      <c r="A2615" s="1" t="s">
        <v>518</v>
      </c>
      <c r="B2615" t="s">
        <v>96</v>
      </c>
      <c r="C2615" t="s">
        <v>4148</v>
      </c>
      <c r="D2615" t="s">
        <v>13</v>
      </c>
      <c r="E2615" t="s">
        <v>616</v>
      </c>
    </row>
    <row r="2616" spans="1:5">
      <c r="A2616" s="1" t="s">
        <v>518</v>
      </c>
      <c r="B2616" t="s">
        <v>96</v>
      </c>
      <c r="C2616" t="s">
        <v>4148</v>
      </c>
      <c r="D2616" t="s">
        <v>13</v>
      </c>
      <c r="E2616" t="s">
        <v>617</v>
      </c>
    </row>
    <row r="2617" spans="1:5">
      <c r="A2617" s="1" t="s">
        <v>518</v>
      </c>
      <c r="B2617" t="s">
        <v>96</v>
      </c>
      <c r="C2617" t="s">
        <v>4148</v>
      </c>
      <c r="D2617" t="s">
        <v>13</v>
      </c>
      <c r="E2617" t="s">
        <v>622</v>
      </c>
    </row>
    <row r="2618" spans="1:5">
      <c r="A2618" s="1" t="s">
        <v>518</v>
      </c>
      <c r="B2618" t="s">
        <v>96</v>
      </c>
      <c r="C2618" t="s">
        <v>4148</v>
      </c>
      <c r="D2618" t="s">
        <v>13</v>
      </c>
      <c r="E2618" t="s">
        <v>627</v>
      </c>
    </row>
    <row r="2619" spans="1:5">
      <c r="A2619" s="1" t="s">
        <v>518</v>
      </c>
      <c r="B2619" t="s">
        <v>96</v>
      </c>
      <c r="C2619" t="s">
        <v>4148</v>
      </c>
      <c r="D2619" t="s">
        <v>13</v>
      </c>
      <c r="E2619" t="s">
        <v>628</v>
      </c>
    </row>
    <row r="2620" spans="1:5">
      <c r="A2620" s="1" t="s">
        <v>518</v>
      </c>
      <c r="B2620" t="s">
        <v>96</v>
      </c>
      <c r="C2620" t="s">
        <v>4148</v>
      </c>
      <c r="D2620" t="s">
        <v>13</v>
      </c>
      <c r="E2620" t="s">
        <v>634</v>
      </c>
    </row>
    <row r="2621" spans="1:5">
      <c r="A2621" s="1" t="s">
        <v>518</v>
      </c>
      <c r="B2621" t="s">
        <v>96</v>
      </c>
      <c r="C2621" t="s">
        <v>4148</v>
      </c>
      <c r="D2621" t="s">
        <v>13</v>
      </c>
      <c r="E2621" t="s">
        <v>635</v>
      </c>
    </row>
    <row r="2622" spans="1:5">
      <c r="A2622" s="1" t="s">
        <v>518</v>
      </c>
      <c r="B2622" t="s">
        <v>96</v>
      </c>
      <c r="C2622" t="s">
        <v>4148</v>
      </c>
      <c r="D2622" t="s">
        <v>9</v>
      </c>
      <c r="E2622" t="s">
        <v>618</v>
      </c>
    </row>
    <row r="2623" spans="1:5">
      <c r="A2623" s="1" t="s">
        <v>518</v>
      </c>
      <c r="B2623" t="s">
        <v>96</v>
      </c>
      <c r="C2623" t="s">
        <v>4148</v>
      </c>
      <c r="D2623" t="s">
        <v>9</v>
      </c>
      <c r="E2623" t="s">
        <v>619</v>
      </c>
    </row>
    <row r="2624" spans="1:5">
      <c r="A2624" s="1" t="s">
        <v>518</v>
      </c>
      <c r="B2624" t="s">
        <v>96</v>
      </c>
      <c r="C2624" t="s">
        <v>4148</v>
      </c>
      <c r="D2624" t="s">
        <v>9</v>
      </c>
      <c r="E2624" t="s">
        <v>620</v>
      </c>
    </row>
    <row r="2625" spans="1:6">
      <c r="A2625" s="1" t="s">
        <v>518</v>
      </c>
      <c r="B2625" t="s">
        <v>96</v>
      </c>
      <c r="C2625" t="s">
        <v>4148</v>
      </c>
      <c r="D2625" t="s">
        <v>9</v>
      </c>
      <c r="E2625" t="s">
        <v>621</v>
      </c>
    </row>
    <row r="2626" spans="1:6">
      <c r="A2626" s="1" t="s">
        <v>518</v>
      </c>
      <c r="B2626" t="s">
        <v>96</v>
      </c>
      <c r="C2626" t="s">
        <v>4148</v>
      </c>
      <c r="D2626" t="s">
        <v>9</v>
      </c>
      <c r="E2626" t="s">
        <v>623</v>
      </c>
    </row>
    <row r="2627" spans="1:6">
      <c r="A2627" s="1" t="s">
        <v>518</v>
      </c>
      <c r="B2627" t="s">
        <v>96</v>
      </c>
      <c r="C2627" t="s">
        <v>4148</v>
      </c>
      <c r="D2627" t="s">
        <v>9</v>
      </c>
      <c r="E2627" t="s">
        <v>624</v>
      </c>
    </row>
    <row r="2628" spans="1:6">
      <c r="A2628" s="1" t="s">
        <v>518</v>
      </c>
      <c r="B2628" t="s">
        <v>96</v>
      </c>
      <c r="C2628" t="s">
        <v>4148</v>
      </c>
      <c r="D2628" t="s">
        <v>9</v>
      </c>
      <c r="E2628" t="s">
        <v>625</v>
      </c>
    </row>
    <row r="2629" spans="1:6">
      <c r="A2629" s="1" t="s">
        <v>518</v>
      </c>
      <c r="B2629" t="s">
        <v>96</v>
      </c>
      <c r="C2629" t="s">
        <v>4148</v>
      </c>
      <c r="D2629" t="s">
        <v>9</v>
      </c>
      <c r="E2629" t="s">
        <v>626</v>
      </c>
    </row>
    <row r="2630" spans="1:6">
      <c r="A2630" s="1" t="s">
        <v>518</v>
      </c>
      <c r="B2630" t="s">
        <v>96</v>
      </c>
      <c r="C2630" t="s">
        <v>4148</v>
      </c>
      <c r="D2630" t="s">
        <v>9</v>
      </c>
      <c r="E2630" t="s">
        <v>629</v>
      </c>
    </row>
    <row r="2631" spans="1:6">
      <c r="A2631" s="1" t="s">
        <v>518</v>
      </c>
      <c r="B2631" t="s">
        <v>96</v>
      </c>
      <c r="C2631" t="s">
        <v>4148</v>
      </c>
      <c r="D2631" t="s">
        <v>9</v>
      </c>
      <c r="E2631" t="s">
        <v>630</v>
      </c>
    </row>
    <row r="2632" spans="1:6">
      <c r="A2632" s="1" t="s">
        <v>518</v>
      </c>
      <c r="B2632" t="s">
        <v>96</v>
      </c>
      <c r="C2632" t="s">
        <v>4148</v>
      </c>
      <c r="D2632" t="s">
        <v>9</v>
      </c>
      <c r="E2632" t="s">
        <v>631</v>
      </c>
    </row>
    <row r="2633" spans="1:6">
      <c r="A2633" s="1" t="s">
        <v>518</v>
      </c>
      <c r="B2633" t="s">
        <v>96</v>
      </c>
      <c r="C2633" t="s">
        <v>4148</v>
      </c>
      <c r="D2633" t="s">
        <v>9</v>
      </c>
      <c r="E2633" t="s">
        <v>632</v>
      </c>
    </row>
    <row r="2634" spans="1:6">
      <c r="A2634" s="1" t="s">
        <v>518</v>
      </c>
      <c r="B2634" t="s">
        <v>96</v>
      </c>
      <c r="C2634" t="s">
        <v>4148</v>
      </c>
      <c r="D2634" t="s">
        <v>9</v>
      </c>
      <c r="E2634" t="s">
        <v>633</v>
      </c>
    </row>
    <row r="2635" spans="1:6">
      <c r="A2635" s="1" t="s">
        <v>518</v>
      </c>
      <c r="B2635" t="s">
        <v>96</v>
      </c>
      <c r="C2635" t="s">
        <v>11</v>
      </c>
      <c r="D2635" t="s">
        <v>13</v>
      </c>
      <c r="E2635" t="s">
        <v>594</v>
      </c>
      <c r="F2635" t="s">
        <v>227</v>
      </c>
    </row>
    <row r="2636" spans="1:6">
      <c r="A2636" s="1" t="s">
        <v>518</v>
      </c>
      <c r="B2636" t="s">
        <v>96</v>
      </c>
      <c r="C2636" t="s">
        <v>11</v>
      </c>
      <c r="D2636" t="s">
        <v>13</v>
      </c>
      <c r="E2636" t="s">
        <v>598</v>
      </c>
    </row>
    <row r="2637" spans="1:6">
      <c r="A2637" s="1" t="s">
        <v>518</v>
      </c>
      <c r="B2637" t="s">
        <v>96</v>
      </c>
      <c r="C2637" t="s">
        <v>11</v>
      </c>
      <c r="D2637" t="s">
        <v>13</v>
      </c>
      <c r="E2637" t="s">
        <v>599</v>
      </c>
    </row>
    <row r="2638" spans="1:6">
      <c r="A2638" s="1" t="s">
        <v>518</v>
      </c>
      <c r="B2638" t="s">
        <v>96</v>
      </c>
      <c r="C2638" t="s">
        <v>11</v>
      </c>
      <c r="D2638" t="s">
        <v>13</v>
      </c>
      <c r="E2638" t="s">
        <v>600</v>
      </c>
    </row>
    <row r="2639" spans="1:6">
      <c r="A2639" s="1" t="s">
        <v>518</v>
      </c>
      <c r="B2639" t="s">
        <v>96</v>
      </c>
      <c r="C2639" t="s">
        <v>11</v>
      </c>
      <c r="D2639" t="s">
        <v>13</v>
      </c>
      <c r="E2639" t="s">
        <v>601</v>
      </c>
    </row>
    <row r="2640" spans="1:6">
      <c r="A2640" s="1" t="s">
        <v>518</v>
      </c>
      <c r="B2640" t="s">
        <v>96</v>
      </c>
      <c r="C2640" t="s">
        <v>11</v>
      </c>
      <c r="D2640" t="s">
        <v>13</v>
      </c>
      <c r="E2640" t="s">
        <v>604</v>
      </c>
    </row>
    <row r="2641" spans="1:6">
      <c r="A2641" s="1" t="s">
        <v>518</v>
      </c>
      <c r="B2641" t="s">
        <v>96</v>
      </c>
      <c r="C2641" t="s">
        <v>11</v>
      </c>
      <c r="D2641" t="s">
        <v>13</v>
      </c>
      <c r="E2641" t="s">
        <v>606</v>
      </c>
    </row>
    <row r="2642" spans="1:6">
      <c r="A2642" s="1" t="s">
        <v>518</v>
      </c>
      <c r="B2642" t="s">
        <v>96</v>
      </c>
      <c r="C2642" t="s">
        <v>11</v>
      </c>
      <c r="D2642" t="s">
        <v>13</v>
      </c>
      <c r="E2642" t="s">
        <v>607</v>
      </c>
    </row>
    <row r="2643" spans="1:6">
      <c r="A2643" s="1" t="s">
        <v>518</v>
      </c>
      <c r="B2643" t="s">
        <v>96</v>
      </c>
      <c r="C2643" t="s">
        <v>11</v>
      </c>
      <c r="D2643" t="s">
        <v>13</v>
      </c>
      <c r="E2643" t="s">
        <v>609</v>
      </c>
    </row>
    <row r="2644" spans="1:6">
      <c r="A2644" s="1" t="s">
        <v>518</v>
      </c>
      <c r="B2644" t="s">
        <v>96</v>
      </c>
      <c r="C2644" t="s">
        <v>11</v>
      </c>
      <c r="D2644" t="s">
        <v>13</v>
      </c>
      <c r="E2644" t="s">
        <v>611</v>
      </c>
    </row>
    <row r="2645" spans="1:6">
      <c r="A2645" s="1" t="s">
        <v>518</v>
      </c>
      <c r="B2645" t="s">
        <v>96</v>
      </c>
      <c r="C2645" t="s">
        <v>11</v>
      </c>
      <c r="D2645" t="s">
        <v>13</v>
      </c>
      <c r="E2645" t="s">
        <v>612</v>
      </c>
    </row>
    <row r="2646" spans="1:6">
      <c r="A2646" s="1" t="s">
        <v>518</v>
      </c>
      <c r="B2646" t="s">
        <v>96</v>
      </c>
      <c r="C2646" t="s">
        <v>11</v>
      </c>
      <c r="D2646" t="s">
        <v>9</v>
      </c>
      <c r="E2646" t="s">
        <v>595</v>
      </c>
      <c r="F2646" t="s">
        <v>227</v>
      </c>
    </row>
    <row r="2647" spans="1:6">
      <c r="A2647" s="1" t="s">
        <v>518</v>
      </c>
      <c r="B2647" t="s">
        <v>96</v>
      </c>
      <c r="C2647" t="s">
        <v>11</v>
      </c>
      <c r="D2647" t="s">
        <v>9</v>
      </c>
      <c r="E2647" t="s">
        <v>596</v>
      </c>
      <c r="F2647" t="s">
        <v>227</v>
      </c>
    </row>
    <row r="2648" spans="1:6">
      <c r="A2648" s="1" t="s">
        <v>518</v>
      </c>
      <c r="B2648" t="s">
        <v>96</v>
      </c>
      <c r="C2648" t="s">
        <v>11</v>
      </c>
      <c r="D2648" t="s">
        <v>9</v>
      </c>
      <c r="E2648" t="s">
        <v>597</v>
      </c>
      <c r="F2648" t="s">
        <v>227</v>
      </c>
    </row>
    <row r="2649" spans="1:6">
      <c r="A2649" s="1" t="s">
        <v>518</v>
      </c>
      <c r="B2649" t="s">
        <v>96</v>
      </c>
      <c r="C2649" t="s">
        <v>11</v>
      </c>
      <c r="D2649" t="s">
        <v>9</v>
      </c>
      <c r="E2649" t="s">
        <v>602</v>
      </c>
    </row>
    <row r="2650" spans="1:6">
      <c r="A2650" s="1" t="s">
        <v>518</v>
      </c>
      <c r="B2650" t="s">
        <v>96</v>
      </c>
      <c r="C2650" t="s">
        <v>11</v>
      </c>
      <c r="D2650" t="s">
        <v>9</v>
      </c>
      <c r="E2650" t="s">
        <v>603</v>
      </c>
    </row>
    <row r="2651" spans="1:6">
      <c r="A2651" s="1" t="s">
        <v>518</v>
      </c>
      <c r="B2651" t="s">
        <v>96</v>
      </c>
      <c r="C2651" t="s">
        <v>11</v>
      </c>
      <c r="D2651" t="s">
        <v>9</v>
      </c>
      <c r="E2651" t="s">
        <v>605</v>
      </c>
    </row>
    <row r="2652" spans="1:6">
      <c r="A2652" s="1" t="s">
        <v>518</v>
      </c>
      <c r="B2652" t="s">
        <v>96</v>
      </c>
      <c r="C2652" t="s">
        <v>11</v>
      </c>
      <c r="D2652" t="s">
        <v>9</v>
      </c>
      <c r="E2652" t="s">
        <v>608</v>
      </c>
    </row>
    <row r="2653" spans="1:6">
      <c r="A2653" s="1" t="s">
        <v>518</v>
      </c>
      <c r="B2653" t="s">
        <v>96</v>
      </c>
      <c r="C2653" t="s">
        <v>11</v>
      </c>
      <c r="D2653" t="s">
        <v>9</v>
      </c>
      <c r="E2653" t="s">
        <v>610</v>
      </c>
    </row>
    <row r="2654" spans="1:6">
      <c r="A2654" s="1" t="s">
        <v>518</v>
      </c>
      <c r="B2654" t="s">
        <v>96</v>
      </c>
      <c r="C2654" t="s">
        <v>11</v>
      </c>
      <c r="D2654" t="s">
        <v>9</v>
      </c>
      <c r="E2654" t="s">
        <v>613</v>
      </c>
    </row>
    <row r="2655" spans="1:6">
      <c r="A2655" s="1" t="s">
        <v>518</v>
      </c>
      <c r="B2655" t="s">
        <v>96</v>
      </c>
      <c r="C2655" t="s">
        <v>11</v>
      </c>
      <c r="D2655" t="s">
        <v>9</v>
      </c>
      <c r="E2655" t="s">
        <v>614</v>
      </c>
    </row>
    <row r="2656" spans="1:6">
      <c r="A2656" s="1" t="s">
        <v>518</v>
      </c>
      <c r="B2656" t="s">
        <v>96</v>
      </c>
      <c r="C2656" t="s">
        <v>11</v>
      </c>
      <c r="D2656" t="s">
        <v>9</v>
      </c>
      <c r="E2656" t="s">
        <v>615</v>
      </c>
    </row>
    <row r="2657" spans="1:6">
      <c r="A2657" s="1" t="s">
        <v>518</v>
      </c>
      <c r="B2657" t="s">
        <v>96</v>
      </c>
      <c r="C2657" t="s">
        <v>10</v>
      </c>
      <c r="D2657" t="s">
        <v>9</v>
      </c>
      <c r="E2657" t="s">
        <v>593</v>
      </c>
    </row>
    <row r="2658" spans="1:6">
      <c r="A2658" s="1" t="s">
        <v>518</v>
      </c>
      <c r="B2658" t="s">
        <v>637</v>
      </c>
      <c r="C2658" t="s">
        <v>11</v>
      </c>
      <c r="D2658" t="s">
        <v>13</v>
      </c>
      <c r="E2658" t="s">
        <v>638</v>
      </c>
    </row>
    <row r="2659" spans="1:6">
      <c r="A2659" s="1" t="s">
        <v>518</v>
      </c>
      <c r="B2659" t="s">
        <v>637</v>
      </c>
      <c r="C2659" t="s">
        <v>11</v>
      </c>
      <c r="D2659" t="s">
        <v>13</v>
      </c>
      <c r="E2659" t="s">
        <v>639</v>
      </c>
    </row>
    <row r="2660" spans="1:6">
      <c r="A2660" s="1" t="s">
        <v>518</v>
      </c>
      <c r="B2660" t="s">
        <v>637</v>
      </c>
      <c r="C2660" t="s">
        <v>11</v>
      </c>
      <c r="D2660" t="s">
        <v>13</v>
      </c>
      <c r="E2660" t="s">
        <v>640</v>
      </c>
    </row>
    <row r="2661" spans="1:6">
      <c r="A2661" s="1" t="s">
        <v>518</v>
      </c>
      <c r="B2661" t="s">
        <v>637</v>
      </c>
      <c r="C2661" t="s">
        <v>11</v>
      </c>
      <c r="D2661" t="s">
        <v>13</v>
      </c>
      <c r="E2661" t="s">
        <v>641</v>
      </c>
    </row>
    <row r="2662" spans="1:6">
      <c r="A2662" s="1" t="s">
        <v>518</v>
      </c>
      <c r="B2662" t="s">
        <v>637</v>
      </c>
      <c r="C2662" t="s">
        <v>11</v>
      </c>
      <c r="D2662" t="s">
        <v>13</v>
      </c>
      <c r="E2662" t="s">
        <v>642</v>
      </c>
    </row>
    <row r="2663" spans="1:6">
      <c r="A2663" s="1" t="s">
        <v>518</v>
      </c>
      <c r="B2663" t="s">
        <v>637</v>
      </c>
      <c r="C2663" t="s">
        <v>10</v>
      </c>
      <c r="D2663" t="s">
        <v>13</v>
      </c>
      <c r="E2663" t="s">
        <v>636</v>
      </c>
    </row>
    <row r="2664" spans="1:6">
      <c r="A2664" s="1" t="s">
        <v>518</v>
      </c>
      <c r="B2664" t="s">
        <v>643</v>
      </c>
      <c r="C2664" t="s">
        <v>4148</v>
      </c>
      <c r="D2664" t="s">
        <v>13</v>
      </c>
      <c r="E2664" t="s">
        <v>644</v>
      </c>
    </row>
    <row r="2665" spans="1:6">
      <c r="A2665" s="1" t="s">
        <v>518</v>
      </c>
      <c r="B2665" t="s">
        <v>643</v>
      </c>
      <c r="C2665" t="s">
        <v>4148</v>
      </c>
      <c r="D2665" t="s">
        <v>13</v>
      </c>
      <c r="E2665" t="s">
        <v>645</v>
      </c>
    </row>
    <row r="2666" spans="1:6">
      <c r="A2666" s="1" t="s">
        <v>518</v>
      </c>
      <c r="B2666" t="s">
        <v>643</v>
      </c>
      <c r="C2666" t="s">
        <v>4148</v>
      </c>
      <c r="D2666" t="s">
        <v>9</v>
      </c>
      <c r="E2666" t="s">
        <v>649</v>
      </c>
    </row>
    <row r="2667" spans="1:6">
      <c r="A2667" s="1" t="s">
        <v>518</v>
      </c>
      <c r="B2667" t="s">
        <v>643</v>
      </c>
      <c r="C2667" t="s">
        <v>11</v>
      </c>
      <c r="D2667" t="s">
        <v>13</v>
      </c>
      <c r="E2667" t="s">
        <v>646</v>
      </c>
    </row>
    <row r="2668" spans="1:6">
      <c r="A2668" s="1" t="s">
        <v>518</v>
      </c>
      <c r="B2668" t="s">
        <v>643</v>
      </c>
      <c r="C2668" t="s">
        <v>11</v>
      </c>
      <c r="D2668" t="s">
        <v>9</v>
      </c>
      <c r="E2668" t="s">
        <v>647</v>
      </c>
    </row>
    <row r="2669" spans="1:6">
      <c r="A2669" s="1" t="s">
        <v>518</v>
      </c>
      <c r="B2669" t="s">
        <v>643</v>
      </c>
      <c r="C2669" t="s">
        <v>11</v>
      </c>
      <c r="D2669" t="s">
        <v>9</v>
      </c>
      <c r="E2669" t="s">
        <v>650</v>
      </c>
    </row>
    <row r="2670" spans="1:6">
      <c r="A2670" s="1" t="s">
        <v>518</v>
      </c>
      <c r="B2670" t="s">
        <v>643</v>
      </c>
      <c r="C2670" t="s">
        <v>10</v>
      </c>
      <c r="D2670" t="s">
        <v>9</v>
      </c>
      <c r="E2670" t="s">
        <v>648</v>
      </c>
      <c r="F2670" t="s">
        <v>651</v>
      </c>
    </row>
    <row r="2671" spans="1:6">
      <c r="A2671" s="1" t="s">
        <v>518</v>
      </c>
      <c r="B2671" t="s">
        <v>653</v>
      </c>
      <c r="C2671" t="s">
        <v>4148</v>
      </c>
      <c r="D2671" t="s">
        <v>13</v>
      </c>
      <c r="E2671" t="s">
        <v>658</v>
      </c>
    </row>
    <row r="2672" spans="1:6">
      <c r="A2672" s="1" t="s">
        <v>518</v>
      </c>
      <c r="B2672" t="s">
        <v>653</v>
      </c>
      <c r="C2672" t="s">
        <v>4148</v>
      </c>
      <c r="D2672" t="s">
        <v>13</v>
      </c>
      <c r="E2672" t="s">
        <v>660</v>
      </c>
    </row>
    <row r="2673" spans="1:6">
      <c r="A2673" s="1" t="s">
        <v>518</v>
      </c>
      <c r="B2673" t="s">
        <v>653</v>
      </c>
      <c r="C2673" t="s">
        <v>4148</v>
      </c>
      <c r="D2673" t="s">
        <v>9</v>
      </c>
      <c r="E2673" t="s">
        <v>659</v>
      </c>
    </row>
    <row r="2674" spans="1:6">
      <c r="A2674" s="1" t="s">
        <v>518</v>
      </c>
      <c r="B2674" t="s">
        <v>653</v>
      </c>
      <c r="C2674" t="s">
        <v>11</v>
      </c>
      <c r="D2674" t="s">
        <v>13</v>
      </c>
      <c r="E2674" t="s">
        <v>654</v>
      </c>
    </row>
    <row r="2675" spans="1:6">
      <c r="A2675" s="1" t="s">
        <v>518</v>
      </c>
      <c r="B2675" t="s">
        <v>653</v>
      </c>
      <c r="C2675" t="s">
        <v>11</v>
      </c>
      <c r="D2675" t="s">
        <v>9</v>
      </c>
      <c r="E2675" t="s">
        <v>655</v>
      </c>
    </row>
    <row r="2676" spans="1:6">
      <c r="A2676" s="1" t="s">
        <v>518</v>
      </c>
      <c r="B2676" t="s">
        <v>653</v>
      </c>
      <c r="C2676" t="s">
        <v>11</v>
      </c>
      <c r="D2676" t="s">
        <v>9</v>
      </c>
      <c r="E2676" t="s">
        <v>656</v>
      </c>
    </row>
    <row r="2677" spans="1:6">
      <c r="A2677" s="1" t="s">
        <v>518</v>
      </c>
      <c r="B2677" t="s">
        <v>653</v>
      </c>
      <c r="C2677" t="s">
        <v>11</v>
      </c>
      <c r="D2677" t="s">
        <v>9</v>
      </c>
      <c r="E2677" t="s">
        <v>657</v>
      </c>
    </row>
    <row r="2678" spans="1:6">
      <c r="A2678" s="1" t="s">
        <v>518</v>
      </c>
      <c r="B2678" t="s">
        <v>653</v>
      </c>
      <c r="C2678" t="s">
        <v>10</v>
      </c>
      <c r="D2678" t="s">
        <v>13</v>
      </c>
      <c r="E2678" t="s">
        <v>652</v>
      </c>
    </row>
    <row r="2679" spans="1:6">
      <c r="A2679" s="1" t="s">
        <v>518</v>
      </c>
      <c r="B2679" t="s">
        <v>671</v>
      </c>
      <c r="C2679" t="s">
        <v>4148</v>
      </c>
      <c r="D2679" t="s">
        <v>13</v>
      </c>
      <c r="E2679" t="s">
        <v>666</v>
      </c>
    </row>
    <row r="2680" spans="1:6">
      <c r="A2680" s="1" t="s">
        <v>518</v>
      </c>
      <c r="B2680" t="s">
        <v>671</v>
      </c>
      <c r="C2680" t="s">
        <v>4148</v>
      </c>
      <c r="D2680" t="s">
        <v>13</v>
      </c>
      <c r="E2680" t="s">
        <v>667</v>
      </c>
    </row>
    <row r="2681" spans="1:6">
      <c r="A2681" s="1" t="s">
        <v>518</v>
      </c>
      <c r="B2681" t="s">
        <v>671</v>
      </c>
      <c r="C2681" t="s">
        <v>4148</v>
      </c>
      <c r="D2681" t="s">
        <v>13</v>
      </c>
      <c r="E2681" t="s">
        <v>668</v>
      </c>
    </row>
    <row r="2682" spans="1:6">
      <c r="A2682" s="1" t="s">
        <v>518</v>
      </c>
      <c r="B2682" t="s">
        <v>671</v>
      </c>
      <c r="C2682" t="s">
        <v>11</v>
      </c>
      <c r="D2682" t="s">
        <v>13</v>
      </c>
      <c r="E2682" t="s">
        <v>665</v>
      </c>
    </row>
    <row r="2683" spans="1:6">
      <c r="A2683" s="1" t="s">
        <v>518</v>
      </c>
      <c r="B2683" t="s">
        <v>671</v>
      </c>
      <c r="C2683" t="s">
        <v>11</v>
      </c>
      <c r="D2683" t="s">
        <v>13</v>
      </c>
      <c r="E2683" t="s">
        <v>669</v>
      </c>
    </row>
    <row r="2684" spans="1:6">
      <c r="A2684" s="1" t="s">
        <v>518</v>
      </c>
      <c r="B2684" t="s">
        <v>671</v>
      </c>
      <c r="C2684" t="s">
        <v>11</v>
      </c>
      <c r="D2684" t="s">
        <v>13</v>
      </c>
      <c r="E2684" t="s">
        <v>670</v>
      </c>
    </row>
    <row r="2685" spans="1:6">
      <c r="A2685" s="1" t="s">
        <v>518</v>
      </c>
      <c r="B2685" t="s">
        <v>54</v>
      </c>
      <c r="C2685" t="s">
        <v>12</v>
      </c>
      <c r="D2685" t="s">
        <v>13</v>
      </c>
      <c r="E2685" t="s">
        <v>691</v>
      </c>
      <c r="F2685" t="s">
        <v>256</v>
      </c>
    </row>
    <row r="2686" spans="1:6">
      <c r="A2686" s="1" t="s">
        <v>518</v>
      </c>
      <c r="B2686" t="s">
        <v>54</v>
      </c>
      <c r="C2686" t="s">
        <v>12</v>
      </c>
      <c r="D2686" t="s">
        <v>13</v>
      </c>
      <c r="E2686" t="s">
        <v>694</v>
      </c>
      <c r="F2686" t="s">
        <v>256</v>
      </c>
    </row>
    <row r="2687" spans="1:6">
      <c r="A2687" s="1" t="s">
        <v>518</v>
      </c>
      <c r="B2687" t="s">
        <v>54</v>
      </c>
      <c r="C2687" t="s">
        <v>12</v>
      </c>
      <c r="D2687" t="s">
        <v>13</v>
      </c>
      <c r="E2687" t="s">
        <v>695</v>
      </c>
      <c r="F2687" t="s">
        <v>256</v>
      </c>
    </row>
    <row r="2688" spans="1:6">
      <c r="A2688" s="1" t="s">
        <v>518</v>
      </c>
      <c r="B2688" t="s">
        <v>54</v>
      </c>
      <c r="C2688" t="s">
        <v>12</v>
      </c>
      <c r="D2688" t="s">
        <v>9</v>
      </c>
      <c r="E2688" t="s">
        <v>690</v>
      </c>
      <c r="F2688" t="s">
        <v>256</v>
      </c>
    </row>
    <row r="2689" spans="1:6">
      <c r="A2689" s="1" t="s">
        <v>518</v>
      </c>
      <c r="B2689" t="s">
        <v>54</v>
      </c>
      <c r="C2689" t="s">
        <v>12</v>
      </c>
      <c r="D2689" t="s">
        <v>9</v>
      </c>
      <c r="E2689" t="s">
        <v>692</v>
      </c>
      <c r="F2689" t="s">
        <v>256</v>
      </c>
    </row>
    <row r="2690" spans="1:6">
      <c r="A2690" s="1" t="s">
        <v>518</v>
      </c>
      <c r="B2690" t="s">
        <v>54</v>
      </c>
      <c r="C2690" t="s">
        <v>12</v>
      </c>
      <c r="D2690" t="s">
        <v>9</v>
      </c>
      <c r="E2690" t="s">
        <v>693</v>
      </c>
      <c r="F2690" t="s">
        <v>256</v>
      </c>
    </row>
    <row r="2691" spans="1:6">
      <c r="A2691" s="1" t="s">
        <v>518</v>
      </c>
      <c r="B2691" t="s">
        <v>54</v>
      </c>
      <c r="C2691" t="s">
        <v>4149</v>
      </c>
      <c r="D2691" t="s">
        <v>13</v>
      </c>
      <c r="E2691" t="s">
        <v>672</v>
      </c>
    </row>
    <row r="2692" spans="1:6">
      <c r="A2692" s="1" t="s">
        <v>518</v>
      </c>
      <c r="B2692" t="s">
        <v>54</v>
      </c>
      <c r="C2692" t="s">
        <v>4149</v>
      </c>
      <c r="D2692" t="s">
        <v>9</v>
      </c>
      <c r="E2692" t="s">
        <v>688</v>
      </c>
      <c r="F2692" t="s">
        <v>45</v>
      </c>
    </row>
    <row r="2693" spans="1:6">
      <c r="A2693" s="1" t="s">
        <v>518</v>
      </c>
      <c r="B2693" t="s">
        <v>54</v>
      </c>
      <c r="C2693" t="s">
        <v>4149</v>
      </c>
      <c r="D2693" t="s">
        <v>9</v>
      </c>
      <c r="E2693" t="s">
        <v>689</v>
      </c>
      <c r="F2693" t="s">
        <v>45</v>
      </c>
    </row>
    <row r="2694" spans="1:6">
      <c r="A2694" s="1" t="s">
        <v>518</v>
      </c>
      <c r="B2694" t="s">
        <v>54</v>
      </c>
      <c r="C2694" t="s">
        <v>4147</v>
      </c>
      <c r="D2694" t="s">
        <v>13</v>
      </c>
      <c r="E2694" t="s">
        <v>677</v>
      </c>
    </row>
    <row r="2695" spans="1:6">
      <c r="A2695" s="1" t="s">
        <v>518</v>
      </c>
      <c r="B2695" t="s">
        <v>54</v>
      </c>
      <c r="C2695" t="s">
        <v>4147</v>
      </c>
      <c r="D2695" t="s">
        <v>13</v>
      </c>
      <c r="E2695" t="s">
        <v>680</v>
      </c>
    </row>
    <row r="2696" spans="1:6">
      <c r="A2696" s="1" t="s">
        <v>518</v>
      </c>
      <c r="B2696" t="s">
        <v>54</v>
      </c>
      <c r="C2696" t="s">
        <v>4147</v>
      </c>
      <c r="D2696" t="s">
        <v>13</v>
      </c>
      <c r="E2696" t="s">
        <v>683</v>
      </c>
    </row>
    <row r="2697" spans="1:6">
      <c r="A2697" s="1" t="s">
        <v>518</v>
      </c>
      <c r="B2697" t="s">
        <v>54</v>
      </c>
      <c r="C2697" t="s">
        <v>4147</v>
      </c>
      <c r="D2697" t="s">
        <v>13</v>
      </c>
      <c r="E2697" t="s">
        <v>684</v>
      </c>
    </row>
    <row r="2698" spans="1:6">
      <c r="A2698" s="1" t="s">
        <v>518</v>
      </c>
      <c r="B2698" t="s">
        <v>54</v>
      </c>
      <c r="C2698" t="s">
        <v>4147</v>
      </c>
      <c r="D2698" t="s">
        <v>9</v>
      </c>
      <c r="E2698" t="s">
        <v>673</v>
      </c>
      <c r="F2698" t="s">
        <v>370</v>
      </c>
    </row>
    <row r="2699" spans="1:6">
      <c r="A2699" s="1" t="s">
        <v>518</v>
      </c>
      <c r="B2699" t="s">
        <v>54</v>
      </c>
      <c r="C2699" t="s">
        <v>4147</v>
      </c>
      <c r="D2699" t="s">
        <v>9</v>
      </c>
      <c r="E2699" t="s">
        <v>674</v>
      </c>
    </row>
    <row r="2700" spans="1:6">
      <c r="A2700" s="1" t="s">
        <v>518</v>
      </c>
      <c r="B2700" t="s">
        <v>54</v>
      </c>
      <c r="C2700" t="s">
        <v>4147</v>
      </c>
      <c r="D2700" t="s">
        <v>9</v>
      </c>
      <c r="E2700" t="s">
        <v>675</v>
      </c>
    </row>
    <row r="2701" spans="1:6">
      <c r="A2701" s="1" t="s">
        <v>518</v>
      </c>
      <c r="B2701" t="s">
        <v>54</v>
      </c>
      <c r="C2701" t="s">
        <v>4147</v>
      </c>
      <c r="D2701" t="s">
        <v>9</v>
      </c>
      <c r="E2701" t="s">
        <v>676</v>
      </c>
    </row>
    <row r="2702" spans="1:6">
      <c r="A2702" s="1" t="s">
        <v>518</v>
      </c>
      <c r="B2702" t="s">
        <v>54</v>
      </c>
      <c r="C2702" t="s">
        <v>4147</v>
      </c>
      <c r="D2702" t="s">
        <v>9</v>
      </c>
      <c r="E2702" t="s">
        <v>678</v>
      </c>
    </row>
    <row r="2703" spans="1:6">
      <c r="A2703" s="1" t="s">
        <v>518</v>
      </c>
      <c r="B2703" t="s">
        <v>54</v>
      </c>
      <c r="C2703" t="s">
        <v>4147</v>
      </c>
      <c r="D2703" t="s">
        <v>9</v>
      </c>
      <c r="E2703" t="s">
        <v>679</v>
      </c>
    </row>
    <row r="2704" spans="1:6">
      <c r="A2704" s="1" t="s">
        <v>518</v>
      </c>
      <c r="B2704" t="s">
        <v>54</v>
      </c>
      <c r="C2704" t="s">
        <v>4147</v>
      </c>
      <c r="D2704" t="s">
        <v>9</v>
      </c>
      <c r="E2704" t="s">
        <v>681</v>
      </c>
    </row>
    <row r="2705" spans="1:6">
      <c r="A2705" s="1" t="s">
        <v>518</v>
      </c>
      <c r="B2705" t="s">
        <v>54</v>
      </c>
      <c r="C2705" t="s">
        <v>4147</v>
      </c>
      <c r="D2705" t="s">
        <v>9</v>
      </c>
      <c r="E2705" t="s">
        <v>682</v>
      </c>
    </row>
    <row r="2706" spans="1:6">
      <c r="A2706" s="1" t="s">
        <v>518</v>
      </c>
      <c r="B2706" t="s">
        <v>54</v>
      </c>
      <c r="C2706" t="s">
        <v>4147</v>
      </c>
      <c r="D2706" t="s">
        <v>9</v>
      </c>
      <c r="E2706" t="s">
        <v>685</v>
      </c>
    </row>
    <row r="2707" spans="1:6">
      <c r="A2707" s="1" t="s">
        <v>518</v>
      </c>
      <c r="B2707" t="s">
        <v>54</v>
      </c>
      <c r="C2707" t="s">
        <v>4147</v>
      </c>
      <c r="D2707" t="s">
        <v>9</v>
      </c>
      <c r="E2707" t="s">
        <v>686</v>
      </c>
    </row>
    <row r="2708" spans="1:6">
      <c r="A2708" s="1" t="s">
        <v>518</v>
      </c>
      <c r="B2708" t="s">
        <v>54</v>
      </c>
      <c r="C2708" t="s">
        <v>4147</v>
      </c>
      <c r="D2708" t="s">
        <v>9</v>
      </c>
      <c r="E2708" t="s">
        <v>687</v>
      </c>
    </row>
    <row r="2709" spans="1:6">
      <c r="A2709" t="s">
        <v>6362</v>
      </c>
      <c r="B2709" t="s">
        <v>7720</v>
      </c>
      <c r="C2709" t="s">
        <v>11</v>
      </c>
      <c r="D2709" t="s">
        <v>13</v>
      </c>
      <c r="E2709" t="s">
        <v>6499</v>
      </c>
    </row>
    <row r="2710" spans="1:6">
      <c r="A2710" t="s">
        <v>6362</v>
      </c>
      <c r="B2710" t="s">
        <v>7720</v>
      </c>
      <c r="C2710" t="s">
        <v>11</v>
      </c>
      <c r="D2710" t="s">
        <v>9</v>
      </c>
      <c r="E2710" t="s">
        <v>6498</v>
      </c>
    </row>
    <row r="2711" spans="1:6">
      <c r="A2711" t="s">
        <v>6362</v>
      </c>
      <c r="B2711" t="s">
        <v>519</v>
      </c>
      <c r="C2711" t="s">
        <v>4148</v>
      </c>
      <c r="D2711" t="s">
        <v>13</v>
      </c>
      <c r="E2711" t="s">
        <v>6381</v>
      </c>
    </row>
    <row r="2712" spans="1:6">
      <c r="A2712" t="s">
        <v>6362</v>
      </c>
      <c r="B2712" t="s">
        <v>519</v>
      </c>
      <c r="C2712" t="s">
        <v>11</v>
      </c>
      <c r="D2712" t="s">
        <v>13</v>
      </c>
      <c r="E2712" t="s">
        <v>6378</v>
      </c>
    </row>
    <row r="2713" spans="1:6">
      <c r="A2713" t="s">
        <v>6362</v>
      </c>
      <c r="B2713" t="s">
        <v>519</v>
      </c>
      <c r="C2713" t="s">
        <v>11</v>
      </c>
      <c r="D2713" t="s">
        <v>9</v>
      </c>
      <c r="E2713" t="s">
        <v>6379</v>
      </c>
    </row>
    <row r="2714" spans="1:6">
      <c r="A2714" t="s">
        <v>6362</v>
      </c>
      <c r="B2714" t="s">
        <v>519</v>
      </c>
      <c r="C2714" t="s">
        <v>11</v>
      </c>
      <c r="D2714" t="s">
        <v>9</v>
      </c>
      <c r="E2714" t="s">
        <v>6380</v>
      </c>
    </row>
    <row r="2715" spans="1:6">
      <c r="A2715" t="s">
        <v>6362</v>
      </c>
      <c r="B2715" t="s">
        <v>519</v>
      </c>
      <c r="C2715" t="s">
        <v>11</v>
      </c>
      <c r="D2715" t="s">
        <v>9</v>
      </c>
      <c r="E2715" t="s">
        <v>6386</v>
      </c>
    </row>
    <row r="2716" spans="1:6">
      <c r="A2716" t="s">
        <v>6362</v>
      </c>
      <c r="B2716" t="s">
        <v>519</v>
      </c>
      <c r="C2716" t="s">
        <v>10</v>
      </c>
      <c r="D2716" t="s">
        <v>13</v>
      </c>
      <c r="E2716" t="s">
        <v>6382</v>
      </c>
    </row>
    <row r="2717" spans="1:6">
      <c r="A2717" t="s">
        <v>6362</v>
      </c>
      <c r="B2717" t="s">
        <v>519</v>
      </c>
      <c r="C2717" t="s">
        <v>10</v>
      </c>
      <c r="D2717" t="s">
        <v>9</v>
      </c>
      <c r="E2717" t="s">
        <v>6376</v>
      </c>
      <c r="F2717" t="s">
        <v>6375</v>
      </c>
    </row>
    <row r="2718" spans="1:6">
      <c r="A2718" t="s">
        <v>6362</v>
      </c>
      <c r="B2718" t="s">
        <v>519</v>
      </c>
      <c r="C2718" t="s">
        <v>10</v>
      </c>
      <c r="D2718" t="s">
        <v>9</v>
      </c>
      <c r="E2718" t="s">
        <v>6377</v>
      </c>
      <c r="F2718" t="s">
        <v>6387</v>
      </c>
    </row>
    <row r="2719" spans="1:6">
      <c r="A2719" t="s">
        <v>6362</v>
      </c>
      <c r="B2719" t="s">
        <v>519</v>
      </c>
      <c r="C2719" t="s">
        <v>10</v>
      </c>
      <c r="D2719" t="s">
        <v>9</v>
      </c>
      <c r="E2719" t="s">
        <v>6383</v>
      </c>
    </row>
    <row r="2720" spans="1:6">
      <c r="A2720" t="s">
        <v>6362</v>
      </c>
      <c r="B2720" t="s">
        <v>519</v>
      </c>
      <c r="C2720" t="s">
        <v>10</v>
      </c>
      <c r="D2720" t="s">
        <v>9</v>
      </c>
      <c r="E2720" t="s">
        <v>6384</v>
      </c>
      <c r="F2720" t="s">
        <v>6385</v>
      </c>
    </row>
    <row r="2721" spans="1:6">
      <c r="A2721" t="s">
        <v>6362</v>
      </c>
      <c r="B2721" t="s">
        <v>3176</v>
      </c>
      <c r="C2721" t="s">
        <v>4148</v>
      </c>
      <c r="D2721" t="s">
        <v>13</v>
      </c>
      <c r="E2721" t="s">
        <v>6399</v>
      </c>
    </row>
    <row r="2722" spans="1:6">
      <c r="A2722" t="s">
        <v>6362</v>
      </c>
      <c r="B2722" t="s">
        <v>3176</v>
      </c>
      <c r="C2722" t="s">
        <v>4148</v>
      </c>
      <c r="D2722" t="s">
        <v>9</v>
      </c>
      <c r="E2722" t="s">
        <v>6398</v>
      </c>
    </row>
    <row r="2723" spans="1:6">
      <c r="A2723" t="s">
        <v>6362</v>
      </c>
      <c r="B2723" t="s">
        <v>3176</v>
      </c>
      <c r="C2723" t="s">
        <v>11</v>
      </c>
      <c r="D2723" t="s">
        <v>13</v>
      </c>
      <c r="E2723" t="s">
        <v>6396</v>
      </c>
    </row>
    <row r="2724" spans="1:6">
      <c r="A2724" t="s">
        <v>6362</v>
      </c>
      <c r="B2724" t="s">
        <v>3176</v>
      </c>
      <c r="C2724" t="s">
        <v>11</v>
      </c>
      <c r="D2724" t="s">
        <v>9</v>
      </c>
      <c r="E2724" t="s">
        <v>6397</v>
      </c>
    </row>
    <row r="2725" spans="1:6">
      <c r="A2725" t="s">
        <v>6362</v>
      </c>
      <c r="B2725" t="s">
        <v>3176</v>
      </c>
      <c r="C2725" t="s">
        <v>10</v>
      </c>
      <c r="D2725" t="s">
        <v>13</v>
      </c>
      <c r="E2725" t="s">
        <v>6394</v>
      </c>
      <c r="F2725" t="s">
        <v>6395</v>
      </c>
    </row>
    <row r="2726" spans="1:6">
      <c r="A2726" t="s">
        <v>6362</v>
      </c>
      <c r="B2726" t="s">
        <v>139</v>
      </c>
      <c r="C2726" t="s">
        <v>11</v>
      </c>
      <c r="D2726" t="s">
        <v>13</v>
      </c>
      <c r="E2726" t="s">
        <v>6475</v>
      </c>
    </row>
    <row r="2727" spans="1:6">
      <c r="A2727" t="s">
        <v>6362</v>
      </c>
      <c r="B2727" t="s">
        <v>139</v>
      </c>
      <c r="C2727" t="s">
        <v>11</v>
      </c>
      <c r="D2727" t="s">
        <v>9</v>
      </c>
      <c r="E2727" t="s">
        <v>6476</v>
      </c>
      <c r="F2727" t="s">
        <v>6477</v>
      </c>
    </row>
    <row r="2728" spans="1:6">
      <c r="A2728" t="s">
        <v>6362</v>
      </c>
      <c r="B2728" t="s">
        <v>139</v>
      </c>
      <c r="C2728" t="s">
        <v>10</v>
      </c>
      <c r="D2728" t="s">
        <v>9</v>
      </c>
      <c r="E2728" t="s">
        <v>6474</v>
      </c>
      <c r="F2728" t="s">
        <v>6473</v>
      </c>
    </row>
    <row r="2729" spans="1:6">
      <c r="A2729" t="s">
        <v>6362</v>
      </c>
      <c r="B2729" t="s">
        <v>139</v>
      </c>
      <c r="C2729" t="s">
        <v>10</v>
      </c>
      <c r="D2729" t="s">
        <v>9</v>
      </c>
      <c r="E2729" t="s">
        <v>6478</v>
      </c>
    </row>
    <row r="2730" spans="1:6">
      <c r="A2730" t="s">
        <v>6362</v>
      </c>
      <c r="B2730" t="s">
        <v>139</v>
      </c>
      <c r="C2730" t="s">
        <v>10</v>
      </c>
      <c r="D2730" t="s">
        <v>9</v>
      </c>
      <c r="E2730" t="s">
        <v>6479</v>
      </c>
    </row>
    <row r="2731" spans="1:6">
      <c r="A2731" t="s">
        <v>6362</v>
      </c>
      <c r="B2731" t="s">
        <v>4108</v>
      </c>
      <c r="C2731" t="s">
        <v>4148</v>
      </c>
      <c r="D2731" t="s">
        <v>13</v>
      </c>
      <c r="E2731" t="s">
        <v>6486</v>
      </c>
    </row>
    <row r="2732" spans="1:6">
      <c r="A2732" t="s">
        <v>6362</v>
      </c>
      <c r="B2732" t="s">
        <v>4108</v>
      </c>
      <c r="C2732" t="s">
        <v>11</v>
      </c>
      <c r="D2732" t="s">
        <v>13</v>
      </c>
      <c r="E2732" t="s">
        <v>6482</v>
      </c>
    </row>
    <row r="2733" spans="1:6">
      <c r="A2733" t="s">
        <v>6362</v>
      </c>
      <c r="B2733" t="s">
        <v>4108</v>
      </c>
      <c r="C2733" t="s">
        <v>11</v>
      </c>
      <c r="D2733" t="s">
        <v>13</v>
      </c>
      <c r="E2733" t="s">
        <v>6484</v>
      </c>
    </row>
    <row r="2734" spans="1:6">
      <c r="A2734" t="s">
        <v>6362</v>
      </c>
      <c r="B2734" t="s">
        <v>4108</v>
      </c>
      <c r="C2734" t="s">
        <v>11</v>
      </c>
      <c r="D2734" t="s">
        <v>13</v>
      </c>
      <c r="E2734" t="s">
        <v>6487</v>
      </c>
    </row>
    <row r="2735" spans="1:6">
      <c r="A2735" t="s">
        <v>6362</v>
      </c>
      <c r="B2735" t="s">
        <v>4108</v>
      </c>
      <c r="C2735" t="s">
        <v>11</v>
      </c>
      <c r="D2735" t="s">
        <v>13</v>
      </c>
      <c r="E2735" t="s">
        <v>6489</v>
      </c>
    </row>
    <row r="2736" spans="1:6">
      <c r="A2736" t="s">
        <v>6362</v>
      </c>
      <c r="B2736" t="s">
        <v>4108</v>
      </c>
      <c r="C2736" t="s">
        <v>11</v>
      </c>
      <c r="D2736" t="s">
        <v>9</v>
      </c>
      <c r="E2736" t="s">
        <v>6483</v>
      </c>
    </row>
    <row r="2737" spans="1:6">
      <c r="A2737" t="s">
        <v>6362</v>
      </c>
      <c r="B2737" t="s">
        <v>4108</v>
      </c>
      <c r="C2737" t="s">
        <v>11</v>
      </c>
      <c r="D2737" t="s">
        <v>9</v>
      </c>
      <c r="E2737" t="s">
        <v>6485</v>
      </c>
    </row>
    <row r="2738" spans="1:6">
      <c r="A2738" t="s">
        <v>6362</v>
      </c>
      <c r="B2738" t="s">
        <v>4108</v>
      </c>
      <c r="C2738" t="s">
        <v>11</v>
      </c>
      <c r="D2738" t="s">
        <v>9</v>
      </c>
      <c r="E2738" t="s">
        <v>6488</v>
      </c>
    </row>
    <row r="2739" spans="1:6">
      <c r="A2739" t="s">
        <v>6362</v>
      </c>
      <c r="B2739" t="s">
        <v>4108</v>
      </c>
      <c r="C2739" t="s">
        <v>10</v>
      </c>
      <c r="D2739" t="s">
        <v>13</v>
      </c>
      <c r="E2739" t="s">
        <v>6480</v>
      </c>
      <c r="F2739" t="s">
        <v>6481</v>
      </c>
    </row>
    <row r="2740" spans="1:6">
      <c r="A2740" t="s">
        <v>6362</v>
      </c>
      <c r="B2740" t="s">
        <v>4</v>
      </c>
      <c r="C2740" t="s">
        <v>4148</v>
      </c>
      <c r="D2740" t="s">
        <v>13</v>
      </c>
      <c r="E2740" t="s">
        <v>6409</v>
      </c>
    </row>
    <row r="2741" spans="1:6">
      <c r="A2741" t="s">
        <v>6362</v>
      </c>
      <c r="B2741" t="s">
        <v>4</v>
      </c>
      <c r="C2741" t="s">
        <v>4148</v>
      </c>
      <c r="D2741" t="s">
        <v>9</v>
      </c>
      <c r="E2741" t="s">
        <v>6408</v>
      </c>
    </row>
    <row r="2742" spans="1:6">
      <c r="A2742" t="s">
        <v>6362</v>
      </c>
      <c r="B2742" t="s">
        <v>4</v>
      </c>
      <c r="C2742" t="s">
        <v>4148</v>
      </c>
      <c r="D2742" t="s">
        <v>9</v>
      </c>
      <c r="E2742" t="s">
        <v>6410</v>
      </c>
    </row>
    <row r="2743" spans="1:6">
      <c r="A2743" t="s">
        <v>6362</v>
      </c>
      <c r="B2743" t="s">
        <v>4</v>
      </c>
      <c r="C2743" t="s">
        <v>11</v>
      </c>
      <c r="D2743" t="s">
        <v>13</v>
      </c>
      <c r="E2743" t="s">
        <v>6403</v>
      </c>
    </row>
    <row r="2744" spans="1:6">
      <c r="A2744" t="s">
        <v>6362</v>
      </c>
      <c r="B2744" t="s">
        <v>4</v>
      </c>
      <c r="C2744" t="s">
        <v>11</v>
      </c>
      <c r="D2744" t="s">
        <v>13</v>
      </c>
      <c r="E2744" t="s">
        <v>6406</v>
      </c>
    </row>
    <row r="2745" spans="1:6">
      <c r="A2745" t="s">
        <v>6362</v>
      </c>
      <c r="B2745" t="s">
        <v>4</v>
      </c>
      <c r="C2745" t="s">
        <v>11</v>
      </c>
      <c r="D2745" t="s">
        <v>9</v>
      </c>
      <c r="E2745" t="s">
        <v>6402</v>
      </c>
    </row>
    <row r="2746" spans="1:6">
      <c r="A2746" t="s">
        <v>6362</v>
      </c>
      <c r="B2746" t="s">
        <v>4</v>
      </c>
      <c r="C2746" t="s">
        <v>11</v>
      </c>
      <c r="D2746" t="s">
        <v>9</v>
      </c>
      <c r="E2746" t="s">
        <v>6404</v>
      </c>
    </row>
    <row r="2747" spans="1:6">
      <c r="A2747" t="s">
        <v>6362</v>
      </c>
      <c r="B2747" t="s">
        <v>4</v>
      </c>
      <c r="C2747" t="s">
        <v>11</v>
      </c>
      <c r="D2747" t="s">
        <v>9</v>
      </c>
      <c r="E2747" t="s">
        <v>6405</v>
      </c>
    </row>
    <row r="2748" spans="1:6">
      <c r="A2748" t="s">
        <v>6362</v>
      </c>
      <c r="B2748" t="s">
        <v>4</v>
      </c>
      <c r="C2748" t="s">
        <v>11</v>
      </c>
      <c r="D2748" t="s">
        <v>9</v>
      </c>
      <c r="E2748" t="s">
        <v>6407</v>
      </c>
    </row>
    <row r="2749" spans="1:6">
      <c r="A2749" t="s">
        <v>6362</v>
      </c>
      <c r="B2749" t="s">
        <v>4</v>
      </c>
      <c r="C2749" t="s">
        <v>10</v>
      </c>
      <c r="D2749" t="s">
        <v>9</v>
      </c>
      <c r="E2749" t="s">
        <v>6400</v>
      </c>
      <c r="F2749" t="s">
        <v>6401</v>
      </c>
    </row>
    <row r="2750" spans="1:6">
      <c r="A2750" t="s">
        <v>6362</v>
      </c>
      <c r="B2750" t="s">
        <v>990</v>
      </c>
      <c r="C2750" t="s">
        <v>4148</v>
      </c>
      <c r="D2750" t="s">
        <v>13</v>
      </c>
      <c r="E2750" t="s">
        <v>6417</v>
      </c>
    </row>
    <row r="2751" spans="1:6">
      <c r="A2751" t="s">
        <v>6362</v>
      </c>
      <c r="B2751" t="s">
        <v>990</v>
      </c>
      <c r="C2751" t="s">
        <v>4148</v>
      </c>
      <c r="D2751" t="s">
        <v>13</v>
      </c>
      <c r="E2751" t="s">
        <v>6418</v>
      </c>
    </row>
    <row r="2752" spans="1:6">
      <c r="A2752" t="s">
        <v>6362</v>
      </c>
      <c r="B2752" t="s">
        <v>990</v>
      </c>
      <c r="C2752" t="s">
        <v>4148</v>
      </c>
      <c r="D2752" t="s">
        <v>9</v>
      </c>
      <c r="E2752" t="s">
        <v>6416</v>
      </c>
    </row>
    <row r="2753" spans="1:6">
      <c r="A2753" t="s">
        <v>6362</v>
      </c>
      <c r="B2753" t="s">
        <v>990</v>
      </c>
      <c r="C2753" t="s">
        <v>11</v>
      </c>
      <c r="D2753" t="s">
        <v>13</v>
      </c>
      <c r="E2753" t="s">
        <v>6415</v>
      </c>
    </row>
    <row r="2754" spans="1:6">
      <c r="A2754" t="s">
        <v>6362</v>
      </c>
      <c r="B2754" t="s">
        <v>990</v>
      </c>
      <c r="C2754" t="s">
        <v>11</v>
      </c>
      <c r="D2754" t="s">
        <v>9</v>
      </c>
      <c r="E2754" t="s">
        <v>6414</v>
      </c>
    </row>
    <row r="2755" spans="1:6">
      <c r="A2755" t="s">
        <v>6362</v>
      </c>
      <c r="B2755" t="s">
        <v>990</v>
      </c>
      <c r="C2755" t="s">
        <v>10</v>
      </c>
      <c r="D2755" t="s">
        <v>9</v>
      </c>
      <c r="E2755" t="s">
        <v>6413</v>
      </c>
      <c r="F2755" t="s">
        <v>6412</v>
      </c>
    </row>
    <row r="2756" spans="1:6">
      <c r="A2756" t="s">
        <v>6362</v>
      </c>
      <c r="B2756" t="s">
        <v>125</v>
      </c>
      <c r="C2756" t="s">
        <v>4148</v>
      </c>
      <c r="D2756" t="s">
        <v>13</v>
      </c>
      <c r="E2756" t="s">
        <v>6426</v>
      </c>
    </row>
    <row r="2757" spans="1:6">
      <c r="A2757" t="s">
        <v>6362</v>
      </c>
      <c r="B2757" t="s">
        <v>125</v>
      </c>
      <c r="C2757" t="s">
        <v>4148</v>
      </c>
      <c r="D2757" t="s">
        <v>13</v>
      </c>
      <c r="E2757" t="s">
        <v>6428</v>
      </c>
    </row>
    <row r="2758" spans="1:6">
      <c r="A2758" t="s">
        <v>6362</v>
      </c>
      <c r="B2758" t="s">
        <v>125</v>
      </c>
      <c r="C2758" t="s">
        <v>4148</v>
      </c>
      <c r="D2758" t="s">
        <v>13</v>
      </c>
      <c r="E2758" t="s">
        <v>6430</v>
      </c>
    </row>
    <row r="2759" spans="1:6">
      <c r="A2759" t="s">
        <v>6362</v>
      </c>
      <c r="B2759" t="s">
        <v>125</v>
      </c>
      <c r="C2759" t="s">
        <v>4148</v>
      </c>
      <c r="D2759" t="s">
        <v>13</v>
      </c>
      <c r="E2759" t="s">
        <v>6431</v>
      </c>
    </row>
    <row r="2760" spans="1:6">
      <c r="A2760" t="s">
        <v>6362</v>
      </c>
      <c r="B2760" t="s">
        <v>125</v>
      </c>
      <c r="C2760" t="s">
        <v>4148</v>
      </c>
      <c r="D2760" t="s">
        <v>9</v>
      </c>
      <c r="E2760" t="s">
        <v>6427</v>
      </c>
    </row>
    <row r="2761" spans="1:6">
      <c r="A2761" t="s">
        <v>6362</v>
      </c>
      <c r="B2761" t="s">
        <v>125</v>
      </c>
      <c r="C2761" t="s">
        <v>4148</v>
      </c>
      <c r="D2761" t="s">
        <v>9</v>
      </c>
      <c r="E2761" t="s">
        <v>6429</v>
      </c>
    </row>
    <row r="2762" spans="1:6">
      <c r="A2762" t="s">
        <v>6362</v>
      </c>
      <c r="B2762" t="s">
        <v>125</v>
      </c>
      <c r="C2762" t="s">
        <v>11</v>
      </c>
      <c r="D2762" t="s">
        <v>13</v>
      </c>
      <c r="E2762" t="s">
        <v>6421</v>
      </c>
    </row>
    <row r="2763" spans="1:6">
      <c r="A2763" t="s">
        <v>6362</v>
      </c>
      <c r="B2763" t="s">
        <v>125</v>
      </c>
      <c r="C2763" t="s">
        <v>11</v>
      </c>
      <c r="D2763" t="s">
        <v>9</v>
      </c>
      <c r="E2763" t="s">
        <v>6422</v>
      </c>
    </row>
    <row r="2764" spans="1:6">
      <c r="A2764" t="s">
        <v>6362</v>
      </c>
      <c r="B2764" t="s">
        <v>125</v>
      </c>
      <c r="C2764" t="s">
        <v>11</v>
      </c>
      <c r="D2764" t="s">
        <v>9</v>
      </c>
      <c r="E2764" t="s">
        <v>6423</v>
      </c>
    </row>
    <row r="2765" spans="1:6">
      <c r="A2765" t="s">
        <v>6362</v>
      </c>
      <c r="B2765" t="s">
        <v>125</v>
      </c>
      <c r="C2765" t="s">
        <v>11</v>
      </c>
      <c r="D2765" t="s">
        <v>9</v>
      </c>
      <c r="E2765" t="s">
        <v>6424</v>
      </c>
    </row>
    <row r="2766" spans="1:6">
      <c r="A2766" t="s">
        <v>6362</v>
      </c>
      <c r="B2766" t="s">
        <v>125</v>
      </c>
      <c r="C2766" t="s">
        <v>11</v>
      </c>
      <c r="D2766" t="s">
        <v>9</v>
      </c>
      <c r="E2766" t="s">
        <v>6425</v>
      </c>
    </row>
    <row r="2767" spans="1:6">
      <c r="A2767" t="s">
        <v>6362</v>
      </c>
      <c r="B2767" t="s">
        <v>125</v>
      </c>
      <c r="C2767" t="s">
        <v>10</v>
      </c>
      <c r="D2767" t="s">
        <v>9</v>
      </c>
      <c r="E2767" t="s">
        <v>6420</v>
      </c>
      <c r="F2767" t="s">
        <v>6419</v>
      </c>
    </row>
    <row r="2768" spans="1:6">
      <c r="A2768" t="s">
        <v>6362</v>
      </c>
      <c r="B2768" t="s">
        <v>96</v>
      </c>
      <c r="C2768" t="s">
        <v>4148</v>
      </c>
      <c r="D2768" t="s">
        <v>13</v>
      </c>
      <c r="E2768" t="s">
        <v>6455</v>
      </c>
    </row>
    <row r="2769" spans="1:6">
      <c r="A2769" t="s">
        <v>6362</v>
      </c>
      <c r="B2769" t="s">
        <v>96</v>
      </c>
      <c r="C2769" t="s">
        <v>4148</v>
      </c>
      <c r="D2769" t="s">
        <v>13</v>
      </c>
      <c r="E2769" t="s">
        <v>6457</v>
      </c>
    </row>
    <row r="2770" spans="1:6">
      <c r="A2770" t="s">
        <v>6362</v>
      </c>
      <c r="B2770" t="s">
        <v>96</v>
      </c>
      <c r="C2770" t="s">
        <v>4148</v>
      </c>
      <c r="D2770" t="s">
        <v>13</v>
      </c>
      <c r="E2770" t="s">
        <v>6458</v>
      </c>
    </row>
    <row r="2771" spans="1:6">
      <c r="A2771" t="s">
        <v>6362</v>
      </c>
      <c r="B2771" t="s">
        <v>96</v>
      </c>
      <c r="C2771" t="s">
        <v>4148</v>
      </c>
      <c r="D2771" t="s">
        <v>13</v>
      </c>
      <c r="E2771" t="s">
        <v>6459</v>
      </c>
    </row>
    <row r="2772" spans="1:6">
      <c r="A2772" t="s">
        <v>6362</v>
      </c>
      <c r="B2772" t="s">
        <v>96</v>
      </c>
      <c r="C2772" t="s">
        <v>4148</v>
      </c>
      <c r="D2772" t="s">
        <v>13</v>
      </c>
      <c r="E2772" t="s">
        <v>6461</v>
      </c>
    </row>
    <row r="2773" spans="1:6">
      <c r="A2773" t="s">
        <v>6362</v>
      </c>
      <c r="B2773" t="s">
        <v>96</v>
      </c>
      <c r="C2773" t="s">
        <v>4148</v>
      </c>
      <c r="D2773" t="s">
        <v>13</v>
      </c>
      <c r="E2773" t="s">
        <v>6462</v>
      </c>
    </row>
    <row r="2774" spans="1:6">
      <c r="A2774" t="s">
        <v>6362</v>
      </c>
      <c r="B2774" t="s">
        <v>96</v>
      </c>
      <c r="C2774" t="s">
        <v>4148</v>
      </c>
      <c r="D2774" t="s">
        <v>13</v>
      </c>
      <c r="E2774" t="s">
        <v>6463</v>
      </c>
    </row>
    <row r="2775" spans="1:6">
      <c r="A2775" t="s">
        <v>6362</v>
      </c>
      <c r="B2775" t="s">
        <v>96</v>
      </c>
      <c r="C2775" t="s">
        <v>4148</v>
      </c>
      <c r="D2775" t="s">
        <v>9</v>
      </c>
      <c r="E2775" t="s">
        <v>6456</v>
      </c>
    </row>
    <row r="2776" spans="1:6">
      <c r="A2776" t="s">
        <v>6362</v>
      </c>
      <c r="B2776" t="s">
        <v>96</v>
      </c>
      <c r="C2776" t="s">
        <v>4148</v>
      </c>
      <c r="D2776" t="s">
        <v>9</v>
      </c>
      <c r="E2776" t="s">
        <v>6460</v>
      </c>
    </row>
    <row r="2777" spans="1:6">
      <c r="A2777" t="s">
        <v>6362</v>
      </c>
      <c r="B2777" t="s">
        <v>96</v>
      </c>
      <c r="C2777" t="s">
        <v>11</v>
      </c>
      <c r="D2777" t="s">
        <v>13</v>
      </c>
      <c r="E2777" t="s">
        <v>6434</v>
      </c>
    </row>
    <row r="2778" spans="1:6">
      <c r="A2778" t="s">
        <v>6362</v>
      </c>
      <c r="B2778" t="s">
        <v>96</v>
      </c>
      <c r="C2778" t="s">
        <v>11</v>
      </c>
      <c r="D2778" t="s">
        <v>13</v>
      </c>
      <c r="E2778" t="s">
        <v>6444</v>
      </c>
    </row>
    <row r="2779" spans="1:6">
      <c r="A2779" t="s">
        <v>6362</v>
      </c>
      <c r="B2779" t="s">
        <v>96</v>
      </c>
      <c r="C2779" t="s">
        <v>11</v>
      </c>
      <c r="D2779" t="s">
        <v>13</v>
      </c>
      <c r="E2779" t="s">
        <v>6445</v>
      </c>
    </row>
    <row r="2780" spans="1:6">
      <c r="A2780" t="s">
        <v>6362</v>
      </c>
      <c r="B2780" t="s">
        <v>96</v>
      </c>
      <c r="C2780" t="s">
        <v>11</v>
      </c>
      <c r="D2780" t="s">
        <v>13</v>
      </c>
      <c r="E2780" t="s">
        <v>6446</v>
      </c>
    </row>
    <row r="2781" spans="1:6">
      <c r="A2781" t="s">
        <v>6362</v>
      </c>
      <c r="B2781" t="s">
        <v>96</v>
      </c>
      <c r="C2781" t="s">
        <v>11</v>
      </c>
      <c r="D2781" t="s">
        <v>13</v>
      </c>
      <c r="E2781" t="s">
        <v>6447</v>
      </c>
      <c r="F2781" t="s">
        <v>6464</v>
      </c>
    </row>
    <row r="2782" spans="1:6">
      <c r="A2782" t="s">
        <v>6362</v>
      </c>
      <c r="B2782" t="s">
        <v>96</v>
      </c>
      <c r="C2782" t="s">
        <v>11</v>
      </c>
      <c r="D2782" t="s">
        <v>13</v>
      </c>
      <c r="E2782" t="s">
        <v>6450</v>
      </c>
    </row>
    <row r="2783" spans="1:6">
      <c r="A2783" t="s">
        <v>6362</v>
      </c>
      <c r="B2783" t="s">
        <v>96</v>
      </c>
      <c r="C2783" t="s">
        <v>11</v>
      </c>
      <c r="D2783" t="s">
        <v>13</v>
      </c>
      <c r="E2783" t="s">
        <v>6452</v>
      </c>
    </row>
    <row r="2784" spans="1:6">
      <c r="A2784" t="s">
        <v>6362</v>
      </c>
      <c r="B2784" t="s">
        <v>96</v>
      </c>
      <c r="C2784" t="s">
        <v>11</v>
      </c>
      <c r="D2784" t="s">
        <v>9</v>
      </c>
      <c r="E2784" t="s">
        <v>6435</v>
      </c>
    </row>
    <row r="2785" spans="1:6">
      <c r="A2785" t="s">
        <v>6362</v>
      </c>
      <c r="B2785" t="s">
        <v>96</v>
      </c>
      <c r="C2785" t="s">
        <v>11</v>
      </c>
      <c r="D2785" t="s">
        <v>9</v>
      </c>
      <c r="E2785" t="s">
        <v>6436</v>
      </c>
    </row>
    <row r="2786" spans="1:6">
      <c r="A2786" t="s">
        <v>6362</v>
      </c>
      <c r="B2786" t="s">
        <v>96</v>
      </c>
      <c r="C2786" t="s">
        <v>11</v>
      </c>
      <c r="D2786" t="s">
        <v>9</v>
      </c>
      <c r="E2786" t="s">
        <v>6437</v>
      </c>
    </row>
    <row r="2787" spans="1:6">
      <c r="A2787" t="s">
        <v>6362</v>
      </c>
      <c r="B2787" t="s">
        <v>96</v>
      </c>
      <c r="C2787" t="s">
        <v>11</v>
      </c>
      <c r="D2787" t="s">
        <v>9</v>
      </c>
      <c r="E2787" t="s">
        <v>6438</v>
      </c>
    </row>
    <row r="2788" spans="1:6">
      <c r="A2788" t="s">
        <v>6362</v>
      </c>
      <c r="B2788" t="s">
        <v>96</v>
      </c>
      <c r="C2788" t="s">
        <v>11</v>
      </c>
      <c r="D2788" t="s">
        <v>9</v>
      </c>
      <c r="E2788" t="s">
        <v>6439</v>
      </c>
    </row>
    <row r="2789" spans="1:6">
      <c r="A2789" t="s">
        <v>6362</v>
      </c>
      <c r="B2789" t="s">
        <v>96</v>
      </c>
      <c r="C2789" t="s">
        <v>11</v>
      </c>
      <c r="D2789" t="s">
        <v>9</v>
      </c>
      <c r="E2789" t="s">
        <v>6440</v>
      </c>
    </row>
    <row r="2790" spans="1:6">
      <c r="A2790" t="s">
        <v>6362</v>
      </c>
      <c r="B2790" t="s">
        <v>96</v>
      </c>
      <c r="C2790" t="s">
        <v>11</v>
      </c>
      <c r="D2790" t="s">
        <v>9</v>
      </c>
      <c r="E2790" t="s">
        <v>6441</v>
      </c>
    </row>
    <row r="2791" spans="1:6">
      <c r="A2791" t="s">
        <v>6362</v>
      </c>
      <c r="B2791" t="s">
        <v>96</v>
      </c>
      <c r="C2791" t="s">
        <v>11</v>
      </c>
      <c r="D2791" t="s">
        <v>9</v>
      </c>
      <c r="E2791" t="s">
        <v>6442</v>
      </c>
    </row>
    <row r="2792" spans="1:6">
      <c r="A2792" t="s">
        <v>6362</v>
      </c>
      <c r="B2792" t="s">
        <v>96</v>
      </c>
      <c r="C2792" t="s">
        <v>11</v>
      </c>
      <c r="D2792" t="s">
        <v>9</v>
      </c>
      <c r="E2792" t="s">
        <v>6443</v>
      </c>
      <c r="F2792" t="s">
        <v>6464</v>
      </c>
    </row>
    <row r="2793" spans="1:6">
      <c r="A2793" t="s">
        <v>6362</v>
      </c>
      <c r="B2793" t="s">
        <v>96</v>
      </c>
      <c r="C2793" t="s">
        <v>11</v>
      </c>
      <c r="D2793" t="s">
        <v>9</v>
      </c>
      <c r="E2793" t="s">
        <v>6448</v>
      </c>
    </row>
    <row r="2794" spans="1:6">
      <c r="A2794" t="s">
        <v>6362</v>
      </c>
      <c r="B2794" t="s">
        <v>96</v>
      </c>
      <c r="C2794" t="s">
        <v>11</v>
      </c>
      <c r="D2794" t="s">
        <v>9</v>
      </c>
      <c r="E2794" t="s">
        <v>6449</v>
      </c>
    </row>
    <row r="2795" spans="1:6">
      <c r="A2795" t="s">
        <v>6362</v>
      </c>
      <c r="B2795" t="s">
        <v>96</v>
      </c>
      <c r="C2795" t="s">
        <v>11</v>
      </c>
      <c r="D2795" t="s">
        <v>9</v>
      </c>
      <c r="E2795" t="s">
        <v>6451</v>
      </c>
    </row>
    <row r="2796" spans="1:6">
      <c r="A2796" t="s">
        <v>6362</v>
      </c>
      <c r="B2796" t="s">
        <v>96</v>
      </c>
      <c r="C2796" t="s">
        <v>11</v>
      </c>
      <c r="D2796" t="s">
        <v>9</v>
      </c>
      <c r="E2796" t="s">
        <v>6453</v>
      </c>
    </row>
    <row r="2797" spans="1:6">
      <c r="A2797" t="s">
        <v>6362</v>
      </c>
      <c r="B2797" t="s">
        <v>96</v>
      </c>
      <c r="C2797" t="s">
        <v>11</v>
      </c>
      <c r="D2797" t="s">
        <v>9</v>
      </c>
      <c r="E2797" t="s">
        <v>6454</v>
      </c>
    </row>
    <row r="2798" spans="1:6">
      <c r="A2798" t="s">
        <v>6362</v>
      </c>
      <c r="B2798" t="s">
        <v>96</v>
      </c>
      <c r="C2798" t="s">
        <v>10</v>
      </c>
      <c r="D2798" t="s">
        <v>9</v>
      </c>
      <c r="E2798" t="s">
        <v>6432</v>
      </c>
      <c r="F2798" t="s">
        <v>6465</v>
      </c>
    </row>
    <row r="2799" spans="1:6">
      <c r="A2799" t="s">
        <v>6362</v>
      </c>
      <c r="B2799" t="s">
        <v>96</v>
      </c>
      <c r="C2799" t="s">
        <v>10</v>
      </c>
      <c r="D2799" t="s">
        <v>9</v>
      </c>
      <c r="E2799" t="s">
        <v>6433</v>
      </c>
    </row>
    <row r="2800" spans="1:6">
      <c r="A2800" t="s">
        <v>6362</v>
      </c>
      <c r="B2800" t="s">
        <v>1363</v>
      </c>
      <c r="C2800" t="s">
        <v>4148</v>
      </c>
      <c r="D2800" t="s">
        <v>9</v>
      </c>
      <c r="E2800" t="s">
        <v>6392</v>
      </c>
    </row>
    <row r="2801" spans="1:6">
      <c r="A2801" t="s">
        <v>6362</v>
      </c>
      <c r="B2801" t="s">
        <v>1363</v>
      </c>
      <c r="C2801" t="s">
        <v>11</v>
      </c>
      <c r="D2801" t="s">
        <v>13</v>
      </c>
      <c r="E2801" t="s">
        <v>6389</v>
      </c>
    </row>
    <row r="2802" spans="1:6">
      <c r="A2802" t="s">
        <v>6362</v>
      </c>
      <c r="B2802" t="s">
        <v>1363</v>
      </c>
      <c r="C2802" t="s">
        <v>11</v>
      </c>
      <c r="D2802" t="s">
        <v>13</v>
      </c>
      <c r="E2802" t="s">
        <v>6390</v>
      </c>
    </row>
    <row r="2803" spans="1:6">
      <c r="A2803" t="s">
        <v>6362</v>
      </c>
      <c r="B2803" t="s">
        <v>1363</v>
      </c>
      <c r="C2803" t="s">
        <v>11</v>
      </c>
      <c r="D2803" t="s">
        <v>13</v>
      </c>
      <c r="E2803" t="s">
        <v>6391</v>
      </c>
    </row>
    <row r="2804" spans="1:6">
      <c r="A2804" t="s">
        <v>6362</v>
      </c>
      <c r="B2804" t="s">
        <v>1363</v>
      </c>
      <c r="C2804" t="s">
        <v>10</v>
      </c>
      <c r="D2804" t="s">
        <v>9</v>
      </c>
      <c r="E2804" t="s">
        <v>6388</v>
      </c>
      <c r="F2804" t="s">
        <v>6393</v>
      </c>
    </row>
    <row r="2805" spans="1:6">
      <c r="A2805" t="s">
        <v>6362</v>
      </c>
      <c r="B2805" t="s">
        <v>637</v>
      </c>
      <c r="C2805" t="s">
        <v>11</v>
      </c>
      <c r="D2805" t="s">
        <v>13</v>
      </c>
      <c r="E2805" t="s">
        <v>6468</v>
      </c>
    </row>
    <row r="2806" spans="1:6">
      <c r="A2806" t="s">
        <v>6362</v>
      </c>
      <c r="B2806" t="s">
        <v>637</v>
      </c>
      <c r="C2806" t="s">
        <v>11</v>
      </c>
      <c r="D2806" t="s">
        <v>13</v>
      </c>
      <c r="E2806" t="s">
        <v>6469</v>
      </c>
    </row>
    <row r="2807" spans="1:6">
      <c r="A2807" t="s">
        <v>6362</v>
      </c>
      <c r="B2807" t="s">
        <v>637</v>
      </c>
      <c r="C2807" t="s">
        <v>11</v>
      </c>
      <c r="D2807" t="s">
        <v>13</v>
      </c>
      <c r="E2807" t="s">
        <v>6470</v>
      </c>
    </row>
    <row r="2808" spans="1:6">
      <c r="A2808" t="s">
        <v>6362</v>
      </c>
      <c r="B2808" t="s">
        <v>637</v>
      </c>
      <c r="C2808" t="s">
        <v>11</v>
      </c>
      <c r="D2808" t="s">
        <v>13</v>
      </c>
      <c r="E2808" t="s">
        <v>6471</v>
      </c>
    </row>
    <row r="2809" spans="1:6">
      <c r="A2809" t="s">
        <v>6362</v>
      </c>
      <c r="B2809" t="s">
        <v>637</v>
      </c>
      <c r="C2809" t="s">
        <v>11</v>
      </c>
      <c r="D2809" t="s">
        <v>13</v>
      </c>
      <c r="E2809" t="s">
        <v>6472</v>
      </c>
    </row>
    <row r="2810" spans="1:6">
      <c r="A2810" t="s">
        <v>6362</v>
      </c>
      <c r="B2810" t="s">
        <v>637</v>
      </c>
      <c r="C2810" t="s">
        <v>10</v>
      </c>
      <c r="D2810" t="s">
        <v>13</v>
      </c>
      <c r="E2810" t="s">
        <v>6466</v>
      </c>
      <c r="F2810" t="s">
        <v>6467</v>
      </c>
    </row>
    <row r="2811" spans="1:6">
      <c r="A2811" t="s">
        <v>6362</v>
      </c>
      <c r="B2811" t="s">
        <v>54</v>
      </c>
      <c r="C2811" t="s">
        <v>12</v>
      </c>
      <c r="D2811" t="s">
        <v>13</v>
      </c>
      <c r="E2811" t="s">
        <v>6491</v>
      </c>
    </row>
    <row r="2812" spans="1:6">
      <c r="A2812" t="s">
        <v>6362</v>
      </c>
      <c r="B2812" t="s">
        <v>54</v>
      </c>
      <c r="C2812" t="s">
        <v>12</v>
      </c>
      <c r="D2812" t="s">
        <v>13</v>
      </c>
      <c r="E2812" t="s">
        <v>6494</v>
      </c>
    </row>
    <row r="2813" spans="1:6">
      <c r="A2813" t="s">
        <v>6362</v>
      </c>
      <c r="B2813" t="s">
        <v>54</v>
      </c>
      <c r="C2813" t="s">
        <v>12</v>
      </c>
      <c r="D2813" t="s">
        <v>13</v>
      </c>
      <c r="E2813" t="s">
        <v>6495</v>
      </c>
    </row>
    <row r="2814" spans="1:6">
      <c r="A2814" t="s">
        <v>6362</v>
      </c>
      <c r="B2814" t="s">
        <v>54</v>
      </c>
      <c r="C2814" t="s">
        <v>12</v>
      </c>
      <c r="D2814" t="s">
        <v>13</v>
      </c>
      <c r="E2814" t="s">
        <v>6496</v>
      </c>
    </row>
    <row r="2815" spans="1:6">
      <c r="A2815" t="s">
        <v>6362</v>
      </c>
      <c r="B2815" t="s">
        <v>54</v>
      </c>
      <c r="C2815" t="s">
        <v>12</v>
      </c>
      <c r="D2815" t="s">
        <v>9</v>
      </c>
      <c r="E2815" t="s">
        <v>6497</v>
      </c>
    </row>
    <row r="2816" spans="1:6">
      <c r="A2816" t="s">
        <v>6362</v>
      </c>
      <c r="B2816" t="s">
        <v>54</v>
      </c>
      <c r="C2816" t="s">
        <v>12</v>
      </c>
      <c r="D2816" t="s">
        <v>9</v>
      </c>
      <c r="E2816" t="s">
        <v>6490</v>
      </c>
    </row>
    <row r="2817" spans="1:5">
      <c r="A2817" t="s">
        <v>6362</v>
      </c>
      <c r="B2817" t="s">
        <v>54</v>
      </c>
      <c r="C2817" t="s">
        <v>12</v>
      </c>
      <c r="D2817" t="s">
        <v>9</v>
      </c>
      <c r="E2817" t="s">
        <v>6492</v>
      </c>
    </row>
    <row r="2818" spans="1:5">
      <c r="A2818" t="s">
        <v>6362</v>
      </c>
      <c r="B2818" t="s">
        <v>54</v>
      </c>
      <c r="C2818" t="s">
        <v>4149</v>
      </c>
      <c r="D2818" t="s">
        <v>9</v>
      </c>
      <c r="E2818" t="s">
        <v>6500</v>
      </c>
    </row>
    <row r="2819" spans="1:5">
      <c r="A2819" t="s">
        <v>6362</v>
      </c>
      <c r="B2819" t="s">
        <v>54</v>
      </c>
      <c r="C2819" t="s">
        <v>4147</v>
      </c>
      <c r="D2819" t="s">
        <v>13</v>
      </c>
      <c r="E2819" t="s">
        <v>6493</v>
      </c>
    </row>
    <row r="2820" spans="1:5">
      <c r="A2820" t="s">
        <v>6362</v>
      </c>
      <c r="B2820" t="s">
        <v>54</v>
      </c>
      <c r="C2820" t="s">
        <v>4147</v>
      </c>
      <c r="D2820" t="s">
        <v>13</v>
      </c>
      <c r="E2820" t="s">
        <v>6501</v>
      </c>
    </row>
    <row r="2821" spans="1:5">
      <c r="A2821" t="s">
        <v>6362</v>
      </c>
      <c r="B2821" t="s">
        <v>54</v>
      </c>
      <c r="C2821" t="s">
        <v>4147</v>
      </c>
      <c r="D2821" t="s">
        <v>13</v>
      </c>
      <c r="E2821" t="s">
        <v>6507</v>
      </c>
    </row>
    <row r="2822" spans="1:5">
      <c r="A2822" t="s">
        <v>6362</v>
      </c>
      <c r="B2822" t="s">
        <v>54</v>
      </c>
      <c r="C2822" t="s">
        <v>4147</v>
      </c>
      <c r="D2822" t="s">
        <v>13</v>
      </c>
      <c r="E2822" t="s">
        <v>6508</v>
      </c>
    </row>
    <row r="2823" spans="1:5">
      <c r="A2823" t="s">
        <v>6362</v>
      </c>
      <c r="B2823" t="s">
        <v>54</v>
      </c>
      <c r="C2823" t="s">
        <v>4147</v>
      </c>
      <c r="D2823" t="s">
        <v>9</v>
      </c>
      <c r="E2823" t="s">
        <v>6502</v>
      </c>
    </row>
    <row r="2824" spans="1:5">
      <c r="A2824" t="s">
        <v>6362</v>
      </c>
      <c r="B2824" t="s">
        <v>54</v>
      </c>
      <c r="C2824" t="s">
        <v>4147</v>
      </c>
      <c r="D2824" t="s">
        <v>9</v>
      </c>
      <c r="E2824" t="s">
        <v>6503</v>
      </c>
    </row>
    <row r="2825" spans="1:5">
      <c r="A2825" t="s">
        <v>6362</v>
      </c>
      <c r="B2825" t="s">
        <v>54</v>
      </c>
      <c r="C2825" t="s">
        <v>4147</v>
      </c>
      <c r="D2825" t="s">
        <v>9</v>
      </c>
      <c r="E2825" t="s">
        <v>6504</v>
      </c>
    </row>
    <row r="2826" spans="1:5">
      <c r="A2826" t="s">
        <v>6362</v>
      </c>
      <c r="B2826" t="s">
        <v>54</v>
      </c>
      <c r="C2826" t="s">
        <v>4147</v>
      </c>
      <c r="D2826" t="s">
        <v>9</v>
      </c>
      <c r="E2826" t="s">
        <v>6505</v>
      </c>
    </row>
    <row r="2827" spans="1:5">
      <c r="A2827" t="s">
        <v>6362</v>
      </c>
      <c r="B2827" t="s">
        <v>54</v>
      </c>
      <c r="C2827" t="s">
        <v>4147</v>
      </c>
      <c r="D2827" t="s">
        <v>9</v>
      </c>
      <c r="E2827" t="s">
        <v>6506</v>
      </c>
    </row>
    <row r="2828" spans="1:5">
      <c r="A2828" t="s">
        <v>6362</v>
      </c>
      <c r="B2828" t="s">
        <v>54</v>
      </c>
      <c r="C2828" t="s">
        <v>4147</v>
      </c>
      <c r="D2828" t="s">
        <v>9</v>
      </c>
      <c r="E2828" t="s">
        <v>6509</v>
      </c>
    </row>
    <row r="2829" spans="1:5">
      <c r="A2829" t="s">
        <v>6362</v>
      </c>
      <c r="B2829" t="s">
        <v>54</v>
      </c>
      <c r="C2829" t="s">
        <v>4147</v>
      </c>
      <c r="D2829" t="s">
        <v>9</v>
      </c>
      <c r="E2829" t="s">
        <v>6208</v>
      </c>
    </row>
    <row r="2830" spans="1:5">
      <c r="A2830" t="s">
        <v>4843</v>
      </c>
      <c r="B2830" t="s">
        <v>5452</v>
      </c>
      <c r="C2830" t="s">
        <v>4148</v>
      </c>
      <c r="D2830" t="s">
        <v>13</v>
      </c>
      <c r="E2830" t="s">
        <v>5463</v>
      </c>
    </row>
    <row r="2831" spans="1:5">
      <c r="A2831" t="s">
        <v>4843</v>
      </c>
      <c r="B2831" t="s">
        <v>5452</v>
      </c>
      <c r="C2831" t="s">
        <v>4148</v>
      </c>
      <c r="D2831" t="s">
        <v>13</v>
      </c>
      <c r="E2831" t="s">
        <v>5465</v>
      </c>
    </row>
    <row r="2832" spans="1:5">
      <c r="A2832" t="s">
        <v>4843</v>
      </c>
      <c r="B2832" t="s">
        <v>5452</v>
      </c>
      <c r="C2832" t="s">
        <v>4148</v>
      </c>
      <c r="D2832" t="s">
        <v>13</v>
      </c>
      <c r="E2832" t="s">
        <v>5467</v>
      </c>
    </row>
    <row r="2833" spans="1:5">
      <c r="A2833" t="s">
        <v>4843</v>
      </c>
      <c r="B2833" t="s">
        <v>5452</v>
      </c>
      <c r="C2833" t="s">
        <v>4148</v>
      </c>
      <c r="D2833" t="s">
        <v>13</v>
      </c>
      <c r="E2833" t="s">
        <v>5468</v>
      </c>
    </row>
    <row r="2834" spans="1:5">
      <c r="A2834" t="s">
        <v>4843</v>
      </c>
      <c r="B2834" t="s">
        <v>5452</v>
      </c>
      <c r="C2834" t="s">
        <v>4148</v>
      </c>
      <c r="D2834" t="s">
        <v>13</v>
      </c>
      <c r="E2834" t="s">
        <v>5469</v>
      </c>
    </row>
    <row r="2835" spans="1:5">
      <c r="A2835" t="s">
        <v>4843</v>
      </c>
      <c r="B2835" t="s">
        <v>5452</v>
      </c>
      <c r="C2835" t="s">
        <v>4148</v>
      </c>
      <c r="D2835" t="s">
        <v>9</v>
      </c>
      <c r="E2835" t="s">
        <v>5464</v>
      </c>
    </row>
    <row r="2836" spans="1:5">
      <c r="A2836" t="s">
        <v>4843</v>
      </c>
      <c r="B2836" t="s">
        <v>5452</v>
      </c>
      <c r="C2836" t="s">
        <v>4148</v>
      </c>
      <c r="D2836" t="s">
        <v>9</v>
      </c>
      <c r="E2836" t="s">
        <v>5466</v>
      </c>
    </row>
    <row r="2837" spans="1:5">
      <c r="A2837" t="s">
        <v>4843</v>
      </c>
      <c r="B2837" t="s">
        <v>5452</v>
      </c>
      <c r="C2837" t="s">
        <v>11</v>
      </c>
      <c r="D2837" t="s">
        <v>13</v>
      </c>
      <c r="E2837" t="s">
        <v>5454</v>
      </c>
    </row>
    <row r="2838" spans="1:5">
      <c r="A2838" t="s">
        <v>4843</v>
      </c>
      <c r="B2838" t="s">
        <v>5452</v>
      </c>
      <c r="C2838" t="s">
        <v>11</v>
      </c>
      <c r="D2838" t="s">
        <v>13</v>
      </c>
      <c r="E2838" t="s">
        <v>5455</v>
      </c>
    </row>
    <row r="2839" spans="1:5">
      <c r="A2839" t="s">
        <v>4843</v>
      </c>
      <c r="B2839" t="s">
        <v>5452</v>
      </c>
      <c r="C2839" t="s">
        <v>11</v>
      </c>
      <c r="D2839" t="s">
        <v>13</v>
      </c>
      <c r="E2839" t="s">
        <v>5456</v>
      </c>
    </row>
    <row r="2840" spans="1:5">
      <c r="A2840" t="s">
        <v>4843</v>
      </c>
      <c r="B2840" t="s">
        <v>5452</v>
      </c>
      <c r="C2840" t="s">
        <v>11</v>
      </c>
      <c r="D2840" t="s">
        <v>13</v>
      </c>
      <c r="E2840" t="s">
        <v>5457</v>
      </c>
    </row>
    <row r="2841" spans="1:5">
      <c r="A2841" t="s">
        <v>4843</v>
      </c>
      <c r="B2841" t="s">
        <v>5452</v>
      </c>
      <c r="C2841" t="s">
        <v>11</v>
      </c>
      <c r="D2841" t="s">
        <v>13</v>
      </c>
      <c r="E2841" t="s">
        <v>5458</v>
      </c>
    </row>
    <row r="2842" spans="1:5">
      <c r="A2842" t="s">
        <v>4843</v>
      </c>
      <c r="B2842" t="s">
        <v>5452</v>
      </c>
      <c r="C2842" t="s">
        <v>11</v>
      </c>
      <c r="D2842" t="s">
        <v>13</v>
      </c>
      <c r="E2842" t="s">
        <v>5460</v>
      </c>
    </row>
    <row r="2843" spans="1:5">
      <c r="A2843" t="s">
        <v>4843</v>
      </c>
      <c r="B2843" t="s">
        <v>5452</v>
      </c>
      <c r="C2843" t="s">
        <v>11</v>
      </c>
      <c r="D2843" t="s">
        <v>13</v>
      </c>
      <c r="E2843" t="s">
        <v>5461</v>
      </c>
    </row>
    <row r="2844" spans="1:5">
      <c r="A2844" t="s">
        <v>4843</v>
      </c>
      <c r="B2844" t="s">
        <v>5452</v>
      </c>
      <c r="C2844" t="s">
        <v>11</v>
      </c>
      <c r="D2844" t="s">
        <v>9</v>
      </c>
      <c r="E2844" t="s">
        <v>5459</v>
      </c>
    </row>
    <row r="2845" spans="1:5">
      <c r="A2845" t="s">
        <v>4843</v>
      </c>
      <c r="B2845" t="s">
        <v>5452</v>
      </c>
      <c r="C2845" t="s">
        <v>11</v>
      </c>
      <c r="D2845" t="s">
        <v>9</v>
      </c>
      <c r="E2845" t="s">
        <v>5462</v>
      </c>
    </row>
    <row r="2846" spans="1:5">
      <c r="A2846" t="s">
        <v>4843</v>
      </c>
      <c r="B2846" t="s">
        <v>5452</v>
      </c>
      <c r="C2846" t="s">
        <v>10</v>
      </c>
      <c r="D2846" t="s">
        <v>13</v>
      </c>
      <c r="E2846" t="s">
        <v>5453</v>
      </c>
    </row>
    <row r="2847" spans="1:5">
      <c r="A2847" t="s">
        <v>4843</v>
      </c>
      <c r="B2847" t="s">
        <v>4154</v>
      </c>
      <c r="C2847" t="s">
        <v>4148</v>
      </c>
      <c r="D2847" t="s">
        <v>13</v>
      </c>
      <c r="E2847" t="s">
        <v>5472</v>
      </c>
    </row>
    <row r="2848" spans="1:5">
      <c r="A2848" t="s">
        <v>4843</v>
      </c>
      <c r="B2848" t="s">
        <v>4154</v>
      </c>
      <c r="C2848" t="s">
        <v>4148</v>
      </c>
      <c r="D2848" t="s">
        <v>13</v>
      </c>
      <c r="E2848" t="s">
        <v>5473</v>
      </c>
    </row>
    <row r="2849" spans="1:5">
      <c r="A2849" t="s">
        <v>4843</v>
      </c>
      <c r="B2849" t="s">
        <v>4154</v>
      </c>
      <c r="C2849" t="s">
        <v>11</v>
      </c>
      <c r="D2849" t="s">
        <v>9</v>
      </c>
      <c r="E2849" t="s">
        <v>5471</v>
      </c>
    </row>
    <row r="2850" spans="1:5">
      <c r="A2850" t="s">
        <v>4843</v>
      </c>
      <c r="B2850" t="s">
        <v>4154</v>
      </c>
      <c r="C2850" t="s">
        <v>10</v>
      </c>
      <c r="D2850" t="s">
        <v>9</v>
      </c>
      <c r="E2850" t="s">
        <v>5470</v>
      </c>
    </row>
    <row r="2851" spans="1:5">
      <c r="A2851" t="s">
        <v>4843</v>
      </c>
      <c r="B2851" t="s">
        <v>3889</v>
      </c>
      <c r="C2851" t="s">
        <v>4148</v>
      </c>
      <c r="D2851" t="s">
        <v>13</v>
      </c>
      <c r="E2851" t="s">
        <v>5446</v>
      </c>
    </row>
    <row r="2852" spans="1:5">
      <c r="A2852" t="s">
        <v>4843</v>
      </c>
      <c r="B2852" t="s">
        <v>3889</v>
      </c>
      <c r="C2852" t="s">
        <v>4148</v>
      </c>
      <c r="D2852" t="s">
        <v>13</v>
      </c>
      <c r="E2852" t="s">
        <v>5448</v>
      </c>
    </row>
    <row r="2853" spans="1:5">
      <c r="A2853" t="s">
        <v>4843</v>
      </c>
      <c r="B2853" t="s">
        <v>3889</v>
      </c>
      <c r="C2853" t="s">
        <v>4148</v>
      </c>
      <c r="D2853" t="s">
        <v>13</v>
      </c>
      <c r="E2853" t="s">
        <v>5271</v>
      </c>
    </row>
    <row r="2854" spans="1:5">
      <c r="A2854" t="s">
        <v>4843</v>
      </c>
      <c r="B2854" t="s">
        <v>3889</v>
      </c>
      <c r="C2854" t="s">
        <v>10</v>
      </c>
      <c r="D2854" t="s">
        <v>13</v>
      </c>
      <c r="E2854" t="s">
        <v>5447</v>
      </c>
    </row>
    <row r="2855" spans="1:5">
      <c r="A2855" t="s">
        <v>4843</v>
      </c>
      <c r="B2855" t="s">
        <v>3889</v>
      </c>
      <c r="C2855" t="s">
        <v>10</v>
      </c>
      <c r="D2855" t="s">
        <v>13</v>
      </c>
      <c r="E2855" t="s">
        <v>5450</v>
      </c>
    </row>
    <row r="2856" spans="1:5">
      <c r="A2856" t="s">
        <v>4843</v>
      </c>
      <c r="B2856" t="s">
        <v>3889</v>
      </c>
      <c r="C2856" t="s">
        <v>10</v>
      </c>
      <c r="D2856" t="s">
        <v>9</v>
      </c>
      <c r="E2856" t="s">
        <v>5449</v>
      </c>
    </row>
    <row r="2857" spans="1:5">
      <c r="A2857" t="s">
        <v>4843</v>
      </c>
      <c r="B2857" t="s">
        <v>3889</v>
      </c>
      <c r="C2857" t="s">
        <v>10</v>
      </c>
      <c r="D2857" t="s">
        <v>9</v>
      </c>
      <c r="E2857" t="s">
        <v>5451</v>
      </c>
    </row>
    <row r="2858" spans="1:5">
      <c r="A2858" t="s">
        <v>4843</v>
      </c>
      <c r="B2858" t="s">
        <v>5474</v>
      </c>
      <c r="C2858" t="s">
        <v>4148</v>
      </c>
      <c r="D2858" t="s">
        <v>9</v>
      </c>
      <c r="E2858" t="s">
        <v>5477</v>
      </c>
    </row>
    <row r="2859" spans="1:5">
      <c r="A2859" t="s">
        <v>4843</v>
      </c>
      <c r="B2859" t="s">
        <v>5474</v>
      </c>
      <c r="C2859" t="s">
        <v>11</v>
      </c>
      <c r="D2859" t="s">
        <v>13</v>
      </c>
      <c r="E2859" t="s">
        <v>5476</v>
      </c>
    </row>
    <row r="2860" spans="1:5">
      <c r="A2860" t="s">
        <v>4843</v>
      </c>
      <c r="B2860" t="s">
        <v>5474</v>
      </c>
      <c r="C2860" t="s">
        <v>11</v>
      </c>
      <c r="D2860" t="s">
        <v>13</v>
      </c>
      <c r="E2860" t="s">
        <v>5478</v>
      </c>
    </row>
    <row r="2861" spans="1:5">
      <c r="A2861" t="s">
        <v>4843</v>
      </c>
      <c r="B2861" t="s">
        <v>5474</v>
      </c>
      <c r="C2861" t="s">
        <v>11</v>
      </c>
      <c r="D2861" t="s">
        <v>13</v>
      </c>
      <c r="E2861" t="s">
        <v>5479</v>
      </c>
    </row>
    <row r="2862" spans="1:5">
      <c r="A2862" t="s">
        <v>4843</v>
      </c>
      <c r="B2862" t="s">
        <v>5474</v>
      </c>
      <c r="C2862" t="s">
        <v>10</v>
      </c>
      <c r="D2862" t="s">
        <v>9</v>
      </c>
      <c r="E2862" t="s">
        <v>5475</v>
      </c>
    </row>
    <row r="2863" spans="1:5">
      <c r="A2863" t="s">
        <v>4843</v>
      </c>
      <c r="B2863" t="s">
        <v>2409</v>
      </c>
      <c r="C2863" t="s">
        <v>4148</v>
      </c>
      <c r="D2863" t="s">
        <v>13</v>
      </c>
      <c r="E2863" t="s">
        <v>5484</v>
      </c>
    </row>
    <row r="2864" spans="1:5">
      <c r="A2864" t="s">
        <v>4843</v>
      </c>
      <c r="B2864" t="s">
        <v>2409</v>
      </c>
      <c r="C2864" t="s">
        <v>4148</v>
      </c>
      <c r="D2864" t="s">
        <v>13</v>
      </c>
      <c r="E2864" t="s">
        <v>5488</v>
      </c>
    </row>
    <row r="2865" spans="1:6">
      <c r="A2865" t="s">
        <v>4843</v>
      </c>
      <c r="B2865" t="s">
        <v>2409</v>
      </c>
      <c r="C2865" t="s">
        <v>4148</v>
      </c>
      <c r="D2865" t="s">
        <v>13</v>
      </c>
      <c r="E2865" t="s">
        <v>5491</v>
      </c>
    </row>
    <row r="2866" spans="1:6">
      <c r="A2866" t="s">
        <v>4843</v>
      </c>
      <c r="B2866" t="s">
        <v>2409</v>
      </c>
      <c r="C2866" t="s">
        <v>4148</v>
      </c>
      <c r="D2866" t="s">
        <v>13</v>
      </c>
      <c r="E2866" t="s">
        <v>5492</v>
      </c>
    </row>
    <row r="2867" spans="1:6">
      <c r="A2867" t="s">
        <v>4843</v>
      </c>
      <c r="B2867" t="s">
        <v>2409</v>
      </c>
      <c r="C2867" t="s">
        <v>4148</v>
      </c>
      <c r="D2867" t="s">
        <v>13</v>
      </c>
      <c r="E2867" t="s">
        <v>5493</v>
      </c>
    </row>
    <row r="2868" spans="1:6">
      <c r="A2868" t="s">
        <v>4843</v>
      </c>
      <c r="B2868" t="s">
        <v>2409</v>
      </c>
      <c r="C2868" t="s">
        <v>4148</v>
      </c>
      <c r="D2868" t="s">
        <v>9</v>
      </c>
      <c r="E2868" t="s">
        <v>5482</v>
      </c>
    </row>
    <row r="2869" spans="1:6">
      <c r="A2869" t="s">
        <v>4843</v>
      </c>
      <c r="B2869" t="s">
        <v>2409</v>
      </c>
      <c r="C2869" t="s">
        <v>4148</v>
      </c>
      <c r="D2869" t="s">
        <v>9</v>
      </c>
      <c r="E2869" t="s">
        <v>5487</v>
      </c>
    </row>
    <row r="2870" spans="1:6">
      <c r="A2870" t="s">
        <v>4843</v>
      </c>
      <c r="B2870" t="s">
        <v>2409</v>
      </c>
      <c r="C2870" t="s">
        <v>4148</v>
      </c>
      <c r="D2870" t="s">
        <v>9</v>
      </c>
      <c r="E2870" t="s">
        <v>5490</v>
      </c>
    </row>
    <row r="2871" spans="1:6">
      <c r="A2871" t="s">
        <v>4843</v>
      </c>
      <c r="B2871" t="s">
        <v>2409</v>
      </c>
      <c r="C2871" t="s">
        <v>11</v>
      </c>
      <c r="D2871" t="s">
        <v>13</v>
      </c>
      <c r="E2871" t="s">
        <v>5483</v>
      </c>
    </row>
    <row r="2872" spans="1:6">
      <c r="A2872" t="s">
        <v>4843</v>
      </c>
      <c r="B2872" t="s">
        <v>2409</v>
      </c>
      <c r="C2872" t="s">
        <v>11</v>
      </c>
      <c r="D2872" t="s">
        <v>13</v>
      </c>
      <c r="E2872" t="s">
        <v>5494</v>
      </c>
    </row>
    <row r="2873" spans="1:6">
      <c r="A2873" t="s">
        <v>4843</v>
      </c>
      <c r="B2873" t="s">
        <v>2409</v>
      </c>
      <c r="C2873" t="s">
        <v>11</v>
      </c>
      <c r="D2873" t="s">
        <v>9</v>
      </c>
      <c r="E2873" t="s">
        <v>5481</v>
      </c>
    </row>
    <row r="2874" spans="1:6">
      <c r="A2874" t="s">
        <v>4843</v>
      </c>
      <c r="B2874" t="s">
        <v>2409</v>
      </c>
      <c r="C2874" t="s">
        <v>11</v>
      </c>
      <c r="D2874" t="s">
        <v>9</v>
      </c>
      <c r="E2874" t="s">
        <v>5485</v>
      </c>
      <c r="F2874" t="s">
        <v>1776</v>
      </c>
    </row>
    <row r="2875" spans="1:6">
      <c r="A2875" t="s">
        <v>4843</v>
      </c>
      <c r="B2875" t="s">
        <v>2409</v>
      </c>
      <c r="C2875" t="s">
        <v>11</v>
      </c>
      <c r="D2875" t="s">
        <v>9</v>
      </c>
      <c r="E2875" t="s">
        <v>5486</v>
      </c>
    </row>
    <row r="2876" spans="1:6">
      <c r="A2876" t="s">
        <v>4843</v>
      </c>
      <c r="B2876" t="s">
        <v>2409</v>
      </c>
      <c r="C2876" t="s">
        <v>11</v>
      </c>
      <c r="D2876" t="s">
        <v>9</v>
      </c>
      <c r="E2876" t="s">
        <v>5495</v>
      </c>
      <c r="F2876" t="s">
        <v>1776</v>
      </c>
    </row>
    <row r="2877" spans="1:6">
      <c r="A2877" t="s">
        <v>4843</v>
      </c>
      <c r="B2877" t="s">
        <v>2409</v>
      </c>
      <c r="C2877" t="s">
        <v>10</v>
      </c>
      <c r="D2877" t="s">
        <v>9</v>
      </c>
      <c r="E2877" t="s">
        <v>5480</v>
      </c>
    </row>
    <row r="2878" spans="1:6">
      <c r="A2878" t="s">
        <v>4843</v>
      </c>
      <c r="B2878" t="s">
        <v>2409</v>
      </c>
      <c r="C2878" t="s">
        <v>10</v>
      </c>
      <c r="D2878" t="s">
        <v>9</v>
      </c>
      <c r="E2878" t="s">
        <v>5489</v>
      </c>
    </row>
    <row r="2879" spans="1:6">
      <c r="A2879" t="s">
        <v>4843</v>
      </c>
      <c r="B2879" t="s">
        <v>125</v>
      </c>
      <c r="C2879" t="s">
        <v>4148</v>
      </c>
      <c r="D2879" t="s">
        <v>13</v>
      </c>
      <c r="E2879" t="s">
        <v>5507</v>
      </c>
    </row>
    <row r="2880" spans="1:6">
      <c r="A2880" t="s">
        <v>4843</v>
      </c>
      <c r="B2880" t="s">
        <v>125</v>
      </c>
      <c r="C2880" t="s">
        <v>4148</v>
      </c>
      <c r="D2880" t="s">
        <v>13</v>
      </c>
      <c r="E2880" t="s">
        <v>5509</v>
      </c>
    </row>
    <row r="2881" spans="1:6">
      <c r="A2881" t="s">
        <v>4843</v>
      </c>
      <c r="B2881" t="s">
        <v>125</v>
      </c>
      <c r="C2881" t="s">
        <v>4148</v>
      </c>
      <c r="D2881" t="s">
        <v>9</v>
      </c>
      <c r="E2881" t="s">
        <v>5508</v>
      </c>
    </row>
    <row r="2882" spans="1:6">
      <c r="A2882" t="s">
        <v>4843</v>
      </c>
      <c r="B2882" t="s">
        <v>125</v>
      </c>
      <c r="C2882" t="s">
        <v>11</v>
      </c>
      <c r="D2882" t="s">
        <v>13</v>
      </c>
      <c r="E2882" t="s">
        <v>5498</v>
      </c>
      <c r="F2882" t="s">
        <v>1776</v>
      </c>
    </row>
    <row r="2883" spans="1:6">
      <c r="A2883" t="s">
        <v>4843</v>
      </c>
      <c r="B2883" t="s">
        <v>125</v>
      </c>
      <c r="C2883" t="s">
        <v>11</v>
      </c>
      <c r="D2883" t="s">
        <v>13</v>
      </c>
      <c r="E2883" t="s">
        <v>5499</v>
      </c>
    </row>
    <row r="2884" spans="1:6">
      <c r="A2884" t="s">
        <v>4843</v>
      </c>
      <c r="B2884" t="s">
        <v>125</v>
      </c>
      <c r="C2884" t="s">
        <v>11</v>
      </c>
      <c r="D2884" t="s">
        <v>13</v>
      </c>
      <c r="E2884" t="s">
        <v>5502</v>
      </c>
    </row>
    <row r="2885" spans="1:6">
      <c r="A2885" t="s">
        <v>4843</v>
      </c>
      <c r="B2885" t="s">
        <v>125</v>
      </c>
      <c r="C2885" t="s">
        <v>11</v>
      </c>
      <c r="D2885" t="s">
        <v>13</v>
      </c>
      <c r="E2885" t="s">
        <v>5503</v>
      </c>
    </row>
    <row r="2886" spans="1:6">
      <c r="A2886" t="s">
        <v>4843</v>
      </c>
      <c r="B2886" t="s">
        <v>125</v>
      </c>
      <c r="C2886" t="s">
        <v>11</v>
      </c>
      <c r="D2886" t="s">
        <v>13</v>
      </c>
      <c r="E2886" t="s">
        <v>5504</v>
      </c>
    </row>
    <row r="2887" spans="1:6">
      <c r="A2887" t="s">
        <v>4843</v>
      </c>
      <c r="B2887" t="s">
        <v>125</v>
      </c>
      <c r="C2887" t="s">
        <v>11</v>
      </c>
      <c r="D2887" t="s">
        <v>13</v>
      </c>
      <c r="E2887" t="s">
        <v>5505</v>
      </c>
    </row>
    <row r="2888" spans="1:6">
      <c r="A2888" t="s">
        <v>4843</v>
      </c>
      <c r="B2888" t="s">
        <v>125</v>
      </c>
      <c r="C2888" t="s">
        <v>11</v>
      </c>
      <c r="D2888" t="s">
        <v>13</v>
      </c>
      <c r="E2888" t="s">
        <v>5506</v>
      </c>
    </row>
    <row r="2889" spans="1:6">
      <c r="A2889" t="s">
        <v>4843</v>
      </c>
      <c r="B2889" t="s">
        <v>125</v>
      </c>
      <c r="C2889" t="s">
        <v>11</v>
      </c>
      <c r="D2889" t="s">
        <v>9</v>
      </c>
      <c r="E2889" t="s">
        <v>5497</v>
      </c>
      <c r="F2889" t="s">
        <v>1776</v>
      </c>
    </row>
    <row r="2890" spans="1:6">
      <c r="A2890" t="s">
        <v>4843</v>
      </c>
      <c r="B2890" t="s">
        <v>125</v>
      </c>
      <c r="C2890" t="s">
        <v>11</v>
      </c>
      <c r="D2890" t="s">
        <v>9</v>
      </c>
      <c r="E2890" t="s">
        <v>5500</v>
      </c>
    </row>
    <row r="2891" spans="1:6">
      <c r="A2891" t="s">
        <v>4843</v>
      </c>
      <c r="B2891" t="s">
        <v>125</v>
      </c>
      <c r="C2891" t="s">
        <v>11</v>
      </c>
      <c r="D2891" t="s">
        <v>9</v>
      </c>
      <c r="E2891" t="s">
        <v>5501</v>
      </c>
    </row>
    <row r="2892" spans="1:6">
      <c r="A2892" t="s">
        <v>4843</v>
      </c>
      <c r="B2892" t="s">
        <v>125</v>
      </c>
      <c r="C2892" t="s">
        <v>10</v>
      </c>
      <c r="D2892" t="s">
        <v>13</v>
      </c>
      <c r="E2892" t="s">
        <v>5496</v>
      </c>
    </row>
    <row r="2893" spans="1:6">
      <c r="A2893" t="s">
        <v>4843</v>
      </c>
      <c r="B2893" t="s">
        <v>96</v>
      </c>
      <c r="C2893" t="s">
        <v>4148</v>
      </c>
      <c r="D2893" t="s">
        <v>13</v>
      </c>
      <c r="E2893" t="s">
        <v>5512</v>
      </c>
    </row>
    <row r="2894" spans="1:6">
      <c r="A2894" t="s">
        <v>4843</v>
      </c>
      <c r="B2894" t="s">
        <v>96</v>
      </c>
      <c r="C2894" t="s">
        <v>4148</v>
      </c>
      <c r="D2894" t="s">
        <v>13</v>
      </c>
      <c r="E2894" t="s">
        <v>5513</v>
      </c>
    </row>
    <row r="2895" spans="1:6">
      <c r="A2895" t="s">
        <v>4843</v>
      </c>
      <c r="B2895" t="s">
        <v>96</v>
      </c>
      <c r="C2895" t="s">
        <v>4148</v>
      </c>
      <c r="D2895" t="s">
        <v>13</v>
      </c>
      <c r="E2895" t="s">
        <v>5517</v>
      </c>
    </row>
    <row r="2896" spans="1:6">
      <c r="A2896" t="s">
        <v>4843</v>
      </c>
      <c r="B2896" t="s">
        <v>96</v>
      </c>
      <c r="C2896" t="s">
        <v>4148</v>
      </c>
      <c r="D2896" t="s">
        <v>9</v>
      </c>
      <c r="E2896" t="s">
        <v>5514</v>
      </c>
    </row>
    <row r="2897" spans="1:6">
      <c r="A2897" t="s">
        <v>4843</v>
      </c>
      <c r="B2897" t="s">
        <v>96</v>
      </c>
      <c r="C2897" t="s">
        <v>4148</v>
      </c>
      <c r="D2897" t="s">
        <v>9</v>
      </c>
      <c r="E2897" t="s">
        <v>5516</v>
      </c>
    </row>
    <row r="2898" spans="1:6">
      <c r="A2898" t="s">
        <v>4843</v>
      </c>
      <c r="B2898" t="s">
        <v>96</v>
      </c>
      <c r="C2898" t="s">
        <v>11</v>
      </c>
      <c r="D2898" t="s">
        <v>9</v>
      </c>
      <c r="E2898" t="s">
        <v>5511</v>
      </c>
    </row>
    <row r="2899" spans="1:6">
      <c r="A2899" t="s">
        <v>4843</v>
      </c>
      <c r="B2899" t="s">
        <v>96</v>
      </c>
      <c r="C2899" t="s">
        <v>11</v>
      </c>
      <c r="D2899" t="s">
        <v>9</v>
      </c>
      <c r="E2899" t="s">
        <v>5515</v>
      </c>
    </row>
    <row r="2900" spans="1:6">
      <c r="A2900" t="s">
        <v>4843</v>
      </c>
      <c r="B2900" t="s">
        <v>96</v>
      </c>
      <c r="C2900" t="s">
        <v>10</v>
      </c>
      <c r="D2900" t="s">
        <v>9</v>
      </c>
      <c r="E2900" t="s">
        <v>5510</v>
      </c>
    </row>
    <row r="2901" spans="1:6">
      <c r="A2901" t="s">
        <v>4843</v>
      </c>
      <c r="B2901" t="s">
        <v>54</v>
      </c>
      <c r="C2901" t="s">
        <v>12</v>
      </c>
      <c r="D2901" t="s">
        <v>13</v>
      </c>
      <c r="E2901" t="s">
        <v>5532</v>
      </c>
      <c r="F2901" t="s">
        <v>4288</v>
      </c>
    </row>
    <row r="2902" spans="1:6">
      <c r="A2902" t="s">
        <v>4843</v>
      </c>
      <c r="B2902" t="s">
        <v>54</v>
      </c>
      <c r="C2902" t="s">
        <v>12</v>
      </c>
      <c r="D2902" t="s">
        <v>13</v>
      </c>
      <c r="E2902" t="s">
        <v>5535</v>
      </c>
      <c r="F2902" t="s">
        <v>4288</v>
      </c>
    </row>
    <row r="2903" spans="1:6">
      <c r="A2903" t="s">
        <v>4843</v>
      </c>
      <c r="B2903" t="s">
        <v>54</v>
      </c>
      <c r="C2903" t="s">
        <v>12</v>
      </c>
      <c r="D2903" t="s">
        <v>13</v>
      </c>
      <c r="E2903" t="s">
        <v>5539</v>
      </c>
      <c r="F2903" t="s">
        <v>4288</v>
      </c>
    </row>
    <row r="2904" spans="1:6">
      <c r="A2904" t="s">
        <v>4843</v>
      </c>
      <c r="B2904" t="s">
        <v>54</v>
      </c>
      <c r="C2904" t="s">
        <v>12</v>
      </c>
      <c r="D2904" t="s">
        <v>13</v>
      </c>
      <c r="E2904" t="s">
        <v>5540</v>
      </c>
      <c r="F2904" t="s">
        <v>4288</v>
      </c>
    </row>
    <row r="2905" spans="1:6">
      <c r="A2905" t="s">
        <v>4843</v>
      </c>
      <c r="B2905" t="s">
        <v>54</v>
      </c>
      <c r="C2905" t="s">
        <v>12</v>
      </c>
      <c r="D2905" t="s">
        <v>13</v>
      </c>
      <c r="E2905" t="s">
        <v>5541</v>
      </c>
      <c r="F2905" t="s">
        <v>4288</v>
      </c>
    </row>
    <row r="2906" spans="1:6">
      <c r="A2906" t="s">
        <v>4843</v>
      </c>
      <c r="B2906" t="s">
        <v>54</v>
      </c>
      <c r="C2906" t="s">
        <v>12</v>
      </c>
      <c r="D2906" t="s">
        <v>13</v>
      </c>
      <c r="E2906" t="s">
        <v>5542</v>
      </c>
      <c r="F2906" t="s">
        <v>4288</v>
      </c>
    </row>
    <row r="2907" spans="1:6">
      <c r="A2907" t="s">
        <v>4843</v>
      </c>
      <c r="B2907" t="s">
        <v>54</v>
      </c>
      <c r="C2907" t="s">
        <v>12</v>
      </c>
      <c r="D2907" t="s">
        <v>9</v>
      </c>
      <c r="E2907" t="s">
        <v>5534</v>
      </c>
      <c r="F2907" t="s">
        <v>4288</v>
      </c>
    </row>
    <row r="2908" spans="1:6">
      <c r="A2908" t="s">
        <v>4843</v>
      </c>
      <c r="B2908" t="s">
        <v>54</v>
      </c>
      <c r="C2908" t="s">
        <v>4149</v>
      </c>
      <c r="D2908" t="s">
        <v>9</v>
      </c>
      <c r="E2908" t="s">
        <v>5518</v>
      </c>
    </row>
    <row r="2909" spans="1:6">
      <c r="A2909" t="s">
        <v>4843</v>
      </c>
      <c r="B2909" t="s">
        <v>54</v>
      </c>
      <c r="C2909" t="s">
        <v>4147</v>
      </c>
      <c r="D2909" t="s">
        <v>13</v>
      </c>
      <c r="E2909" t="s">
        <v>5522</v>
      </c>
    </row>
    <row r="2910" spans="1:6">
      <c r="A2910" t="s">
        <v>4843</v>
      </c>
      <c r="B2910" t="s">
        <v>54</v>
      </c>
      <c r="C2910" t="s">
        <v>4147</v>
      </c>
      <c r="D2910" t="s">
        <v>13</v>
      </c>
      <c r="E2910" t="s">
        <v>5524</v>
      </c>
    </row>
    <row r="2911" spans="1:6">
      <c r="A2911" t="s">
        <v>4843</v>
      </c>
      <c r="B2911" t="s">
        <v>54</v>
      </c>
      <c r="C2911" t="s">
        <v>4147</v>
      </c>
      <c r="D2911" t="s">
        <v>13</v>
      </c>
      <c r="E2911" t="s">
        <v>5526</v>
      </c>
    </row>
    <row r="2912" spans="1:6">
      <c r="A2912" t="s">
        <v>4843</v>
      </c>
      <c r="B2912" t="s">
        <v>54</v>
      </c>
      <c r="C2912" t="s">
        <v>4147</v>
      </c>
      <c r="D2912" t="s">
        <v>13</v>
      </c>
      <c r="E2912" t="s">
        <v>5528</v>
      </c>
    </row>
    <row r="2913" spans="1:5">
      <c r="A2913" t="s">
        <v>4843</v>
      </c>
      <c r="B2913" t="s">
        <v>54</v>
      </c>
      <c r="C2913" t="s">
        <v>4147</v>
      </c>
      <c r="D2913" t="s">
        <v>13</v>
      </c>
      <c r="E2913" t="s">
        <v>5529</v>
      </c>
    </row>
    <row r="2914" spans="1:5">
      <c r="A2914" t="s">
        <v>4843</v>
      </c>
      <c r="B2914" t="s">
        <v>54</v>
      </c>
      <c r="C2914" t="s">
        <v>4147</v>
      </c>
      <c r="D2914" t="s">
        <v>13</v>
      </c>
      <c r="E2914" t="s">
        <v>5530</v>
      </c>
    </row>
    <row r="2915" spans="1:5">
      <c r="A2915" t="s">
        <v>4843</v>
      </c>
      <c r="B2915" t="s">
        <v>54</v>
      </c>
      <c r="C2915" t="s">
        <v>4147</v>
      </c>
      <c r="D2915" t="s">
        <v>13</v>
      </c>
      <c r="E2915" t="s">
        <v>5531</v>
      </c>
    </row>
    <row r="2916" spans="1:5">
      <c r="A2916" t="s">
        <v>4843</v>
      </c>
      <c r="B2916" t="s">
        <v>54</v>
      </c>
      <c r="C2916" t="s">
        <v>4147</v>
      </c>
      <c r="D2916" t="s">
        <v>13</v>
      </c>
      <c r="E2916" t="s">
        <v>5537</v>
      </c>
    </row>
    <row r="2917" spans="1:5">
      <c r="A2917" t="s">
        <v>4843</v>
      </c>
      <c r="B2917" t="s">
        <v>54</v>
      </c>
      <c r="C2917" t="s">
        <v>4147</v>
      </c>
      <c r="D2917" t="s">
        <v>13</v>
      </c>
      <c r="E2917" t="s">
        <v>5538</v>
      </c>
    </row>
    <row r="2918" spans="1:5">
      <c r="A2918" t="s">
        <v>4843</v>
      </c>
      <c r="B2918" t="s">
        <v>54</v>
      </c>
      <c r="C2918" t="s">
        <v>4147</v>
      </c>
      <c r="D2918" t="s">
        <v>9</v>
      </c>
      <c r="E2918" t="s">
        <v>5519</v>
      </c>
    </row>
    <row r="2919" spans="1:5">
      <c r="A2919" t="s">
        <v>4843</v>
      </c>
      <c r="B2919" t="s">
        <v>54</v>
      </c>
      <c r="C2919" t="s">
        <v>4147</v>
      </c>
      <c r="D2919" t="s">
        <v>9</v>
      </c>
      <c r="E2919" t="s">
        <v>5520</v>
      </c>
    </row>
    <row r="2920" spans="1:5">
      <c r="A2920" t="s">
        <v>4843</v>
      </c>
      <c r="B2920" t="s">
        <v>54</v>
      </c>
      <c r="C2920" t="s">
        <v>4147</v>
      </c>
      <c r="D2920" t="s">
        <v>9</v>
      </c>
      <c r="E2920" t="s">
        <v>5521</v>
      </c>
    </row>
    <row r="2921" spans="1:5">
      <c r="A2921" t="s">
        <v>4843</v>
      </c>
      <c r="B2921" t="s">
        <v>54</v>
      </c>
      <c r="C2921" t="s">
        <v>4147</v>
      </c>
      <c r="D2921" t="s">
        <v>9</v>
      </c>
      <c r="E2921" t="s">
        <v>5523</v>
      </c>
    </row>
    <row r="2922" spans="1:5">
      <c r="A2922" t="s">
        <v>4843</v>
      </c>
      <c r="B2922" t="s">
        <v>54</v>
      </c>
      <c r="C2922" t="s">
        <v>4147</v>
      </c>
      <c r="D2922" t="s">
        <v>9</v>
      </c>
      <c r="E2922" t="s">
        <v>5525</v>
      </c>
    </row>
    <row r="2923" spans="1:5">
      <c r="A2923" t="s">
        <v>4843</v>
      </c>
      <c r="B2923" t="s">
        <v>54</v>
      </c>
      <c r="C2923" t="s">
        <v>4147</v>
      </c>
      <c r="D2923" t="s">
        <v>9</v>
      </c>
      <c r="E2923" t="s">
        <v>5527</v>
      </c>
    </row>
    <row r="2924" spans="1:5">
      <c r="A2924" t="s">
        <v>4843</v>
      </c>
      <c r="B2924" t="s">
        <v>54</v>
      </c>
      <c r="C2924" t="s">
        <v>4147</v>
      </c>
      <c r="D2924" t="s">
        <v>9</v>
      </c>
      <c r="E2924" t="s">
        <v>5533</v>
      </c>
    </row>
    <row r="2925" spans="1:5">
      <c r="A2925" t="s">
        <v>4843</v>
      </c>
      <c r="B2925" t="s">
        <v>54</v>
      </c>
      <c r="C2925" t="s">
        <v>4147</v>
      </c>
      <c r="D2925" t="s">
        <v>9</v>
      </c>
      <c r="E2925" t="s">
        <v>5536</v>
      </c>
    </row>
    <row r="2926" spans="1:5">
      <c r="A2926" s="1" t="s">
        <v>3029</v>
      </c>
      <c r="B2926" t="s">
        <v>3176</v>
      </c>
      <c r="C2926" t="s">
        <v>4148</v>
      </c>
      <c r="D2926" t="s">
        <v>13</v>
      </c>
      <c r="E2926" t="s">
        <v>3182</v>
      </c>
    </row>
    <row r="2927" spans="1:5">
      <c r="A2927" s="1" t="s">
        <v>3029</v>
      </c>
      <c r="B2927" t="s">
        <v>3176</v>
      </c>
      <c r="C2927" t="s">
        <v>11</v>
      </c>
      <c r="D2927" t="s">
        <v>13</v>
      </c>
      <c r="E2927" t="s">
        <v>3178</v>
      </c>
    </row>
    <row r="2928" spans="1:5">
      <c r="A2928" s="1" t="s">
        <v>3029</v>
      </c>
      <c r="B2928" t="s">
        <v>3176</v>
      </c>
      <c r="C2928" t="s">
        <v>11</v>
      </c>
      <c r="D2928" t="s">
        <v>13</v>
      </c>
      <c r="E2928" t="s">
        <v>3179</v>
      </c>
    </row>
    <row r="2929" spans="1:6">
      <c r="A2929" s="1" t="s">
        <v>3029</v>
      </c>
      <c r="B2929" t="s">
        <v>3176</v>
      </c>
      <c r="C2929" t="s">
        <v>11</v>
      </c>
      <c r="D2929" t="s">
        <v>13</v>
      </c>
      <c r="E2929" t="s">
        <v>3183</v>
      </c>
    </row>
    <row r="2930" spans="1:6">
      <c r="A2930" s="1" t="s">
        <v>3029</v>
      </c>
      <c r="B2930" t="s">
        <v>3176</v>
      </c>
      <c r="C2930" t="s">
        <v>11</v>
      </c>
      <c r="D2930" t="s">
        <v>9</v>
      </c>
      <c r="E2930" t="s">
        <v>3180</v>
      </c>
    </row>
    <row r="2931" spans="1:6">
      <c r="A2931" s="1" t="s">
        <v>3029</v>
      </c>
      <c r="B2931" t="s">
        <v>3176</v>
      </c>
      <c r="C2931" t="s">
        <v>11</v>
      </c>
      <c r="D2931" t="s">
        <v>9</v>
      </c>
      <c r="E2931" t="s">
        <v>3181</v>
      </c>
    </row>
    <row r="2932" spans="1:6">
      <c r="A2932" s="1" t="s">
        <v>3029</v>
      </c>
      <c r="B2932" t="s">
        <v>3176</v>
      </c>
      <c r="C2932" t="s">
        <v>11</v>
      </c>
      <c r="D2932" t="s">
        <v>9</v>
      </c>
      <c r="E2932" t="s">
        <v>3184</v>
      </c>
    </row>
    <row r="2933" spans="1:6">
      <c r="A2933" s="1" t="s">
        <v>3029</v>
      </c>
      <c r="B2933" t="s">
        <v>3176</v>
      </c>
      <c r="C2933" t="s">
        <v>10</v>
      </c>
      <c r="D2933" t="s">
        <v>9</v>
      </c>
      <c r="E2933" t="s">
        <v>3177</v>
      </c>
    </row>
    <row r="2934" spans="1:6">
      <c r="A2934" s="1" t="s">
        <v>3029</v>
      </c>
      <c r="B2934" t="s">
        <v>3127</v>
      </c>
      <c r="C2934" t="s">
        <v>4148</v>
      </c>
      <c r="D2934" t="s">
        <v>9</v>
      </c>
      <c r="E2934" t="s">
        <v>3138</v>
      </c>
    </row>
    <row r="2935" spans="1:6">
      <c r="A2935" s="1" t="s">
        <v>3029</v>
      </c>
      <c r="B2935" t="s">
        <v>3127</v>
      </c>
      <c r="C2935" t="s">
        <v>11</v>
      </c>
      <c r="D2935" t="s">
        <v>13</v>
      </c>
      <c r="E2935" t="s">
        <v>3134</v>
      </c>
      <c r="F2935" t="s">
        <v>2733</v>
      </c>
    </row>
    <row r="2936" spans="1:6">
      <c r="A2936" s="1" t="s">
        <v>3029</v>
      </c>
      <c r="B2936" t="s">
        <v>3127</v>
      </c>
      <c r="C2936" t="s">
        <v>11</v>
      </c>
      <c r="D2936" t="s">
        <v>13</v>
      </c>
      <c r="E2936" t="s">
        <v>3135</v>
      </c>
    </row>
    <row r="2937" spans="1:6">
      <c r="A2937" s="1" t="s">
        <v>3029</v>
      </c>
      <c r="B2937" t="s">
        <v>3127</v>
      </c>
      <c r="C2937" t="s">
        <v>11</v>
      </c>
      <c r="D2937" t="s">
        <v>9</v>
      </c>
      <c r="E2937" t="s">
        <v>3136</v>
      </c>
    </row>
    <row r="2938" spans="1:6">
      <c r="A2938" s="1" t="s">
        <v>3029</v>
      </c>
      <c r="B2938" t="s">
        <v>3127</v>
      </c>
      <c r="C2938" t="s">
        <v>11</v>
      </c>
      <c r="D2938" t="s">
        <v>9</v>
      </c>
      <c r="E2938" t="s">
        <v>3137</v>
      </c>
    </row>
    <row r="2939" spans="1:6">
      <c r="A2939" s="1" t="s">
        <v>3029</v>
      </c>
      <c r="B2939" t="s">
        <v>3127</v>
      </c>
      <c r="C2939" t="s">
        <v>10</v>
      </c>
      <c r="D2939" t="s">
        <v>13</v>
      </c>
      <c r="E2939" t="s">
        <v>3128</v>
      </c>
    </row>
    <row r="2940" spans="1:6">
      <c r="A2940" s="1" t="s">
        <v>3029</v>
      </c>
      <c r="B2940" t="s">
        <v>3127</v>
      </c>
      <c r="C2940" t="s">
        <v>10</v>
      </c>
      <c r="D2940" t="s">
        <v>13</v>
      </c>
      <c r="E2940" t="s">
        <v>3129</v>
      </c>
    </row>
    <row r="2941" spans="1:6">
      <c r="A2941" s="1" t="s">
        <v>3029</v>
      </c>
      <c r="B2941" t="s">
        <v>3127</v>
      </c>
      <c r="C2941" t="s">
        <v>10</v>
      </c>
      <c r="D2941" t="s">
        <v>9</v>
      </c>
      <c r="E2941" t="s">
        <v>3130</v>
      </c>
    </row>
    <row r="2942" spans="1:6">
      <c r="A2942" s="1" t="s">
        <v>3029</v>
      </c>
      <c r="B2942" t="s">
        <v>3127</v>
      </c>
      <c r="C2942" t="s">
        <v>10</v>
      </c>
      <c r="D2942" t="s">
        <v>9</v>
      </c>
      <c r="E2942" t="s">
        <v>3131</v>
      </c>
    </row>
    <row r="2943" spans="1:6">
      <c r="A2943" s="1" t="s">
        <v>3029</v>
      </c>
      <c r="B2943" t="s">
        <v>3127</v>
      </c>
      <c r="C2943" t="s">
        <v>10</v>
      </c>
      <c r="D2943" t="s">
        <v>9</v>
      </c>
      <c r="E2943" t="s">
        <v>3132</v>
      </c>
    </row>
    <row r="2944" spans="1:6">
      <c r="A2944" s="1" t="s">
        <v>3029</v>
      </c>
      <c r="B2944" t="s">
        <v>3127</v>
      </c>
      <c r="C2944" t="s">
        <v>10</v>
      </c>
      <c r="D2944" t="s">
        <v>9</v>
      </c>
      <c r="E2944" t="s">
        <v>3133</v>
      </c>
    </row>
    <row r="2945" spans="1:6">
      <c r="A2945" s="1" t="s">
        <v>3029</v>
      </c>
      <c r="B2945" t="s">
        <v>290</v>
      </c>
      <c r="C2945" t="s">
        <v>4148</v>
      </c>
      <c r="D2945" t="s">
        <v>13</v>
      </c>
      <c r="E2945" t="s">
        <v>3120</v>
      </c>
    </row>
    <row r="2946" spans="1:6">
      <c r="A2946" s="1" t="s">
        <v>3029</v>
      </c>
      <c r="B2946" t="s">
        <v>290</v>
      </c>
      <c r="C2946" t="s">
        <v>4148</v>
      </c>
      <c r="D2946" t="s">
        <v>13</v>
      </c>
      <c r="E2946" t="s">
        <v>3126</v>
      </c>
    </row>
    <row r="2947" spans="1:6">
      <c r="A2947" s="1" t="s">
        <v>3029</v>
      </c>
      <c r="B2947" t="s">
        <v>290</v>
      </c>
      <c r="C2947" t="s">
        <v>4148</v>
      </c>
      <c r="D2947" t="s">
        <v>9</v>
      </c>
      <c r="E2947" t="s">
        <v>3122</v>
      </c>
    </row>
    <row r="2948" spans="1:6">
      <c r="A2948" s="1" t="s">
        <v>3029</v>
      </c>
      <c r="B2948" t="s">
        <v>290</v>
      </c>
      <c r="C2948" t="s">
        <v>4148</v>
      </c>
      <c r="D2948" t="s">
        <v>9</v>
      </c>
      <c r="E2948" t="s">
        <v>3125</v>
      </c>
    </row>
    <row r="2949" spans="1:6">
      <c r="A2949" s="1" t="s">
        <v>3029</v>
      </c>
      <c r="B2949" t="s">
        <v>290</v>
      </c>
      <c r="C2949" t="s">
        <v>11</v>
      </c>
      <c r="D2949" t="s">
        <v>13</v>
      </c>
      <c r="E2949" t="s">
        <v>3121</v>
      </c>
    </row>
    <row r="2950" spans="1:6">
      <c r="A2950" s="1" t="s">
        <v>3029</v>
      </c>
      <c r="B2950" t="s">
        <v>290</v>
      </c>
      <c r="C2950" t="s">
        <v>11</v>
      </c>
      <c r="D2950" t="s">
        <v>13</v>
      </c>
      <c r="E2950" t="s">
        <v>3124</v>
      </c>
    </row>
    <row r="2951" spans="1:6">
      <c r="A2951" s="1" t="s">
        <v>3029</v>
      </c>
      <c r="B2951" t="s">
        <v>290</v>
      </c>
      <c r="C2951" t="s">
        <v>11</v>
      </c>
      <c r="D2951" t="s">
        <v>9</v>
      </c>
      <c r="E2951" t="s">
        <v>3123</v>
      </c>
    </row>
    <row r="2952" spans="1:6">
      <c r="A2952" s="1" t="s">
        <v>3029</v>
      </c>
      <c r="B2952" t="s">
        <v>290</v>
      </c>
      <c r="C2952" t="s">
        <v>10</v>
      </c>
      <c r="D2952" t="s">
        <v>13</v>
      </c>
      <c r="E2952" t="s">
        <v>3119</v>
      </c>
    </row>
    <row r="2953" spans="1:6">
      <c r="A2953" s="1" t="s">
        <v>3029</v>
      </c>
      <c r="B2953" t="s">
        <v>310</v>
      </c>
      <c r="C2953" t="s">
        <v>4148</v>
      </c>
      <c r="D2953" t="s">
        <v>13</v>
      </c>
      <c r="E2953" t="s">
        <v>3146</v>
      </c>
    </row>
    <row r="2954" spans="1:6">
      <c r="A2954" s="1" t="s">
        <v>3029</v>
      </c>
      <c r="B2954" t="s">
        <v>310</v>
      </c>
      <c r="C2954" t="s">
        <v>4148</v>
      </c>
      <c r="D2954" t="s">
        <v>13</v>
      </c>
      <c r="E2954" t="s">
        <v>3147</v>
      </c>
    </row>
    <row r="2955" spans="1:6">
      <c r="A2955" s="1" t="s">
        <v>3029</v>
      </c>
      <c r="B2955" t="s">
        <v>310</v>
      </c>
      <c r="C2955" t="s">
        <v>4148</v>
      </c>
      <c r="D2955" t="s">
        <v>13</v>
      </c>
      <c r="E2955" t="s">
        <v>3148</v>
      </c>
    </row>
    <row r="2956" spans="1:6">
      <c r="A2956" s="1" t="s">
        <v>3029</v>
      </c>
      <c r="B2956" t="s">
        <v>310</v>
      </c>
      <c r="C2956" t="s">
        <v>4148</v>
      </c>
      <c r="D2956" t="s">
        <v>13</v>
      </c>
      <c r="E2956" t="s">
        <v>3150</v>
      </c>
    </row>
    <row r="2957" spans="1:6">
      <c r="A2957" s="1" t="s">
        <v>3029</v>
      </c>
      <c r="B2957" t="s">
        <v>310</v>
      </c>
      <c r="C2957" t="s">
        <v>4148</v>
      </c>
      <c r="D2957" t="s">
        <v>9</v>
      </c>
      <c r="E2957" t="s">
        <v>3149</v>
      </c>
    </row>
    <row r="2958" spans="1:6">
      <c r="A2958" s="1" t="s">
        <v>3029</v>
      </c>
      <c r="B2958" t="s">
        <v>310</v>
      </c>
      <c r="C2958" t="s">
        <v>11</v>
      </c>
      <c r="D2958" t="s">
        <v>13</v>
      </c>
      <c r="E2958" t="s">
        <v>3142</v>
      </c>
    </row>
    <row r="2959" spans="1:6">
      <c r="A2959" s="1" t="s">
        <v>3029</v>
      </c>
      <c r="B2959" t="s">
        <v>310</v>
      </c>
      <c r="C2959" t="s">
        <v>11</v>
      </c>
      <c r="D2959" t="s">
        <v>13</v>
      </c>
      <c r="E2959" t="s">
        <v>3144</v>
      </c>
    </row>
    <row r="2960" spans="1:6">
      <c r="A2960" s="1" t="s">
        <v>3029</v>
      </c>
      <c r="B2960" t="s">
        <v>310</v>
      </c>
      <c r="C2960" t="s">
        <v>11</v>
      </c>
      <c r="D2960" t="s">
        <v>9</v>
      </c>
      <c r="E2960" t="s">
        <v>3140</v>
      </c>
      <c r="F2960" t="s">
        <v>2733</v>
      </c>
    </row>
    <row r="2961" spans="1:6">
      <c r="A2961" s="1" t="s">
        <v>3029</v>
      </c>
      <c r="B2961" t="s">
        <v>310</v>
      </c>
      <c r="C2961" t="s">
        <v>11</v>
      </c>
      <c r="D2961" t="s">
        <v>9</v>
      </c>
      <c r="E2961" t="s">
        <v>3141</v>
      </c>
      <c r="F2961" t="s">
        <v>2733</v>
      </c>
    </row>
    <row r="2962" spans="1:6">
      <c r="A2962" s="1" t="s">
        <v>3029</v>
      </c>
      <c r="B2962" t="s">
        <v>310</v>
      </c>
      <c r="C2962" t="s">
        <v>11</v>
      </c>
      <c r="D2962" t="s">
        <v>9</v>
      </c>
      <c r="E2962" t="s">
        <v>3143</v>
      </c>
    </row>
    <row r="2963" spans="1:6">
      <c r="A2963" s="1" t="s">
        <v>3029</v>
      </c>
      <c r="B2963" t="s">
        <v>310</v>
      </c>
      <c r="C2963" t="s">
        <v>11</v>
      </c>
      <c r="D2963" t="s">
        <v>9</v>
      </c>
      <c r="E2963" t="s">
        <v>3145</v>
      </c>
    </row>
    <row r="2964" spans="1:6">
      <c r="A2964" s="1" t="s">
        <v>3029</v>
      </c>
      <c r="B2964" t="s">
        <v>310</v>
      </c>
      <c r="C2964" t="s">
        <v>10</v>
      </c>
      <c r="D2964" t="s">
        <v>13</v>
      </c>
      <c r="E2964" t="s">
        <v>3139</v>
      </c>
    </row>
    <row r="2965" spans="1:6">
      <c r="A2965" s="1" t="s">
        <v>3029</v>
      </c>
      <c r="B2965" t="s">
        <v>1962</v>
      </c>
      <c r="C2965" t="s">
        <v>4148</v>
      </c>
      <c r="D2965" t="s">
        <v>13</v>
      </c>
      <c r="E2965" t="s">
        <v>3057</v>
      </c>
    </row>
    <row r="2966" spans="1:6">
      <c r="A2966" s="1" t="s">
        <v>3029</v>
      </c>
      <c r="B2966" t="s">
        <v>1962</v>
      </c>
      <c r="C2966" t="s">
        <v>4148</v>
      </c>
      <c r="D2966" t="s">
        <v>9</v>
      </c>
      <c r="E2966" t="s">
        <v>3055</v>
      </c>
    </row>
    <row r="2967" spans="1:6">
      <c r="A2967" s="1" t="s">
        <v>3029</v>
      </c>
      <c r="B2967" t="s">
        <v>1962</v>
      </c>
      <c r="C2967" t="s">
        <v>4148</v>
      </c>
      <c r="D2967" t="s">
        <v>9</v>
      </c>
      <c r="E2967" t="s">
        <v>3056</v>
      </c>
    </row>
    <row r="2968" spans="1:6">
      <c r="A2968" s="1" t="s">
        <v>3029</v>
      </c>
      <c r="B2968" t="s">
        <v>1962</v>
      </c>
      <c r="C2968" t="s">
        <v>4148</v>
      </c>
      <c r="D2968" t="s">
        <v>9</v>
      </c>
      <c r="E2968" t="s">
        <v>3058</v>
      </c>
    </row>
    <row r="2969" spans="1:6">
      <c r="A2969" s="1" t="s">
        <v>3029</v>
      </c>
      <c r="B2969" t="s">
        <v>1962</v>
      </c>
      <c r="C2969" t="s">
        <v>11</v>
      </c>
      <c r="D2969" t="s">
        <v>9</v>
      </c>
      <c r="E2969" t="s">
        <v>3053</v>
      </c>
    </row>
    <row r="2970" spans="1:6">
      <c r="A2970" s="1" t="s">
        <v>3029</v>
      </c>
      <c r="B2970" t="s">
        <v>1962</v>
      </c>
      <c r="C2970" t="s">
        <v>11</v>
      </c>
      <c r="D2970" t="s">
        <v>9</v>
      </c>
      <c r="E2970" t="s">
        <v>3054</v>
      </c>
    </row>
    <row r="2971" spans="1:6">
      <c r="A2971" s="1" t="s">
        <v>3029</v>
      </c>
      <c r="B2971" t="s">
        <v>1962</v>
      </c>
      <c r="C2971" t="s">
        <v>10</v>
      </c>
      <c r="D2971" t="s">
        <v>13</v>
      </c>
      <c r="E2971" t="s">
        <v>3052</v>
      </c>
    </row>
    <row r="2972" spans="1:6">
      <c r="A2972" s="1" t="s">
        <v>3029</v>
      </c>
      <c r="B2972" t="s">
        <v>3171</v>
      </c>
      <c r="C2972" t="s">
        <v>4148</v>
      </c>
      <c r="D2972" t="s">
        <v>13</v>
      </c>
      <c r="E2972" t="s">
        <v>3173</v>
      </c>
    </row>
    <row r="2973" spans="1:6">
      <c r="A2973" s="1" t="s">
        <v>3029</v>
      </c>
      <c r="B2973" t="s">
        <v>3171</v>
      </c>
      <c r="C2973" t="s">
        <v>10</v>
      </c>
      <c r="D2973" t="s">
        <v>13</v>
      </c>
      <c r="E2973" t="s">
        <v>3172</v>
      </c>
    </row>
    <row r="2974" spans="1:6">
      <c r="A2974" s="1" t="s">
        <v>3029</v>
      </c>
      <c r="B2974" t="s">
        <v>3063</v>
      </c>
      <c r="C2974" t="s">
        <v>4148</v>
      </c>
      <c r="D2974" t="s">
        <v>9</v>
      </c>
      <c r="E2974" t="s">
        <v>3064</v>
      </c>
    </row>
    <row r="2975" spans="1:6">
      <c r="A2975" s="1" t="s">
        <v>3029</v>
      </c>
      <c r="B2975" t="s">
        <v>3063</v>
      </c>
      <c r="C2975" t="s">
        <v>11</v>
      </c>
      <c r="D2975" t="s">
        <v>13</v>
      </c>
      <c r="E2975" t="s">
        <v>3065</v>
      </c>
      <c r="F2975" t="s">
        <v>2733</v>
      </c>
    </row>
    <row r="2976" spans="1:6">
      <c r="A2976" s="1" t="s">
        <v>3029</v>
      </c>
      <c r="B2976" t="s">
        <v>3063</v>
      </c>
      <c r="C2976" t="s">
        <v>11</v>
      </c>
      <c r="D2976" t="s">
        <v>13</v>
      </c>
      <c r="E2976" t="s">
        <v>3066</v>
      </c>
    </row>
    <row r="2977" spans="1:6">
      <c r="A2977" s="1" t="s">
        <v>3029</v>
      </c>
      <c r="B2977" t="s">
        <v>3063</v>
      </c>
      <c r="C2977" t="s">
        <v>10</v>
      </c>
      <c r="D2977" t="s">
        <v>9</v>
      </c>
      <c r="E2977" t="s">
        <v>3062</v>
      </c>
    </row>
    <row r="2978" spans="1:6">
      <c r="A2978" s="1" t="s">
        <v>3029</v>
      </c>
      <c r="B2978" t="s">
        <v>1354</v>
      </c>
      <c r="C2978" t="s">
        <v>11</v>
      </c>
      <c r="D2978" t="s">
        <v>9</v>
      </c>
      <c r="E2978" t="s">
        <v>3175</v>
      </c>
      <c r="F2978" t="s">
        <v>2733</v>
      </c>
    </row>
    <row r="2979" spans="1:6">
      <c r="A2979" s="1" t="s">
        <v>3029</v>
      </c>
      <c r="B2979" t="s">
        <v>1354</v>
      </c>
      <c r="C2979" t="s">
        <v>10</v>
      </c>
      <c r="D2979" t="s">
        <v>9</v>
      </c>
      <c r="E2979" t="s">
        <v>3174</v>
      </c>
    </row>
    <row r="2980" spans="1:6">
      <c r="A2980" s="1" t="s">
        <v>3029</v>
      </c>
      <c r="B2980" t="s">
        <v>3067</v>
      </c>
      <c r="C2980" t="s">
        <v>4148</v>
      </c>
      <c r="D2980" t="s">
        <v>13</v>
      </c>
      <c r="E2980" t="s">
        <v>3074</v>
      </c>
    </row>
    <row r="2981" spans="1:6">
      <c r="A2981" s="1" t="s">
        <v>3029</v>
      </c>
      <c r="B2981" t="s">
        <v>3067</v>
      </c>
      <c r="C2981" t="s">
        <v>4148</v>
      </c>
      <c r="D2981" t="s">
        <v>13</v>
      </c>
      <c r="E2981" t="s">
        <v>3075</v>
      </c>
    </row>
    <row r="2982" spans="1:6">
      <c r="A2982" s="1" t="s">
        <v>3029</v>
      </c>
      <c r="B2982" t="s">
        <v>3067</v>
      </c>
      <c r="C2982" t="s">
        <v>4148</v>
      </c>
      <c r="D2982" t="s">
        <v>13</v>
      </c>
      <c r="E2982" t="s">
        <v>3077</v>
      </c>
    </row>
    <row r="2983" spans="1:6">
      <c r="A2983" s="1" t="s">
        <v>3029</v>
      </c>
      <c r="B2983" t="s">
        <v>3067</v>
      </c>
      <c r="C2983" t="s">
        <v>4148</v>
      </c>
      <c r="D2983" t="s">
        <v>9</v>
      </c>
      <c r="E2983" t="s">
        <v>3076</v>
      </c>
    </row>
    <row r="2984" spans="1:6">
      <c r="A2984" s="1" t="s">
        <v>3029</v>
      </c>
      <c r="B2984" t="s">
        <v>3067</v>
      </c>
      <c r="C2984" t="s">
        <v>11</v>
      </c>
      <c r="D2984" t="s">
        <v>13</v>
      </c>
      <c r="E2984" t="s">
        <v>3070</v>
      </c>
    </row>
    <row r="2985" spans="1:6">
      <c r="A2985" s="1" t="s">
        <v>3029</v>
      </c>
      <c r="B2985" t="s">
        <v>3067</v>
      </c>
      <c r="C2985" t="s">
        <v>11</v>
      </c>
      <c r="D2985" t="s">
        <v>13</v>
      </c>
      <c r="E2985" t="s">
        <v>3071</v>
      </c>
    </row>
    <row r="2986" spans="1:6">
      <c r="A2986" s="1" t="s">
        <v>3029</v>
      </c>
      <c r="B2986" t="s">
        <v>3067</v>
      </c>
      <c r="C2986" t="s">
        <v>11</v>
      </c>
      <c r="D2986" t="s">
        <v>13</v>
      </c>
      <c r="E2986" t="s">
        <v>3073</v>
      </c>
    </row>
    <row r="2987" spans="1:6">
      <c r="A2987" s="1" t="s">
        <v>3029</v>
      </c>
      <c r="B2987" t="s">
        <v>3067</v>
      </c>
      <c r="C2987" t="s">
        <v>11</v>
      </c>
      <c r="D2987" t="s">
        <v>9</v>
      </c>
      <c r="E2987" t="s">
        <v>3069</v>
      </c>
    </row>
    <row r="2988" spans="1:6">
      <c r="A2988" s="1" t="s">
        <v>3029</v>
      </c>
      <c r="B2988" t="s">
        <v>3067</v>
      </c>
      <c r="C2988" t="s">
        <v>11</v>
      </c>
      <c r="D2988" t="s">
        <v>9</v>
      </c>
      <c r="E2988" t="s">
        <v>3072</v>
      </c>
    </row>
    <row r="2989" spans="1:6">
      <c r="A2989" s="1" t="s">
        <v>3029</v>
      </c>
      <c r="B2989" t="s">
        <v>3067</v>
      </c>
      <c r="C2989" t="s">
        <v>10</v>
      </c>
      <c r="D2989" t="s">
        <v>13</v>
      </c>
      <c r="E2989" t="s">
        <v>3068</v>
      </c>
    </row>
    <row r="2990" spans="1:6">
      <c r="A2990" s="1" t="s">
        <v>3029</v>
      </c>
      <c r="B2990" t="s">
        <v>2861</v>
      </c>
      <c r="C2990" t="s">
        <v>4148</v>
      </c>
      <c r="D2990" t="s">
        <v>13</v>
      </c>
      <c r="E2990" t="s">
        <v>3158</v>
      </c>
    </row>
    <row r="2991" spans="1:6">
      <c r="A2991" s="1" t="s">
        <v>3029</v>
      </c>
      <c r="B2991" t="s">
        <v>2861</v>
      </c>
      <c r="C2991" t="s">
        <v>4148</v>
      </c>
      <c r="D2991" t="s">
        <v>13</v>
      </c>
      <c r="E2991" t="s">
        <v>3160</v>
      </c>
    </row>
    <row r="2992" spans="1:6">
      <c r="A2992" s="1" t="s">
        <v>3029</v>
      </c>
      <c r="B2992" t="s">
        <v>2861</v>
      </c>
      <c r="C2992" t="s">
        <v>4148</v>
      </c>
      <c r="D2992" t="s">
        <v>13</v>
      </c>
      <c r="E2992" t="s">
        <v>3161</v>
      </c>
    </row>
    <row r="2993" spans="1:6">
      <c r="A2993" s="1" t="s">
        <v>3029</v>
      </c>
      <c r="B2993" t="s">
        <v>2861</v>
      </c>
      <c r="C2993" t="s">
        <v>4148</v>
      </c>
      <c r="D2993" t="s">
        <v>13</v>
      </c>
      <c r="E2993" t="s">
        <v>3162</v>
      </c>
    </row>
    <row r="2994" spans="1:6">
      <c r="A2994" s="1" t="s">
        <v>3029</v>
      </c>
      <c r="B2994" t="s">
        <v>2861</v>
      </c>
      <c r="C2994" t="s">
        <v>4148</v>
      </c>
      <c r="D2994" t="s">
        <v>13</v>
      </c>
      <c r="E2994" t="s">
        <v>3164</v>
      </c>
    </row>
    <row r="2995" spans="1:6">
      <c r="A2995" s="1" t="s">
        <v>3029</v>
      </c>
      <c r="B2995" t="s">
        <v>2861</v>
      </c>
      <c r="C2995" t="s">
        <v>4148</v>
      </c>
      <c r="D2995" t="s">
        <v>9</v>
      </c>
      <c r="E2995" t="s">
        <v>3159</v>
      </c>
    </row>
    <row r="2996" spans="1:6">
      <c r="A2996" s="1" t="s">
        <v>3029</v>
      </c>
      <c r="B2996" t="s">
        <v>2861</v>
      </c>
      <c r="C2996" t="s">
        <v>4148</v>
      </c>
      <c r="D2996" t="s">
        <v>9</v>
      </c>
      <c r="E2996" t="s">
        <v>3163</v>
      </c>
    </row>
    <row r="2997" spans="1:6">
      <c r="A2997" s="1" t="s">
        <v>3029</v>
      </c>
      <c r="B2997" t="s">
        <v>2861</v>
      </c>
      <c r="C2997" t="s">
        <v>11</v>
      </c>
      <c r="D2997" t="s">
        <v>13</v>
      </c>
      <c r="E2997" t="s">
        <v>3155</v>
      </c>
    </row>
    <row r="2998" spans="1:6">
      <c r="A2998" s="1" t="s">
        <v>3029</v>
      </c>
      <c r="B2998" t="s">
        <v>2861</v>
      </c>
      <c r="C2998" t="s">
        <v>11</v>
      </c>
      <c r="D2998" t="s">
        <v>9</v>
      </c>
      <c r="E2998" t="s">
        <v>3152</v>
      </c>
      <c r="F2998" t="s">
        <v>2733</v>
      </c>
    </row>
    <row r="2999" spans="1:6">
      <c r="A2999" s="1" t="s">
        <v>3029</v>
      </c>
      <c r="B2999" t="s">
        <v>2861</v>
      </c>
      <c r="C2999" t="s">
        <v>11</v>
      </c>
      <c r="D2999" t="s">
        <v>9</v>
      </c>
      <c r="E2999" t="s">
        <v>3153</v>
      </c>
      <c r="F2999" t="s">
        <v>2733</v>
      </c>
    </row>
    <row r="3000" spans="1:6">
      <c r="A3000" s="1" t="s">
        <v>3029</v>
      </c>
      <c r="B3000" t="s">
        <v>2861</v>
      </c>
      <c r="C3000" t="s">
        <v>11</v>
      </c>
      <c r="D3000" t="s">
        <v>9</v>
      </c>
      <c r="E3000" t="s">
        <v>3154</v>
      </c>
    </row>
    <row r="3001" spans="1:6">
      <c r="A3001" s="1" t="s">
        <v>3029</v>
      </c>
      <c r="B3001" t="s">
        <v>2861</v>
      </c>
      <c r="C3001" t="s">
        <v>11</v>
      </c>
      <c r="D3001" t="s">
        <v>9</v>
      </c>
      <c r="E3001" t="s">
        <v>3156</v>
      </c>
    </row>
    <row r="3002" spans="1:6">
      <c r="A3002" s="1" t="s">
        <v>3029</v>
      </c>
      <c r="B3002" t="s">
        <v>2861</v>
      </c>
      <c r="C3002" t="s">
        <v>11</v>
      </c>
      <c r="D3002" t="s">
        <v>9</v>
      </c>
      <c r="E3002" t="s">
        <v>3157</v>
      </c>
    </row>
    <row r="3003" spans="1:6">
      <c r="A3003" s="1" t="s">
        <v>3029</v>
      </c>
      <c r="B3003" t="s">
        <v>2861</v>
      </c>
      <c r="C3003" t="s">
        <v>10</v>
      </c>
      <c r="D3003" t="s">
        <v>9</v>
      </c>
      <c r="E3003" t="s">
        <v>3151</v>
      </c>
    </row>
    <row r="3004" spans="1:6">
      <c r="A3004" s="1" t="s">
        <v>3029</v>
      </c>
      <c r="B3004" t="s">
        <v>2250</v>
      </c>
      <c r="C3004" t="s">
        <v>4148</v>
      </c>
      <c r="D3004" t="s">
        <v>9</v>
      </c>
      <c r="E3004" t="s">
        <v>3043</v>
      </c>
    </row>
    <row r="3005" spans="1:6">
      <c r="A3005" s="1" t="s">
        <v>3029</v>
      </c>
      <c r="B3005" t="s">
        <v>2250</v>
      </c>
      <c r="C3005" t="s">
        <v>11</v>
      </c>
      <c r="D3005" t="s">
        <v>13</v>
      </c>
      <c r="E3005" t="s">
        <v>3031</v>
      </c>
      <c r="F3005" t="s">
        <v>2733</v>
      </c>
    </row>
    <row r="3006" spans="1:6">
      <c r="A3006" s="1" t="s">
        <v>3029</v>
      </c>
      <c r="B3006" t="s">
        <v>2250</v>
      </c>
      <c r="C3006" t="s">
        <v>11</v>
      </c>
      <c r="D3006" t="s">
        <v>13</v>
      </c>
      <c r="E3006" t="s">
        <v>3034</v>
      </c>
    </row>
    <row r="3007" spans="1:6">
      <c r="A3007" s="1" t="s">
        <v>3029</v>
      </c>
      <c r="B3007" t="s">
        <v>2250</v>
      </c>
      <c r="C3007" t="s">
        <v>11</v>
      </c>
      <c r="D3007" t="s">
        <v>13</v>
      </c>
      <c r="E3007" t="s">
        <v>3035</v>
      </c>
      <c r="F3007" t="s">
        <v>2733</v>
      </c>
    </row>
    <row r="3008" spans="1:6">
      <c r="A3008" s="1" t="s">
        <v>3029</v>
      </c>
      <c r="B3008" t="s">
        <v>2250</v>
      </c>
      <c r="C3008" t="s">
        <v>11</v>
      </c>
      <c r="D3008" t="s">
        <v>13</v>
      </c>
      <c r="E3008" t="s">
        <v>3036</v>
      </c>
    </row>
    <row r="3009" spans="1:6">
      <c r="A3009" s="1" t="s">
        <v>3029</v>
      </c>
      <c r="B3009" t="s">
        <v>2250</v>
      </c>
      <c r="C3009" t="s">
        <v>11</v>
      </c>
      <c r="D3009" t="s">
        <v>13</v>
      </c>
      <c r="E3009" t="s">
        <v>3040</v>
      </c>
    </row>
    <row r="3010" spans="1:6">
      <c r="A3010" s="1" t="s">
        <v>3029</v>
      </c>
      <c r="B3010" t="s">
        <v>2250</v>
      </c>
      <c r="C3010" t="s">
        <v>11</v>
      </c>
      <c r="D3010" t="s">
        <v>13</v>
      </c>
      <c r="E3010" t="s">
        <v>3041</v>
      </c>
    </row>
    <row r="3011" spans="1:6">
      <c r="A3011" s="1" t="s">
        <v>3029</v>
      </c>
      <c r="B3011" t="s">
        <v>2250</v>
      </c>
      <c r="C3011" t="s">
        <v>11</v>
      </c>
      <c r="D3011" t="s">
        <v>13</v>
      </c>
      <c r="E3011" t="s">
        <v>3045</v>
      </c>
    </row>
    <row r="3012" spans="1:6">
      <c r="A3012" s="1" t="s">
        <v>3029</v>
      </c>
      <c r="B3012" t="s">
        <v>2250</v>
      </c>
      <c r="C3012" t="s">
        <v>11</v>
      </c>
      <c r="D3012" t="s">
        <v>13</v>
      </c>
      <c r="E3012" t="s">
        <v>3046</v>
      </c>
    </row>
    <row r="3013" spans="1:6">
      <c r="A3013" s="1" t="s">
        <v>3029</v>
      </c>
      <c r="B3013" t="s">
        <v>2250</v>
      </c>
      <c r="C3013" t="s">
        <v>11</v>
      </c>
      <c r="D3013" t="s">
        <v>13</v>
      </c>
      <c r="E3013" t="s">
        <v>3051</v>
      </c>
    </row>
    <row r="3014" spans="1:6">
      <c r="A3014" s="1" t="s">
        <v>3029</v>
      </c>
      <c r="B3014" t="s">
        <v>2250</v>
      </c>
      <c r="C3014" t="s">
        <v>11</v>
      </c>
      <c r="D3014" t="s">
        <v>9</v>
      </c>
      <c r="E3014" t="s">
        <v>3032</v>
      </c>
      <c r="F3014" t="s">
        <v>2733</v>
      </c>
    </row>
    <row r="3015" spans="1:6">
      <c r="A3015" s="1" t="s">
        <v>3029</v>
      </c>
      <c r="B3015" t="s">
        <v>2250</v>
      </c>
      <c r="C3015" t="s">
        <v>11</v>
      </c>
      <c r="D3015" t="s">
        <v>9</v>
      </c>
      <c r="E3015" t="s">
        <v>3033</v>
      </c>
      <c r="F3015" t="s">
        <v>2733</v>
      </c>
    </row>
    <row r="3016" spans="1:6">
      <c r="A3016" s="1" t="s">
        <v>3029</v>
      </c>
      <c r="B3016" t="s">
        <v>2250</v>
      </c>
      <c r="C3016" t="s">
        <v>11</v>
      </c>
      <c r="D3016" t="s">
        <v>9</v>
      </c>
      <c r="E3016" t="s">
        <v>3037</v>
      </c>
    </row>
    <row r="3017" spans="1:6">
      <c r="A3017" s="1" t="s">
        <v>3029</v>
      </c>
      <c r="B3017" t="s">
        <v>2250</v>
      </c>
      <c r="C3017" t="s">
        <v>11</v>
      </c>
      <c r="D3017" t="s">
        <v>9</v>
      </c>
      <c r="E3017" t="s">
        <v>3038</v>
      </c>
      <c r="F3017" t="s">
        <v>2733</v>
      </c>
    </row>
    <row r="3018" spans="1:6">
      <c r="A3018" s="1" t="s">
        <v>3029</v>
      </c>
      <c r="B3018" t="s">
        <v>2250</v>
      </c>
      <c r="C3018" t="s">
        <v>11</v>
      </c>
      <c r="D3018" t="s">
        <v>9</v>
      </c>
      <c r="E3018" t="s">
        <v>3039</v>
      </c>
    </row>
    <row r="3019" spans="1:6">
      <c r="A3019" s="1" t="s">
        <v>3029</v>
      </c>
      <c r="B3019" t="s">
        <v>2250</v>
      </c>
      <c r="C3019" t="s">
        <v>11</v>
      </c>
      <c r="D3019" t="s">
        <v>9</v>
      </c>
      <c r="E3019" t="s">
        <v>3042</v>
      </c>
    </row>
    <row r="3020" spans="1:6">
      <c r="A3020" s="1" t="s">
        <v>3029</v>
      </c>
      <c r="B3020" t="s">
        <v>2250</v>
      </c>
      <c r="C3020" t="s">
        <v>11</v>
      </c>
      <c r="D3020" t="s">
        <v>9</v>
      </c>
      <c r="E3020" t="s">
        <v>3044</v>
      </c>
      <c r="F3020" t="s">
        <v>2733</v>
      </c>
    </row>
    <row r="3021" spans="1:6">
      <c r="A3021" s="1" t="s">
        <v>3029</v>
      </c>
      <c r="B3021" t="s">
        <v>2250</v>
      </c>
      <c r="C3021" t="s">
        <v>11</v>
      </c>
      <c r="D3021" t="s">
        <v>9</v>
      </c>
      <c r="E3021" t="s">
        <v>3047</v>
      </c>
    </row>
    <row r="3022" spans="1:6">
      <c r="A3022" s="1" t="s">
        <v>3029</v>
      </c>
      <c r="B3022" t="s">
        <v>2250</v>
      </c>
      <c r="C3022" t="s">
        <v>11</v>
      </c>
      <c r="D3022" t="s">
        <v>9</v>
      </c>
      <c r="E3022" t="s">
        <v>3048</v>
      </c>
    </row>
    <row r="3023" spans="1:6">
      <c r="A3023" s="1" t="s">
        <v>3029</v>
      </c>
      <c r="B3023" t="s">
        <v>2250</v>
      </c>
      <c r="C3023" t="s">
        <v>11</v>
      </c>
      <c r="D3023" t="s">
        <v>9</v>
      </c>
      <c r="E3023" t="s">
        <v>3049</v>
      </c>
      <c r="F3023" t="s">
        <v>2733</v>
      </c>
    </row>
    <row r="3024" spans="1:6">
      <c r="A3024" s="1" t="s">
        <v>3029</v>
      </c>
      <c r="B3024" t="s">
        <v>2250</v>
      </c>
      <c r="C3024" t="s">
        <v>11</v>
      </c>
      <c r="D3024" t="s">
        <v>9</v>
      </c>
      <c r="E3024" t="s">
        <v>3050</v>
      </c>
    </row>
    <row r="3025" spans="1:6">
      <c r="A3025" s="1" t="s">
        <v>3029</v>
      </c>
      <c r="B3025" t="s">
        <v>2250</v>
      </c>
      <c r="C3025" t="s">
        <v>10</v>
      </c>
      <c r="D3025" t="s">
        <v>9</v>
      </c>
      <c r="E3025" t="s">
        <v>3030</v>
      </c>
    </row>
    <row r="3026" spans="1:6">
      <c r="A3026" s="1" t="s">
        <v>3029</v>
      </c>
      <c r="B3026" t="s">
        <v>1363</v>
      </c>
      <c r="C3026" t="s">
        <v>11</v>
      </c>
      <c r="D3026" t="s">
        <v>9</v>
      </c>
      <c r="E3026" t="s">
        <v>3060</v>
      </c>
      <c r="F3026" t="s">
        <v>2733</v>
      </c>
    </row>
    <row r="3027" spans="1:6">
      <c r="A3027" s="1" t="s">
        <v>3029</v>
      </c>
      <c r="B3027" t="s">
        <v>1363</v>
      </c>
      <c r="C3027" t="s">
        <v>11</v>
      </c>
      <c r="D3027" t="s">
        <v>9</v>
      </c>
      <c r="E3027" t="s">
        <v>3061</v>
      </c>
    </row>
    <row r="3028" spans="1:6">
      <c r="A3028" s="1" t="s">
        <v>3029</v>
      </c>
      <c r="B3028" t="s">
        <v>1363</v>
      </c>
      <c r="C3028" t="s">
        <v>10</v>
      </c>
      <c r="D3028" t="s">
        <v>9</v>
      </c>
      <c r="E3028" t="s">
        <v>3059</v>
      </c>
    </row>
    <row r="3029" spans="1:6">
      <c r="A3029" s="1" t="s">
        <v>3029</v>
      </c>
      <c r="B3029" t="s">
        <v>637</v>
      </c>
      <c r="C3029" t="s">
        <v>11</v>
      </c>
      <c r="D3029" t="s">
        <v>13</v>
      </c>
      <c r="E3029" t="s">
        <v>3166</v>
      </c>
    </row>
    <row r="3030" spans="1:6">
      <c r="A3030" s="1" t="s">
        <v>3029</v>
      </c>
      <c r="B3030" t="s">
        <v>637</v>
      </c>
      <c r="C3030" t="s">
        <v>11</v>
      </c>
      <c r="D3030" t="s">
        <v>13</v>
      </c>
      <c r="E3030" t="s">
        <v>3167</v>
      </c>
      <c r="F3030" t="s">
        <v>2733</v>
      </c>
    </row>
    <row r="3031" spans="1:6">
      <c r="A3031" s="1" t="s">
        <v>3029</v>
      </c>
      <c r="B3031" t="s">
        <v>637</v>
      </c>
      <c r="C3031" t="s">
        <v>11</v>
      </c>
      <c r="D3031" t="s">
        <v>13</v>
      </c>
      <c r="E3031" t="s">
        <v>3168</v>
      </c>
    </row>
    <row r="3032" spans="1:6">
      <c r="A3032" s="1" t="s">
        <v>3029</v>
      </c>
      <c r="B3032" t="s">
        <v>637</v>
      </c>
      <c r="C3032" t="s">
        <v>11</v>
      </c>
      <c r="D3032" t="s">
        <v>9</v>
      </c>
      <c r="E3032" t="s">
        <v>3169</v>
      </c>
    </row>
    <row r="3033" spans="1:6">
      <c r="A3033" s="1" t="s">
        <v>3029</v>
      </c>
      <c r="B3033" t="s">
        <v>637</v>
      </c>
      <c r="C3033" t="s">
        <v>11</v>
      </c>
      <c r="D3033" t="s">
        <v>9</v>
      </c>
      <c r="E3033" t="s">
        <v>3170</v>
      </c>
    </row>
    <row r="3034" spans="1:6">
      <c r="A3034" s="1" t="s">
        <v>3029</v>
      </c>
      <c r="B3034" t="s">
        <v>637</v>
      </c>
      <c r="C3034" t="s">
        <v>10</v>
      </c>
      <c r="D3034" t="s">
        <v>13</v>
      </c>
      <c r="E3034" t="s">
        <v>3165</v>
      </c>
    </row>
    <row r="3035" spans="1:6">
      <c r="A3035" s="1" t="s">
        <v>3029</v>
      </c>
      <c r="B3035" t="s">
        <v>357</v>
      </c>
      <c r="C3035" t="s">
        <v>11</v>
      </c>
      <c r="D3035" t="s">
        <v>13</v>
      </c>
      <c r="E3035" t="s">
        <v>3186</v>
      </c>
    </row>
    <row r="3036" spans="1:6">
      <c r="A3036" s="1" t="s">
        <v>3029</v>
      </c>
      <c r="B3036" t="s">
        <v>357</v>
      </c>
      <c r="C3036" t="s">
        <v>11</v>
      </c>
      <c r="D3036" t="s">
        <v>9</v>
      </c>
      <c r="E3036" t="s">
        <v>3187</v>
      </c>
    </row>
    <row r="3037" spans="1:6">
      <c r="A3037" s="1" t="s">
        <v>3029</v>
      </c>
      <c r="B3037" t="s">
        <v>357</v>
      </c>
      <c r="C3037" t="s">
        <v>10</v>
      </c>
      <c r="D3037" t="s">
        <v>9</v>
      </c>
      <c r="E3037" t="s">
        <v>3185</v>
      </c>
    </row>
    <row r="3038" spans="1:6">
      <c r="A3038" s="1" t="s">
        <v>3029</v>
      </c>
      <c r="B3038" t="s">
        <v>54</v>
      </c>
      <c r="C3038" t="s">
        <v>4149</v>
      </c>
      <c r="D3038" t="s">
        <v>9</v>
      </c>
      <c r="E3038" t="s">
        <v>3188</v>
      </c>
    </row>
    <row r="3039" spans="1:6" ht="17">
      <c r="A3039" s="1" t="s">
        <v>3029</v>
      </c>
      <c r="B3039" t="s">
        <v>54</v>
      </c>
      <c r="C3039" t="s">
        <v>4149</v>
      </c>
      <c r="D3039" t="s">
        <v>9</v>
      </c>
      <c r="E3039" t="s">
        <v>3190</v>
      </c>
    </row>
    <row r="3040" spans="1:6">
      <c r="A3040" s="1" t="s">
        <v>3029</v>
      </c>
      <c r="B3040" t="s">
        <v>54</v>
      </c>
      <c r="C3040" t="s">
        <v>4147</v>
      </c>
      <c r="D3040" t="s">
        <v>13</v>
      </c>
      <c r="E3040" t="s">
        <v>3191</v>
      </c>
    </row>
    <row r="3041" spans="1:6">
      <c r="A3041" s="1" t="s">
        <v>3029</v>
      </c>
      <c r="B3041" t="s">
        <v>54</v>
      </c>
      <c r="C3041" t="s">
        <v>4147</v>
      </c>
      <c r="D3041" t="s">
        <v>13</v>
      </c>
      <c r="E3041" t="s">
        <v>3195</v>
      </c>
    </row>
    <row r="3042" spans="1:6">
      <c r="A3042" s="1" t="s">
        <v>3029</v>
      </c>
      <c r="B3042" t="s">
        <v>54</v>
      </c>
      <c r="C3042" t="s">
        <v>4147</v>
      </c>
      <c r="D3042" t="s">
        <v>13</v>
      </c>
      <c r="E3042" t="s">
        <v>3196</v>
      </c>
    </row>
    <row r="3043" spans="1:6">
      <c r="A3043" s="1" t="s">
        <v>3029</v>
      </c>
      <c r="B3043" t="s">
        <v>54</v>
      </c>
      <c r="C3043" t="s">
        <v>4147</v>
      </c>
      <c r="D3043" t="s">
        <v>13</v>
      </c>
      <c r="E3043" t="s">
        <v>3197</v>
      </c>
    </row>
    <row r="3044" spans="1:6">
      <c r="A3044" s="1" t="s">
        <v>3029</v>
      </c>
      <c r="B3044" t="s">
        <v>54</v>
      </c>
      <c r="C3044" t="s">
        <v>4147</v>
      </c>
      <c r="D3044" t="s">
        <v>13</v>
      </c>
      <c r="E3044" t="s">
        <v>3199</v>
      </c>
    </row>
    <row r="3045" spans="1:6">
      <c r="A3045" s="1" t="s">
        <v>3029</v>
      </c>
      <c r="B3045" t="s">
        <v>54</v>
      </c>
      <c r="C3045" t="s">
        <v>4147</v>
      </c>
      <c r="D3045" t="s">
        <v>13</v>
      </c>
      <c r="E3045" t="s">
        <v>3200</v>
      </c>
    </row>
    <row r="3046" spans="1:6">
      <c r="A3046" s="1" t="s">
        <v>3029</v>
      </c>
      <c r="B3046" t="s">
        <v>54</v>
      </c>
      <c r="C3046" t="s">
        <v>4147</v>
      </c>
      <c r="D3046" t="s">
        <v>9</v>
      </c>
      <c r="E3046" t="s">
        <v>3189</v>
      </c>
      <c r="F3046" t="s">
        <v>2788</v>
      </c>
    </row>
    <row r="3047" spans="1:6">
      <c r="A3047" s="1" t="s">
        <v>3029</v>
      </c>
      <c r="B3047" t="s">
        <v>54</v>
      </c>
      <c r="C3047" t="s">
        <v>4147</v>
      </c>
      <c r="D3047" t="s">
        <v>9</v>
      </c>
      <c r="E3047" t="s">
        <v>3192</v>
      </c>
    </row>
    <row r="3048" spans="1:6">
      <c r="A3048" s="1" t="s">
        <v>3029</v>
      </c>
      <c r="B3048" t="s">
        <v>54</v>
      </c>
      <c r="C3048" t="s">
        <v>4147</v>
      </c>
      <c r="D3048" t="s">
        <v>9</v>
      </c>
      <c r="E3048" t="s">
        <v>3193</v>
      </c>
    </row>
    <row r="3049" spans="1:6">
      <c r="A3049" s="1" t="s">
        <v>3029</v>
      </c>
      <c r="B3049" t="s">
        <v>54</v>
      </c>
      <c r="C3049" t="s">
        <v>4147</v>
      </c>
      <c r="D3049" t="s">
        <v>9</v>
      </c>
      <c r="E3049" t="s">
        <v>3194</v>
      </c>
    </row>
    <row r="3050" spans="1:6">
      <c r="A3050" s="1" t="s">
        <v>3029</v>
      </c>
      <c r="B3050" t="s">
        <v>54</v>
      </c>
      <c r="C3050" t="s">
        <v>4147</v>
      </c>
      <c r="D3050" t="s">
        <v>9</v>
      </c>
      <c r="E3050" t="s">
        <v>3198</v>
      </c>
    </row>
    <row r="3051" spans="1:6">
      <c r="A3051" s="1" t="s">
        <v>3029</v>
      </c>
      <c r="B3051" t="s">
        <v>54</v>
      </c>
      <c r="C3051" t="s">
        <v>4147</v>
      </c>
      <c r="D3051" t="s">
        <v>9</v>
      </c>
      <c r="E3051" t="s">
        <v>3201</v>
      </c>
    </row>
    <row r="3052" spans="1:6">
      <c r="A3052" s="1" t="s">
        <v>3029</v>
      </c>
      <c r="B3052" t="s">
        <v>54</v>
      </c>
      <c r="C3052" t="s">
        <v>4147</v>
      </c>
      <c r="D3052" t="s">
        <v>9</v>
      </c>
      <c r="E3052" t="s">
        <v>3202</v>
      </c>
    </row>
    <row r="3053" spans="1:6">
      <c r="A3053" s="1" t="s">
        <v>3029</v>
      </c>
      <c r="B3053" t="s">
        <v>3078</v>
      </c>
      <c r="C3053" t="s">
        <v>4148</v>
      </c>
      <c r="D3053" t="s">
        <v>13</v>
      </c>
      <c r="E3053" t="s">
        <v>3082</v>
      </c>
    </row>
    <row r="3054" spans="1:6">
      <c r="A3054" s="1" t="s">
        <v>3029</v>
      </c>
      <c r="B3054" t="s">
        <v>3078</v>
      </c>
      <c r="C3054" t="s">
        <v>4148</v>
      </c>
      <c r="D3054" t="s">
        <v>13</v>
      </c>
      <c r="E3054" t="s">
        <v>3084</v>
      </c>
    </row>
    <row r="3055" spans="1:6">
      <c r="A3055" s="1" t="s">
        <v>3029</v>
      </c>
      <c r="B3055" t="s">
        <v>3078</v>
      </c>
      <c r="C3055" t="s">
        <v>4148</v>
      </c>
      <c r="D3055" t="s">
        <v>13</v>
      </c>
      <c r="E3055" t="s">
        <v>3086</v>
      </c>
    </row>
    <row r="3056" spans="1:6">
      <c r="A3056" s="1" t="s">
        <v>3029</v>
      </c>
      <c r="B3056" t="s">
        <v>3078</v>
      </c>
      <c r="C3056" t="s">
        <v>4148</v>
      </c>
      <c r="D3056" t="s">
        <v>13</v>
      </c>
      <c r="E3056" t="s">
        <v>3087</v>
      </c>
    </row>
    <row r="3057" spans="1:5">
      <c r="A3057" s="1" t="s">
        <v>3029</v>
      </c>
      <c r="B3057" t="s">
        <v>3078</v>
      </c>
      <c r="C3057" t="s">
        <v>4148</v>
      </c>
      <c r="D3057" t="s">
        <v>13</v>
      </c>
      <c r="E3057" t="s">
        <v>3088</v>
      </c>
    </row>
    <row r="3058" spans="1:5">
      <c r="A3058" s="1" t="s">
        <v>3029</v>
      </c>
      <c r="B3058" t="s">
        <v>3078</v>
      </c>
      <c r="C3058" t="s">
        <v>4148</v>
      </c>
      <c r="D3058" t="s">
        <v>13</v>
      </c>
      <c r="E3058" t="s">
        <v>3089</v>
      </c>
    </row>
    <row r="3059" spans="1:5">
      <c r="A3059" s="1" t="s">
        <v>3029</v>
      </c>
      <c r="B3059" t="s">
        <v>3078</v>
      </c>
      <c r="C3059" t="s">
        <v>4148</v>
      </c>
      <c r="D3059" t="s">
        <v>13</v>
      </c>
      <c r="E3059" t="s">
        <v>3096</v>
      </c>
    </row>
    <row r="3060" spans="1:5">
      <c r="A3060" s="1" t="s">
        <v>3029</v>
      </c>
      <c r="B3060" t="s">
        <v>3078</v>
      </c>
      <c r="C3060" t="s">
        <v>4148</v>
      </c>
      <c r="D3060" t="s">
        <v>13</v>
      </c>
      <c r="E3060" t="s">
        <v>3097</v>
      </c>
    </row>
    <row r="3061" spans="1:5">
      <c r="A3061" s="1" t="s">
        <v>3029</v>
      </c>
      <c r="B3061" t="s">
        <v>3078</v>
      </c>
      <c r="C3061" t="s">
        <v>4148</v>
      </c>
      <c r="D3061" t="s">
        <v>13</v>
      </c>
      <c r="E3061" t="s">
        <v>3102</v>
      </c>
    </row>
    <row r="3062" spans="1:5">
      <c r="A3062" s="1" t="s">
        <v>3029</v>
      </c>
      <c r="B3062" t="s">
        <v>3078</v>
      </c>
      <c r="C3062" t="s">
        <v>4148</v>
      </c>
      <c r="D3062" t="s">
        <v>9</v>
      </c>
      <c r="E3062" t="s">
        <v>3083</v>
      </c>
    </row>
    <row r="3063" spans="1:5">
      <c r="A3063" s="1" t="s">
        <v>3029</v>
      </c>
      <c r="B3063" t="s">
        <v>3078</v>
      </c>
      <c r="C3063" t="s">
        <v>4148</v>
      </c>
      <c r="D3063" t="s">
        <v>9</v>
      </c>
      <c r="E3063" t="s">
        <v>3092</v>
      </c>
    </row>
    <row r="3064" spans="1:5">
      <c r="A3064" s="1" t="s">
        <v>3029</v>
      </c>
      <c r="B3064" t="s">
        <v>3078</v>
      </c>
      <c r="C3064" t="s">
        <v>11</v>
      </c>
      <c r="D3064" t="s">
        <v>13</v>
      </c>
      <c r="E3064" t="s">
        <v>3080</v>
      </c>
    </row>
    <row r="3065" spans="1:5">
      <c r="A3065" s="1" t="s">
        <v>3029</v>
      </c>
      <c r="B3065" t="s">
        <v>3078</v>
      </c>
      <c r="C3065" t="s">
        <v>11</v>
      </c>
      <c r="D3065" t="s">
        <v>13</v>
      </c>
      <c r="E3065" t="s">
        <v>3090</v>
      </c>
    </row>
    <row r="3066" spans="1:5">
      <c r="A3066" s="1" t="s">
        <v>3029</v>
      </c>
      <c r="B3066" t="s">
        <v>3078</v>
      </c>
      <c r="C3066" t="s">
        <v>11</v>
      </c>
      <c r="D3066" t="s">
        <v>13</v>
      </c>
      <c r="E3066" t="s">
        <v>3098</v>
      </c>
    </row>
    <row r="3067" spans="1:5">
      <c r="A3067" s="1" t="s">
        <v>3029</v>
      </c>
      <c r="B3067" t="s">
        <v>3078</v>
      </c>
      <c r="C3067" t="s">
        <v>11</v>
      </c>
      <c r="D3067" t="s">
        <v>13</v>
      </c>
      <c r="E3067" t="s">
        <v>3100</v>
      </c>
    </row>
    <row r="3068" spans="1:5">
      <c r="A3068" s="1" t="s">
        <v>3029</v>
      </c>
      <c r="B3068" t="s">
        <v>3078</v>
      </c>
      <c r="C3068" t="s">
        <v>11</v>
      </c>
      <c r="D3068" t="s">
        <v>13</v>
      </c>
      <c r="E3068" t="s">
        <v>3101</v>
      </c>
    </row>
    <row r="3069" spans="1:5">
      <c r="A3069" s="1" t="s">
        <v>3029</v>
      </c>
      <c r="B3069" t="s">
        <v>3078</v>
      </c>
      <c r="C3069" t="s">
        <v>11</v>
      </c>
      <c r="D3069" t="s">
        <v>13</v>
      </c>
      <c r="E3069" t="s">
        <v>3103</v>
      </c>
    </row>
    <row r="3070" spans="1:5">
      <c r="A3070" s="1" t="s">
        <v>3029</v>
      </c>
      <c r="B3070" t="s">
        <v>3078</v>
      </c>
      <c r="C3070" t="s">
        <v>11</v>
      </c>
      <c r="D3070" t="s">
        <v>9</v>
      </c>
      <c r="E3070" t="s">
        <v>3085</v>
      </c>
    </row>
    <row r="3071" spans="1:5">
      <c r="A3071" s="1" t="s">
        <v>3029</v>
      </c>
      <c r="B3071" t="s">
        <v>3078</v>
      </c>
      <c r="C3071" t="s">
        <v>11</v>
      </c>
      <c r="D3071" t="s">
        <v>9</v>
      </c>
      <c r="E3071" t="s">
        <v>3091</v>
      </c>
    </row>
    <row r="3072" spans="1:5">
      <c r="A3072" s="1" t="s">
        <v>3029</v>
      </c>
      <c r="B3072" t="s">
        <v>3078</v>
      </c>
      <c r="C3072" t="s">
        <v>11</v>
      </c>
      <c r="D3072" t="s">
        <v>9</v>
      </c>
      <c r="E3072" t="s">
        <v>3093</v>
      </c>
    </row>
    <row r="3073" spans="1:5">
      <c r="A3073" s="1" t="s">
        <v>3029</v>
      </c>
      <c r="B3073" t="s">
        <v>3078</v>
      </c>
      <c r="C3073" t="s">
        <v>10</v>
      </c>
      <c r="D3073" t="s">
        <v>9</v>
      </c>
      <c r="E3073" t="s">
        <v>3079</v>
      </c>
    </row>
    <row r="3074" spans="1:5">
      <c r="A3074" s="1" t="s">
        <v>3029</v>
      </c>
      <c r="B3074" t="s">
        <v>3118</v>
      </c>
      <c r="C3074" t="s">
        <v>10</v>
      </c>
      <c r="D3074" t="s">
        <v>13</v>
      </c>
      <c r="E3074" t="s">
        <v>3105</v>
      </c>
    </row>
    <row r="3075" spans="1:5">
      <c r="A3075" s="1" t="s">
        <v>3029</v>
      </c>
      <c r="B3075" t="s">
        <v>3118</v>
      </c>
      <c r="C3075" t="s">
        <v>10</v>
      </c>
      <c r="D3075" t="s">
        <v>13</v>
      </c>
      <c r="E3075" t="s">
        <v>3106</v>
      </c>
    </row>
    <row r="3076" spans="1:5">
      <c r="A3076" s="1" t="s">
        <v>3029</v>
      </c>
      <c r="B3076" t="s">
        <v>3118</v>
      </c>
      <c r="C3076" t="s">
        <v>10</v>
      </c>
      <c r="D3076" t="s">
        <v>13</v>
      </c>
      <c r="E3076" t="s">
        <v>3107</v>
      </c>
    </row>
    <row r="3077" spans="1:5">
      <c r="A3077" s="1" t="s">
        <v>3029</v>
      </c>
      <c r="B3077" t="s">
        <v>3118</v>
      </c>
      <c r="C3077" t="s">
        <v>10</v>
      </c>
      <c r="D3077" t="s">
        <v>13</v>
      </c>
      <c r="E3077" t="s">
        <v>3108</v>
      </c>
    </row>
    <row r="3078" spans="1:5">
      <c r="A3078" s="1" t="s">
        <v>3029</v>
      </c>
      <c r="B3078" t="s">
        <v>3118</v>
      </c>
      <c r="C3078" t="s">
        <v>10</v>
      </c>
      <c r="D3078" t="s">
        <v>13</v>
      </c>
      <c r="E3078" t="s">
        <v>3110</v>
      </c>
    </row>
    <row r="3079" spans="1:5">
      <c r="A3079" s="1" t="s">
        <v>3029</v>
      </c>
      <c r="B3079" t="s">
        <v>3118</v>
      </c>
      <c r="C3079" t="s">
        <v>10</v>
      </c>
      <c r="D3079" t="s">
        <v>13</v>
      </c>
      <c r="E3079" t="s">
        <v>3111</v>
      </c>
    </row>
    <row r="3080" spans="1:5">
      <c r="A3080" s="1" t="s">
        <v>3029</v>
      </c>
      <c r="B3080" t="s">
        <v>3118</v>
      </c>
      <c r="C3080" t="s">
        <v>10</v>
      </c>
      <c r="D3080" t="s">
        <v>13</v>
      </c>
      <c r="E3080" t="s">
        <v>3112</v>
      </c>
    </row>
    <row r="3081" spans="1:5">
      <c r="A3081" s="1" t="s">
        <v>3029</v>
      </c>
      <c r="B3081" t="s">
        <v>3118</v>
      </c>
      <c r="C3081" t="s">
        <v>10</v>
      </c>
      <c r="D3081" t="s">
        <v>13</v>
      </c>
      <c r="E3081" t="s">
        <v>3113</v>
      </c>
    </row>
    <row r="3082" spans="1:5">
      <c r="A3082" s="1" t="s">
        <v>3029</v>
      </c>
      <c r="B3082" t="s">
        <v>3118</v>
      </c>
      <c r="C3082" t="s">
        <v>10</v>
      </c>
      <c r="D3082" t="s">
        <v>13</v>
      </c>
      <c r="E3082" t="s">
        <v>3115</v>
      </c>
    </row>
    <row r="3083" spans="1:5">
      <c r="A3083" s="1" t="s">
        <v>3029</v>
      </c>
      <c r="B3083" t="s">
        <v>3118</v>
      </c>
      <c r="C3083" t="s">
        <v>10</v>
      </c>
      <c r="D3083" t="s">
        <v>13</v>
      </c>
      <c r="E3083" t="s">
        <v>3116</v>
      </c>
    </row>
    <row r="3084" spans="1:5">
      <c r="A3084" s="1" t="s">
        <v>3029</v>
      </c>
      <c r="B3084" t="s">
        <v>3118</v>
      </c>
      <c r="C3084" t="s">
        <v>10</v>
      </c>
      <c r="D3084" t="s">
        <v>13</v>
      </c>
      <c r="E3084" t="s">
        <v>3117</v>
      </c>
    </row>
    <row r="3085" spans="1:5">
      <c r="A3085" s="1" t="s">
        <v>3029</v>
      </c>
      <c r="B3085" t="s">
        <v>3118</v>
      </c>
      <c r="C3085" t="s">
        <v>10</v>
      </c>
      <c r="D3085" t="s">
        <v>9</v>
      </c>
      <c r="E3085" t="s">
        <v>3104</v>
      </c>
    </row>
    <row r="3086" spans="1:5">
      <c r="A3086" s="1" t="s">
        <v>3029</v>
      </c>
      <c r="B3086" t="s">
        <v>3118</v>
      </c>
      <c r="C3086" t="s">
        <v>10</v>
      </c>
      <c r="D3086" t="s">
        <v>9</v>
      </c>
      <c r="E3086" t="s">
        <v>3109</v>
      </c>
    </row>
    <row r="3087" spans="1:5">
      <c r="A3087" s="1" t="s">
        <v>3029</v>
      </c>
      <c r="B3087" t="s">
        <v>3118</v>
      </c>
      <c r="C3087" t="s">
        <v>10</v>
      </c>
      <c r="D3087" t="s">
        <v>9</v>
      </c>
      <c r="E3087" t="s">
        <v>3114</v>
      </c>
    </row>
  </sheetData>
  <autoFilter ref="A1:H3087" xr:uid="{C9D20F12-EF76-AB49-B2B0-2F066A90AC00}"/>
  <sortState xmlns:xlrd2="http://schemas.microsoft.com/office/spreadsheetml/2017/richdata2" ref="A2:K3087">
    <sortCondition ref="A2:A3087"/>
    <sortCondition ref="B2:B3087"/>
    <sortCondition ref="C2:C3087"/>
    <sortCondition ref="D2:D3087"/>
  </sortState>
  <dataValidations count="3">
    <dataValidation type="list" allowBlank="1" showInputMessage="1" showErrorMessage="1" sqref="C2894 C2897:C3009 C3147:C1048576 C3011:C3087 C2:C2892" xr:uid="{11AC372B-7373-6349-B415-9FA0B27AB808}">
      <formula1>"PRESIDENT/CHANCELLOR,VP/VICE CHANCELLOR,DEAN,ASSOCIATE DEAN,ASSISTANT DEAN, OTHER"</formula1>
    </dataValidation>
    <dataValidation type="list" allowBlank="1" showInputMessage="1" showErrorMessage="1" sqref="H934:H936" xr:uid="{EB6F376D-38DA-CE4B-A630-4A2F5699ED98}">
      <formula1>"PRESIDENT,VP,DEAN,ASSOCIATE DEAN,OTHER"</formula1>
    </dataValidation>
    <dataValidation type="list" allowBlank="1" showInputMessage="1" showErrorMessage="1" sqref="D1:D1940 D1942:D2007 D2009:D2555 D2894 D2897:D3009 D2557:D2892 D3011:D3087 D3147:D1048576" xr:uid="{2BD3D1D6-1702-C34E-996B-9BE9BBC0416E}">
      <formula1>"M,F"</formula1>
    </dataValidation>
  </dataValidations>
  <hyperlinks>
    <hyperlink ref="E1174" r:id="rId1" xr:uid="{B16A06CE-7E86-274B-97A1-05416FE4E1B0}"/>
    <hyperlink ref="E1180" r:id="rId2" xr:uid="{56FC3EC6-DEC7-2B44-A44F-488B7848CE76}"/>
    <hyperlink ref="E1176" r:id="rId3" xr:uid="{389BB2B7-EB92-6844-9358-F853A8FA2402}"/>
    <hyperlink ref="E1177" r:id="rId4" xr:uid="{29BF4FCF-5C43-D145-9F44-33043478A9A4}"/>
    <hyperlink ref="E1181" r:id="rId5" xr:uid="{657AFAD6-F801-E242-9731-B86B30AA651D}"/>
    <hyperlink ref="E1143" r:id="rId6" xr:uid="{12EA8686-D745-9E40-8799-48624332AA8B}"/>
    <hyperlink ref="E1182" r:id="rId7" xr:uid="{C84BE611-502C-974D-B673-7561008B60D2}"/>
    <hyperlink ref="E1183" r:id="rId8" xr:uid="{3949E330-F6DA-6743-BFD6-D9D2EC3E5D6D}"/>
    <hyperlink ref="E1178" r:id="rId9" xr:uid="{32BDD641-3273-184C-9094-BE15E0A660CE}"/>
    <hyperlink ref="E1184" r:id="rId10" xr:uid="{AFEA20FE-237F-A14A-9FC3-7F16DCE01358}"/>
    <hyperlink ref="E1185" r:id="rId11" xr:uid="{22113E97-1302-1940-9893-C40D14B901B5}"/>
    <hyperlink ref="E1186" r:id="rId12" xr:uid="{5A972CA3-C1B4-4C4E-9718-39FBCC95C865}"/>
    <hyperlink ref="E1179" r:id="rId13" xr:uid="{7B322044-95F3-4549-A25B-EB55601AC35F}"/>
    <hyperlink ref="E1175" r:id="rId14" xr:uid="{8A73F588-8D56-E14B-B66B-61C908B23358}"/>
    <hyperlink ref="E1187" r:id="rId15" xr:uid="{69695AD4-B8B7-AD4C-B64D-D2A8012C62C5}"/>
    <hyperlink ref="E1188" r:id="rId16" xr:uid="{01936AC1-6FEC-F241-A970-EAB925CF8484}"/>
    <hyperlink ref="E1189" r:id="rId17" xr:uid="{5A017272-9C8B-3F4C-BA3C-BAF1C378950B}"/>
    <hyperlink ref="E1190" r:id="rId18" xr:uid="{FC4F867A-11F5-244B-83DB-40230E7DBCEB}"/>
    <hyperlink ref="E1169" r:id="rId19" xr:uid="{CC226F41-3BEC-6F40-A927-FC6A31D204B0}"/>
    <hyperlink ref="E1171" r:id="rId20" xr:uid="{90FEA51C-372F-1B4B-813D-3B8E0FD379A0}"/>
    <hyperlink ref="E1172" r:id="rId21" xr:uid="{D7C11F8F-7624-BA42-854A-32AA57DDD3D9}"/>
    <hyperlink ref="E1170" r:id="rId22" xr:uid="{E8CE236F-A768-D941-A8EE-6537AF0EC821}"/>
    <hyperlink ref="E1380" r:id="rId23" xr:uid="{4C282735-50A9-9940-9D80-061D6BA49E30}"/>
    <hyperlink ref="E1368" r:id="rId24" xr:uid="{B5CC52A4-5A99-E24A-9FBE-3CCD00AE2896}"/>
    <hyperlink ref="E1370" r:id="rId25" xr:uid="{DB41F9E1-8666-0448-AE5D-8B4D7AC754C5}"/>
    <hyperlink ref="E1381" r:id="rId26" xr:uid="{86AD0463-BE38-CF43-9695-7FC5DFB00755}"/>
    <hyperlink ref="E1382" r:id="rId27" xr:uid="{67DC2291-46FD-1B4F-B676-95096989C0E5}"/>
    <hyperlink ref="E1384" r:id="rId28" xr:uid="{D93CBC80-134E-1C4C-836C-D9ACB7938106}"/>
    <hyperlink ref="E1385" r:id="rId29" xr:uid="{7EACD5BD-101A-9649-B723-48EB0593DC77}"/>
    <hyperlink ref="E1372" r:id="rId30" xr:uid="{35F7F5DF-65AA-254F-8980-F189538F19CD}"/>
    <hyperlink ref="E1376" r:id="rId31" xr:uid="{DFD84ABD-AA1C-6C4A-BEBB-5CF543DBB40F}"/>
    <hyperlink ref="E1388" r:id="rId32" xr:uid="{6F85796A-CE50-4746-9E8F-E01F1D99AF32}"/>
    <hyperlink ref="E1364" r:id="rId33" xr:uid="{B7510071-F082-AD47-BE02-D58E7253BE1B}"/>
    <hyperlink ref="E1365" r:id="rId34" xr:uid="{25A31539-9FD7-5D42-92C2-E09A64208905}"/>
    <hyperlink ref="E1389" r:id="rId35" xr:uid="{FB3DE20A-FEED-4847-89E0-F9002600AEE1}"/>
    <hyperlink ref="E1377" r:id="rId36" xr:uid="{76DB2C47-2F22-CB41-AABF-619DD8B8EC61}"/>
    <hyperlink ref="E1378" r:id="rId37" xr:uid="{958EC0C4-5107-C547-BF6D-3917A1EC207A}"/>
    <hyperlink ref="E1379" r:id="rId38" xr:uid="{E5945410-059E-6745-8862-4A295F06952E}"/>
    <hyperlink ref="E1358" r:id="rId39" xr:uid="{182F4005-7EC4-9C45-AE40-BE80857EA52E}"/>
    <hyperlink ref="E1350" r:id="rId40" xr:uid="{67CF5D78-7A6C-7C40-A4AE-CEDAE9B09D4D}"/>
    <hyperlink ref="E1351" r:id="rId41" xr:uid="{04998664-F788-C04A-9A9C-FC1FF4C019D2}"/>
    <hyperlink ref="E1352" r:id="rId42" xr:uid="{35B9858B-0ADC-E949-97E9-78CFB957EF77}"/>
    <hyperlink ref="E1353" r:id="rId43" xr:uid="{41225E3A-0DDF-CE41-998A-489BE90F02AD}"/>
    <hyperlink ref="E1354" r:id="rId44" xr:uid="{C7230F8E-B391-AC41-9963-EA2593D511C4}"/>
    <hyperlink ref="E1355" r:id="rId45" xr:uid="{9BC8988A-B511-914B-95B2-DFD5BD69EA2E}"/>
    <hyperlink ref="E1359" r:id="rId46" xr:uid="{486D6E9C-8722-A84F-8AC2-EC5DCDE28BCF}"/>
    <hyperlink ref="E1360" r:id="rId47" xr:uid="{5B6EA5B4-1126-7540-A85F-A2D883061B3B}"/>
    <hyperlink ref="E1356" r:id="rId48" xr:uid="{CD14B1D4-42B9-494B-8EDC-D6452F31C722}"/>
    <hyperlink ref="E1361" r:id="rId49" xr:uid="{1FEBE17C-9CCA-8642-A6E3-2A8169D91FC2}"/>
    <hyperlink ref="E1357" r:id="rId50" xr:uid="{12623F8B-01A9-A84D-8DFE-7E4EDD2B282B}"/>
    <hyperlink ref="E1341" r:id="rId51" xr:uid="{32FBF65E-3C86-C14E-8837-B47320A81C72}"/>
    <hyperlink ref="E1334" r:id="rId52" xr:uid="{D373D09A-CA2A-4647-9042-30767744F0A9}"/>
    <hyperlink ref="E1333" r:id="rId53" xr:uid="{D60C09B8-EC70-D440-A342-C87F2E48254C}"/>
    <hyperlink ref="E1330" r:id="rId54" xr:uid="{0E7BF3E5-596B-2045-A194-EB95165E4E7A}"/>
    <hyperlink ref="E1331" r:id="rId55" xr:uid="{372E96CE-A79A-164F-AC6A-7015D9B6761C}"/>
    <hyperlink ref="E1332" r:id="rId56" xr:uid="{DB7AB4F7-868F-9049-9059-88AE28358348}"/>
    <hyperlink ref="E1328" r:id="rId57" xr:uid="{99FAE49A-0CA0-BD45-8B2C-5B07AD85CE84}"/>
    <hyperlink ref="E1326" r:id="rId58" xr:uid="{2AB89CF6-F87C-0340-A899-0986B943A227}"/>
    <hyperlink ref="E1329" r:id="rId59" xr:uid="{F9DE062B-D5E2-374A-930E-C0AC784ECCE2}"/>
    <hyperlink ref="E1327" r:id="rId60" xr:uid="{01DC08CE-24D9-544A-B01E-844900AA524E}"/>
    <hyperlink ref="E1320" r:id="rId61" xr:uid="{0CB48EFD-152C-8F41-939D-6ACC80B451C5}"/>
    <hyperlink ref="E1321" r:id="rId62" xr:uid="{1F0F0A64-C69C-F64B-B8A1-E988DCAC9C9B}"/>
    <hyperlink ref="E1322" r:id="rId63" xr:uid="{9FA8768A-CFFD-EE4D-BD9F-217170A32D72}"/>
    <hyperlink ref="E1323" r:id="rId64" xr:uid="{A83157DE-8B87-CC46-A091-76DCD6A1D9AA}"/>
    <hyperlink ref="E1324" r:id="rId65" xr:uid="{2FB9D037-F4BE-7749-A512-4DC871DCB13C}"/>
    <hyperlink ref="E1319" r:id="rId66" xr:uid="{A99B4F47-33B6-F94E-8DFD-E762896AD622}"/>
    <hyperlink ref="E1315" r:id="rId67" xr:uid="{FD4660B9-E411-734C-89F8-D54B9EB85D96}"/>
    <hyperlink ref="E1311" r:id="rId68" xr:uid="{CDD6999B-8902-AA43-8C63-6782F3591F00}"/>
    <hyperlink ref="E1316" r:id="rId69" xr:uid="{1639AE12-7783-4B4A-B95E-2DE18CFB568B}"/>
    <hyperlink ref="E1312" r:id="rId70" xr:uid="{0318F514-1045-0840-B300-4C41CFF48161}"/>
    <hyperlink ref="E1317" r:id="rId71" xr:uid="{D10BDEC5-FB40-264D-B4B5-67AC4CA84B21}"/>
    <hyperlink ref="E1313" r:id="rId72" xr:uid="{295195AE-88A6-9A4C-90B4-1AF35367ED41}"/>
    <hyperlink ref="E1306" r:id="rId73" xr:uid="{8FBF8989-E019-1244-9230-7126F95E6DB2}"/>
    <hyperlink ref="E1314" r:id="rId74" xr:uid="{22CCA7A4-70C6-B348-A8E9-632C83939096}"/>
    <hyperlink ref="E1307" r:id="rId75" xr:uid="{2C6B0E02-A7A2-4E46-AA8D-3EBD2E8E5558}"/>
    <hyperlink ref="E1308" r:id="rId76" xr:uid="{743D3F59-593E-ED4C-9847-46B5BEE555EA}"/>
    <hyperlink ref="E1309" r:id="rId77" xr:uid="{639EE274-0D0E-E24E-9A3E-902CF795CCB8}"/>
    <hyperlink ref="E1318" r:id="rId78" xr:uid="{3FBFA560-50BF-FA43-AC01-D63336C4A46E}"/>
    <hyperlink ref="E1310" r:id="rId79" xr:uid="{83141ADC-7431-B04A-A6AA-239D7BD536C6}"/>
    <hyperlink ref="E1394" r:id="rId80" tooltip="Marc Tessier-Lavigne" xr:uid="{CE31A9B8-824E-F141-8784-87E41E5C002D}"/>
    <hyperlink ref="E934" r:id="rId81" xr:uid="{916D32F3-8E0E-334C-A19C-9415DA28F256}"/>
    <hyperlink ref="E924" r:id="rId82" xr:uid="{CC9CEDC0-AE9D-6E43-A6EB-1050442D4F8C}"/>
    <hyperlink ref="E925" r:id="rId83" xr:uid="{9A7006BC-E57C-DE41-9DDD-DB1DF1EF2686}"/>
    <hyperlink ref="E926" r:id="rId84" xr:uid="{A3216F3B-03C5-5D4D-BFF5-544D1F8E8E2C}"/>
    <hyperlink ref="E927" r:id="rId85" xr:uid="{FA852F39-3CC2-D148-BF74-7B9239A71D1B}"/>
    <hyperlink ref="E921" r:id="rId86" xr:uid="{59B6A677-BA00-6948-9F8A-469F8B20260E}"/>
    <hyperlink ref="E928" r:id="rId87" xr:uid="{D1EE246C-75E8-4347-861C-FD54F238BC5E}"/>
    <hyperlink ref="E929" r:id="rId88" xr:uid="{BD933F84-E0F5-234A-8719-BA2F8445D0D6}"/>
    <hyperlink ref="E930" r:id="rId89" xr:uid="{67A8181A-BDC9-A248-87AD-DD745B27D945}"/>
    <hyperlink ref="E931" r:id="rId90" xr:uid="{E98DE930-6756-1446-90AD-A747F6113734}"/>
    <hyperlink ref="E932" r:id="rId91" xr:uid="{47A79EE6-2D4C-A74A-8EFF-25103B25138E}"/>
    <hyperlink ref="E933" r:id="rId92" xr:uid="{D11A0B88-5C84-4C48-AD5C-FEDA9FFAF21D}"/>
    <hyperlink ref="E923" r:id="rId93" xr:uid="{9BAEF523-56A2-DF40-A968-B1E53EDE691A}"/>
    <hyperlink ref="E920" r:id="rId94" xr:uid="{14FD6901-4AF0-1442-987D-9F028EEF96E7}"/>
    <hyperlink ref="E898" r:id="rId95" xr:uid="{5C6367BB-6392-B042-8250-73A40427E9FC}"/>
    <hyperlink ref="E892" r:id="rId96" xr:uid="{4EA2B3CE-1EB9-8345-971D-BAA2FD1195F7}"/>
    <hyperlink ref="E899" r:id="rId97" xr:uid="{73A77F10-93FD-3646-8957-344D57FDAA61}"/>
    <hyperlink ref="E895" r:id="rId98" xr:uid="{2452996D-C89B-3B48-BD44-51071834DEBC}"/>
    <hyperlink ref="E896" r:id="rId99" xr:uid="{CFE8DA3E-696B-BA44-A9CA-2FEBE80142F9}"/>
    <hyperlink ref="E893" r:id="rId100" xr:uid="{6BD20732-B604-224B-AEF1-A033CAB8B1DF}"/>
    <hyperlink ref="E894" r:id="rId101" xr:uid="{D00AFE5E-343E-CB42-B317-71B14C5B1185}"/>
    <hyperlink ref="E842" r:id="rId102" xr:uid="{B8294BE3-9C04-4740-803A-0B7F1E0741E6}"/>
    <hyperlink ref="E835" r:id="rId103" xr:uid="{ACAA643F-EEEC-864E-AAE5-3560E215949A}"/>
    <hyperlink ref="E836" r:id="rId104" xr:uid="{8130B5BE-5112-374D-BF57-37524E1B33C7}"/>
    <hyperlink ref="E837" r:id="rId105" xr:uid="{D34A604D-ED72-F340-B4DF-5CAE99878B40}"/>
    <hyperlink ref="E838" r:id="rId106" xr:uid="{3B87C1DE-407F-D645-A560-9C9B2258357E}"/>
    <hyperlink ref="E843" r:id="rId107" xr:uid="{1A602A21-5D4C-B74F-8070-FDAD1EEE81D4}"/>
    <hyperlink ref="E839" r:id="rId108" xr:uid="{63C9BC23-0948-504B-A988-B50C942211B1}"/>
    <hyperlink ref="E840" r:id="rId109" xr:uid="{A9CB81F8-A3F4-C94E-ACCE-DFC1A24A3D5E}"/>
    <hyperlink ref="E841" r:id="rId110" xr:uid="{3A38E546-2D79-374D-96DB-A11FA730E516}"/>
    <hyperlink ref="E793" r:id="rId111" xr:uid="{24F3E4B9-7136-704F-A7F3-349654EB7FF8}"/>
    <hyperlink ref="E810" r:id="rId112" xr:uid="{FCB5B475-DFE6-4B4E-B678-F63B7ECE11E1}"/>
    <hyperlink ref="E811" r:id="rId113" xr:uid="{3C937597-EE6A-7A42-8DBD-70F8BDD2919B}"/>
    <hyperlink ref="E813" r:id="rId114" xr:uid="{775DB2E1-75E4-964A-9C61-053B4AA5BD60}"/>
    <hyperlink ref="E815" r:id="rId115" xr:uid="{4C667317-845E-F24C-B866-2E6DA64F709C}"/>
    <hyperlink ref="E818" r:id="rId116" xr:uid="{D6912C20-4B9B-C542-893C-9BDB621F9272}"/>
    <hyperlink ref="E812" r:id="rId117" xr:uid="{8C83A154-EE2B-0145-B9F5-F40857126C4F}"/>
    <hyperlink ref="E817" r:id="rId118" xr:uid="{28B7F935-0AED-8845-AFF5-141711DC2C62}"/>
    <hyperlink ref="E816" r:id="rId119" xr:uid="{147C2790-1991-CD47-831A-EA1B7A06D136}"/>
    <hyperlink ref="E814" r:id="rId120" xr:uid="{A4264955-B84F-2A4F-A841-30F86013D0AC}"/>
    <hyperlink ref="E825" r:id="rId121" xr:uid="{010A59F5-B501-0040-AE54-C94871086DCC}"/>
    <hyperlink ref="E821" r:id="rId122" xr:uid="{1891A798-6460-1946-924A-A67C77B528F1}"/>
    <hyperlink ref="E829" r:id="rId123" xr:uid="{68A2D202-7982-8540-B268-EEA258514CB6}"/>
    <hyperlink ref="E826" r:id="rId124" xr:uid="{50460F4C-A3C9-0B4A-A4ED-85D886320627}"/>
    <hyperlink ref="E828" r:id="rId125" xr:uid="{BFC671ED-D21A-A241-9DB9-2300039DC4CB}"/>
    <hyperlink ref="E822" r:id="rId126" xr:uid="{F4722E70-EB22-9E4A-8ED4-C55A69E8C7C4}"/>
    <hyperlink ref="E820" r:id="rId127" xr:uid="{47ACB565-7248-1C49-84C3-C47E93D69A0E}"/>
    <hyperlink ref="E823" r:id="rId128" xr:uid="{AA8C8D2D-ABCA-C542-A222-143DC985151F}"/>
    <hyperlink ref="E824" r:id="rId129" xr:uid="{9B49C534-79DD-D547-BFFC-3431DACCFFF5}"/>
    <hyperlink ref="E819" r:id="rId130" xr:uid="{E4B94329-7F5F-DB48-93A4-110B099B1C14}"/>
    <hyperlink ref="E805" r:id="rId131" xr:uid="{6004A313-DACA-DC47-A987-91981EDBD2DA}"/>
    <hyperlink ref="E806" r:id="rId132" xr:uid="{ACAAE00E-EA8D-FF4B-962A-B1BA1C98CF82}"/>
    <hyperlink ref="E807" r:id="rId133" xr:uid="{DFADF6C0-B45D-714A-908A-DB6C63C1D6D5}"/>
    <hyperlink ref="E808" r:id="rId134" xr:uid="{B9BE0F74-424A-A446-91D8-85642CC4357C}"/>
    <hyperlink ref="E804" r:id="rId135" xr:uid="{0EBAD575-727F-5045-98F4-6CE840035A55}"/>
    <hyperlink ref="E809" r:id="rId136" xr:uid="{348A8D3A-BD8A-904A-A703-510C57FCC32F}"/>
    <hyperlink ref="E801" r:id="rId137" xr:uid="{013BFD22-1346-2A4A-A584-81E29333160D}"/>
    <hyperlink ref="E803" r:id="rId138" xr:uid="{7ABE3C81-C9E2-1B44-8F32-79DD29F5B5B4}"/>
    <hyperlink ref="E907" r:id="rId139" xr:uid="{C44EFFD5-9A5D-4841-ABB9-B9E7343078E0}"/>
    <hyperlink ref="E908" r:id="rId140" tooltip="G. Timothy Bowman" xr:uid="{671C9360-6523-5243-9BDE-8B5F8678BDE9}"/>
    <hyperlink ref="E909" r:id="rId141" tooltip="Fawwaz Habbal" xr:uid="{50061509-9202-2E45-A190-B20D6BC4CA56}"/>
    <hyperlink ref="E903" r:id="rId142" xr:uid="{506AC7F5-8D24-A740-8085-CE4B0EA76154}"/>
    <hyperlink ref="E900" r:id="rId143" tooltip="Pamela Choi Redfern" xr:uid="{5EFBDF20-B0CB-3348-B47B-439ECF6DD466}"/>
    <hyperlink ref="E901" r:id="rId144" tooltip="Diane Schneeberger" xr:uid="{79AF75F6-880B-7841-AF8B-4684CBC4FE13}"/>
    <hyperlink ref="E846" r:id="rId145" xr:uid="{02ECC957-9FE0-7E45-84A4-7D01B7BB78D2}"/>
    <hyperlink ref="E844" r:id="rId146" xr:uid="{4D248B6F-F970-BA45-ADB6-1D96B84C94F6}"/>
    <hyperlink ref="E847" r:id="rId147" xr:uid="{8E1BA095-92E7-0341-BBE7-9F71A04F2420}"/>
    <hyperlink ref="E878" r:id="rId148" display="George Q. Daley, MD, PhD " xr:uid="{4597CF90-1193-6743-BBA5-53622EDAB77D}"/>
    <hyperlink ref="E872" r:id="rId149" xr:uid="{29F9C1F2-BA71-EE41-87FB-D247EE65E26D}"/>
    <hyperlink ref="E879" r:id="rId150" xr:uid="{9184BCBE-DCA4-A24A-8C81-6BDDD5FAB2BB}"/>
    <hyperlink ref="E873" r:id="rId151" xr:uid="{26339B9D-8930-A643-88F5-80D17992043A}"/>
    <hyperlink ref="E874" r:id="rId152" xr:uid="{6F3C31A4-561F-2F4D-BE41-D7113611A6B0}"/>
    <hyperlink ref="E880" r:id="rId153" xr:uid="{CD3A9DF7-AF0A-8E4E-AE1D-81BDE4D278D6}"/>
    <hyperlink ref="E881" r:id="rId154" xr:uid="{17EEFC87-0BC2-8844-8FA2-198E6FD2D965}"/>
    <hyperlink ref="E882" r:id="rId155" xr:uid="{B88170BA-1C0A-8847-A113-88CEE5DA6CEA}"/>
    <hyperlink ref="E875" r:id="rId156" xr:uid="{C6CA919F-52A5-4344-B7DB-D60460B6FBF2}"/>
    <hyperlink ref="E876" r:id="rId157" xr:uid="{3A9563DD-B224-8241-B153-6743D85F855F}"/>
    <hyperlink ref="E871" r:id="rId158" xr:uid="{434F4774-CF55-0D4C-B319-2AE3696A0459}"/>
    <hyperlink ref="E891" r:id="rId159" xr:uid="{8DD4852C-087C-5643-8B1B-2D9B3EC953DA}"/>
    <hyperlink ref="E890" r:id="rId160" xr:uid="{FBA6A803-D6C0-BD42-B058-7B0A78336219}"/>
    <hyperlink ref="E887" r:id="rId161" xr:uid="{FA5C386D-42BF-A342-8DD4-744042C51571}"/>
    <hyperlink ref="E888" r:id="rId162" xr:uid="{8DE63141-1018-2346-B5B1-44DC878B4863}"/>
    <hyperlink ref="E936" r:id="rId163" tooltip="Office of the President" xr:uid="{95F8F13E-A91F-B241-8960-DBEB9EB84D7A}"/>
    <hyperlink ref="E944" r:id="rId164" xr:uid="{F9319ECB-A04A-C549-8BCB-05B61138CA32}"/>
    <hyperlink ref="E2552" r:id="rId165" xr:uid="{D0A8D8F2-F3ED-0544-BD18-AA9E3DEBA2A6}"/>
    <hyperlink ref="E2553" r:id="rId166" xr:uid="{78838011-8399-0E48-93E3-21FB37BDD366}"/>
    <hyperlink ref="E2550" r:id="rId167" xr:uid="{82349730-33BB-FF46-A3A2-BC13AB537284}"/>
    <hyperlink ref="E2554" r:id="rId168" xr:uid="{D1BF8258-0D68-C64E-9DCD-74FBAB259A66}"/>
    <hyperlink ref="E2551" r:id="rId169" xr:uid="{B6501905-5F43-4247-8063-56A7920B094F}"/>
    <hyperlink ref="E2548" r:id="rId170" xr:uid="{2C9E0491-EC46-EB4F-AB4A-C3F39481C285}"/>
    <hyperlink ref="E2561" r:id="rId171" xr:uid="{075779EB-D17B-2A41-B852-AEEF64216738}"/>
    <hyperlink ref="E2566" r:id="rId172" xr:uid="{FA5BEC0D-04D3-B148-8950-930357DC564A}"/>
    <hyperlink ref="E2563" r:id="rId173" xr:uid="{D0958FDD-A6D8-EE47-8240-6919F1B2F2BD}"/>
    <hyperlink ref="E2565" r:id="rId174" xr:uid="{F989BAA6-ACEF-D343-B4B6-A463D4A7C28A}"/>
    <hyperlink ref="E2562" r:id="rId175" xr:uid="{D517C351-D765-7744-B1D6-F384F03D146D}"/>
    <hyperlink ref="E2584" r:id="rId176" xr:uid="{788F0006-DEA7-B749-B63D-C239A882CAB7}"/>
    <hyperlink ref="E2588" r:id="rId177" xr:uid="{FDD91D65-4FE7-9448-A904-711BBAC9E45A}"/>
    <hyperlink ref="E2585" r:id="rId178" xr:uid="{A4322C55-8A0E-4B4A-84F4-C747A25D11A1}"/>
    <hyperlink ref="E2586" r:id="rId179" xr:uid="{A94C274F-4216-A743-8D2D-D3E63CBE102F}"/>
    <hyperlink ref="E2587" r:id="rId180" display="oseph T. Tennis" xr:uid="{7A5A9D91-437D-5749-A124-2F2CCA0EFBBC}"/>
    <hyperlink ref="E2657" r:id="rId181" tooltip="Paul G. Ramsey, M.D." display="Paul G. Ramsey," xr:uid="{0799FE81-1BDE-A248-81F6-347A41A7A2BE}"/>
    <hyperlink ref="E2663" r:id="rId182" xr:uid="{C7683E7E-AEBD-3540-B2BA-729D5D41286D}"/>
    <hyperlink ref="E2660" r:id="rId183" xr:uid="{68D1366C-2F46-994B-B90A-787537E0955F}"/>
    <hyperlink ref="E2662" r:id="rId184" xr:uid="{BC09CB64-B685-1745-9D46-5C55F0DC486F}"/>
    <hyperlink ref="E2664" r:id="rId185" xr:uid="{A27AF3A0-7955-6245-A2DB-A5E379BABA7A}"/>
    <hyperlink ref="E2665" r:id="rId186" xr:uid="{E8AF52E6-3A42-D945-9116-A77242B461E3}"/>
    <hyperlink ref="E2667" r:id="rId187" xr:uid="{BE484994-7C9C-5C43-9BAB-DD3559583BBD}"/>
    <hyperlink ref="E2668" r:id="rId188" xr:uid="{E165F17E-ADF5-6F4C-8D60-418EB6583CE8}"/>
    <hyperlink ref="E2670" r:id="rId189" xr:uid="{701DBA75-3531-6542-890F-D83C8279DC1A}"/>
    <hyperlink ref="E2591" r:id="rId190" xr:uid="{B743E184-4940-4645-B90B-9B2E7D479A80}"/>
    <hyperlink ref="E2590" r:id="rId191" xr:uid="{4DDCD2B7-0BFF-3E46-9263-FD69C63B851F}"/>
    <hyperlink ref="E2682" r:id="rId192" xr:uid="{023FD1BD-01F9-A440-BFE8-E39E0477F7D6}"/>
    <hyperlink ref="E2680" r:id="rId193" xr:uid="{49416079-C006-AA48-9DC8-D935887EA489}"/>
    <hyperlink ref="E2683" r:id="rId194" xr:uid="{18B783E8-4E55-1C49-9C6A-14D6219D5CAA}"/>
    <hyperlink ref="E2708" r:id="rId195" xr:uid="{BC7FAF30-7602-2244-8931-9EB94AD0A071}"/>
    <hyperlink ref="E2692" r:id="rId196" xr:uid="{BAE18F5B-B5B7-DF48-9E46-F126A409BEEE}"/>
    <hyperlink ref="E2693" r:id="rId197" xr:uid="{B3CE6945-7D57-9445-840E-4C51D622D323}"/>
    <hyperlink ref="E341" r:id="rId198" xr:uid="{65CE2E7A-F14A-944B-98CC-127143C0504A}"/>
    <hyperlink ref="E342" r:id="rId199" xr:uid="{88E2F490-56BD-CF42-8909-E80776F66C3F}"/>
    <hyperlink ref="E347" r:id="rId200" xr:uid="{0D912658-F3B0-6F48-99CC-AC9E6041EF8B}"/>
    <hyperlink ref="E345" r:id="rId201" xr:uid="{5BBAF71B-2963-4A4D-9599-501244BDAABE}"/>
    <hyperlink ref="E352" r:id="rId202" xr:uid="{B4AD71A1-5F02-1545-89F1-45A7E7B44670}"/>
    <hyperlink ref="E368" r:id="rId203" xr:uid="{13E8F7A1-57DC-B144-BD7F-4AC7845FD20B}"/>
    <hyperlink ref="E393" r:id="rId204" xr:uid="{78F30F16-E41E-5348-AFE3-AD2121F79321}"/>
    <hyperlink ref="E391" r:id="rId205" xr:uid="{508B1F48-C624-0244-BF66-EE19F30BC14D}"/>
    <hyperlink ref="E392" r:id="rId206" xr:uid="{8878EC68-3D78-2F4B-B462-DE887CD07B29}"/>
    <hyperlink ref="E390" r:id="rId207" xr:uid="{9A1FF693-832D-7146-9722-E800F9AEA547}"/>
    <hyperlink ref="E388" r:id="rId208" xr:uid="{83EBEEE0-767E-D843-9B7F-B2DA1788593C}"/>
    <hyperlink ref="E389" r:id="rId209" xr:uid="{4CCD5310-E873-CD45-8F5B-0261219FC7BC}"/>
    <hyperlink ref="E470" r:id="rId210" xr:uid="{45C5D366-0FBD-BF49-BB93-0CBCFFC76AC6}"/>
    <hyperlink ref="E474" r:id="rId211" xr:uid="{5FA9B8AC-8672-BA4E-B159-81BFAEFCDFA4}"/>
    <hyperlink ref="E475" r:id="rId212" xr:uid="{1B7F077D-C549-3A4F-B14A-B003E837067A}"/>
    <hyperlink ref="E472" r:id="rId213" xr:uid="{F63F55D8-3E7A-2E4F-9584-63030C9ACEE4}"/>
    <hyperlink ref="E409" r:id="rId214" xr:uid="{43B49AE4-87C6-0043-BBF8-39D2392F2D34}"/>
    <hyperlink ref="E407" r:id="rId215" xr:uid="{6F117B18-D04E-684B-9515-D0E87451F2A7}"/>
    <hyperlink ref="E408" r:id="rId216" xr:uid="{891846E3-95E9-624A-B795-3A58DEA705A5}"/>
    <hyperlink ref="E410" r:id="rId217" xr:uid="{668EE165-4E56-274E-9A1D-7AC1A63CA70E}"/>
    <hyperlink ref="E404" r:id="rId218" xr:uid="{482F56DE-822B-3D49-B187-EAFC70B8E2A7}"/>
    <hyperlink ref="G424" r:id="rId219" xr:uid="{303B4C76-97F5-894A-B282-2F3A07042848}"/>
    <hyperlink ref="E405" r:id="rId220" xr:uid="{CAE884C1-D039-2946-AFEE-33AEE7CEE6DC}"/>
    <hyperlink ref="E406" r:id="rId221" xr:uid="{39C91D2B-CE51-8543-A251-BE7209DF147A}"/>
    <hyperlink ref="E424" r:id="rId222" xr:uid="{989196CC-05B1-474B-AED8-35CE32464055}"/>
    <hyperlink ref="E416" r:id="rId223" xr:uid="{D7C26792-A36E-EE43-B580-2F50C664284F}"/>
    <hyperlink ref="E417" r:id="rId224" xr:uid="{DBB341FA-7A39-1445-A3B0-207BE02670B3}"/>
    <hyperlink ref="E421" r:id="rId225" xr:uid="{5A3A26BB-DB7B-E144-BEEF-5D86E2666E85}"/>
    <hyperlink ref="E422" r:id="rId226" xr:uid="{494F3715-9B17-964D-99E6-C5E435076E04}"/>
    <hyperlink ref="E425" r:id="rId227" xr:uid="{0D3749B2-4CE2-064D-8BE5-EAF6457D39B0}"/>
    <hyperlink ref="E418" r:id="rId228" xr:uid="{B796C8C4-63CE-F94A-9C9E-1E960DA14681}"/>
    <hyperlink ref="E426" r:id="rId229" xr:uid="{0585E4DA-1044-C440-AA06-61CF0D314B2C}"/>
    <hyperlink ref="E430" r:id="rId230" xr:uid="{6E147F29-962B-A643-A022-2FD516AFAC09}"/>
    <hyperlink ref="E427" r:id="rId231" xr:uid="{C135B275-FAA1-8F49-A13F-A2C5D13A0450}"/>
    <hyperlink ref="E419" r:id="rId232" xr:uid="{2EAB9BAA-AB38-9E4B-8D0F-234074086DC0}"/>
    <hyperlink ref="E431" r:id="rId233" xr:uid="{18A4EEAD-9D88-B940-AD91-8C1DBBBA935E}"/>
    <hyperlink ref="E428" r:id="rId234" xr:uid="{28EF217D-4EF1-AF4A-AC90-941271C190C9}"/>
    <hyperlink ref="E423" r:id="rId235" xr:uid="{690793FD-A83E-4144-9EC4-42142365AD80}"/>
    <hyperlink ref="E429" r:id="rId236" xr:uid="{2C136FEB-94BD-E14D-A82C-1F9400399E99}"/>
    <hyperlink ref="E2004" r:id="rId237" tooltip="Gunalan Nadarajan: Profile" xr:uid="{E521FEDD-5503-5245-BC91-A14521B242E5}"/>
    <hyperlink ref="E2002" r:id="rId238" tooltip="Joann McDaniel: Profile" xr:uid="{DBB90FD8-603D-B94C-8CC1-F2014AB785E6}"/>
    <hyperlink ref="E2003" r:id="rId239" tooltip="Elona Van Gent: Profile" xr:uid="{4E844B10-1547-884C-9E01-4EB6CBE12B8A}"/>
    <hyperlink ref="E2012" r:id="rId240" xr:uid="{B91CA6E9-2160-DF4F-8C4D-A71899E0993E}"/>
    <hyperlink ref="E2006" r:id="rId241" xr:uid="{995BE1A5-80C4-CA47-A2AE-A4324F9445BE}"/>
    <hyperlink ref="E2007" r:id="rId242" xr:uid="{72E52608-0F6C-6549-9ACD-78B668E94C5E}"/>
    <hyperlink ref="E2008" r:id="rId243" xr:uid="{89532291-CDA1-784E-886B-4F17594AA1A7}"/>
    <hyperlink ref="E2009" r:id="rId244" xr:uid="{232469F1-F142-CF44-B512-DFFBCDF395A6}"/>
    <hyperlink ref="E2010" r:id="rId245" xr:uid="{9CD3D9BD-132D-424C-9BCC-A859A45BE7B5}"/>
    <hyperlink ref="E2005" r:id="rId246" xr:uid="{BCB4F742-6A0E-BA4F-B812-81FF8F3A1BFA}"/>
    <hyperlink ref="E2011" r:id="rId247" xr:uid="{EE5E43DE-7148-C743-BB65-3F1E42D2E632}"/>
    <hyperlink ref="E2016" r:id="rId248" xr:uid="{AD07F964-C60E-1745-9844-1949A911D453}"/>
    <hyperlink ref="E2014" r:id="rId249" xr:uid="{078D5DFD-93C5-974A-84EE-A5C5A3F3D75F}"/>
    <hyperlink ref="E2015" r:id="rId250" xr:uid="{14085FBB-A7BD-2643-A467-336D054FDBC1}"/>
    <hyperlink ref="E2013" r:id="rId251" xr:uid="{5640D4EA-0965-3D4C-BC72-F396414B690A}"/>
    <hyperlink ref="E2019" r:id="rId252" xr:uid="{F98FC4E7-45F2-5C4F-AF87-285D10F1B2E7}"/>
    <hyperlink ref="E2017" r:id="rId253" xr:uid="{7893E5FD-45AE-3E42-AC48-720D00CA4665}"/>
    <hyperlink ref="E2018" r:id="rId254" xr:uid="{0C485F05-26C2-7E41-829F-B47B45DEAEC0}"/>
    <hyperlink ref="E2029" r:id="rId255" xr:uid="{99DFF119-B9AA-3A4E-BBAE-D450F258212E}"/>
    <hyperlink ref="E2030" r:id="rId256" xr:uid="{2E6F199F-FA12-7046-9006-AE9EEBDA39C5}"/>
    <hyperlink ref="E2031" r:id="rId257" xr:uid="{AAA0B3FC-44BB-5343-90A7-DD3F05793358}"/>
    <hyperlink ref="E2032" r:id="rId258" xr:uid="{F90C527E-3524-AA44-AEF6-360E1C60785B}"/>
    <hyperlink ref="E1967" r:id="rId259" xr:uid="{BA5F4CB3-F16F-FC4D-9FC8-C9AD2F5DD250}"/>
    <hyperlink ref="E1964" r:id="rId260" xr:uid="{1E19A454-B77B-F947-AFDD-ACB093A37DCE}"/>
    <hyperlink ref="E1968" r:id="rId261" xr:uid="{C29C028F-2BFD-534A-AC41-41107FF85CFB}"/>
    <hyperlink ref="E1961" r:id="rId262" xr:uid="{90F04C67-0E62-664F-8378-39881E0F625B}"/>
    <hyperlink ref="E1965" r:id="rId263" xr:uid="{89A88317-C24B-CC4C-81AE-65663B259C93}"/>
    <hyperlink ref="E1966" r:id="rId264" xr:uid="{47DCA838-C815-8349-8401-807886881F52}"/>
    <hyperlink ref="E1969" r:id="rId265" xr:uid="{BEB1824C-0C80-4843-9541-9AF196AC8062}"/>
    <hyperlink ref="E1970" r:id="rId266" xr:uid="{AC54B792-346F-B54F-B90B-4D21A742B780}"/>
    <hyperlink ref="E1962" r:id="rId267" xr:uid="{9022F49F-6D80-0944-9D7F-323762509708}"/>
    <hyperlink ref="E1971" r:id="rId268" xr:uid="{D50B1F6F-75C0-D246-AA28-4B33DB72D868}"/>
    <hyperlink ref="E1963" r:id="rId269" xr:uid="{9FF717CA-CA48-884E-B1B8-EFC22B62042B}"/>
    <hyperlink ref="E1940" r:id="rId270" xr:uid="{C97492A8-A274-2147-8A4D-50C547DF8CD8}"/>
    <hyperlink ref="E1932" r:id="rId271" xr:uid="{539DFDD3-41AA-5F45-84B5-AD492608AB6C}"/>
    <hyperlink ref="E1933" r:id="rId272" xr:uid="{02AED262-7128-014E-A04D-BA7EC086022A}"/>
    <hyperlink ref="E1935" r:id="rId273" xr:uid="{D3B6A5A0-246F-5440-97BE-F1DE7CF8717E}"/>
    <hyperlink ref="E1998" r:id="rId274" display="https://medicine.umich.edu/medschool/leadership/marschall-s-runge-md-phd" xr:uid="{46BAE20F-926D-C54F-A3FA-466491430D01}"/>
    <hyperlink ref="E1983" r:id="rId275" display="https://medicine.umich.edu/medschool/leadership/carol-r-bradford-md-ms" xr:uid="{E24C573D-97AA-D446-B957-70637A73EF0E}"/>
    <hyperlink ref="E1987" r:id="rId276" display="https://medicine.umich.edu/medschool/leadership/bishr-omary-md-phd" xr:uid="{A8178EE7-B6D0-0545-98DA-A6136928C570}"/>
    <hyperlink ref="E1988" r:id="rId277" display="https://medicine.umich.edu/medschool/leadership/david-spahlinger-md" xr:uid="{5160DA81-C4EB-A243-A5FB-58C9489652BB}"/>
    <hyperlink ref="E1984" r:id="rId278" display="https://medicine.umich.edu/medschool/leadership/margaret-r-gyetko-md" xr:uid="{979FCB30-80CB-3B4A-AD18-8C2419422F29}"/>
    <hyperlink ref="E1989" r:id="rId279" display="https://medicine.umich.edu/medschool/leadership/timothy-m-johnson-md" xr:uid="{DD24E0E4-1A59-6E42-B976-00CEA159B3A5}"/>
    <hyperlink ref="E1990" r:id="rId280" display="https://medicine.umich.edu/medschool/leadership/joseph-c-kolars-md" xr:uid="{3226C08A-AACD-1E4F-9AFF-E4B2005C2358}"/>
    <hyperlink ref="E1991" r:id="rId281" display="https://medicine.umich.edu/medschool/leadership/steven-l-kunkel-phd" xr:uid="{42C8023A-436B-EA49-AA49-AC2255488B2B}"/>
    <hyperlink ref="E1992" r:id="rId282" display="https://medicine.umich.edu/medschool/leadership/steven-j-bernstein-md-mph" xr:uid="{90AE1975-23F9-1E49-81BA-4BBD9376F6F9}"/>
    <hyperlink ref="E1985" r:id="rId283" display="https://medicine.umich.edu/medschool/leadership/j-sybil-biermann-md" xr:uid="{468A63D6-DB11-934B-9348-755425944131}"/>
    <hyperlink ref="E1993" r:id="rId284" display="https://medicine.umich.edu/medschool/leadership/david-j-brown-md" xr:uid="{2ADEBF64-6281-8041-9D8A-020C7A5F0ACA}"/>
    <hyperlink ref="E1994" r:id="rId285" display="https://medicine.umich.edu/medschool/leadership/raymond-j-hutchinson-md-ms" xr:uid="{0F7DE0E6-2C4A-BB45-9569-1570D83F5698}"/>
    <hyperlink ref="E1995" r:id="rId286" display="https://medicine.umich.edu/medschool/leadership/sachin-kheterpal-md-mba" xr:uid="{4A983114-ED8D-1A47-B15C-0EF0CFA6E15F}"/>
    <hyperlink ref="E1996" r:id="rId287" display="https://medicine.umich.edu/medschool/leadership/rajesh-s-mangrulkar-md" xr:uid="{A6C5429B-15AA-D24F-8EC8-AE9B8C83879D}"/>
    <hyperlink ref="E1997" r:id="rId288" display="https://medicine.umich.edu/medschool/leadership/george-mashour-md-phd" xr:uid="{4634675C-6595-2E46-B349-57930BED71FB}"/>
    <hyperlink ref="E1986" r:id="rId289" display="https://medicine.umich.edu/medschool/leadership/mary-xd-o%E2%80%99riordan-phd" xr:uid="{00EA6F4D-91BE-1040-BFEA-9CA834198EA5}"/>
    <hyperlink ref="E1976" r:id="rId290" display="https://medicine.umich.edu/medschool/leadership/kevin-c-chung-md-ms" xr:uid="{FB349056-68DB-2041-BB9F-5A3DB9099053}"/>
    <hyperlink ref="E1972" r:id="rId291" display="https://medicine.umich.edu/medschool/leadership/michelle-m-daniel-md" xr:uid="{96389DBC-452F-6149-815B-8E21C13DF137}"/>
    <hyperlink ref="E1977" r:id="rId292" display="https://medicine.umich.edu/medschool/leadership/steven-gay-md-ms" xr:uid="{31B8A4D1-2CFB-684A-9C6A-B99711B158D6}"/>
    <hyperlink ref="E1973" r:id="rId293" display="https://medicine.umich.edu/medschool/leadership/tamara-l-gay-md" xr:uid="{0143489A-1CFC-6C44-899F-40F7110CB583}"/>
    <hyperlink ref="E1978" r:id="rId294" display="https://medicine.umich.edu/medschool/leadership/david-w-healy-mbbs" xr:uid="{67CB90C5-7530-944D-B0BA-299B74129D86}"/>
    <hyperlink ref="E1979" r:id="rId295" display="https://medicine.umich.edu/medschool/leadership/nicholas-w-lukacs-phd" xr:uid="{94347895-F5E3-6E43-A496-B5095A44C995}"/>
    <hyperlink ref="E1980" r:id="rId296" display="https://medicine.umich.edu/medschool/leadership/mark-ep-prince-md" xr:uid="{2D639CCC-8F9A-854C-973A-6A2DDD0D6186}"/>
    <hyperlink ref="E1974" r:id="rId297" display="https://medicine.umich.edu/medschool/leadership/elisabeth-quint-md" xr:uid="{B8ECEB67-F966-4C41-B5E2-C34B19CDB4E4}"/>
    <hyperlink ref="E1981" r:id="rId298" display="https://medicine.umich.edu/medschool/leadership/samuel-m-silver-md-phd" xr:uid="{AE8D63E6-92C4-6B45-ADCF-D5AF43B9EA19}"/>
    <hyperlink ref="E1975" r:id="rId299" display="https://medicine.umich.edu/medschool/leadership/anna-suk-fong-lok-md" xr:uid="{D6680B4F-98AB-F946-BA22-6B447EFE7342}"/>
    <hyperlink ref="E1982" r:id="rId300" display="https://medicine.umich.edu/medschool/leadership/eric-young-md" xr:uid="{3C05DA2E-4E8C-ED4B-BB1B-D0D1330745F2}"/>
    <hyperlink ref="E2038" r:id="rId301" display="http://smtd.umich.edu/faculty_staff/bio.php?u=red" xr:uid="{74ED5A1B-49F3-9A4C-83B1-86E2D638FCD2}"/>
    <hyperlink ref="E2035" r:id="rId302" display="http://smtd.umich.edu/faculty_staff/bio.php?u=claguem" xr:uid="{A5B67D22-FF22-5645-A12D-FA27D6087B94}"/>
    <hyperlink ref="E2036" r:id="rId303" display="http://smtd.umich.edu/faculty_staff/bio.php?u=coreyja" xr:uid="{A740761E-26B3-E74B-AEF2-645CA154F556}"/>
    <hyperlink ref="E2037" r:id="rId304" display="http://smtd.umich.edu/faculty_staff/bio.php?u=jsellis" xr:uid="{FD990747-BB6D-6745-92C7-9A8E7DAF664F}"/>
    <hyperlink ref="E2034" r:id="rId305" display="http://smtd.umich.edu/faculty_staff/bio.php?u=lauras" xr:uid="{DED68650-748C-9349-A0F5-C86B2D13FAFC}"/>
    <hyperlink ref="E2040" r:id="rId306" display="mailto:cmae@umich.edu" xr:uid="{101F03B3-7B60-104F-98AA-8D44D955D131}"/>
    <hyperlink ref="E2041" r:id="rId307" display="mailto:bmkh@umich.edu" xr:uid="{9B7C346B-F71E-614C-A65A-5D58C448BF26}"/>
    <hyperlink ref="E2042" r:id="rId308" display="mailto:holdenje@umich.edu" xr:uid="{FFFD7076-688E-2B47-AFF0-45CFA6C35251}"/>
    <hyperlink ref="E2043" r:id="rId309" display="mailto:kanelow@umich.edu" xr:uid="{5C45A8C3-0594-124F-92FC-77D44DAEC5EA}"/>
    <hyperlink ref="E2044" r:id="rId310" display="mailto:jrlori@umich.edu" xr:uid="{82A7C20F-02EC-C245-AE4D-C976F0E6FBD0}"/>
    <hyperlink ref="E1948" r:id="rId311" display="https://pharmacy.umich.edu/people/daltonjt" xr:uid="{3FB3A7C9-01BF-D449-9063-ABFED42C6C0B}"/>
    <hyperlink ref="E1943" r:id="rId312" display="https://pharmacy.umich.edu/people/nmason" xr:uid="{159E87D4-688D-F64A-A321-67E0C35F08F9}"/>
    <hyperlink ref="E1946" r:id="rId313" display="https://pharmacy.umich.edu/people/muellerb" xr:uid="{82EE184A-FD3D-5743-BA19-F28045337BD3}"/>
    <hyperlink ref="E1944" r:id="rId314" display="https://pharmacy.umich.edu/people/vellingr" xr:uid="{AFE014C6-117F-BA41-A872-5C943833C454}"/>
    <hyperlink ref="E1947" r:id="rId315" display="https://pharmacy.umich.edu/people/stkent" xr:uid="{D7F203D3-6A0F-C549-9E9C-C376289E42AB}"/>
    <hyperlink ref="E1945" r:id="rId316" display="https://pharmacy.umich.edu/people/haemi" xr:uid="{7DB8D7C6-3A4C-F94F-AE75-82A09A97AC63}"/>
    <hyperlink ref="E2051" r:id="rId317" display="https://sph.umich.edu/faculty-profiles/connell-cathleen.html" xr:uid="{7E9AC9AB-580F-1D44-A9FB-DBED858329CB}"/>
    <hyperlink ref="E2048" r:id="rId318" display="https://sph.umich.edu/faculty-profiles/kardia-sharon.html" xr:uid="{37E910FD-6440-7244-9040-BE758C0AAD23}"/>
    <hyperlink ref="E2049" r:id="rId319" display="https://sph.umich.edu/faculty-profiles/boulton-matthew.html" xr:uid="{0A80D7EC-6AEA-944F-A94D-75525EC68B03}"/>
    <hyperlink ref="E2050" r:id="rId320" display="https://sph.umich.edu/faculty-profiles/meeker-john.html" xr:uid="{42687214-D7E2-1D41-A8B5-4141D1A4483E}"/>
    <hyperlink ref="E2047" r:id="rId321" display="https://sph.umich.edu/faculty-profiles/beck-angela.html" xr:uid="{216D7E81-D8B6-A144-A965-1219BF36A386}"/>
    <hyperlink ref="E2055" r:id="rId322" display="http://fordschool.umich.edu/faculty/michael-barr" xr:uid="{E6529FE7-6786-6844-A5D8-92DCE466DDB8}"/>
    <hyperlink ref="E2052" r:id="rId323" display="http://fordschool.umich.edu/faculty/kathryn-dominguez" xr:uid="{C4D61E7E-387A-BA44-86DA-A8622C35BB04}"/>
    <hyperlink ref="E2053" r:id="rId324" display="http://fordschool.umich.edu/faculty/elisabeth-gerber" xr:uid="{75BE026D-39DC-3D4E-BD17-74A141D28711}"/>
    <hyperlink ref="E2054" r:id="rId325" display="http://fordschool.umich.edu/faculty/paula-lantz" xr:uid="{1623F88B-31A5-704D-96A0-B7734812288D}"/>
    <hyperlink ref="E2025" r:id="rId326" display="http://www.rackham.umich.edu/deans-office/dean-solomon" xr:uid="{7CDC2F56-F97C-2242-8948-4CB00698B9BF}"/>
    <hyperlink ref="E2021" r:id="rId327" display="http://web.eecs.umich.edu/~valeria/" xr:uid="{89A4DA28-130D-E948-BA23-219890E3EE7A}"/>
    <hyperlink ref="E2022" r:id="rId328" display="http://medicine.umich.edu/dept/ophthalmology/peter-f-hitchcock-phd" xr:uid="{46076E8D-C263-6F40-845C-E9D0F5D57053}"/>
    <hyperlink ref="E2023" r:id="rId329" display="http://sites.lsa.umich.edu/robincoleman/" xr:uid="{5E4AC2A3-CE01-ED40-A93A-73918F6F3E20}"/>
    <hyperlink ref="E2024" r:id="rId330" display="https://sites.lsa.umich.edu/verhoogt/" xr:uid="{2C18720F-7205-2A47-846A-E9AE334E26B0}"/>
    <hyperlink ref="E2020" r:id="rId331" location="profile:jgodfrey" display="https://mcommunity.umich.edu/ - profile:jgodfrey" xr:uid="{A92CE286-D5D0-1040-B791-FC8443D44A0C}"/>
    <hyperlink ref="E2057" r:id="rId332" display="https://ssw.umich.edu/faculty/profiles/tenure-track/himlej" xr:uid="{D02AA98C-99BE-FD4E-9DEE-360334119E0A}"/>
    <hyperlink ref="E2056" r:id="rId333" display="https://ssw.umich.edu/faculty/profiles/tenure-track/mruffolo" xr:uid="{C48AC276-4B5B-7549-8695-7320B5F98350}"/>
    <hyperlink ref="E2063" r:id="rId334" tooltip="Sally J. Churchill" display="https://president.umich.edu/leadership-team/executive-officers/sally-j-churchill/" xr:uid="{C33F4765-BF4C-DB44-8C69-8D13B04867FC}"/>
    <hyperlink ref="E2064" r:id="rId335" tooltip="E. Royster Harper" display="https://president.umich.edu/leadership-team/executive-officers/e-royster-harper/" xr:uid="{0F797192-AC77-8946-8330-9FE4E3E0F393}"/>
    <hyperlink ref="E2067" r:id="rId336" tooltip="Kevin Hegarty" display="https://president.umich.edu/leadership-team/executive-officers/kevin-hegarty/" xr:uid="{E2B0745D-D59E-D642-97DD-28C4EDDEC864}"/>
    <hyperlink ref="E2068" r:id="rId337" tooltip="S. Jack Hu" display="https://president.umich.edu/leadership-team/executive-officers/s-jack-hu/" xr:uid="{FF962F1D-08EF-F441-81FE-07B06458DCE5}"/>
    <hyperlink ref="E2069" r:id="rId338" display="https://president.umich.edu/leadership-team/executive-officers/timothy-lynch/" xr:uid="{683C5D84-0551-6D4F-9691-A5E119ABC204}"/>
    <hyperlink ref="E2070" r:id="rId339" tooltip="Jerry A. May" display="https://president.umich.edu/leadership-team/executive-officers/jerry-a-may/" xr:uid="{6964134E-8D8A-714E-942A-F7D167577A7C}"/>
    <hyperlink ref="E2065" r:id="rId340" tooltip="Kallie Bila Michels" display="https://president.umich.edu/leadership-team/executive-officers/kallie-bila-michels/" xr:uid="{605E1E42-E72B-CF4E-8A1E-F854DF3D21BB}"/>
    <hyperlink ref="E2071" r:id="rId341" tooltip="Andrew Rosenberg" display="https://president.umich.edu/leadership-team/executive-officers/andrew-rosenberg/" xr:uid="{AFDA6BAF-3E3C-2B49-A5B5-BD3F08731DFF}"/>
    <hyperlink ref="E2066" r:id="rId342" tooltip="Cynthia H. Wilbanks" display="https://president.umich.edu/leadership-team/executive-officers/cynthia-h-wilbanks/" xr:uid="{72EF7E83-D037-8E4C-96AA-27BCFADE2CCD}"/>
    <hyperlink ref="E2072" r:id="rId343" tooltip="Martin A. Philbert" display="https://president.umich.edu/leadership-team/executive-officers/martin-a-philbert-phd-frsc/" xr:uid="{A38CF467-98D3-DC45-9390-B88A3CA45996}"/>
    <hyperlink ref="E2062" r:id="rId344" tooltip="Daniel Little" display="https://president.umich.edu/leadership-team/executive-officers/daniel-little/" xr:uid="{51F26984-026E-964D-A6E0-1BAE376DC5DD}"/>
    <hyperlink ref="E2060" r:id="rId345" tooltip="Susan E. Borrego" display="https://president.umich.edu/leadership-team/executive-officers/susan-e-borrego/" xr:uid="{980E0AE8-0903-574A-BC69-459681D1C913}"/>
    <hyperlink ref="E2058" r:id="rId346" display="https://ssw.umich.edu/faculty/profiles/tenure-track/ropinto" xr:uid="{14E75222-A55E-4A40-8944-445A08E22B7C}"/>
    <hyperlink ref="E1696" r:id="rId347" display="http://engineering.ucla.edu/jayathi-y-murthy-dean/" xr:uid="{5B591B41-3AF0-ED44-8907-27ABEB550835}"/>
    <hyperlink ref="E1691" r:id="rId348" display="http://engineering.ucla.edu/jia-ming-liu-associate-dean/" xr:uid="{79DE9639-482C-044E-A287-E3CA2603F260}"/>
    <hyperlink ref="E1693" r:id="rId349" display="http://engineering.ucla.edu/harold-monbouquette-associate-dean/" xr:uid="{C2054609-058F-EA4D-8762-8616089F2334}"/>
    <hyperlink ref="E1694" r:id="rId350" display="http://engineering.ucla.edu/leadership/richard-d.-wesel-assoc.-dean-academic-and-student-affairs" xr:uid="{A39AD1B7-245B-1D45-BA2D-21A9980100F1}"/>
    <hyperlink ref="E1695" r:id="rId351" display="http://engineering.ucla.edu/international-initiatives-and-online-programs" xr:uid="{27E44837-1C79-DB43-814D-86504B97766B}"/>
    <hyperlink ref="E1689" r:id="rId352" display="http://engineering.ucla.edu/leadership/mary-okino-assistant-dean-cfo" xr:uid="{630EBCB6-5887-7045-9B66-CD0193A8BE50}"/>
    <hyperlink ref="E1754" r:id="rId353" display="https://www.schoolofmusic.ucla.edu/smith-judith" xr:uid="{E0472099-FF7A-9441-B058-F128FBF1BE87}"/>
    <hyperlink ref="E1782" r:id="rId354" display="http://www.tft.ucla.edu/2011/09/faculty-jeff-burke/" xr:uid="{6A0CDECA-65FA-EF48-886B-65422F393B37}"/>
    <hyperlink ref="E1778" r:id="rId355" display="http://www.tft.ucla.edu/2016/08/fred-bush/" xr:uid="{421E4E36-FB12-D441-8B6C-4C2C83C3266C}"/>
    <hyperlink ref="E1677" r:id="rId356" tooltip="Marcelo Suárez-Orozco" display="http://gseis.ucla.edu/directory/marcelo-suarez-orozco/" xr:uid="{3E2D3FDC-0393-8442-82F3-A4570EFCED56}"/>
    <hyperlink ref="E1675" r:id="rId357" tooltip="Jody Priselac" display="http://gseis.ucla.edu/directory/jody-priselac/" xr:uid="{4CF327CA-8B8F-704A-A50A-A9A398A2316F}"/>
    <hyperlink ref="E1676" r:id="rId358" tooltip="Tyrone Howard" display="https://gseis.ucla.edu/directory/tyrone-howard/" xr:uid="{956466A9-A6A5-1548-92A4-72CB24B6C4F6}"/>
    <hyperlink ref="E1707" r:id="rId359" display="https://www.law.ucla.edu/faculty/faculty-profiles/jennifer-l-mnookin/" xr:uid="{F5C88969-AB2B-8242-BAE9-BD119E651C83}"/>
    <hyperlink ref="E1697" r:id="rId360" display="https://www.law.ucla.edu/faculty/faculty-profiles/susan-cordell-gillig/" xr:uid="{A57D471C-4BD9-8E4C-8648-80C514A4821F}"/>
    <hyperlink ref="E1698" r:id="rId361" display="https://www.law.ucla.edu/faculty/faculty-profiles/allison-korn/" xr:uid="{28161AEA-44E9-5D4E-929B-CD34D78F981D}"/>
    <hyperlink ref="E1702" r:id="rId362" display="https://www.law.ucla.edu/faculty/faculty-profiles/myra-kathleen-saunders/" xr:uid="{F382DBF9-1EB5-E444-8D83-F5D0CFB5F6AE}"/>
    <hyperlink ref="E1703" r:id="rId363" display="https://www.law.ucla.edu/faculty/faculty-profiles/emily-l-scivoletto/" xr:uid="{23E9A957-06B1-2A48-AEBB-AE104864DF28}"/>
    <hyperlink ref="E1706" r:id="rId364" display="https://www.law.ucla.edu/faculty/faculty-profiles/robert-bradley-sears/" xr:uid="{D3295A77-9DF8-B244-A2CB-8A947BF2E2DD}"/>
    <hyperlink ref="E1699" r:id="rId365" display="https://www.law.ucla.edu/faculty/faculty-profiles/lara-stemple/" xr:uid="{7BF11119-D80E-914D-B2F0-A735F12B45DC}"/>
    <hyperlink ref="E1712" r:id="rId366" display="http://www.anderson.ucla.edu/x158747.xml" xr:uid="{3D76AC1A-64E1-8749-847E-B3646028E563}"/>
    <hyperlink ref="E1711" r:id="rId367" display="http://www.anderson.ucla.edu/x166756.xml" xr:uid="{B9006B36-175C-BA41-9627-2CB896B8B087}"/>
    <hyperlink ref="E1713" r:id="rId368" display="http://www.anderson.ucla.edu/x1342.xml" xr:uid="{814F8210-C9D1-BC45-807D-C162D2BED71C}"/>
    <hyperlink ref="E1737" r:id="rId369" display="http://medschool.ucla.edu/clarence-braddock-iii-md-mph-macp" xr:uid="{ABCDAA94-4CE5-1D4E-86B2-5F76CE97A7DA}"/>
    <hyperlink ref="E1738" r:id="rId370" display="http://medschool.ucla.edu/stephen-smale-phd" xr:uid="{8F664EB7-620D-9744-A1CD-1A347CB7DA27}"/>
    <hyperlink ref="E1731" r:id="rId371" display="http://medschool.ucla.edu/lynn-k-gordon-md-phd" xr:uid="{C2D4E101-E6F3-0F43-9896-504E2E81CCF1}"/>
    <hyperlink ref="E1672" r:id="rId372" display="https://www.uclaextension.edu/pages/extn/about-Wayne-Smutz.jsp" xr:uid="{E955F360-7321-054A-8374-0C7C1C57BF9A}"/>
    <hyperlink ref="E1788" r:id="rId373" display="http://www.chancellor.ucla.edu/?_ga=2.226947992.401002003.1518158485-1513058624.1516913362" xr:uid="{70CD48CA-C4EF-9A41-AC55-686620C5C61C}"/>
    <hyperlink ref="E1790" r:id="rId374" display="https://apo.ucla.edu/contact-information/interim-vice-chancellor-michael-levine" xr:uid="{575913F2-0FEF-E64E-AFCA-798E747C039E}"/>
    <hyperlink ref="E1791" r:id="rId375" display="https://www.adminvc.ucla.edu/biography" xr:uid="{9E0327C4-1549-7143-A9CD-F35FB711F2B4}"/>
    <hyperlink ref="E1792" r:id="rId376" display="https://equity.ucla.edu/about-us/our-teams/vice-chancellor/" xr:uid="{70D89BBF-34F8-FD46-B4EE-194C64F9E793}"/>
    <hyperlink ref="E1789" r:id="rId377" display="http://www.ucla.edu/external-affairs" xr:uid="{FB7D2EE6-2FD6-C249-B13E-D8FCD46AB923}"/>
    <hyperlink ref="E1793" r:id="rId378" display="http://www.ofb.ucla.edu/" xr:uid="{A9C5242E-25C3-A44A-898B-D215E184BDA1}"/>
    <hyperlink ref="E1785" r:id="rId379" display="http://www.studentaffairs.ucla.edu/Enrollment-Management" xr:uid="{7FE73705-F4FA-3449-9458-F19568F57FB2}"/>
    <hyperlink ref="E1786" r:id="rId380" display="https://oit.ucla.edu/people/profiles/jim-davis" xr:uid="{21B0C8F6-10E5-A645-AC36-33796821507D}"/>
    <hyperlink ref="E1787" r:id="rId381" display="http://www.iac.ucla.edu/about-iac/leadership" xr:uid="{CF02B6A8-AF1D-C44E-AD4F-037257A03078}"/>
    <hyperlink ref="E223" r:id="rId382" display="mailto:sfchang@ee.columbia.edu" xr:uid="{2334150D-C490-2F45-B68D-CC14C9C50EAF}"/>
    <hyperlink ref="E224" r:id="rId383" display="mailto:kachani@columbia.edu" xr:uid="{C048217A-9852-9345-B972-E05F47291448}"/>
    <hyperlink ref="E225" r:id="rId384" display="mailto:bm2119@columbia.edu" xr:uid="{E1BF060B-7385-C14F-B228-F8266CFFFBB3}"/>
    <hyperlink ref="E226" r:id="rId385" display="mailto:neil.mcclure@columbia.edu" xr:uid="{BBEE81AF-031B-6149-A2E8-E80B0B1E4E35}"/>
    <hyperlink ref="E200" r:id="rId386" display="https://www8.gsb.columbia.edu/cbs-directory/detail/kg68" xr:uid="{32F17DB6-4902-174E-96E3-504A646DEE72}"/>
    <hyperlink ref="E207" r:id="rId387" display="https://www8.gsb.columbia.edu/cbs-directory/detail/jih6" xr:uid="{2B0D6970-5BD3-434E-921F-B4C006327F77}"/>
    <hyperlink ref="E210" r:id="rId388" display="https://www8.gsb.columbia.edu/cbs-directory/detail/mm297" xr:uid="{B1FD8661-40E1-554A-BD2B-13D66CAE0B16}"/>
    <hyperlink ref="E201" r:id="rId389" display="https://www8.gsb.columbia.edu/cbs-directory/detail/mb2602" xr:uid="{A7A1B5E5-447D-3E42-9A91-F3C3992BF21A}"/>
    <hyperlink ref="E202" r:id="rId390" display="https://www8.gsb.columbia.edu/cbs-directory/detail/abc101" xr:uid="{C431A023-3E30-6243-8143-C2A98DE28797}"/>
    <hyperlink ref="E206" r:id="rId391" display="https://www8.gsb.columbia.edu/cbs-directory/detail/mah66" xr:uid="{646ADF8C-86D7-D541-B7B9-361A703DEE5E}"/>
    <hyperlink ref="E208" r:id="rId392" display="https://www8.gsb.columbia.edu/cbs-directory/detail/awl2108" xr:uid="{3F789476-4D8F-D346-9687-07CB87B9DE27}"/>
    <hyperlink ref="E203" r:id="rId393" display="https://www8.gsb.columbia.edu/cbs-directory/detail/kbm13" xr:uid="{4B4A34CD-19AB-FF41-A70F-5B9283FDFE88}"/>
    <hyperlink ref="E209" r:id="rId394" display="https://www8.gsb.columbia.edu/cbs-directory/detail/rr247" xr:uid="{96EA3128-B584-3E44-B2BF-A09AE77269AC}"/>
    <hyperlink ref="E211" r:id="rId395" display="https://www8.gsb.columbia.edu/cbs-directory/detail/ds3664" xr:uid="{C5434174-4180-BE4C-8A7C-88FCDF22C38D}"/>
    <hyperlink ref="E179" r:id="rId396" display="https://www.dental.columbia.edu/profile/christian-s-stohler-dmd" xr:uid="{CC72FA28-9CA3-C949-B9DB-9F43BD1D6204}"/>
    <hyperlink ref="E175" r:id="rId397" display="https://www.dental.columbia.edu/profile/james-b-fine-dmd" xr:uid="{9155D628-47DB-294F-904F-43DB81394D60}"/>
    <hyperlink ref="E171" r:id="rId398" display="https://www.dental.columbia.edu/profile/letty-moss-salentijn-dds" xr:uid="{3381C0AE-FEC1-1849-B9E1-1F22425575A6}"/>
    <hyperlink ref="E176" r:id="rId399" display="https://www.dental.columbia.edu/profile/joseph-v-errante-dds" xr:uid="{0A755D5B-B304-4146-87D9-2459C1BD0430}"/>
    <hyperlink ref="E177" r:id="rId400" display="https://www.dental.columbia.edu/profile/dennis-mitchell-dds" xr:uid="{D910D711-DEED-8146-92A8-53CD7F924664}"/>
    <hyperlink ref="E172" r:id="rId401" display="https://www.dental.columbia.edu/profile/evanthia-lalla-dds" xr:uid="{4BBC445E-6BAB-D049-B6B4-9C23D92F1880}"/>
    <hyperlink ref="E173" r:id="rId402" display="https://www.dental.columbia.edu/profile/laureen-zubiaurre-dmd" xr:uid="{180B630A-F1B9-F24A-9A98-45E37AFD5808}"/>
    <hyperlink ref="E178" r:id="rId403" display="https://www.dental.columbia.edu/profile/louis-mandel-dds" xr:uid="{FBD9F697-60E2-E94D-AF93-296E50811EA0}"/>
    <hyperlink ref="E235" r:id="rId404" display="https://journalism.columbia.edu/faculty/steve-coll" xr:uid="{EAE9EAAC-2C60-284E-AED3-E98097D47BFB}"/>
    <hyperlink ref="E234" r:id="rId405" display="https://journalism.columbia.edu/faculty/sheila-coronel" xr:uid="{71EEB849-90BD-E44B-ADF7-9C88D9450E83}"/>
    <hyperlink ref="E317" r:id="rId406" display="mailto:sc4031@columbia.edu?subject=A%20Message%20for%20Dean%20Carol%20Becker" xr:uid="{3289DACA-E34B-5644-98B9-2E3500F68F27}"/>
    <hyperlink ref="E318" r:id="rId407" display="mailto:sc4031@columbia.edu?subject=A%20Message%20for%20Dean%20Jana%20Wright" xr:uid="{0C87F19C-AB83-8240-8878-DB083E1B4EAF}"/>
    <hyperlink ref="E315" r:id="rId408" display="mailto:julierossi@columbia.edu" xr:uid="{CA6A7D9F-E66D-BB40-8E4D-3F7FE8B663E8}"/>
    <hyperlink ref="E319" r:id="rId409" display="mailto:lm2214@columbia.edu" xr:uid="{6177FD6A-AC18-8949-9FBF-02C0944A1DA3}"/>
    <hyperlink ref="E316" r:id="rId410" display="mailto:ra481@columbia.edu" xr:uid="{EE7556AC-E2D2-ED40-BA54-0DC8EA0BA182}"/>
    <hyperlink ref="E283" r:id="rId411" display="https://sipa.columbia.edu/faculty-research/faculty-directory/cory-way" xr:uid="{70BC6E8E-4AD2-5C4F-B441-90A8CB927D9C}"/>
    <hyperlink ref="E297" r:id="rId412" display="http://nursing.columbia.edu/nursing/profile/bberkowitz" xr:uid="{D5A1E568-59A7-2A40-A3CA-3F05FD436277}"/>
    <hyperlink ref="E285" r:id="rId413" display="http://nursing.columbia.edu/nursing/profile/ksdesjardins" xr:uid="{479C398D-2896-3F47-B987-314C13D980CF}"/>
    <hyperlink ref="E291" r:id="rId414" display="http://nursing.columbia.edu/nursing/profile/jhonig" xr:uid="{016AAB68-428D-424A-ABE5-525A8568CE31}"/>
    <hyperlink ref="E292" r:id="rId415" display="http://nursing.columbia.edu/nursing/profile/elarson" xr:uid="{4CA0686F-C2F5-3A45-9F96-FCA53A503E52}"/>
    <hyperlink ref="E286" r:id="rId416" display="http://nursing.columbia.edu/nursing/profile/sdoylelindrud" xr:uid="{69499E80-298B-814A-8F12-DA521733AFA3}"/>
    <hyperlink ref="E287" r:id="rId417" display="http://nursing.columbia.edu/profile/wmanzano" xr:uid="{66315D7F-E2BA-A14B-8D4F-005442D877C1}"/>
    <hyperlink ref="E288" r:id="rId418" display="http://nursing.columbia.edu/nursing/profile/asmaldone" xr:uid="{B59E6F09-CA19-7F46-A6B5-738DB666C536}"/>
    <hyperlink ref="E326" r:id="rId419" display="file:///people/john-h-coatsworth" xr:uid="{6CB4F3A2-127C-BF40-A347-47F4BE8DFC7F}"/>
    <hyperlink ref="E321" r:id="rId420" display="file:///people/amelia-j-alverson" xr:uid="{C71600A4-B208-6541-AF63-E74AFFA729C4}"/>
    <hyperlink ref="E322" r:id="rId421" display="file:///people/suzanne-b-goldberg" xr:uid="{F7399D80-E821-164B-ACF1-FB6EDD81BAA6}"/>
    <hyperlink ref="E327" r:id="rId422" display="file:///people/david-greenberg" xr:uid="{15011535-8488-3A47-9C28-D867FE0D5626}"/>
    <hyperlink ref="E328" r:id="rId423" display="file:///people/orin-herskowitz" xr:uid="{F928C48F-C7C5-BD40-B65A-75428862CDC6}"/>
    <hyperlink ref="E329" r:id="rId424" display="file:///people/david-b-madigan" xr:uid="{786D3911-F74C-984E-9499-7217390DD5B6}"/>
    <hyperlink ref="E330" r:id="rId425" display="file:///people/safwan-m-masri" xr:uid="{F65675E6-F673-B743-898B-9577CEF74A4B}"/>
    <hyperlink ref="E323" r:id="rId426" display="file:///people/anne-r-sullivan" xr:uid="{353ADB46-7868-9649-9240-21060D876ABD}"/>
    <hyperlink ref="E331" r:id="rId427" display="file:///people/david-m-stone" xr:uid="{2D51C604-DFCA-524F-A4DE-AEAFE6EDABDE}"/>
    <hyperlink ref="E332" r:id="rId428" display="file:///people/gerald-m-rosberg" xr:uid="{A203F462-E448-7743-BEB6-8C6C727D9966}"/>
    <hyperlink ref="E333" r:id="rId429" display="file:///people/g-michael-purdy" xr:uid="{E754AD07-47C6-974D-A2A5-F224E987409F}"/>
    <hyperlink ref="E2234" r:id="rId430" display="https://www.asc.upenn.edu/node/505" xr:uid="{91ECBC55-3121-994F-B39C-29C76550DACF}"/>
    <hyperlink ref="E2233" r:id="rId431" display="https://www.asc.upenn.edu/people/joseph-turow-phd" xr:uid="{2C95A57F-EA1F-B249-B278-5232F359EB53}"/>
    <hyperlink ref="E2325" r:id="rId432" display="https://www.wharton.upenn.edu/faculty/klein.cfm" xr:uid="{EC9F8846-6B25-3543-9536-31A2F0345C51}"/>
    <hyperlink ref="E2328" r:id="rId433" display="https://www.wharton.upenn.edu/senior-administrator-harlan-sands/" xr:uid="{B7CC77F6-C13B-194B-94EA-0AE63D3F9B84}"/>
    <hyperlink ref="E2338" r:id="rId434" display="https://www.wharton.upenn.edu/faculty/gibbons.cfm" xr:uid="{C0F4CEBE-F276-AE4D-8B41-709D00AB70A1}"/>
    <hyperlink ref="E2326" r:id="rId435" display="https://www.wharton.upenn.edu/faculty/lane.cfm" xr:uid="{F7416A14-3837-334F-A224-48C04C1B3560}"/>
    <hyperlink ref="E2327" r:id="rId436" display="https://www.wharton.upenn.edu/faculty/schrandc.cfm" xr:uid="{BBF5C802-AD7A-314B-99F4-87C33D5534CF}"/>
    <hyperlink ref="E2329" r:id="rId437" display="https://oid.wharton.upenn.edu/profile/cachon/" xr:uid="{922E290C-640B-E240-B4DF-9C993148D9D9}"/>
    <hyperlink ref="E2330" r:id="rId438" display="https://www.wharton.upenn.edu/senior-administrator-samuel-lundquist/" xr:uid="{F74C7C76-C33F-0040-A588-560A90149E30}"/>
    <hyperlink ref="E2331" r:id="rId439" display="https://www.wharton.upenn.edu/faculty/singh.cfm" xr:uid="{F60B3902-6BF4-1B44-8D72-1FA86DC5D615}"/>
    <hyperlink ref="E2332" r:id="rId440" display="https://statistics.wharton.upenn.edu/profile/tcai/" xr:uid="{ADCF7070-F2A7-AB41-B234-7C5599241B92}"/>
    <hyperlink ref="E2333" r:id="rId441" display="https://www.wharton.upenn.edu/faculty/rajuj.cfm" xr:uid="{7863046D-716E-E845-AD20-6F08EEF37454}"/>
    <hyperlink ref="E2334" r:id="rId442" display="https://www.wharton.upenn.edu/faculty/ulrich.cfm" xr:uid="{45F01D1B-4155-2E40-800D-AF200187E2F8}"/>
    <hyperlink ref="E2335" r:id="rId443" display="https://www.wharton.upenn.edu/faculty/kaufold.cfm" xr:uid="{66E06121-3130-6645-A3A3-C1AB1FCA5493}"/>
    <hyperlink ref="E2336" r:id="rId444" display="https://www.wharton.upenn.edu/faculty/rosenkol.cfm" xr:uid="{0A5AA7F9-208D-FA43-ADFF-6B7CDDB338E2}"/>
    <hyperlink ref="E2246" r:id="rId445" display="https://www.dental.upenn.edu/departments_faculty/faculty_directory/Dana_t._Graves" xr:uid="{654041C6-9295-6B40-9E92-F0D29E905EBD}"/>
    <hyperlink ref="E2241" r:id="rId446" display="http://www.dental.upenn.edu/departments_faculty/faculty_directory/faizan_alawi/" xr:uid="{89A7178D-862B-874D-A894-82E08C664E92}"/>
    <hyperlink ref="E2239" r:id="rId447" display="mailto:gaughan@upenn.edu" xr:uid="{64A4FEF7-E62E-2846-B840-D4082789C8AC}"/>
    <hyperlink ref="E2242" r:id="rId448" display="https://www.dental.upenn.edu/departments_faculty/faculty_directory/Uri_Hangorsky" xr:uid="{FF0F0F4E-F2DA-E64E-A9D3-40323D5264C7}"/>
    <hyperlink ref="E2244" r:id="rId449" display="https://www.dental.upenn.edu/departments_faculty/faculty_directory/syngcuk_kim" xr:uid="{1A560940-1AC0-F240-96F7-D1893D7AFB21}"/>
    <hyperlink ref="E2300" r:id="rId450" display="https://www.sas.upenn.edu/about/administration/sniegowski" xr:uid="{5B845776-A220-7F49-88E3-C89222DF378A}"/>
    <hyperlink ref="E2295" r:id="rId451" display="https://www.sas.upenn.edu/about/administration/gladney" xr:uid="{5D5F2B90-3C31-2646-97C3-EB99096BA77D}"/>
    <hyperlink ref="E2296" r:id="rId452" display="https://www.sas.upenn.edu/about/administration/smith" xr:uid="{B8C8C087-7C66-BC44-8C54-5E2B2C54D28A}"/>
    <hyperlink ref="E2297" r:id="rId453" display="https://www.sas.upenn.edu/jeffrey-kallberg" xr:uid="{F86232D0-92F5-2144-8B61-A69694280BEE}"/>
    <hyperlink ref="E2292" r:id="rId454" display="https://www.sas.upenn.edu/about/administration/powell" xr:uid="{631FD8CD-FF48-E344-817E-35FE877D2695}"/>
    <hyperlink ref="E2293" r:id="rId455" display="https://www.sas.upenn.edu/nora-lewis" xr:uid="{54058DD4-D438-9141-A1F4-48DD5F3D414B}"/>
    <hyperlink ref="E2294" r:id="rId456" display="https://www.sas.upenn.edu/jean-marie-kneeley" xr:uid="{6228A569-E550-A54C-AD55-555244B180EC}"/>
    <hyperlink ref="E2298" r:id="rId457" display="https://www.sas.upenn.edu/matthew-lane" xr:uid="{C5353082-F0BD-CE4F-8085-4F7E2D0CC34B}"/>
    <hyperlink ref="E2291" r:id="rId458" display="https://www.sas.upenn.edu/allison-rose" xr:uid="{AC22CC6C-B6F3-3246-9076-32CB997FD7D9}"/>
    <hyperlink ref="E2249" r:id="rId459" display="https://www.design.upenn.edu/administration/people/frederick-steiner" xr:uid="{F4FF99E7-6655-5949-8589-6B8993A7C4BD}"/>
    <hyperlink ref="E2248" r:id="rId460" display="https://www.design.upenn.edu/node/1193" xr:uid="{A41AEDAC-0F72-D14F-86D9-DE59178AFC03}"/>
    <hyperlink ref="E2247" r:id="rId461" display="https://www.design.upenn.edu/administration/people/jeffrey-snyder" xr:uid="{DF6C9032-6059-4243-904D-A0EFD16450F9}"/>
    <hyperlink ref="E2276" r:id="rId462" display="http://www.nursing.upenn.edu/live/profiles/67-antonia-m-villarruel" xr:uid="{FFAA2E37-8C12-5D4A-AAA5-A7C24FC3CD08}"/>
    <hyperlink ref="E2271" r:id="rId463" display="http://www.nursing.upenn.edu/live/profiles/178-julie-sochalski" xr:uid="{61439545-7888-DD4D-9597-2E901F9C94C1}"/>
    <hyperlink ref="E2272" r:id="rId464" display="http://www.nursing.upenn.edu/live/profiles/50-therese-s-richmond" xr:uid="{AE62730E-54C0-A14F-BC26-07434586C8AC}"/>
    <hyperlink ref="E2273" r:id="rId465" display="http://www.nursing.upenn.edu/live/profiles/65-rosemary-carol-polomano" xr:uid="{58CE18AE-1B1F-674A-A90E-6A6F177FF06D}"/>
    <hyperlink ref="E2268" r:id="rId466" display="http://www.nursing.upenn.edu/live/profiles/8-lisa-m-lewis" xr:uid="{A8DAA33E-6287-0B4B-946F-4D5CB1F7F62E}"/>
    <hyperlink ref="E2270" r:id="rId467" display="http://www.nursing.upenn.edu/live/profiles/44-terri-lipman" xr:uid="{889F2DCC-ED31-5344-AF0A-34E1F37F29A4}"/>
    <hyperlink ref="E2283" r:id="rId468" display="https://www.sp2.upenn.edu/people/view/john-jackson/" xr:uid="{0627A663-B881-AD4A-A3B0-5BEFFE10836D}"/>
    <hyperlink ref="E2277" r:id="rId469" display="https://www.sp2.upenn.edu/people/view/jennifer-prah-ruger/" xr:uid="{1C4B101A-9694-A249-AB34-9090D0ABBDDB}"/>
    <hyperlink ref="E2278" r:id="rId470" display="https://www.sp2.upenn.edu/people/view/phyllis-solomon/" xr:uid="{9755C8AA-81FB-8849-8FEE-1749B55F7DCD}"/>
    <hyperlink ref="E2279" r:id="rId471" display="https://www.sp2.upenn.edu/people/view/joretha-bourjolly/" xr:uid="{88D1481E-3E24-E34C-AC25-D183E459F4B2}"/>
    <hyperlink ref="E2280" r:id="rId472" display="https://www.sp2.upenn.edu/people/view/nadina-deigh/" xr:uid="{BE5F875B-0448-FF48-A746-F6A405CBC95A}"/>
    <hyperlink ref="E2281" r:id="rId473" display="https://www.sp2.upenn.edu/people/view/mary-mazzola/" xr:uid="{AD064F3D-4885-B049-82E8-883C783DED52}"/>
    <hyperlink ref="E2282" r:id="rId474" display="https://www.sp2.upenn.edu/people/view/lina-hartocollis-phd/" xr:uid="{E0EE8958-BF35-C74C-B409-AF9308799CB7}"/>
    <hyperlink ref="E2301" r:id="rId475" display="https://provost.upenn.edu/faculty" xr:uid="{4BE308BC-8DE9-E447-BA61-24CDDFBE2970}"/>
    <hyperlink ref="E2302" r:id="rId476" display="http://www.upenn.edu/research/" xr:uid="{2F64441B-F863-144F-9C12-0BC312B02259}"/>
    <hyperlink ref="E2306" r:id="rId477" display="https://provost.upenn.edu/administrative-affairs" xr:uid="{AE94A4B2-49C1-284B-9650-6E9E7B4EC522}"/>
    <hyperlink ref="E2307" r:id="rId478" display="http://global.upenn.edu/" xr:uid="{A7B3CA42-8CDA-A847-AC62-0680ABA0B97B}"/>
    <hyperlink ref="E2303" r:id="rId479" display="mailto:lynneh@upenn.edu" xr:uid="{60A2FC44-95F0-C448-B4C8-C76EAB7E1213}"/>
    <hyperlink ref="E2308" r:id="rId480" display="http://www.library.upenn.edu/portal/leadership/cartonrogers.html" xr:uid="{AC67DD30-1F95-F84E-ADF5-547F22A4EDF0}"/>
    <hyperlink ref="E2304" r:id="rId481" display="http://www.vpul.upenn.edu/meet-vp.php" xr:uid="{FB1DD5F3-30DD-7C46-9D9E-83F650809DAB}"/>
    <hyperlink ref="E2305" r:id="rId482" display="https://provost.upenn.edu/education" xr:uid="{7601B87C-48FC-C74F-93D7-118FBFF326F6}"/>
    <hyperlink ref="E2317" r:id="rId483" display="mailto:carnarol@upenn.edu" xr:uid="{4C82EBF3-86AA-EC4F-9595-6F74318102D0}"/>
    <hyperlink ref="E2318" r:id="rId484" display="mailto:jeffcoop@upenn.edu" xr:uid="{44934986-D0F7-2B4F-B228-5E29F0028E1C}"/>
    <hyperlink ref="E2319" r:id="rId485" display="mailto:heuer@hr.upenn.edu" xr:uid="{FA261A0C-7C19-2748-A2B5-AEE48B9D994D}"/>
    <hyperlink ref="E2310" r:id="rId486" display="mailto:kruhly@upenn.edu" xr:uid="{3275D423-DC5D-7844-9B2F-0FD6094589D0}"/>
    <hyperlink ref="E2320" r:id="rId487" display="mailto:lewistc@upenn.edu" xr:uid="{43C68C7A-0DF4-4D4C-8C4F-FF6606F7BCD5}"/>
    <hyperlink ref="E2321" r:id="rId488" display="mailto:smaccar@upenn.edu" xr:uid="{C3F186BA-FD84-1044-9A92-ED740DCCE8AD}"/>
    <hyperlink ref="E2311" r:id="rId489" display="mailto:mfmccourt@upenn.edu" xr:uid="{87E0BFF5-6FCC-C040-93E9-964B9C003B8D}"/>
    <hyperlink ref="E2312" r:id="rId490" display="mailto:joannm@upenn.edu" xr:uid="{9A628296-1126-9444-84AA-AA23B6511DD0}"/>
    <hyperlink ref="E2322" r:id="rId491" display="mailto:tom.murphy@isc.upenn.edu" xr:uid="{938D0915-CA6F-E84C-979B-78846B759395}"/>
    <hyperlink ref="E2313" r:id="rId492" display="mailto:annepa@upenn.edu" xr:uid="{B63C1DC5-F5E5-914F-9A3E-0E343A474E03}"/>
    <hyperlink ref="E2323" r:id="rId493" display="mailto:gregrost@upenn.edu" xr:uid="{F6DFC71F-E16B-434F-BEDD-8D976FCDCE61}"/>
    <hyperlink ref="E2314" r:id="rId494" display="mailto:mrush@publicsafety.upenn.edu" xr:uid="{1B78DF97-9C2E-554A-996A-52FB69AAE7DE}"/>
    <hyperlink ref="E2315" r:id="rId495" display="mailto:wendy.white@ogc.upenn.edu" xr:uid="{C370E86C-B9FE-FA48-906D-8A732EE96370}"/>
    <hyperlink ref="E2316" r:id="rId496" display="mailto:witt@upenn.edu" xr:uid="{653D1864-6D99-AA46-A213-4F1B1C4CB37A}"/>
    <hyperlink ref="E2324" r:id="rId497" display="mailto:jzeller@ben.dev.upenn.edu" xr:uid="{12F4B62F-AA03-2340-BB4F-EA308DB841B1}"/>
    <hyperlink ref="E2458" r:id="rId498" tooltip="Cristina Amon" display="http://www.engineering.utoronto.ca/about/our-people/office-of-the-dean/cristina-amon-dean/" xr:uid="{DDBA9A43-E1B8-A645-A7F3-839C7DE6C1A9}"/>
    <hyperlink ref="E2453" r:id="rId499" tooltip="Julie Audet" display="http://www.engineering.utoronto.ca/about/office-of-the-dean/julie-audet-vice-dean-graduate-studies/" xr:uid="{00C92F19-C102-9746-87CC-65D8771DF7E6}"/>
    <hyperlink ref="E2454" r:id="rId500" tooltip="Thomas W. Coyle" display="http://www.engineering.utoronto.ca/about/our-people/office-of-the-dean/thomas-w-coyle-vice-dean-undergraduate/" xr:uid="{79A922DC-F7DF-534B-9D87-EB20BD376997}"/>
    <hyperlink ref="E2455" r:id="rId501" tooltip="Ramin Farnood" display="http://www.engineering.utoronto.ca/about/office-of-the-dean/ramin-farnood-vice-dean-research/" xr:uid="{588EE596-DCC6-A549-AFA3-3A4683A10CB4}"/>
    <hyperlink ref="E2456" r:id="rId502" tooltip="Bryan Karney" display="http://www.engineering.utoronto.ca/about/office-of-the-dean/bryan-karney-associate-dean-cross-disciplinary-programs-and-chair-division-of-environmental-engineering-energy-systems/" xr:uid="{CA206B28-CA75-9A49-BC07-432ECB4E7ED7}"/>
    <hyperlink ref="E2457" r:id="rId503" tooltip="Micah Stickel" display="http://www.engineering.utoronto.ca/about/our-people/office-of-the-dean/micah-stickel-chair-first-year-engineering/" xr:uid="{222D2E7E-7D91-B44A-BA1F-DFE4A202C24B}"/>
    <hyperlink ref="E2514" r:id="rId504" display="http://www.oise.utoronto.ca/oise/About_OISE/Office_of_the_Dean/About_OISE/Office_of_the_Dean/Associate_Dean_Programs.html" xr:uid="{B95A051E-1398-6249-89F8-E77A8BB49847}"/>
    <hyperlink ref="E2513" r:id="rId505" display="http://www.oise.utoronto.ca/oise/About_OISE/Office_of_the_Dean/About_OISE/Office_of_the_Dean/Associate_Dean_Research_International_and_Innovation.html" xr:uid="{1C8D0EAB-6E57-8C46-A411-0B6D96315FDC}"/>
    <hyperlink ref="E3005" r:id="rId506" display="https://medicine.yale.edu/about/cynthia_walker.profile" xr:uid="{1AA96D9A-D27A-9D4C-B09F-B6A40ED6A311}"/>
    <hyperlink ref="E3014" r:id="rId507" display="https://medicine.yale.edu/about/richard_belitsky.profile" xr:uid="{4C1787C4-ED34-684E-B312-8BEC426D452A}"/>
    <hyperlink ref="E3015" r:id="rId508" display="https://medicine.yale.edu/about/paul_taheri.profile" xr:uid="{D7AC1159-EF36-3645-AC4D-56779BEE73BA}"/>
    <hyperlink ref="E2974" r:id="rId509" display="https://drama.yale.edu/facstaff/kelvin-dinkins-jr" xr:uid="{11BB3DDB-C945-314D-B79C-24643295700B}"/>
    <hyperlink ref="E2975" r:id="rId510" display="https://drama.yale.edu/facstaff/victoria-nolan" xr:uid="{0D83931C-350D-3845-AB6E-87DBB7C00D28}"/>
    <hyperlink ref="E2976" r:id="rId511" display="https://drama.yale.edu/facstaff/chantal-rodriguez" xr:uid="{54B89C6A-19CF-B940-AD71-64A3DAB4CF0A}"/>
    <hyperlink ref="E2939" r:id="rId512" display="https://fas.yale.edu/tamar-szabo-gendler" xr:uid="{DD012985-1F46-E742-A301-F783FE952744}"/>
    <hyperlink ref="E2940" r:id="rId513" display="https://fas.yale.edu/amy-hungerford" xr:uid="{3F8C5634-A4C1-5644-B1CC-98EB277DA708}"/>
    <hyperlink ref="E2941" r:id="rId514" display="https://fas.yale.edu/alan-gerber" xr:uid="{75B60FC0-F1C2-204A-AE72-175243A565BE}"/>
    <hyperlink ref="E2942" r:id="rId515" display="https://fas.yale.edu/paul-turner" xr:uid="{79E1B2A8-CFB4-284F-B0F0-DC6AEB8763DA}"/>
    <hyperlink ref="E2943" r:id="rId516" display="https://fas.yale.edu/mitchell-smooke" xr:uid="{5C0B5F0D-689D-4D42-A87E-4606E18263E4}"/>
    <hyperlink ref="E2944" r:id="rId517" display="https://fas.yale.edu/jack-dovidio" xr:uid="{837BEB53-4076-6A45-9CC9-877FB9F38AF4}"/>
    <hyperlink ref="E2935" r:id="rId518" display="https://fas.yale.edu/kathryn-lofton" xr:uid="{B02FD7AD-621A-B343-8AEC-E660FA0FD43A}"/>
    <hyperlink ref="E2936" r:id="rId519" display="https://fas.yale.edu/bethany-zemba" xr:uid="{441295CE-DB85-294A-8527-E477AF59181C}"/>
    <hyperlink ref="E2937" r:id="rId520" display="https://fas.yale.edu/john-mangan" xr:uid="{942F647B-D74A-C641-84E7-E3BB32E9D01C}"/>
    <hyperlink ref="E2938" r:id="rId521" display="https://fas.yale.edu/robert-burger" xr:uid="{FAF18F3A-B8C9-9043-BD9E-333DC55413BA}"/>
    <hyperlink ref="E2934" r:id="rId522" display="https://fas.yale.edu/jason-zentz" xr:uid="{F4538E15-90F6-9943-B9DC-05C62E6AE94F}"/>
    <hyperlink ref="E2998" r:id="rId523" display="http://som.yale.edu/faculty/david-bach" xr:uid="{79354ACC-C3EE-CD49-AA5C-315073136963}"/>
    <hyperlink ref="E2999" r:id="rId524" display="http://som.yale.edu/faculty/edieal-j-pinker" xr:uid="{A80D853B-6050-104F-96BE-B8AED7FBFE4F}"/>
    <hyperlink ref="E3000" r:id="rId525" display="https://som.yale.edu/joel-getz" xr:uid="{09B1D071-0E2A-E446-806B-21FE0B7C5456}"/>
    <hyperlink ref="E2997" r:id="rId526" display="https://som.yale.edu/molly-nagler-0" xr:uid="{E8DF85CD-B26F-8647-B03E-2926F2F42839}"/>
    <hyperlink ref="E3001" r:id="rId527" display="https://som.yale.edu/faculty/jeffrey-sonnenfeld" xr:uid="{9B839C7E-1A22-3445-B141-4EE765965C73}"/>
    <hyperlink ref="E3002" r:id="rId528" display="http://som.yale.edu/faculty/kyle-jensen" xr:uid="{D8A06D9D-65B9-864A-8C8F-7B534E294549}"/>
    <hyperlink ref="E2972" r:id="rId529" display="http://art.yale.edu/SarahStevens-Morling" xr:uid="{6CDE6C45-A865-A248-9BE1-E21E9FE33D1D}"/>
    <hyperlink ref="E2978" r:id="rId530" display="https://seas.yale.edu/people/vincent-wilczynski" xr:uid="{CBCB483B-9D8B-3F4F-9970-2C7D8131D95E}"/>
    <hyperlink ref="E2929" r:id="rId531" display="mailto:maggi.dawn@yale.edu" xr:uid="{474D6EBE-3D3B-8544-B94E-6E970788BC5E}"/>
    <hyperlink ref="E2932" r:id="rId532" display="https://divinity.yale.edu/faculty-and-research/yds-faculty/andrew-mcgowan" xr:uid="{D6C4EFA7-8120-3345-842F-75A8CA4FEA11}"/>
    <hyperlink ref="E3035" r:id="rId533" display="https://publichealth.yale.edu/people/melinda_pettigrew.profile" xr:uid="{3C46D9AA-349F-C54B-85F7-0B7C98FDAE71}"/>
    <hyperlink ref="E3036" r:id="rId534" display="https://publichealth.yale.edu/people/richard_stahl.profile" xr:uid="{519EFD11-0B45-9945-97A5-3F06A75A056E}"/>
    <hyperlink ref="E1625" r:id="rId535" display="https://medschool.ucsd.edu/about/leadership/Pages/garfin.aspx" xr:uid="{6517CFE5-272A-3B47-A0D4-9343CF5BFFE8}"/>
    <hyperlink ref="E1592" r:id="rId536" tooltip="John Blanco" display="http://literature.ucsd.edu/people/faculty/jblanco.html" xr:uid="{BFE88A99-73A3-DD4F-95B4-572C4280457E}"/>
    <hyperlink ref="E1613" r:id="rId537" display="http://jacobsschool.ucsd.edu/about/about_leadership/leadership_dean/pisano.sfe" xr:uid="{65D14553-CC93-9544-A650-B1D211CF7AA6}"/>
    <hyperlink ref="E1611" r:id="rId538" location="tynan" display="http://jacobsschool.ucsd.edu/about/about_leadership/leadership_dean/index.sfe - tynan" xr:uid="{FB49DACF-A5BF-2F4D-AE77-F13B363643DE}"/>
    <hyperlink ref="E1610" r:id="rId539" location="cosman" display="http://jacobsschool.ucsd.edu/about/about_leadership/leadership_dean/index.sfe - cosman" xr:uid="{AE94863D-9B5F-0642-9119-83C48EC096D0}"/>
    <hyperlink ref="E1612" r:id="rId540" location="elgamal" display="http://jacobsschool.ucsd.edu/about/about_leadership/leadership_dean/index.sfe - elgamal" xr:uid="{EC4AB09C-3BDB-DC41-9BAF-15A583DD9144}"/>
    <hyperlink ref="E1608" r:id="rId541" location="tana" display="http://jacobsschool.ucsd.edu/about/about_leadership/leadership_dean/index.sfe - tana" xr:uid="{0A2B11A7-47CC-104D-A2E3-9702613AF685}"/>
    <hyperlink ref="E1609" r:id="rId542" display="http://jacobsschool.ucsd.edu/about/about_leadership/leadership_dean/hagen.sfe" xr:uid="{0CDA070D-7455-E645-8305-5C6F406404C9}"/>
    <hyperlink ref="E1601" r:id="rId543" display="mailto:dean-ps@ucsd.edu" xr:uid="{655EEB08-C8BC-0E4C-B907-7AF186871035}"/>
    <hyperlink ref="E1598" r:id="rId544" display="mailto:vhgrassian@ucsd.edu" xr:uid="{CC51E2B4-73F2-904B-90D5-601F6995DE51}"/>
    <hyperlink ref="E1600" r:id="rId545" display="mailto:pebenfelt@ucsd.edu" xr:uid="{CF8A6C59-3AEB-C04E-B50B-0C7D75DB2C97}"/>
    <hyperlink ref="E1599" r:id="rId546" display="mailto:acoil@ucsd.edu" xr:uid="{E487DE45-A107-6440-928B-3D9E7A4B62E5}"/>
    <hyperlink ref="E1597" r:id="rId547" display="mailto:rrome@ucsd.edu" xr:uid="{CE000127-8D44-2A40-89F1-3CFAF410EC9B}"/>
    <hyperlink ref="E1621" r:id="rId548" display="https://rady.ucsd.edu/about/about-the-dean/" xr:uid="{07DF671E-057A-0440-8357-A97B6D23DB4D}"/>
    <hyperlink ref="E1616" r:id="rId549" display="mailto:pcowhey@ucsd.edu" xr:uid="{062EF6CE-038B-7E4F-AD6C-9F2B314302AA}"/>
    <hyperlink ref="E1614" r:id="rId550" display="mailto:whunter@ucsd.edu" xr:uid="{6A5E4569-E206-B84B-9CAF-E8900A0A11D1}"/>
    <hyperlink ref="E1615" r:id="rId551" display="mailto:tolcomendy@ucsd.edu" xr:uid="{C3E5C513-4403-9F4F-91FB-E4A32E04219A}"/>
    <hyperlink ref="E1607" r:id="rId552" display="https://scripps.ucsd.edu/about/leadership/director" xr:uid="{E47622FC-94DA-634B-B38E-1B58331854E9}"/>
    <hyperlink ref="E1606" r:id="rId553" display="https://scripps.ucsd.edu/profiles/pshearer" xr:uid="{1215A09D-6A9E-F145-A0D9-BD42961B8B27}"/>
    <hyperlink ref="E1628" r:id="rId554" display="https://pharmacy.ucsd.edu/faculty/bios/best.shtml" xr:uid="{7D77BF81-DD94-2648-9CA1-7772B919894C}"/>
    <hyperlink ref="E1629" r:id="rId555" display="https://pharmacy.ucsd.edu/faculty/bios/lee.shtml" xr:uid="{0FD73E6E-D437-3D4C-AA79-AD84EFE439C9}"/>
    <hyperlink ref="E1630" r:id="rId556" display="https://pharmacy.ucsd.edu/faculty/bios/Kuo.shtml" xr:uid="{E0856526-2D92-8442-B6DF-EA60BF28E9AC}"/>
    <hyperlink ref="E1626" r:id="rId557" display="https://pharmacy.ucsd.edu/faculty/bios/singh.shtml" xr:uid="{495A8481-7C50-664A-B721-A4A54B2965EF}"/>
    <hyperlink ref="E1633" r:id="rId558" display="https://pharmacy.ucsd.edu/faculty/bios/daniels.shtml" xr:uid="{3164361C-935C-7044-AA9A-33E9B9BAAE2B}"/>
    <hyperlink ref="E1631" r:id="rId559" display="https://pharmacy.ucsd.edu/faculty/bios/atayee.shtml" xr:uid="{EFD76DE7-6E67-1A41-9581-1D9B47241361}"/>
    <hyperlink ref="E1632" r:id="rId560" display="https://pharmacy.ucsd.edu/faculty/bios/morello.shtml" xr:uid="{4E6E75CE-8806-B94F-A88C-E2E51CB9CF68}"/>
    <hyperlink ref="E1634" r:id="rId561" display="https://pharmacy.ucsd.edu/faculty/bios/bailey.shtml" xr:uid="{16BAB6E8-630B-4646-9E26-8ECE133CD254}"/>
    <hyperlink ref="E1636" r:id="rId562" display="http://chancellor.ucsd.edu/" xr:uid="{17CC9AC0-C7FC-CE41-9029-2B1D952659FD}"/>
    <hyperlink ref="E1637" r:id="rId563" display="http://evc.ucsd.edu/" xr:uid="{E5F08B1C-D23F-5B4C-BFB8-AA796AEB966F}"/>
    <hyperlink ref="E1641" r:id="rId564" display="http://medicine.ucsd.edu/" xr:uid="{3C815E94-79BA-F045-82AF-40C7E8805999}"/>
    <hyperlink ref="E1638" r:id="rId565" display="http://scripps.ucsd.edu/" xr:uid="{2D494E20-B656-0A4C-AE96-1CDDFBCCEB12}"/>
    <hyperlink ref="E1639" r:id="rId566" display="http://research.ucsd.edu/" xr:uid="{02C68238-72D4-8646-AAA5-2941E6C408AA}"/>
    <hyperlink ref="E1642" r:id="rId567" display="http://www-vcrmp.ucsd.edu/" xr:uid="{ED4173EB-F3FE-B248-A564-086A8990CD18}"/>
    <hyperlink ref="E1643" r:id="rId568" display="http://blink.ucsd.edu/sponsor/VCCFO/" xr:uid="{E1DB68DD-A22B-884E-B113-60CC1DD90158}"/>
    <hyperlink ref="E1640" r:id="rId569" display="http://diversity.ucsd.edu/" xr:uid="{60933A0C-2E86-7944-A879-CE56B3015FD1}"/>
    <hyperlink ref="E1897" r:id="rId570" display="https://harris.uchicago.edu/directory/katherine-baicker" xr:uid="{E4B24634-452D-C541-BDBF-615D146AAB79}"/>
    <hyperlink ref="E1855" r:id="rId571" display="https://www.law.uchicago.edu/faculty/badger" xr:uid="{788ACDB4-7F56-7B4A-AB46-410231B5D1BE}"/>
    <hyperlink ref="E1857" r:id="rId572" display="https://www.law.uchicago.edu/senioradmins/bartlett" xr:uid="{C31BA1DF-3FE4-B54D-9AFC-2AF8471F6D4C}"/>
    <hyperlink ref="E1849" r:id="rId573" display="https://www.law.uchicago.edu/faculty/afshari" xr:uid="{9374432F-C9E9-0B48-92BD-59433AB017F0}"/>
    <hyperlink ref="E1848" r:id="rId574" display="https://www.law.uchicago.edu/staff/grunst" xr:uid="{5339E05F-BFC9-7940-8F1B-23E124F040E7}"/>
    <hyperlink ref="E1854" r:id="rId575" display="https://www.law.uchicago.edu/faculty/hutchinson" xr:uid="{FC4D8286-6C2D-5E45-81D1-FBB920F60A33}"/>
    <hyperlink ref="E1850" r:id="rId576" display="https://www.law.uchicago.edu/faculty/kole" xr:uid="{A01FE944-65F1-4144-A323-10589811CE97}"/>
    <hyperlink ref="E1856" r:id="rId577" display="https://www.law.uchicago.edu/faculty/mcadams" xr:uid="{C91346B3-FD7E-5347-AC1C-C01CF99B654E}"/>
    <hyperlink ref="E1858" r:id="rId578" display="https://www.law.uchicago.edu/faculty/miles" xr:uid="{53F9C426-C53E-FA46-8222-48E84D8D0793}"/>
    <hyperlink ref="E1851" r:id="rId579" display="https://www.law.uchicago.edu/faculty/ferziger" xr:uid="{0F3FB202-C450-6049-8360-9C8CC40F95F8}"/>
    <hyperlink ref="E1852" r:id="rId580" display="https://www.law.uchicago.edu/faculty/perry" xr:uid="{0190AF11-9CC2-2147-9C92-FAFE7431E40B}"/>
    <hyperlink ref="E1853" r:id="rId581" display="https://www.law.uchicago.edu/faculty/willard" xr:uid="{F4B7C9EE-911B-AF4A-BC3B-84BF69C90A46}"/>
    <hyperlink ref="E1892" r:id="rId582" display="http://pritzker.uchicago.edu/directory/halina-brukner-md" xr:uid="{83890381-F620-5544-BC2A-F2E88C30512A}"/>
    <hyperlink ref="E1893" r:id="rId583" display="http://pritzker.uchicago.edu/directory/james-n-woodruff-md" xr:uid="{411F3F99-33EE-124A-8C4E-AA668385C55B}"/>
    <hyperlink ref="E1886" r:id="rId584" display="http://pritzker.uchicago.edu/directory/monica-vela-md93" xr:uid="{D87A9958-26BC-B94C-B012-5AED7DBCDCD9}"/>
    <hyperlink ref="E1882" r:id="rId585" display="http://pritzker.uchicago.edu/directory/vineet-arora-md-am03" xr:uid="{FBFFE544-9887-B84F-97EA-D09C2EEDED26}"/>
    <hyperlink ref="E1887" r:id="rId586" display="http://pritzker.uchicago.edu/directory/keme-carter-md" xr:uid="{D328FA53-546D-824F-A581-D4B98361F99F}"/>
    <hyperlink ref="E1888" r:id="rId587" display="http://pritzker.uchicago.edu/directory/jeanne-farnan-md02-mhpe" xr:uid="{4989BD6E-5FC9-434F-8FC9-D678B085AA3A}"/>
    <hyperlink ref="E1883" r:id="rId588" display="http://pritzker.uchicago.edu/directory/wei-wei-lee-md-mph" xr:uid="{CF0FC736-91E7-E34D-93F2-9F24064BF1C2}"/>
    <hyperlink ref="E1904" r:id="rId589" display="http://ssascholars.uchicago.edu/r-chaskin/" xr:uid="{859F4EEA-1DF7-DE4B-91FF-022EF18E5A89}"/>
    <hyperlink ref="E1903" r:id="rId590" display="http://ssascholars.uchicago.edu/s-hans/" xr:uid="{9BC460EF-15E6-414C-A77C-D71776DD1561}"/>
    <hyperlink ref="E1905" r:id="rId591" display="http://ssascholars.uchicago.edu/c-mcmillen/" xr:uid="{1E97BD97-DF99-3543-AB03-00DAFD56E394}"/>
    <hyperlink ref="E1862" r:id="rId592" display="https://ime.uchicago.edu/tirrell_lab/people/matthew_tirrell/" xr:uid="{78621EB8-B62A-384E-9098-02EEE2ECEA84}"/>
    <hyperlink ref="E1859" r:id="rId593" display="https://ime.uchicago.edu/people/administration/sharon_feng/" xr:uid="{9E6A29F9-8CFC-0946-9F66-B2D1A78D17F5}"/>
    <hyperlink ref="E1860" display="Carolyn Williams Meza" xr:uid="{8A04E127-88E9-BA45-A0AD-DEE06D46F4B2}"/>
    <hyperlink ref="E1861" r:id="rId594" display="http://ime.uchicago.edu/people/administration/rovana_popoff/" xr:uid="{02B204D5-1DAE-E24B-8217-FF818453BED1}"/>
    <hyperlink ref="E1863" r:id="rId595" display="http://president.uchicago.edu/directory/angela-olinto" xr:uid="{7F95BB4A-C908-3444-97D2-B1F031E19213}"/>
    <hyperlink ref="E1815" r:id="rId596" display="http://president.uchicago.edu/directory/kenneth-s-polonsky" xr:uid="{F566888A-9932-4344-9892-5FE2B8238212}"/>
    <hyperlink ref="E1844" r:id="rId597" display="http://president.uchicago.edu/directory/anne-walters-robertson" xr:uid="{C78175FF-839E-E949-A1F9-A1F2C7A07886}"/>
    <hyperlink ref="E1921" r:id="rId598" display="http://president.uchicago.edu/directory/amanda-woodward" xr:uid="{93B3580A-899F-CC4F-A557-8FE0843B7050}"/>
    <hyperlink ref="E1816" r:id="rId599" display="mailto:habib@uchicago.edu" xr:uid="{ECC8F044-FD02-CE44-BEC7-0A0836DE60C9}"/>
    <hyperlink ref="E1809" r:id="rId600" display="mailto:scohn@peds.bsd.uchicago.edu" xr:uid="{DD8063DE-8B43-AC40-BF2C-8D131BE8A496}"/>
    <hyperlink ref="E1810" r:id="rId601" display="mailto:eatock@uchicago.edu" xr:uid="{20C1BDA8-2E25-5645-ABB7-09E73F4A1EA4}"/>
    <hyperlink ref="E1817" r:id="rId602" display="mailto:m-feder@uchicago.edu" xr:uid="{D0055A9A-5F57-BC4C-86A3-AB196995AFAE}"/>
    <hyperlink ref="E1818" r:id="rId603" display="mailto:jflynn@medicine.bsd.uchicago.edu" xr:uid="{326161A8-D717-6348-A5F9-274EE019E637}"/>
    <hyperlink ref="E1819" r:id="rId604" display="mailto:cgilliam@bsd.uchicago.edu" xr:uid="{080B3D9B-0CE7-2C4A-AE4B-222167D7926A}"/>
    <hyperlink ref="E1811" r:id="rId605" display="mailto:hhumphre@uchicago.edu" xr:uid="{0D70FA2C-EAAE-D74B-9910-D289106D0A9A}"/>
    <hyperlink ref="E1812" r:id="rId606" display="mailto:kekim@medicine.bsd.uchicago.edu" xr:uid="{9308C074-9B26-144B-8F2F-85D947DC3306}"/>
    <hyperlink ref="E1813" r:id="rId607" display="mailto:vprince@uchicago.edu" xr:uid="{EC500CE3-A56A-1647-8CD4-62D1F13638AA}"/>
    <hyperlink ref="E1820" r:id="rId608" display="mailto:iromero@babies.bsd.uchicago.edu" xr:uid="{BBE9D4C1-848A-6443-BB10-48BBB32F9450}"/>
    <hyperlink ref="E1814" r:id="rId609" display="mailto:n-schwartz@uchicago.edu" xr:uid="{A611B5D8-ACE1-DF4D-B2E6-CCF2A75D25B9}"/>
    <hyperlink ref="E1821" r:id="rId610" display="mailto:jsolway@medicine.bsd.uchicago.edu" xr:uid="{29C3F87A-40F4-954B-9AE1-86231AEF0DDB}"/>
    <hyperlink ref="E1798" r:id="rId611" display="mailto:brenda.battle@uchospitals.edu" xr:uid="{730B676D-4C77-D54F-B2D7-080C2AB1C883}"/>
    <hyperlink ref="E1807" r:id="rId612" display="mailto:mdarbar@bsd.uchicago.edu" xr:uid="{A646D881-3EC8-274B-BDB6-EEA989E2181B}"/>
    <hyperlink ref="E1801" r:id="rId613" display="mailto:sdeblaze@bsd.uchicago.edu" xr:uid="{0D82DC91-C5AD-2241-8DA7-9C1CC262FA01}"/>
    <hyperlink ref="E1803" r:id="rId614" display="mailto:djh8@uchicago.edu" xr:uid="{90EA37A5-491E-1A46-8C3F-B2C53BC7AA26}"/>
    <hyperlink ref="E1799" r:id="rId615" display="mailto:hlawrenc@bsd.uchicago.edu" xr:uid="{0607D4EC-4615-7848-A31E-A272B83C9912}"/>
    <hyperlink ref="E1804" r:id="rId616" display="mailto:cmlee@bsd.uchicago.edu" xr:uid="{B532B3C3-2BF8-DB4A-A947-B8522AF6FF1B}"/>
    <hyperlink ref="E1808" r:id="rId617" display="mailto:gmikols@bsd.uchicago.edu" xr:uid="{82ACBBD5-2253-B349-B9B4-FF3AF7753FC2}"/>
    <hyperlink ref="E1802" r:id="rId618" display="mailto:dipti@bsd.uchicago.edu" xr:uid="{71234159-D910-3145-8F41-559923889CB6}"/>
    <hyperlink ref="E1805" r:id="rId619" display="mailto:lrashid@mbsd.uchicago.edu" xr:uid="{72CFC160-6FA3-404C-A4FC-48A92C38FE14}"/>
    <hyperlink ref="E1800" r:id="rId620" display="mailto:ssaathof@bsd.uchicago.edu" xr:uid="{64363879-3990-084A-9E44-3824025F1472}"/>
    <hyperlink ref="E1836" r:id="rId621" display="https://socialsciences.uchicago.edu/faculty-leadership/mark-bradley" xr:uid="{B606FE76-5F6E-B24F-9606-100C03BD754E}"/>
    <hyperlink ref="E1831" r:id="rId622" display="https://socialsciences.uchicago.edu/faculty-leadership/kathleen-cagney" xr:uid="{F82ECE9E-53BE-C94D-95EA-6184E093DD33}"/>
    <hyperlink ref="E1837" r:id="rId623" display="https://socialsciences.uchicago.edu/leadership/john-mark-hansen" xr:uid="{FB57DB8A-24DD-CB4C-9676-F7DC926896A3}"/>
    <hyperlink ref="E1838" r:id="rId624" display="https://socialsciences.uchicago.edu/leadership/joshua-beck" xr:uid="{434FEF43-6CA9-394B-B398-56A4CACABE4B}"/>
    <hyperlink ref="E1832" r:id="rId625" display="https://socialsciences.uchicago.edu/staff-leadership/cate-goebel" xr:uid="{91169A56-39FD-684E-A79D-B2FB1D759124}"/>
    <hyperlink ref="E1833" r:id="rId626" display="https://socialsciences.uchicago.edu/staff-leadership/lisa-williams" xr:uid="{E2F0A40A-FC11-E341-B42D-B36764F4FBB4}"/>
    <hyperlink ref="E1839" r:id="rId627" display="https://socialsciences.uchicago.edu/staff-leadership/patrick-hall" xr:uid="{4FA52A7F-368D-374A-B744-7FAE10938D2F}"/>
    <hyperlink ref="E1834" r:id="rId628" display="https://socialsciences.uchicago.edu/staff-leadership/kelly-therese-pollock" xr:uid="{6344E843-BA1F-5A45-840A-14C93D670174}"/>
    <hyperlink ref="E1830" r:id="rId629" display="https://socialsciences.uchicago.edu/staff-leadership/brett-baker" xr:uid="{3DBBFD1C-66A6-2749-85DD-D6B51E51DB62}"/>
    <hyperlink ref="E1835" r:id="rId630" display="http://sociology.uchicago.edu/directory/elisabeth-s-clemens" xr:uid="{229B17D7-424A-7B44-A462-50267D520691}"/>
    <hyperlink ref="E1912" r:id="rId631" display="http://president.uchicago.edu/page/university-organizational-chart" xr:uid="{69BC40F8-392C-D643-B4FD-3A16A7455782}"/>
    <hyperlink ref="E1913" r:id="rId632" display="http://president.uchicago.edu/directory/david-b-fithian" xr:uid="{C2444061-3211-534F-91AF-C8F0AF6D75C7}"/>
    <hyperlink ref="E1909" r:id="rId633" display="http://president.uchicago.edu/directory/katie-callow-wright" xr:uid="{F0FBFB44-5EAB-5F4B-8F88-A8CDFDBECDAE}"/>
    <hyperlink ref="E1914" r:id="rId634" display="http://president.uchicago.edu/directory/derek-r-b-douglas" xr:uid="{2FF566A1-C1C8-1A4F-AB1F-C4AB9FED8FB7}"/>
    <hyperlink ref="E1915" r:id="rId635" display="http://president.uchicago.edu/directory/james-g-nondorf" xr:uid="{62585F7E-723C-C14A-9E3E-F17DC398A9FA}"/>
    <hyperlink ref="E1916" r:id="rId636" display="http://president.uchicago.edu/directory/paul-m-rand" xr:uid="{8EDB245B-0383-134F-A7E1-E6D145A9E5F5}"/>
    <hyperlink ref="E1917" r:id="rId637" display="http://president.uchicago.edu/directory/darren-reisberg" xr:uid="{0AF29FA7-DDEB-344C-88CE-F5FAAB724C4E}"/>
    <hyperlink ref="E1918" r:id="rId638" display="http://president.uchicago.edu/directory/ivan-samstein" xr:uid="{D6A15B68-D6D6-D44F-88DA-37014C560F5E}"/>
    <hyperlink ref="E1919" r:id="rId639" display="http://president.uchicago.edu/directory/mark-schmid" xr:uid="{D1A4C7F5-112C-B74C-B660-626DC8EFE493}"/>
    <hyperlink ref="E1920" r:id="rId640" display="http://president.uchicago.edu/directory/balaji-srinivasan" xr:uid="{2F73205A-0707-B441-9D8F-AA50B413DCE8}"/>
    <hyperlink ref="E1911" r:id="rId641" display="http://president.uchicago.edu/directory/kim-taylor" xr:uid="{6F2E6F43-17AD-C642-932B-FB73A8D5D875}"/>
    <hyperlink ref="E1467" r:id="rId642" display="https://apsc.ubc.ca/staff/james-olson" xr:uid="{A2920FD8-F2FF-084D-9EC9-0EB9B2541E01}"/>
    <hyperlink ref="E1462" r:id="rId643" display="https://apsc.ubc.ca/staff/carol-jaeger" xr:uid="{F88CC60C-873B-EC4E-928D-B581DA75CEAF}"/>
    <hyperlink ref="E1463" r:id="rId644" display="https://apsc.ubc.ca/staff/sally-thorne" xr:uid="{4636C756-B231-0F40-BC86-3ECF981B8CF6}"/>
    <hyperlink ref="E1464" r:id="rId645" display="https://apsc.ubc.ca/staff/walter-merida" xr:uid="{2C4EB408-7656-D341-9C13-A1DCA0439A49}"/>
    <hyperlink ref="E1465" r:id="rId646" display="https://apsc.ubc.ca/staff/bhushan-gopaluni" xr:uid="{DE45FEB8-18B4-8F4D-B35D-2F31461DB8FA}"/>
    <hyperlink ref="E1466" r:id="rId647" display="https://apsc.ubc.ca/staff/rehan-sadiq" xr:uid="{3CE87813-0EDA-8B41-8583-52E0137C5D66}"/>
    <hyperlink ref="E1565" r:id="rId648" display="http://www.sauder.ubc.ca/About/Dean_Robert_Helsley" xr:uid="{7ADBDB83-FC2B-AD4A-BE77-AB26CF4DA10F}"/>
    <hyperlink ref="E1561" r:id="rId649" display="http://www.sauder.ubc.ca/Faculty/People/Faculty_Members/Dahl_Darren" xr:uid="{D44387BF-9D3F-4946-89A7-C0E5A58770F5}"/>
    <hyperlink ref="E1562" r:id="rId650" display="http://www.sauder.ubc.ca/Faculty/People/Faculty_Members/Ries_John" xr:uid="{464060D6-B65B-DD45-91BD-3E61ED2D9C0F}"/>
    <hyperlink ref="E1563" r:id="rId651" display="http://www.sauder.ubc.ca/Faculty/People/Faculty_Members/Lo_Kin" xr:uid="{90F838B3-7E1C-F44E-A359-40AA83F36F36}"/>
    <hyperlink ref="E1560" r:id="rId652" display="http://www.sauder.ubc.ca/Faculty/People/Faculty_Members/Li_Kai" xr:uid="{5D418AE4-2985-3C4C-8BA2-73591F7BB45A}"/>
    <hyperlink ref="E1564" r:id="rId653" display="http://www.sauder.ubc.ca/Faculty/People/Faculty_Members/Wiesner_Bruce" xr:uid="{32AAD310-5BC5-C041-B6B4-902AB66A11A7}"/>
    <hyperlink ref="E1480" r:id="rId654" display="http://www.dentistry.ubc.ca/faculty-profiles/a-e/Leandra-Best" xr:uid="{8CD75343-F6A2-424C-8B3F-15F4E2DC964C}"/>
    <hyperlink ref="E1497" r:id="rId655" display="http://profiles.forestry.ubc.ca/person/john-innes/" xr:uid="{A394D21B-AA23-B94C-9139-D51462BBA659}"/>
    <hyperlink ref="E1495" r:id="rId656" display="http://profiles.forestry.ubc.ca/person/robert-kozak/" xr:uid="{78B1E65B-748F-0243-8369-5EF40CF3CFDF}"/>
    <hyperlink ref="E1496" r:id="rId657" display="http://profiles.forestry.ubc.ca/person/yousry-el-kassaby/" xr:uid="{26C975CF-1E34-E043-AA83-5920B6D55140}"/>
    <hyperlink ref="E1493" r:id="rId658" display="http://profiles.forestry.ubc.ca/person/sally-aitken" xr:uid="{58DC6150-1781-964C-B6BB-8D1837507C8E}"/>
    <hyperlink ref="E1494" r:id="rId659" display="http://profiles.forestry.ubc.ca/person/sarah-gergel/" xr:uid="{69B638BC-0DA0-EB44-9599-97E7FA5F9BB6}"/>
    <hyperlink ref="E1492" r:id="rId660" display="http://profiles.forestry.ubc.ca/person/susan-watts/" xr:uid="{35B29AE4-27BA-164B-AD26-46BFDB6D1229}"/>
    <hyperlink ref="E1572" r:id="rId661" display="http://www.allard.ubc.ca/faculty-staff/catherine-dauvergne" xr:uid="{058F7CA3-5741-4F4E-B67C-8F66956A3AE9}"/>
    <hyperlink ref="E1571" r:id="rId662" display="http://www.allard.ubc.ca/faculty-staff/bruce-macdougall" xr:uid="{F5E65AA9-9492-544B-AD44-3A538313AE9C}"/>
    <hyperlink ref="E1570" r:id="rId663" display="http://www.allard.ubc.ca/faculty-staff/natasha-affolder" xr:uid="{66DE1980-483D-5544-8830-44D0D9F1D92B}"/>
    <hyperlink ref="E1531" r:id="rId664" tooltip="Dermot  Kelleher" display="http://www.med.ubc.ca/person/dermot-kelleher/" xr:uid="{78246EE7-70E1-9242-B9BD-F6413CE47B66}"/>
    <hyperlink ref="E1517" r:id="rId665" tooltip="Deborah Money" display="http://www.med.ubc.ca/person/deborah-money/" xr:uid="{120D6FB6-340B-A34D-B293-A5FC3D2B7EA1}"/>
    <hyperlink ref="E1521" r:id="rId666" tooltip="Gurdeep Parhar" display="http://www.med.ubc.ca/person/gurdeep-parhar/" xr:uid="{0D67C7D0-610F-2C4E-8572-2BD4896D21D2}"/>
    <hyperlink ref="E1522" r:id="rId667" tooltip="Roger Wong" display="http://www.med.ubc.ca/person/roger-wong/" xr:uid="{500CC572-D6BA-0146-89D0-2989C6EA58F7}"/>
    <hyperlink ref="E1523" r:id="rId668" tooltip="Robert McMaster" display="http://www.med.ubc.ca/person/robert-mcmaster/" xr:uid="{A3B73F80-78B1-194F-9A9A-B08520209A35}"/>
    <hyperlink ref="E1524" r:id="rId669" location="17297" display="http://www.med.ubc.ca/about/leadership/academic-administration/ - 17297" xr:uid="{37605578-038F-B042-B90B-48C904BBC69A}"/>
    <hyperlink ref="E1525" r:id="rId670" location="37373" display="http://www.med.ubc.ca/about/leadership/academic-administration/ - 37373" xr:uid="{687AF26F-DF94-4447-B6A2-3FED89F51621}"/>
    <hyperlink ref="E1526" r:id="rId671" location="17298" display="http://www.med.ubc.ca/about/leadership/academic-administration/ - 17298" xr:uid="{094DF1F5-B9E2-974B-BFBF-6F508E704D54}"/>
    <hyperlink ref="E1527" r:id="rId672" location="17380" display="http://www.med.ubc.ca/about/leadership/academic-administration/ - 17380" xr:uid="{063A0555-1F42-FA42-A9B5-FA173DCB2ED4}"/>
    <hyperlink ref="E1528" r:id="rId673" location="20753" display="http://www.med.ubc.ca/about/leadership/academic-administration/ - 20753" xr:uid="{EF7BBA34-E365-3C41-BD24-FC4232DF3DD4}"/>
    <hyperlink ref="E1518" r:id="rId674" location="24991" display="http://www.med.ubc.ca/about/leadership/academic-administration/ - 24991" xr:uid="{8692DF80-26FB-AB40-81D3-B6A12235DD27}"/>
    <hyperlink ref="E1529" r:id="rId675" location="17863" display="http://www.med.ubc.ca/about/leadership/academic-administration/ - 17863" xr:uid="{AB4D176C-A159-5C47-93C9-CBEA843A62A8}"/>
    <hyperlink ref="E1530" r:id="rId676" location="31983" display="http://www.med.ubc.ca/about/leadership/academic-administration/ - 31983" xr:uid="{D8A0CD96-4488-6C4F-AF70-C6C2FC4934F0}"/>
    <hyperlink ref="E1519" r:id="rId677" location="17308" display="http://www.med.ubc.ca/about/leadership/academic-administration/ - 17308" xr:uid="{230D0A25-F735-0348-8818-30230C1A53DA}"/>
    <hyperlink ref="E1520" r:id="rId678" location="32804" display="http://www.med.ubc.ca/about/leadership/academic-administration/ - 32804" xr:uid="{8D016E52-9681-3644-8898-1116E544F244}"/>
    <hyperlink ref="E1505" r:id="rId679" location="24987" display="http://www.med.ubc.ca/about/leadership/academic-administration/ - 24987" xr:uid="{A4F44284-47DB-BA43-918F-250B0D603904}"/>
    <hyperlink ref="E1506" r:id="rId680" location="23785" display="http://www.med.ubc.ca/about/leadership/academic-administration/ - 23785" xr:uid="{AA9DC408-3470-5745-AB6B-93025E2EF900}"/>
    <hyperlink ref="E1507" r:id="rId681" location="26482" display="http://www.med.ubc.ca/about/leadership/academic-administration/ - 26482" xr:uid="{FC7A65DC-2555-4B41-8371-D12E0D3EC1E4}"/>
    <hyperlink ref="E1508" r:id="rId682" location="29396" display="http://www.med.ubc.ca/about/leadership/academic-administration/ - 29396" xr:uid="{40F9E1C9-2422-B54D-928C-4ED78ABD7C46}"/>
    <hyperlink ref="E1509" r:id="rId683" location="27407" display="http://www.med.ubc.ca/about/leadership/academic-administration/ - 27407" xr:uid="{D16B0373-9251-5545-A19B-C9EFEC407951}"/>
    <hyperlink ref="E1515" r:id="rId684" location="30233" display="http://www.med.ubc.ca/about/leadership/academic-administration/ - 30233" xr:uid="{0C8D6A8A-2056-E146-B565-730AFB49F004}"/>
    <hyperlink ref="E1510" r:id="rId685" location="17386" display="http://www.med.ubc.ca/about/leadership/academic-administration/ - 17386" xr:uid="{653E33A5-4F05-904B-BC3C-9788DA49BDCB}"/>
    <hyperlink ref="E1511" r:id="rId686" location="17384" display="http://www.med.ubc.ca/about/leadership/academic-administration/ - 17384" xr:uid="{514FCB04-BC37-CF4B-98F1-3B6C9026E8F1}"/>
    <hyperlink ref="E1512" r:id="rId687" location="26710" display="http://www.med.ubc.ca/about/leadership/academic-administration/ - 26710" xr:uid="{95D584B0-D307-784E-BF06-6F8B371963CF}"/>
    <hyperlink ref="E1516" r:id="rId688" location="17401" display="http://www.med.ubc.ca/about/leadership/academic-administration/ - 17401" xr:uid="{B64714F3-CC91-9E4F-90BB-D8C758864F11}"/>
    <hyperlink ref="E1513" r:id="rId689" location="33341" display="http://www.med.ubc.ca/about/leadership/academic-administration/ - 33341" xr:uid="{BCFAFD5C-8779-FE47-90CE-7997FC7036F3}"/>
    <hyperlink ref="E1514" r:id="rId690" location="23733" display="http://www.med.ubc.ca/about/leadership/academic-administration/ - 23733" xr:uid="{7935C801-5B9C-7341-B14B-A6250D4E0A51}"/>
    <hyperlink ref="E1534" r:id="rId691" display="https://pharmsci.ubc.ca/directory/thomas-chang" xr:uid="{3C5E3107-97A6-224D-9B08-825ECD1A0D8B}"/>
    <hyperlink ref="E1533" r:id="rId692" display="https://pharmsci.ubc.ca/directory/sandra-jarvis-selinger" xr:uid="{C869D318-ABC8-2843-AFB3-D012FBA37A0E}"/>
    <hyperlink ref="E1535" r:id="rId693" display="https://pharmsci.ubc.ca/directory/peter-j-zed" xr:uid="{CBFF5252-B886-7A4B-BCE9-E882C7F41E8A}"/>
    <hyperlink ref="E1539" r:id="rId694" display="https://www.directory.ubc.ca/index.cfm?d=%403I%3E%3CR%5F%2A%23J%5CB%5FFYUS%3ENW2%219%5C5QMR%5E0%3D3%29%21TSBS%24KG0PP%20%0A" xr:uid="{BBD102E6-12BB-8A4C-BD58-787B970FE215}"/>
    <hyperlink ref="E1503" r:id="rId695" tooltip="Keith Culver" display="http://management.ok.ubc.ca/faculty/keithculver.html" xr:uid="{C5E1D9CB-72D4-BD49-8388-FCCECC24B2D0}"/>
    <hyperlink ref="E1583" r:id="rId696" tooltip="Peter Smailes" display="https://vpfo.ubc.ca/about-us/team/vp/peter-smailes/" xr:uid="{3C405B89-F0E7-7847-80B7-9DA3700D2CBC}"/>
    <hyperlink ref="E1584" r:id="rId697" tooltip="John Metras" display="https://vpfo.ubc.ca/about-us/team/facilties/john-metras/" xr:uid="{5E79A39D-D09E-9A43-AC38-D492F230194A}"/>
    <hyperlink ref="E1585" r:id="rId698" tooltip="Robert Einarson" display="https://vpfo.ubc.ca/about-us/team/okanagan/robert-einarson/" xr:uid="{1D277831-31E0-4145-9641-4600931FBC06}"/>
    <hyperlink ref="E1461" r:id="rId699" display="mailto:putnins@dentistry.ubc.ca" xr:uid="{1E69DC26-A38C-EF4E-8948-C75ECF5C8D07}"/>
    <hyperlink ref="E1501" r:id="rId700" display="mailto:david.kitts@ubc.ca" xr:uid="{2208A8B7-669C-9F4C-814D-4B558B7CFCEA}"/>
    <hyperlink ref="E978" r:id="rId701" display="http://krieger.jhu.edu/directory/betsy-m-bryan/" xr:uid="{22D0E5E3-9A94-0541-B476-8312A616DA28}"/>
    <hyperlink ref="E984" r:id="rId702" display="http://krieger.jhu.edu/directory/john-p-toscano/" xr:uid="{3542CD1A-C057-074D-92E7-DE0165640597}"/>
    <hyperlink ref="E960" r:id="rId703" display="https://carey.jhu.edu/about/at-a-glance/dean-bernard-ferrari" xr:uid="{367F6D81-28CA-D440-86E7-088FE2B21BFB}"/>
    <hyperlink ref="E956" r:id="rId704" display="https://carey.jhu.edu/about/at-a-glance/kevin-frick" xr:uid="{14820F89-569C-0542-970B-7A92D10AC106}"/>
    <hyperlink ref="E953" r:id="rId705" display="https://carey.jhu.edu/about/at-a-glance/valerie-suslow" xr:uid="{0CA74B9C-696A-EC42-8F48-BCB1B5DFEF43}"/>
    <hyperlink ref="E957" r:id="rId706" display="https://carey.jhu.edu/about/at-a-glance/chris-bauman" xr:uid="{1A469271-1795-594F-A95C-CD9F7AEAA254}"/>
    <hyperlink ref="E958" r:id="rId707" display="https://carey.jhu.edu/about/at-a-glance/greg-bowden" xr:uid="{894E0E26-237D-F545-AB04-E3C877A2BB40}"/>
    <hyperlink ref="E954" r:id="rId708" display="https://carey.jhu.edu/about/at-a-glance/jill-green" xr:uid="{40BADF81-B6B7-444F-9B9C-006038E9E183}"/>
    <hyperlink ref="E955" r:id="rId709" display="https://carey.jhu.edu/about/at-a-glance/kiera-hynninen" xr:uid="{3EC42819-28AB-4340-BB67-B420101EB336}"/>
    <hyperlink ref="E959" r:id="rId710" display="https://carey.jhu.edu/about/at-a-glance/glen-steinbach" xr:uid="{8FE7D8C7-99A9-1E45-90D4-DECF3C0B5FCA}"/>
    <hyperlink ref="E951" r:id="rId711" display="https://carey.jhu.edu/about/at-a-glance/oksana-carlson" xr:uid="{3CE10A74-9D1F-6F41-A32F-39C570985392}"/>
    <hyperlink ref="E952" r:id="rId712" display="https://carey.jhu.edu/about/at-a-glance/pamela-williams" xr:uid="{9EF616C9-EB19-364E-92E1-F10D9AF33503}"/>
    <hyperlink ref="E998" r:id="rId713" display="https://engineering.jhu.edu/faculty/scheinerman-edward-r/" xr:uid="{5747A74A-712C-8741-A994-20666A9DA904}"/>
    <hyperlink ref="E999" r:id="rId714" display="https://engineering.jhu.edu/faculty/douglas-andrew-s/" xr:uid="{54A50467-66ED-A145-83BA-FE31DDEB3867}"/>
    <hyperlink ref="E1030" r:id="rId715" display="https://www.hopkinsmedicine.org/profiles/results/directory/profile/0003102/landon-king" xr:uid="{C1E35114-6EA9-0F43-90F7-A7BAD04E8B8C}"/>
    <hyperlink ref="E1031" r:id="rId716" display="https://www.hopkinsmedicine.org/profiles/results/directory/profile/0000238/william-baumgartner" xr:uid="{A1778320-9491-A74A-B5AF-3DBA7D66D21D}"/>
    <hyperlink ref="E1020" r:id="rId717" display="https://www.hopkinsmedicine.org/about/leadership/biography/janice-clements" xr:uid="{5D4FC3BB-C309-7D46-BE6A-1CB65C48FB80}"/>
    <hyperlink ref="E1032" r:id="rId718" display="https://www.hopkinsmedicine.org/profiles/results/directory/profile/0014133/jonathan-ellen" xr:uid="{7B9C2BE3-E662-394C-B438-0FFB4BF742B5}"/>
    <hyperlink ref="E1033" r:id="rId719" display="https://www.hopkinsmedicine.org/profiles/results/directory/profile/0004605/daniel-ford" xr:uid="{252267BC-AE95-F948-9394-03BE2354201F}"/>
    <hyperlink ref="E1034" r:id="rId720" display="https://www.hopkinsmedicine.org/profiles/results/directory/profile/0003123/david-hellmann" xr:uid="{603E08BA-072F-5D40-BE90-72F9C3BE6359}"/>
    <hyperlink ref="E1035" r:id="rId721" display="https://www.hopkinsmedicine.org/profiles/results/directory/profile/0005223/antony-rosen" xr:uid="{B8B1D4CA-FE3E-FE41-B822-BA656ADD0BD1}"/>
    <hyperlink ref="E1021" r:id="rId722" display="https://www.hopkinsmedicine.org/profiles/results/directory/profile/7997197/geraldine-seydoux" xr:uid="{2C71E045-7C93-1547-B42B-C72FD2CD663D}"/>
    <hyperlink ref="E1036" r:id="rId723" display="https://www.hopkinsmedicine.org/profiles/results/directory/profile/0004152/roy-ziegelstein" xr:uid="{AA0DDE97-50F1-8D47-94CB-CEFC3F4ADC6D}"/>
    <hyperlink ref="E1022" r:id="rId724" display="https://www.hopkinsmedicine.org/profiles/results/directory/profile/0008264/jessica-bienstock" xr:uid="{822F03A5-E035-F24D-8FC6-FADF2A06AC61}"/>
    <hyperlink ref="E1038" r:id="rId725" display="https://www.hopkinsmedicine.org/profiles/results/directory/profile/0000822/todd-dorman" xr:uid="{0E592581-DBEC-8040-908C-751AC68A6200}"/>
    <hyperlink ref="E1039" r:id="rId726" display="https://www.hopkinsmedicine.org/profiles/results/directory/profile/8319996/peter-espenshade" xr:uid="{94AB73EB-A944-7D4D-941D-9419E4482DEF}"/>
    <hyperlink ref="E1041" r:id="rId727" display="https://www.hopkinsmedicine.org/profiles/results/directory/profile/0003664/nauder-faraday/" xr:uid="{B48F7CD5-D85E-9E45-AA8A-9755824F7D82}"/>
    <hyperlink ref="E1023" r:id="rId728" display="https://www.hopkinsmedicine.org/profiles/results/directory/profile/0004482/barbara-fivush" xr:uid="{E8A38E41-5B92-D146-81B3-32849880E000}"/>
    <hyperlink ref="E1042" r:id="rId729" display="https://www.hopkinsmedicine.org/profiles/results/directory/profile/0006623/allan-gelber" xr:uid="{7B2B0B4A-6708-214B-83C7-E7AF49563CFD}"/>
    <hyperlink ref="E1043" r:id="rId730" display="https://www.hopkinsmedicine.org/profiles/results/directory/profile/0800016/peter-greene" xr:uid="{52103F09-C633-DD4B-9BF5-E5E294A09BDA}"/>
    <hyperlink ref="E1026" r:id="rId731" display="https://www.hopkinsmedicine.org/profiles/results/directory/profile/0009047/nancy-hueppchen" xr:uid="{369ADBBB-A1F4-EE4A-A89F-0A0A3B7E984D}"/>
    <hyperlink ref="E1044" r:id="rId732" display="https://www.hopkinsmedicine.org/profiles/results/directory/profile/0005967/thomas-koenig" xr:uid="{C56C16D1-AC84-B144-BDC8-67C7FDCB329E}"/>
    <hyperlink ref="E1027" r:id="rId733" display="https://www.hopkinsmedicine.org/profiles/results/directory/profile/0016866/rachel-levine" xr:uid="{5ED386A8-3D62-3047-BDEC-0A221F82A6E8}"/>
    <hyperlink ref="E1045" r:id="rId734" display="https://www.hopkinsmedicine.org/profiles/results/directory/profile/0018663/ben-park" xr:uid="{713A3A3A-0C7A-9949-9B9B-85AAA4C7DDE0}"/>
    <hyperlink ref="E1029" r:id="rId735" display="https://www.hopkinsmedicine.org/profiles/results/directory/profile/9990005/kimberly-skarupski/" xr:uid="{C83C82F1-BC17-8646-86A6-40D22A8997DC}"/>
    <hyperlink ref="E1046" r:id="rId736" display="https://www.hopkinsmedicine.org/profiles/results/directory/profile/0002145/david-yousem" xr:uid="{79F13AF4-985E-2543-9021-1EE50CECD387}"/>
    <hyperlink ref="E1008" r:id="rId737" display="https://www.hopkinsmedicine.org/profiles/results/directory/profile/0017663/sarah-clever" xr:uid="{8388BC8F-ECF5-9046-9263-9635139A1DE8}"/>
    <hyperlink ref="E1015" r:id="rId738" display="https://www.hopkinsmedicine.org/profiles/results/directory/profile/0000892/henry-fessler" xr:uid="{E4E80A42-1435-9A4A-AA42-33883984AF23}"/>
    <hyperlink ref="E1010" r:id="rId739" display="https://www.hopkinsmedicine.org/profiles/results/directory/profile/0018728/laura-hanyok" xr:uid="{320C2A7D-C6D1-F340-9122-4F0B7324D568}"/>
    <hyperlink ref="E1011" r:id="rId740" display="https://www.hopkinsmedicine.org/profiles/results/directory/profile/0016611/shari-lawson" xr:uid="{DF476098-67F1-0948-92C4-9482DE964C5D}"/>
    <hyperlink ref="E1012" r:id="rId741" display="https://www.hopkinsmedicine.org/profiles/results/directory/profile/0002726/maura-mcguire" xr:uid="{9E86DA75-215A-6A46-AEE9-845A2E00B09F}"/>
    <hyperlink ref="E1016" r:id="rId742" display="https://www.hopkinsmedicine.org/profiles/results/directory/profile/9630670/damani-piggott" xr:uid="{6B9A0A7C-A275-1E40-944D-319418576BAA}"/>
    <hyperlink ref="E1018" r:id="rId743" display="https://www.hopkinsmedicine.org/profiles/results/directory/profile/0014232/barry-solomon" xr:uid="{A646F4E0-5498-8D4C-BE12-A72BFFB57CED}"/>
    <hyperlink ref="E1058" r:id="rId744" display="http://nursing.jhu.edu/faculty_research/faculty/faculty-directory/acutechroniccare/patricia-davidson" xr:uid="{E49F0BE4-AE34-5C45-906C-84C7F0472062}"/>
    <hyperlink ref="E1049" r:id="rId745" display="http://my.jh.edu/people/aanyanw4" xr:uid="{7AEF0341-105F-6B43-A118-A40E219587FA}"/>
    <hyperlink ref="E1048" r:id="rId746" display="http://my.jh.edu/people/tberwan1" xr:uid="{673E799B-4158-A445-B2F5-795EFC914738}"/>
    <hyperlink ref="E1050" r:id="rId747" display="http://nursing.jhu.edu/faculty_research/faculty/faculty-directory/acutechroniccare/rita-daoust" xr:uid="{537D3459-D7F7-6544-953C-1B33EA5396B0}"/>
    <hyperlink ref="E1051" r:id="rId748" display="http://my.jh.edu/people/jdotzen1" xr:uid="{929C6689-71CD-3F46-B72A-F0A1CBF65569}"/>
    <hyperlink ref="E1052" r:id="rId749" display="http://my.johnshopkins.edu/people/cgodack1" xr:uid="{55409CB2-F11A-2C41-A84F-FC90F9FF2CF9}"/>
    <hyperlink ref="E1053" r:id="rId750" display="https://nursing.jhu.edu/faculty_research/faculty/faculty-directory/acutechroniccare/cheryl-dennison-himmelfarb" xr:uid="{435038B8-6224-FA46-A723-2D910C0332E0}"/>
    <hyperlink ref="E1057" r:id="rId751" display="http://my.johnshopkins.edu/people/dnewto10" xr:uid="{93AB5592-708B-1945-BCB6-3F44271629F8}"/>
    <hyperlink ref="E1054" r:id="rId752" display="https://nursing.jhu.edu/faculty_research/faculty/acute_chronic_care/marie-nolan" xr:uid="{268DCDA5-26EC-314A-9ECC-194EA75EF3A6}"/>
    <hyperlink ref="E1055" r:id="rId753" display="https://nursing.jhu.edu/faculty_research/faculty/faculty-directory/community-publichealth/nancy-reynolds" xr:uid="{67A1816E-2577-BA42-BF52-28E50312B4D1}"/>
    <hyperlink ref="E1056" r:id="rId754" display="https://nursing.jhu.edu/faculty_research/faculty/community-public_health/phyllis-sharps" xr:uid="{AAD9626F-D498-9940-9DEC-C31CE3FCE3B6}"/>
    <hyperlink ref="E966" r:id="rId755" display="http://peabody.jhu.edu/faculty/paul-mathews/" xr:uid="{1828A786-A37C-6447-AFD0-C8A188F188B6}"/>
    <hyperlink ref="E950" r:id="rId756" display="https://www.library.jhu.edu/about/meet-dean-tabb/" xr:uid="{F17085B9-D3B9-8644-A8A5-2A3C92BA4592}"/>
    <hyperlink ref="E1073" r:id="rId757" display="http://president.jhu.edu/university-leadership/kerry-a-ates/" xr:uid="{0401EEC9-F72D-B74B-910C-7A7E6498E24D}"/>
    <hyperlink ref="E1074" r:id="rId758" display="http://hrnt.jhu.edu/about_vp.cfm" xr:uid="{181F4DAA-4879-4440-80D9-87755F670B2E}"/>
    <hyperlink ref="E1079" r:id="rId759" display="http://web.jhu.edu/administration/finance/" xr:uid="{A3EB66DF-BC39-4F40-B79A-826CCEF1F940}"/>
    <hyperlink ref="E1075" r:id="rId760" display="http://president.jhu.edu/university-leadership/helene-grady/" xr:uid="{432760CE-9A88-EF4B-9C65-3A9ED45FD478}"/>
    <hyperlink ref="E1076" r:id="rId761" display="https://hub.jhu.edu/2018/02/23/melissa-hyatt-vice-president-security/" xr:uid="{1B115A42-559F-2744-B29B-28F2673BEDC7}"/>
    <hyperlink ref="E1080" r:id="rId762" display="http://web.jhu.edu/administration/gca/vice_president/" xr:uid="{610A9785-F53B-0040-856C-E72D1F871AC2}"/>
    <hyperlink ref="E1081" r:id="rId763" display="http://www.jhfre.jhu.edu/about_us/leadership/" xr:uid="{07D92134-A448-814A-84A5-0C5ABEDB0895}"/>
    <hyperlink ref="E1082" r:id="rId764" display="http://president.jhu.edu/university-leadership/university-leadership/jason-t-perlioni/" xr:uid="{4AF63CEB-AB8D-DE41-8A72-3B5CD65F443B}"/>
    <hyperlink ref="E1068" r:id="rId765" display="http://www.it.johnshopkins.edu/about/office_of_the_cio/" xr:uid="{E6664839-86AE-7049-AA33-67463BAEBA77}"/>
    <hyperlink ref="E1077" r:id="rId766" display="http://president.jhu.edu/university-leadership/susan-ridge/" xr:uid="{FD2AFF38-0F66-7642-B0D7-45630DD7B21D}"/>
    <hyperlink ref="E1083" r:id="rId767" display="http://web.jhu.edu/administration/development/" xr:uid="{14CF7D8A-C58E-2444-BED8-77DFA44B7248}"/>
    <hyperlink ref="E503" r:id="rId768" display="http://divinity.duke.edu/people/rob-knebel" xr:uid="{9DC4C13D-47BA-DA47-9F6E-58EDF9647E72}"/>
    <hyperlink ref="E504" r:id="rId769" display="http://divinity.duke.edu/people/david-odom" xr:uid="{290E6CB8-67A1-CA4F-B439-6ECF7C00C28B}"/>
    <hyperlink ref="E505" r:id="rId770" display="http://divinity.duke.edu/faculty/sujin-pak" xr:uid="{33EFF96B-746A-8C46-82CE-D7EF9739AD4F}"/>
    <hyperlink ref="E506" r:id="rId771" display="http://divinity.duke.edu/people/dan-struble" xr:uid="{0A865239-8CB5-9847-A8FD-A3E160E2D023}"/>
    <hyperlink ref="E507" r:id="rId772" display="http://divinity.duke.edu/faculty/david-toole" xr:uid="{36F01DE1-F3EC-2842-9885-5F2906EF80E4}"/>
    <hyperlink ref="E502" r:id="rId773" display="http://divinity.duke.edu/people/audrey-ward" xr:uid="{980880EC-F55B-B64B-8C45-ADB0B4BB5841}"/>
    <hyperlink ref="E546" r:id="rId774" display="https://www.duke-nus.edu.sg/content/coffman-thomas-m" xr:uid="{1073067F-D3C5-594A-88C2-1F6CF8BFE2DE}"/>
    <hyperlink ref="E541" r:id="rId775" display="https://www.duke-nus.edu.sg/content/casey-patrick-j" xr:uid="{6024A77C-F7B3-334E-AFDB-DD5D423D406B}"/>
    <hyperlink ref="E540" r:id="rId776" display="https://www.duke-nus.edu.sg/content/chang-karen" xr:uid="{BA2D3E8F-5F39-074F-B23B-0A83AF90BA27}"/>
    <hyperlink ref="E542" r:id="rId777" display="https://www.duke-nus.edu.sg/content/curran-ian" xr:uid="{D1CF5006-7F54-6242-B788-CDAD85F3C2E6}"/>
    <hyperlink ref="E543" r:id="rId778" display="https://www.duke-nus.edu.sg/content/wong-tien-yin" xr:uid="{D8815274-3A62-F648-9A83-28F22B4B9EB6}"/>
    <hyperlink ref="E544" r:id="rId779" display="https://www.duke-nus.edu.sg/content/epstein-david-m" xr:uid="{8F6F5867-76EB-034D-80A7-64E29E6D27C1}"/>
    <hyperlink ref="E636" r:id="rId780" display="http://sanford.duke.edu/people/faculty/kelley-judith" xr:uid="{29C2BBAF-CDC1-184F-82BF-424C724676B6}"/>
    <hyperlink ref="E633" r:id="rId781" display="https://sanford.duke.edu/people/faculty/pizer-billy" xr:uid="{F0B02833-C42B-C541-AF35-607D6B7285A7}"/>
    <hyperlink ref="E632" r:id="rId782" display="https://sanford.duke.edu/people/faculty/krupp-corinne-m" xr:uid="{138FC871-1252-6E41-8CA6-B3561E2103E1}"/>
    <hyperlink ref="E634" r:id="rId783" display="http://sanford.duke.edu/people/staff/arrington-david" xr:uid="{83B62A2D-027F-E14A-96C2-8604579FB1BD}"/>
    <hyperlink ref="E635" r:id="rId784" display="https://sanford.duke.edu/people/staff/bond-joshua" xr:uid="{2886D7B7-7B45-C643-9AA2-7D490CC5759B}"/>
    <hyperlink ref="E629" r:id="rId785" display="http://sanford.duke.edu/people/staff/dyer-donna-l" xr:uid="{F864F241-F681-F744-9F6C-613FCFC25008}"/>
    <hyperlink ref="E630" r:id="rId786" display="http://sanford.duke.edu/people/staff/kemp-karen" xr:uid="{739FC096-2C87-CE47-9B1C-5F3E8CBEAEDF}"/>
    <hyperlink ref="E631" r:id="rId787" display="http://sanford.duke.edu/people/staff/lytvinenko-linda-r" xr:uid="{C744A415-0AA0-CA47-BEB2-CF919FBC3EC6}"/>
    <hyperlink ref="E564" r:id="rId788" display="https://law.duke.edu/facstaff/directory/diprete/" xr:uid="{898785F4-5CD6-EA4A-A0B8-DED6E78C6137}"/>
    <hyperlink ref="E566" r:id="rId789" display="https://law.duke.edu/facstaff/directory/hutchison/" xr:uid="{53608EAA-9696-1F4C-BA58-C166B0D8FBF6}"/>
    <hyperlink ref="E568" r:id="rId790" display="https://law.duke.edu/fac/gkrouse/" xr:uid="{06ECAE80-BFB6-DA4A-B97E-46148BC5396A}"/>
    <hyperlink ref="E619" r:id="rId791" display="https://medschool.duke.edu/about-us/our-faculty/mary-e-klotman-md" xr:uid="{1CDE2736-0C0D-7F4F-B49E-2B093903B5CF}"/>
    <hyperlink ref="E601" r:id="rId792" display="https://medschool.duke.edu/about-us/our-faculty/scott-gibson" xr:uid="{48857DE1-4475-3848-8BD6-976936F840C7}"/>
    <hyperlink ref="E602" r:id="rId793" display="https://medschool.duke.edu/about-us/our-faculty/l-ebony-boulware-md-mph" xr:uid="{28C8F66F-0EC1-F244-94A7-D239BF6A2188}"/>
    <hyperlink ref="E581" r:id="rId794" display="https://medschool.duke.edu/about-us/our-faculty/ann-brown-md-mhs" xr:uid="{D9E12D76-3B34-634F-9CD5-38ABB46A5B95}"/>
    <hyperlink ref="E603" r:id="rId795" display="https://medschool.duke.edu/about-us/our-faculty/edward-buckley-md" xr:uid="{181B5530-AF72-5B4D-B89B-B6D5B7B3E8A3}"/>
    <hyperlink ref="E604" r:id="rId796" display="https://medschool.duke.edu/about-us/our-faculty/adrian-hernandez-md" xr:uid="{814CE416-A4DA-F741-AC6C-0761E2215D6F}"/>
    <hyperlink ref="E605" r:id="rId797" display="https://medschool.duke.edu/about-us/our-faculty/billy-newton-jr" xr:uid="{45D92595-CF22-1F44-920E-0262F7EA40E4}"/>
    <hyperlink ref="E606" r:id="rId798" display="https://medschool.duke.edu/about-us/our-faculty/theodore-n-pappas-md" xr:uid="{924FAC35-B209-2D44-841E-45C43A3AF7D8}"/>
    <hyperlink ref="E607" r:id="rId799" display="https://medschool.duke.edu/about-us/our-faculty/michael-pencina-phd" xr:uid="{E7EA77BB-0988-C54F-BD8B-E4A2AAF72642}"/>
    <hyperlink ref="E608" r:id="rId800" display="https://medschool.duke.edu/about-us/our-faculty/raphael-h-valdivia-phd" xr:uid="{7214066A-1103-7049-998A-D377B6D2DDF6}"/>
    <hyperlink ref="E582" r:id="rId801" display="https://medschool.duke.edu/about-us/our-faculty/jill-boy" xr:uid="{DB90BC31-BDDE-1343-BDA9-28AE00214E3B}"/>
    <hyperlink ref="E583" r:id="rId802" display="https://medschool.duke.edu/about-us/our-faculty/judy-seidenstein" xr:uid="{FD544177-7318-F64E-AFBD-A7549D5A9916}"/>
    <hyperlink ref="E584" r:id="rId803" display="https://medschool.duke.edu/about-us/our-faculty/brenda-armstrong-md" xr:uid="{D8830DA2-C0C4-5046-8A46-C39650C014AD}"/>
    <hyperlink ref="E609" r:id="rId804" display="https://medschool.duke.edu/about-us/our-faculty/suresh-balu" xr:uid="{DCF51D06-800D-4A45-ADCC-EAD7F26FBB84}"/>
    <hyperlink ref="E610" r:id="rId805" display="https://medschool.duke.edu/about-us/our-faculty/monte-brown-md" xr:uid="{E2CDCF47-A1B3-884D-AA58-366BA24123ED}"/>
    <hyperlink ref="E585" r:id="rId806" display="https://medschool.duke.edu/about-us/our-faculty/cathleen-colon-emeric-md-mhsc" xr:uid="{3437D962-7F3A-484B-BDFC-2DAE27594242}"/>
    <hyperlink ref="E586" r:id="rId807" display="https://medschool.duke.edu/about-us/our-faculty/joanna-downer-phd" xr:uid="{BD3DEC5A-D497-0D4B-B8EA-DAB1DAC99B09}"/>
    <hyperlink ref="E611" r:id="rId808" display="https://medschool.duke.edu/about-us/our-faculty/robert-p-drucker-md" xr:uid="{1F3952C1-0FB7-104E-9ED7-7248549A2D91}"/>
    <hyperlink ref="E612" r:id="rId809" display="https://medschool.duke.edu/about-us/our-faculty/cory-ennis-ms" xr:uid="{D30D790E-3492-524A-BB3B-0AD2AAB1A10B}"/>
    <hyperlink ref="E613" r:id="rId810" display="https://medschool.duke.edu/about-us/our-faculty/w-gavin-foltz-jd" xr:uid="{86349712-AE83-2D4D-8A6C-B85E4FB0264E}"/>
    <hyperlink ref="E614" r:id="rId811" display="https://medschool.duke.edu/about-us/our-faculty/philip-goodman-md" xr:uid="{D311B358-557A-0144-97E8-65EF48CA838B}"/>
    <hyperlink ref="E587" r:id="rId812" display="https://medschool.duke.edu/about-us/our-faculty/colleen-oconnor-grochowski-phd" xr:uid="{3B6D8A59-6A85-934F-AFFF-6E28940CAB69}"/>
    <hyperlink ref="E588" r:id="rId813" display="https://medschool.duke.edu/about-us/our-faculty/betsy-hames-jm-sphr-shrm-scp" xr:uid="{100359C7-1EA4-3C46-9139-8C0471070B50}"/>
    <hyperlink ref="E589" r:id="rId814" display="https://medschool.duke.edu/about-us/our-faculty/caroline-haynes-md-phd" xr:uid="{07F30F50-ED56-0445-BCC4-90C0992971BB}"/>
    <hyperlink ref="E590" r:id="rId815" display="https://medschool.duke.edu/about-us/our-faculty/catherine-kuhn-md" xr:uid="{F5FF3FFE-500E-3F48-BDA5-D74BE1176048}"/>
    <hyperlink ref="E591" r:id="rId816" display="https://medschool.duke.edu/about-us/our-faculty/stacey-r-mccorison-mba" xr:uid="{325544BD-BC6C-8B4E-A34F-87A017CCF084}"/>
    <hyperlink ref="E615" r:id="rId817" display="https://medschool.duke.edu/about-us/our-faculty/john-michnowicz" xr:uid="{B30A493F-BD3A-3F4F-8180-3DF2A4063FEA}"/>
    <hyperlink ref="E592" r:id="rId818" display="https://medschool.duke.edu/about-us/our-faculty/moria-montalbano" xr:uid="{15E3DB2F-4E8F-A94B-B0D2-3E4BFE99FCC2}"/>
    <hyperlink ref="E593" r:id="rId819" display="https://medschool.duke.edu/about-us/our-faculty/paula-morrison" xr:uid="{132FBDC8-8451-6940-856E-B9C189383CA5}"/>
    <hyperlink ref="E616" r:id="rId820" display="https://medschool.duke.edu/about-us/our-faculty/christopher-nicchitta-phd" xr:uid="{7A6E8BF3-9B7C-8640-BD54-F49529941C2E}"/>
    <hyperlink ref="E594" r:id="rId821" display="https://medschool.duke.edu/about-us/our-faculty/stacy-palmer" xr:uid="{C0DBBDF1-15C0-6B44-8A8B-8FE587FA78C9}"/>
    <hyperlink ref="E595" r:id="rId822" display="https://medschool.duke.edu/about-us/our-faculty/marcella-sarzotti-kelsoe-phd" xr:uid="{0D9BAADC-568E-124A-AED2-730A49DF542D}"/>
    <hyperlink ref="E596" r:id="rId823" display="https://medschool.duke.edu/about-us/our-faculty/denise-snyder" xr:uid="{45040FF2-AC97-6245-8D9C-1A59F0FD9C8B}"/>
    <hyperlink ref="E597" r:id="rId824" display="https://medschool.duke.edu/about-us/our-faculty/geeta-swamy-md" xr:uid="{BE99A034-CD38-4F44-92B1-7A8B8646EDA8}"/>
    <hyperlink ref="E598" r:id="rId825" display="https://medschool.duke.edu/about-us/our-faculty/laurianne-torres" xr:uid="{59286D92-BFC1-864E-A777-207D1B5FA762}"/>
    <hyperlink ref="E599" r:id="rId826" display="https://medschool.duke.edu/about-us/our-faculty/lisa-varani" xr:uid="{EDAD16B2-CAB3-5243-A8DC-7B9AB94224FC}"/>
    <hyperlink ref="E600" r:id="rId827" display="https://medschool.duke.edu/about-us/our-faculty/megan-von-isenburg" xr:uid="{BF83D696-805B-984B-BF85-4328D042BFB4}"/>
    <hyperlink ref="E617" r:id="rId828" display="https://medschool.duke.edu/about-us/our-faculty/delbert-r-wigfall-md" xr:uid="{925D0CA6-2E15-C44A-A4C9-EFE4E940245D}"/>
    <hyperlink ref="E618" r:id="rId829" display="https://medschool.duke.edu/about-us/our-faculty/linton-yee-md" xr:uid="{9A1DB586-F06C-624F-8408-73DC5B1E7D6A}"/>
    <hyperlink ref="E577" r:id="rId830" display="mailto:alison.clay@duke.edu" xr:uid="{BB5DF655-657D-504D-90ED-075B345528B3}"/>
    <hyperlink ref="E578" r:id="rId831" display="mailto:nancy.knudsen@duke.edu" xr:uid="{F3712D1D-3E25-A64B-BE57-9940587A49EA}"/>
    <hyperlink ref="E580" r:id="rId832" display="mailto:matt.velkey@duke.edu" xr:uid="{DE5C8036-897C-F941-8CC0-60EF990A8CD2}"/>
    <hyperlink ref="E579" r:id="rId833" display="mailto:deborah.engle@duke.edu" xr:uid="{6DA969D3-4536-F947-AABC-AAB7989B1785}"/>
    <hyperlink ref="E621" r:id="rId834" display="https://nursing.duke.edu/directories/faculty/elizabeth.merwin" xr:uid="{81B8DBAA-1526-A34E-ADE1-7283DE209C69}"/>
    <hyperlink ref="E623" r:id="rId835" display="https://nursing.duke.edu/directories/faculty/marilyn.hockenberry" xr:uid="{B33565D4-CA93-DE42-BB47-0CA38913E1E1}"/>
    <hyperlink ref="E624" r:id="rId836" display="https://nursing.duke.edu/directories/faculty/brigit.carter" xr:uid="{83B28870-7808-C64D-A946-0C628B2DFE31}"/>
    <hyperlink ref="E626" r:id="rId837" display="https://nursing.duke.edu/directories/staff/david.bowersox" xr:uid="{5C2CF4A9-4348-3F45-9932-9F9CED0609FA}"/>
    <hyperlink ref="E625" r:id="rId838" display="https://nursing.duke.edu/directories/staff/anita.stallings" xr:uid="{C6CA0C54-609C-6D4E-B422-7D6EEE456E6B}"/>
    <hyperlink ref="E627" r:id="rId839" display="https://nursing.duke.edu/directories/faculty/michael.relf" xr:uid="{4FD32A2D-3FB4-0D46-A65A-C9BC9898A8AA}"/>
    <hyperlink ref="E620" r:id="rId840" display="https://nursing.duke.edu/directories/staff/michael.evans" xr:uid="{94EB3029-3A11-2E4B-B20A-573D4E7CC099}"/>
    <hyperlink ref="E655" r:id="rId841" display="https://duke.edu/about/leadership/price" xr:uid="{AFF2C339-8554-9A4D-80D8-1B62DE9EAD09}"/>
    <hyperlink ref="E660" r:id="rId842" display="https://duke.edu/about/leadership/trask" xr:uid="{1F215A9A-20C9-1C4A-9F8B-8CE57B3B37D2}"/>
    <hyperlink ref="E657" r:id="rId843" display="https://duke.edu/about/leadership/kornbluth" xr:uid="{A9673B03-F476-294C-8757-C8DE23503B1D}"/>
    <hyperlink ref="E656" r:id="rId844" display="https://duke.edu/about/leadership/washington" xr:uid="{2387A05B-3CBF-694D-9B32-9FA2EC5287AC}"/>
    <hyperlink ref="E661" r:id="rId845" display="https://duke.edu/about/leadership/riddell" xr:uid="{799E664E-6747-F045-A2B9-4307EB4FA329}"/>
    <hyperlink ref="E658" r:id="rId846" display="https://duke.edu/about/leadership/bernard" xr:uid="{AA6A3153-687B-5745-8C8D-AABE3824F23B}"/>
    <hyperlink ref="E662" r:id="rId847" display="https://duke.edu/about/leadership/cavanaugh" xr:uid="{270CAECE-D350-E64D-A978-0E20AA12F76E}"/>
    <hyperlink ref="E659" r:id="rId848" display="https://duke.edu/about/leadership/futhey" xr:uid="{B724914E-674E-4340-992F-051078FC8189}"/>
    <hyperlink ref="E663" r:id="rId849" display="https://duke.edu/about/leadership/moneta" xr:uid="{6A7C8527-A442-A34B-95F3-BF8E79CC2CCC}"/>
    <hyperlink ref="E664" r:id="rId850" display="https://duke.edu/about/leadership/noonan" xr:uid="{09F78F39-2769-DE41-9DA4-30006A2F3EF7}"/>
    <hyperlink ref="E665" r:id="rId851" display="https://duke.edu/about/leadership/reese" xr:uid="{0DF37B3D-E65A-8949-BF9C-30E21517705E}"/>
    <hyperlink ref="E666" r:id="rId852" display="https://duke.edu/about/leadership/schoenfeld" xr:uid="{13051217-793C-5848-8EE6-708C48DF7BA2}"/>
    <hyperlink ref="E667" r:id="rId853" display="https://duke.edu/about/leadership/shepard" xr:uid="{15819E5F-B981-644E-BF19-4605419B5853}"/>
    <hyperlink ref="E668" r:id="rId854" display="https://duke.edu/about/leadership/walsh" xr:uid="{095C6C68-93D3-1F48-A9C8-3CF5EBEEED64}"/>
    <hyperlink ref="E669" r:id="rId855" display="https://duke.edu/about/leadership/white" xr:uid="{32D8896E-93F0-2442-9EC1-13E44A3C461A}"/>
    <hyperlink ref="E670" r:id="rId856" display="https://duke.edu/about/leadership/wynn" xr:uid="{6D19A270-A219-104A-8AF7-71CBE9FC9407}"/>
    <hyperlink ref="E671" r:id="rId857" display="https://duke.edu/about/leadership/triplett" xr:uid="{699D03D9-FD53-BA42-90C3-5427ED00EDCD}"/>
    <hyperlink ref="E648" r:id="rId858" display="https://duke.edu/about/leadership/nowicki" xr:uid="{001350F8-4D58-9E48-8FF6-231F2BADE1CC}"/>
    <hyperlink ref="E646" r:id="rId859" display="https://duke.edu/about/leadership/jakubs" xr:uid="{69373DEE-AC1F-244E-85D1-E9D3DE88A39E}"/>
    <hyperlink ref="E649" r:id="rId860" display="https://duke.edu/about/leadership/lindroth" xr:uid="{AAD59752-0817-4445-B6FB-913E069B4D20}"/>
    <hyperlink ref="E650" r:id="rId861" display="https://duke.edu/about/leadership/roberts" xr:uid="{81C127B3-1AA2-4745-B366-CE08C8B093FD}"/>
    <hyperlink ref="E651" r:id="rId862" display="https://duke.edu/about/leadership/merson" xr:uid="{B7F73241-E488-8C42-880D-4FDD54962040}"/>
    <hyperlink ref="E652" r:id="rId863" display="https://duke.edu/about/leadership/balleisen" xr:uid="{13C21D98-838D-C742-ABB1-A3BBD7374A41}"/>
    <hyperlink ref="E653" r:id="rId864" display="https://duke.edu/about/leadership/carin" xr:uid="{240533E9-ED8A-264A-94F0-6F951FD96859}"/>
    <hyperlink ref="E647" r:id="rId865" display="https://duke.edu/about/leadership/francis" xr:uid="{82FCD872-CA2D-FC41-A9C2-72D5B637C08C}"/>
    <hyperlink ref="E654" r:id="rId866" display="http://advancefaculty.duke.edu/about/vice-provost-benmamoun" xr:uid="{3F1BE716-567F-434E-95D5-5DD584ABA07D}"/>
    <hyperlink ref="E38" r:id="rId867" tooltip="Dean Kenneth R. Lutchen Bio" display="http://www.bu.edu/eng/about/deans-welcome/dean-lutchen/" xr:uid="{14C75EAC-0383-844A-A63B-C14B77E37ABF}"/>
    <hyperlink ref="E42" r:id="rId868" display="http://www.bu.edu/cfa/profile/john-amend/" xr:uid="{12C9091C-BA96-1A41-A776-614C32A50481}"/>
    <hyperlink ref="E40" r:id="rId869" display="http://www.bu.edu/cfa/profile/christopher-marrion/" xr:uid="{A8A228B2-2041-9D4F-9704-ED7482EB6DD8}"/>
    <hyperlink ref="E39" r:id="rId870" display="http://www.bu.edu/cfa/profile/rebekah-pierson/" xr:uid="{21DABC35-7CDD-D94B-A761-991709D32AA5}"/>
    <hyperlink ref="E28" r:id="rId871" display="http://www.bu.edu/wheelock/profile/mary-churchill/" xr:uid="{A670C264-3153-F14F-A276-91CB2396DB11}"/>
    <hyperlink ref="E26" r:id="rId872" display="http://www.bu.edu/wheelock/profile/katharine-nelson/" xr:uid="{6349709A-779C-FD44-88CE-6EB2DCFF0F90}"/>
    <hyperlink ref="E27" r:id="rId873" display="http://www.bu.edu/wheelock/profile/mariana-stoyancheva/" xr:uid="{2F0E6E94-0F43-3C45-AF35-8C8FE6B096A8}"/>
    <hyperlink ref="E29" r:id="rId874" display="http://www.bu.edu/wheelock/profile/gretchen-struble/" xr:uid="{704DD745-690D-6148-A65E-EEE5C0AD33BC}"/>
    <hyperlink ref="E30" r:id="rId875" display="http://www.bu.edu/wheelock/profile/linda-banks-santilli/" xr:uid="{20DC6192-AFAA-CB48-8F8C-61EC28825D89}"/>
    <hyperlink ref="E31" r:id="rId876" display="http://www.bu.edu/wheelock/profile/ellen-e-faszewski/" xr:uid="{BB52A679-302B-884C-A79C-3FE641ADCE0D}"/>
    <hyperlink ref="E32" r:id="rId877" display="http://www.bu.edu/wheelock/profile/amie-grills/" xr:uid="{DFCE993C-05B8-7848-A6AF-0F8610DC655C}"/>
    <hyperlink ref="E33" r:id="rId878" display="http://www.bu.edu/wheelock/profile/donna-h-lehr/" xr:uid="{9602E0C9-B160-FD48-AD13-0D93CDEFC9CD}"/>
    <hyperlink ref="E34" r:id="rId879" display="http://www.bu.edu/wheelock/profile/beth-warren/" xr:uid="{302C3919-D0C2-AE42-86CE-370695FAF4F6}"/>
    <hyperlink ref="E35" r:id="rId880" display="http://www.bu.edu/wheelock/profile/david-j-chard/" xr:uid="{C3FE05BB-A02A-1748-9759-A41EC06077ED}"/>
    <hyperlink ref="E75" r:id="rId881" display="http://www.bu.edu/questrom/about/deans-welcome/about-dean-freeman/" xr:uid="{F484C4D9-2E8C-D647-86D2-864C7A2753EA}"/>
    <hyperlink ref="E71" r:id="rId882" display="http://www.bu.edu/questrom/about/leadership-team/paul-carlile/" xr:uid="{6C65A0C7-E9F6-2041-83B7-7621A8620D74}"/>
    <hyperlink ref="E72" r:id="rId883" display="http://www.bu.edu/questrom/about/leadership-team/steve-davidson/" xr:uid="{48D4753A-7192-D44C-99EA-5E6C8AD980D8}"/>
    <hyperlink ref="E69" r:id="rId884" display="http://www.bu.edu/questrom/about/leadership-team/susan-fournier/" xr:uid="{A128C7A5-C29A-C64C-86DF-141DE90378C7}"/>
    <hyperlink ref="E65" r:id="rId885" display="http://www.bu.edu/questrom/about/leadership-team/david-frew/" xr:uid="{53628613-77E9-A641-82C2-0F2075BC7438}"/>
    <hyperlink ref="E70" r:id="rId886" display="http://www.bu.edu/questrom/about/leadership-team/janelle-heineke/" xr:uid="{A112B695-3BC8-B249-B4E8-5C9C96E11C4E}"/>
    <hyperlink ref="E73" r:id="rId887" display="http://www.bu.edu/questrom/about/leadership-team/jonathan-lehrich/" xr:uid="{30D082D4-79C9-FF47-8CCB-998C289A6EEA}"/>
    <hyperlink ref="E74" r:id="rId888" display="http://www.bu.edu/questrom/about/leadership-team/jp-matychak/" xr:uid="{E45457C6-651E-E94E-A4A3-5B567888D131}"/>
    <hyperlink ref="E88" r:id="rId889" display="http://www.bu.edu/pardeeschool/profile/william-w-grimes/" xr:uid="{7DA52A6E-9B02-9040-90BC-2378AEFAE6A4}"/>
    <hyperlink ref="E120" r:id="rId890" display="http://www.bumc.bu.edu/busm/about/diversity/office-of-diversity-and-inclusion/deans-and-staff/rafael-a-ortega-md/" xr:uid="{CA764450-259C-6F44-A886-16976C8C2E29}"/>
    <hyperlink ref="E116" r:id="rId891" display="http://www.bumc.bu.edu/busm/about/diversity/office-of-diversity-and-inclusion/deans-and-staff/ali-guermazi-md-phd/" xr:uid="{6B7E1B5C-DF71-4A47-AA5C-80904BC9D18C}"/>
    <hyperlink ref="E117" r:id="rId892" display="http://www.bumc.bu.edu/busm/about/diversity/office-of-diversity-and-inclusion/deans-and-staff/david-c-henderson-md/" xr:uid="{FB9AF7D5-E3E8-044E-9366-81B52FDE15D2}"/>
    <hyperlink ref="E108" r:id="rId893" display="http://www.bumc.bu.edu/busm/about/diversity/office-of-diversity-and-inclusion/deans-and-staff/thea-james-md/" xr:uid="{D0D6B76F-324A-354F-911F-696B84DD4428}"/>
    <hyperlink ref="E109" r:id="rId894" display="http://www.bumc.bu.edu/busm/about/diversity/office-of-diversity-and-inclusion/deans-and-staff/samantha-kaplan-md-mph/" xr:uid="{E0310B62-10D7-CE4B-8EEF-2B51A202D1EC}"/>
    <hyperlink ref="E57" r:id="rId895" display="http://www.bumc.bu.edu/gms/mhcbm/faculty/stephen-brady/" xr:uid="{DDAA6D95-A51F-634D-AF51-AD3057B45DA3}"/>
    <hyperlink ref="E53" r:id="rId896" display="http://www.bumc.bu.edu/gms/about/meet-the-staff/theresa-davies/" xr:uid="{D247ACFE-B226-4C4C-BA56-7AA105FB2034}"/>
    <hyperlink ref="E54" r:id="rId897" display="mailto:isdoming@bu.edu" xr:uid="{BBE8518E-A3FB-714D-91BF-010949DE0E43}"/>
    <hyperlink ref="E55" r:id="rId898" display="http://profiles.bu.edu/Andrew.Henderson" xr:uid="{BE53ECB7-E85C-EC42-913F-3F50C9F724A1}"/>
    <hyperlink ref="E56" r:id="rId899" display="https://profiles.bu.edu/Gregory.Viglianti" xr:uid="{1A6AF822-F6E2-F64B-8D96-E0EDC1610179}"/>
    <hyperlink ref="E149" r:id="rId900" display="http://www.bumc.bu.edu/gms/about/meet-the-staff/linda-hyman/" xr:uid="{25BCF5A6-3D48-0944-B4DB-F12AF80ABD6F}"/>
    <hyperlink ref="E137" r:id="rId901" display="http://www.bu.edu/sth/profile/emily-arnone/" xr:uid="{249EACC0-9DF4-D446-A846-A499047D3A7C}"/>
    <hyperlink ref="E138" r:id="rId902" display="http://www.bu.edu/sth/profile/pamela-lightsey/" xr:uid="{302FD514-E3A6-2948-A833-24F9319450B9}"/>
    <hyperlink ref="E141" r:id="rId903" display="http://www.bu.edu/sth/profile/mary-elizabeth-moore/" xr:uid="{274EC757-31FF-774E-8654-5B1D3764EBF6}"/>
    <hyperlink ref="E139" r:id="rId904" display="http://www.bu.edu/sth/profile/bryan-p-stone/" xr:uid="{7AEC75BF-B100-EF46-86C9-2AF3D0DF4743}"/>
    <hyperlink ref="E150" r:id="rId905" display="http://www.bu.edu/provost/about/provost/" xr:uid="{40B42176-25E5-AD45-98ED-A94E303E0E49}"/>
    <hyperlink ref="E2081" r:id="rId906" display="https://college.unc.edu/naturalsciences/" xr:uid="{E8DE3575-17B9-8946-B0C6-E50921C548E3}"/>
    <hyperlink ref="E2082" r:id="rId907" display="https://college.unc.edu/contactus/colloredo-mansfeld/" xr:uid="{7E402CC3-4ED4-8241-B97A-B9FEA62714BE}"/>
    <hyperlink ref="E2077" r:id="rId908" display="https://college.unc.edu/administrationcontacts/terryrhodes/" xr:uid="{89E4BFA1-E886-904F-AA72-07C867D26A0C}"/>
    <hyperlink ref="E2083" r:id="rId909" display="https://college.unc.edu/administrationcontacts/parker/" xr:uid="{737A5A40-132A-6C45-BC81-0A01EB516588}"/>
    <hyperlink ref="E2079" r:id="rId910" display="https://college.unc.edu/contactus/katehenz/" xr:uid="{9319551D-D2B8-3148-BB1F-03A6F1379FBF}"/>
    <hyperlink ref="E2080" r:id="rId911" display="https://college.unc.edu/administrationcontacts/lachonya-williams/" xr:uid="{CC4523A4-D730-714B-A1D4-4A73EBFD4A47}"/>
    <hyperlink ref="E2084" r:id="rId912" display="https://college.unc.edu/contactus/klingler/" xr:uid="{BCE91B49-FB1B-8444-95BC-60A9F2BC6C30}"/>
    <hyperlink ref="E2076" r:id="rId913" display="https://college.unc.edu/j-cohen-assistant-dean-for-facilities/" xr:uid="{7956171C-20D0-BD42-BB8A-EF6661B45553}"/>
    <hyperlink ref="E2146" r:id="rId914" display="http://mj.unc.edu/directory/faculty/francesca-dillman-carpentier" xr:uid="{B7683E1C-753A-0842-8F37-8895D6FD9CA6}"/>
    <hyperlink ref="E2140" r:id="rId915" display="http://mj.unc.edu/directory/faculty/heidi-hennink-kaminski" xr:uid="{EAFF447E-FCDA-9046-9EF1-AB1227A3BFED}"/>
    <hyperlink ref="E2141" r:id="rId916" display="http://mj.unc.edu/directory/staff/louise-spieler" xr:uid="{8B0E25E7-C0AD-2E48-A8DD-903376FADA0D}"/>
    <hyperlink ref="E2144" r:id="rId917" display="http://mj.unc.edu/directory/faculty/ca-tuggle" xr:uid="{805DA1C8-CA69-4748-ABB4-7D7BEA6CD17F}"/>
    <hyperlink ref="E2142" r:id="rId918" display="http://mj.unc.edu/directory/staff/kathi-wimmer" xr:uid="{7362E4AE-3B28-544C-9399-40A0FBD53197}"/>
    <hyperlink ref="E2143" r:id="rId919" display="http://mj.unc.edu/directory/staff/wendy-gratz-borman" xr:uid="{FCF8CD4E-E66F-A449-993D-0B3147466544}"/>
    <hyperlink ref="E2096" r:id="rId920" display="https://www.dentistry.unc.edu/secure/resources/directories/detail/index.cfm?employeeid=2508" xr:uid="{90CA1B4A-F384-3443-820B-EDA816E9A8BB}"/>
    <hyperlink ref="E2097" r:id="rId921" display="https://www.dentistry.unc.edu/secure/resources/directories/detail/index.cfm?employeeid=1995" xr:uid="{3381D868-1353-A84A-BCE2-F542EE5E10BE}"/>
    <hyperlink ref="E2098" r:id="rId922" display="https://www.dentistry.unc.edu/secure/resources/directories/detail/index.cfm?employeeid=5918" xr:uid="{8D8E7647-7459-634F-83BE-5CBD755CD28E}"/>
    <hyperlink ref="E2099" r:id="rId923" display="https://www.dentistry.unc.edu/secure/resources/directories/detail/index.cfm?employeeid=2662" xr:uid="{1540F1AC-884F-5C40-A08D-EEABD00D6E2F}"/>
    <hyperlink ref="E2094" r:id="rId924" display="https://www.dentistry.unc.edu/secure/resources/directories/detail/index.cfm?employeeid=1990" xr:uid="{0969BBF7-BDF9-144F-A0A5-A9B191ED4D73}"/>
    <hyperlink ref="E2095" r:id="rId925" display="https://www.dentistry.unc.edu/secure/resources/directories/detail/index.cfm?employeeid=2457" xr:uid="{E46D0206-6932-D94F-AB15-1B7FEC6DD515}"/>
    <hyperlink ref="E2089" r:id="rId926" display="https://www.dentistry.unc.edu/secure/resources/directories/detail/index.cfm?employeeid=1959" xr:uid="{C17A9D7A-98AE-C94B-9CAD-17DC0A84558E}"/>
    <hyperlink ref="E2090" r:id="rId927" display="https://www.dentistry.unc.edu/secure/resources/directories/detail/index.cfm?employeeid=9188" xr:uid="{ED9178EF-FAED-D348-B09A-A8341E775B31}"/>
    <hyperlink ref="E2086" r:id="rId928" display="https://www.dentistry.unc.edu/secure/resources/directories/detail/index.cfm?employeeid=5713" xr:uid="{2B6508E5-0867-B144-B73F-78D08AD087EB}"/>
    <hyperlink ref="E2091" r:id="rId929" display="https://www.dentistry.unc.edu/secure/resources/directories/detail/index.cfm?employeeid=7903" xr:uid="{3CB53476-C00E-044F-B41C-DC7DD8DD4B58}"/>
    <hyperlink ref="E2087" r:id="rId930" display="https://www.dentistry.unc.edu/secure/resources/directories/detail/index.cfm?employeeid=1936" xr:uid="{3AE74370-D845-734F-8280-A352E5000D96}"/>
    <hyperlink ref="E2092" r:id="rId931" display="https://www.dentistry.unc.edu/secure/resources/directories/detail/index.cfm?employeeid=5730" xr:uid="{C90C83E1-864A-7944-9100-A2ABC57E1BD2}"/>
    <hyperlink ref="E2093" r:id="rId932" display="https://www.dentistry.unc.edu/secure/resources/directories/detail/index.cfm?employeeid=7503" xr:uid="{F29AB0F3-CF1A-E047-8C03-173D745D7718}"/>
    <hyperlink ref="E2088" r:id="rId933" display="https://www.dentistry.unc.edu/secure/resources/directories/detail/index.cfm?employeeid=1921" xr:uid="{A05A2D59-9236-3F43-A1E2-9725B1DB9EE4}"/>
    <hyperlink ref="E2215" r:id="rId934" location="gerz" display="http://gradschool.unc.edu/about/deans.html - gerz" xr:uid="{A8239E33-C08C-6B42-B1CB-EC3EE087EB37}"/>
    <hyperlink ref="E2216" r:id="rId935" location="ngai" display="http://gradschool.unc.edu/about/deans.html - ngai" xr:uid="{55C8B125-3E7B-004C-9847-CEEA64CD9D7B}"/>
    <hyperlink ref="E2217" r:id="rId936" location="schmitt" display="http://gradschool.unc.edu/about/deans.html - schmitt" xr:uid="{9B12B441-BA4B-F442-8685-ACB919F9201B}"/>
    <hyperlink ref="E2213" r:id="rId937" location="bacchus" display="http://gradschool.unc.edu/about/deans.html - bacchus" xr:uid="{BC61EA6F-785C-754B-9834-B5B72FD17814}"/>
    <hyperlink ref="E2212" r:id="rId938" location="jacobson" display="http://gradschool.unc.edu/about/directory/bios.html - jacobson" xr:uid="{E241C5A7-4865-6A40-8E9D-0A840F9D8E3A}"/>
    <hyperlink ref="E2214" r:id="rId939" location="rybarczyk" display="http://gradschool.unc.edu/about/directory/bios.html - rybarczyk" xr:uid="{9950C963-0B77-2041-90A2-214D282AC0FB}"/>
    <hyperlink ref="E2181" r:id="rId940" tooltip="Kim Brouwer" display="https://pharmacy.unc.edu/directory/kbrouwer/" xr:uid="{11B4E7D8-D54D-ED46-B490-1C931B6A4436}"/>
    <hyperlink ref="E2182" r:id="rId941" display="https://pharmacy.unc.edu/directory/wcox1/" xr:uid="{670513F5-C0C9-0C47-BC27-4DDDE961B5A5}"/>
    <hyperlink ref="E2187" r:id="rId942" tooltip="Benjamin Rowell Daniels" display="https://pharmacy.unc.edu/directory/bdaniels/" xr:uid="{CB37F45B-86F0-EE46-A83C-DDF3AAB3D453}"/>
    <hyperlink ref="E2188" r:id="rId943" tooltip="Stephen Eckel" display="https://pharmacy.unc.edu/directory/sfeckel/" xr:uid="{0656A038-78AA-CE40-9AFF-B85409417D45}"/>
    <hyperlink ref="E2183" r:id="rId944" tooltip="Annie Hager-Blunk" display="https://pharmacy.unc.edu/directory/hagerblu/" xr:uid="{C0FE42ED-E36E-B44E-8AD7-9D15F2C64587}"/>
    <hyperlink ref="E2184" r:id="rId945" display="https://pharmacy.unc.edu/news/directory/mroth/" xr:uid="{CE7CFA5E-DDF8-E141-A27F-8D943A3D91F1}"/>
    <hyperlink ref="E2189" r:id="rId946" tooltip="A Wayne Pittman" display="https://pharmacy.unc.edu/directory/wpittman/" xr:uid="{DD36BA7F-97BB-BF40-B26E-C69B5756ACCB}"/>
    <hyperlink ref="E2185" r:id="rId947" tooltip="Denise H Rhoney" display="https://pharmacy.unc.edu/directory/drhoney/" xr:uid="{528BBF8A-B042-494A-8CBE-6939F0C8BE81}"/>
    <hyperlink ref="E2190" r:id="rId948" display="https://pharmacy.unc.edu/news/directory/savages/" xr:uid="{D6D23A7A-AF78-0043-8BCE-44A16178FFC9}"/>
    <hyperlink ref="E2186" r:id="rId949" tooltip="Mollie Ashe Scott" display="https://pharmacy.unc.edu/directory/mollies/" xr:uid="{B638EF53-2C15-8E41-8AC9-72B99BF972E5}"/>
    <hyperlink ref="E2191" r:id="rId950" tooltip="Alexander Tropsha" display="https://pharmacy.unc.edu/directory/tropsha/" xr:uid="{8F6561E3-C2BD-4C40-856D-B521BF607F37}"/>
    <hyperlink ref="E2192" r:id="rId951" tooltip="Rick Wernoski" display="https://pharmacy.unc.edu/directory/wernoski/" xr:uid="{7DDC2EA8-1ED9-ED43-AB2E-6F59AFC0C05F}"/>
    <hyperlink ref="E2178" r:id="rId952" tooltip="Carla White" display="https://pharmacy.unc.edu/directory/cywhite/" xr:uid="{11F7159D-8326-184C-82F1-DCA6EE3B4A43}"/>
    <hyperlink ref="E2196" r:id="rId953" display="https://ssw.unc.edu/about/faculty/bowen-g" xr:uid="{27D5F751-F513-8549-8932-697D236D43AA}"/>
    <hyperlink ref="E2195" r:id="rId954" display="https://ssw.unc.edu/about/faculty/albritton" xr:uid="{31113A03-A6C5-2340-84C1-C41954AE3877}"/>
    <hyperlink ref="E2194" r:id="rId955" display="https://ssw.unc.edu/about/faculty/pittman" xr:uid="{40AC7020-B415-0644-8232-5EB85D8D2D4D}"/>
    <hyperlink ref="E2116" r:id="rId956" display="https://sph.unc.edu/adv_profile/barbara-k-rimer-drph/" xr:uid="{9827C43E-0A76-0445-8135-F67B2EE2D32B}"/>
    <hyperlink ref="E2115" r:id="rId957" display="https://sph.unc.edu/adv_profile/todd-nicolet-phd/" xr:uid="{B580A3EC-C8AB-4F40-B133-93CE06B80285}"/>
    <hyperlink ref="E2108" r:id="rId958" display="https://sph.unc.edu/adv_profile/kauline-cipriani-phd/" xr:uid="{4662D531-F94A-6D44-BF4C-531DEFF859BD}"/>
    <hyperlink ref="E2109" r:id="rId959" display="https://sph.unc.edu/adv_profile/elizabeth-french-ma/" xr:uid="{AA7376C8-1393-644D-8ADD-BEB80BEFC3D6}"/>
    <hyperlink ref="E2137" r:id="rId960" display="http://www.law.unc.edu/directory/goettschnickp/" xr:uid="{43A67951-562E-2A4B-BECE-8091D991339B}"/>
    <hyperlink ref="E2134" r:id="rId961" display="http://www.law.unc.edu/faculty/directory/hessickcarissabyrne/" xr:uid="{B8C30388-680B-1747-A653-3BDCFAA2A964}"/>
    <hyperlink ref="E2138" r:id="rId962" display="http://www.law.unc.edu/faculty/directory/hessickandrew/" xr:uid="{070F1D97-23DD-8740-B690-244CD47733FC}"/>
    <hyperlink ref="E2135" r:id="rId963" display="http://www.law.unc.edu/faculty/directory/papandreamary-rose/" xr:uid="{E1965928-FEC5-914D-B8F6-E622B600153C}"/>
    <hyperlink ref="E2127" r:id="rId964" display="http://www.law.unc.edu/directory/mackbianca/" xr:uid="{3D23BD0A-BFDE-8F4A-B5A2-FA63BEF89894}"/>
    <hyperlink ref="E2130" r:id="rId965" display="http://www.law.unc.edu/directory/lewisbriand/" xr:uid="{E15D9107-CE50-BA48-AD23-D5B2BBCB73DA}"/>
    <hyperlink ref="E2128" r:id="rId966" display="http://www.law.unc.edu/directory/barefootgraedonamy/" xr:uid="{873FB728-DCBF-ED4B-AEC1-BBDF23A8F4CC}"/>
    <hyperlink ref="E2129" r:id="rId967" display="http://www.law.unc.edu/directory/clarkjenniferl/" xr:uid="{490F6E7E-09EC-4248-BEA2-F029FD764050}"/>
    <hyperlink ref="E2131" r:id="rId968" display="http://www.law.unc.edu/faculty/directory/kasprzakjohnb/" xr:uid="{AAD413B3-E565-C943-AB4B-65301FAC2472}"/>
    <hyperlink ref="E2132" r:id="rId969" display="http://www.law.unc.edu/faculty/directory/smithcraigt/" xr:uid="{8936DCB5-4FC8-2443-A641-A342637D7BD7}"/>
    <hyperlink ref="E2197" r:id="rId970" display="https://beta.provost.unc.edu/about-the-office/our-staff/carol-tresolini/" xr:uid="{7D22BFE7-19CC-154C-B72A-C22FD3A86930}"/>
    <hyperlink ref="E2210" r:id="rId971" display="https://beta.provost.unc.edu/about-the-office/our-staff/dwayne-pinkney/" xr:uid="{8A9750A0-5405-E142-8C72-9CBECE641E91}"/>
    <hyperlink ref="E2199" r:id="rId972" display="https://beta.provost.unc.edu/about-the-office/our-staff/steve-farmer/" xr:uid="{ABD616D7-D2E8-744B-85B1-D34DF8FCBF64}"/>
    <hyperlink ref="E2211" r:id="rId973" location="tab-2" display="https://provost.unc.edu/about-the-office/our-staff/ - tab-2" xr:uid="{79696CCC-7DAE-D945-B260-272B8031D026}"/>
    <hyperlink ref="E2200" r:id="rId974" display="https://beta.provost.unc.edu/about-the-office/our-staff/ron-strauss" xr:uid="{3C951AC7-1C84-0140-AF72-932915F7B1D5}"/>
    <hyperlink ref="E1213" r:id="rId975" display="https://communication.northwestern.edu/faculty/BarbaraOKeefe" xr:uid="{745FAAB3-74C0-8343-9BD7-C1C9A242A280}"/>
    <hyperlink ref="E1216" r:id="rId976" display="http://www.sesp.northwestern.edu/profile/?p=50&amp;/ColeenColeman/" xr:uid="{D57DD757-E89E-1946-9718-C7EFFA8DF71A}"/>
    <hyperlink ref="E1214" r:id="rId977" display="http://www.sesp.northwestern.edu/profile/?p=53&amp;/JeanneHughes/" xr:uid="{722EC565-427E-FE44-80D3-6B0749467350}"/>
    <hyperlink ref="E1215" r:id="rId978" display="http://www.sesp.northwestern.edu/profile/?p=78&amp;/SusanOlson/" xr:uid="{C8FBAD52-BF01-3648-947A-ED222BA9B7A3}"/>
    <hyperlink ref="E1227" r:id="rId979" tooltip="View Julio M. Ottino's profile." display="https://www.mccormick.northwestern.edu/about/leadership/profiles/ottino-julio.html" xr:uid="{D73CC7B1-C2D3-D143-9074-CD6EE80FAA1B}"/>
    <hyperlink ref="E1224" r:id="rId980" tooltip="View Richard M. Lueptow's profile." display="https://www.mccormick.northwestern.edu/about/leadership/profiles/lueptow-richard.html" xr:uid="{B1F5A0CC-6082-7342-9645-14E7CF36B1F0}"/>
    <hyperlink ref="E1225" r:id="rId981" tooltip="View Joseph Schofer's profile." display="https://www.mccormick.northwestern.edu/about/leadership/profiles/schofer-joseph.html" xr:uid="{E44D623F-26E0-B94C-89E2-929E5C6DC258}"/>
    <hyperlink ref="E1222" r:id="rId982" display="https://www.mccormick.northwestern.edu/about/leadership/profiles/broadbelt-linda.html" xr:uid="{55DEB1D2-A255-FE4B-B025-275CC661BBDB}"/>
    <hyperlink ref="E1226" r:id="rId983" tooltip="View Wes Burghardt's profile" display="https://www.mccormick.northwestern.edu/about/leadership/profiles/burghardt-wesley.html" xr:uid="{51A25DE0-9C1E-C640-B5E2-35C9F4611EDE}"/>
    <hyperlink ref="E1223" r:id="rId984" tooltip="View Alice Kelley's profile." display="https://www.mccormick.northwestern.edu/about/leadership/profiles/kelley-alice.html" xr:uid="{C84B27F5-4819-8447-A2BE-E649BBB8F779}"/>
    <hyperlink ref="E1220" r:id="rId985" tooltip="View Bruce Lindvall's profile." display="https://www.mccormick.northwestern.edu/about/leadership/profiles/lindvall-bruce.html" xr:uid="{4F0EA25E-CE5F-EB49-8F6D-CB68655B4528}"/>
    <hyperlink ref="E1221" r:id="rId986" tooltip="View Joseph Holtgreive's profile." display="https://www.mccormick.northwestern.edu/about/leadership/profiles/holtgreive-joseph.html" xr:uid="{F487A376-A8FE-7543-9306-839A9F6242B1}"/>
    <hyperlink ref="E1219" r:id="rId987" tooltip="View Ellen Worsdall's profile." display="https://www.mccormick.northwestern.edu/about/leadership/profiles/worsdall-ellen.html" xr:uid="{0D620DFB-D494-F349-8A65-79CBA1FF4AB6}"/>
    <hyperlink ref="E1229" r:id="rId988" display="http://www.medill.northwestern.edu/directory/faculty/tim-franklin.html" xr:uid="{1E4F1D5B-506D-EB4F-B9D7-6D539F4FCAD6}"/>
    <hyperlink ref="E1228" r:id="rId989" display="http://www.medill.northwestern.edu/directory/faculty/beth-bennett.html" xr:uid="{804A7E05-F4D3-8848-9243-01FEB4E4EE49}"/>
    <hyperlink ref="E1230" r:id="rId990" display="http://www.medill.northwestern.edu/directory/faculty/frank-j-mulhern.html" xr:uid="{FBFBE9B7-BC04-AD48-B3A5-243DA2F11069}"/>
    <hyperlink ref="E1245" r:id="rId991" display="http://www.law.northwestern.edu/faculty/profiles/KimberlyYuracko/" xr:uid="{D5F6BF07-2572-9A4F-80D1-4992623223BB}"/>
    <hyperlink ref="E1237" r:id="rId992" display="http://www.law.northwestern.edu/faculty/profiles/SarahLawsky/" xr:uid="{95464E83-BB10-D540-8305-831DB821620E}"/>
    <hyperlink ref="E1233" r:id="rId993" display="http://www.law.northwestern.edu/faculty/profiles/ChristopherMMartin/" xr:uid="{3FC64F96-F807-854B-910E-B4E0EA01B971}"/>
    <hyperlink ref="E1238" r:id="rId994" display="http://www.law.northwestern.edu/faculty/profiles/JulietSorensen/" xr:uid="{1A16BCF3-4912-EE44-BBC9-F6762CA44509}"/>
    <hyperlink ref="E1239" r:id="rId995" display="http://www.law.northwestern.edu/faculty/profiles/JamesSpeta/" xr:uid="{21507116-9305-9A4F-A442-B4F39D5FA91C}"/>
    <hyperlink ref="E1240" r:id="rId996" display="http://www.law.northwestern.edu/faculty/profiles/SusanSpiesRoth/" xr:uid="{93685F58-9A15-D245-A1BF-D03B0B54EBA7}"/>
    <hyperlink ref="E1232" r:id="rId997" display="http://www.law.northwestern.edu/faculty/profiles/AlysonCarrel/" xr:uid="{3B65EFA5-FD6A-B440-88E7-FE75384BA8A2}"/>
    <hyperlink ref="E1246" r:id="rId998" display="https://www.kellogg.northwestern.edu/faculty/Directory/Fishman_Michael_J.aspx" xr:uid="{DCEF9342-7939-6441-82B8-6D9281302439}"/>
    <hyperlink ref="E1247" r:id="rId999" display="https://www.kellogg.northwestern.edu/faculty/Directory/Mazzeo_Michael.aspx" xr:uid="{617CE681-C56D-8447-A1E8-816B00BD254D}"/>
    <hyperlink ref="E1248" r:id="rId1000" display="https://www.kellogg.northwestern.edu/faculty/Directory/Jones_Benjamin_F.aspx" xr:uid="{AC1DB762-C243-8147-94FC-3FAFFB9C6E32}"/>
    <hyperlink ref="E1249" r:id="rId1001" display="https://www.kellogg.northwestern.edu/faculty/Directory/Christensen_Paul.aspx" xr:uid="{92C107AA-1B7F-D247-9391-E3361E7AAE42}"/>
    <hyperlink ref="E1282" r:id="rId1002" display="http://www.northwestern.edu/president/" xr:uid="{226B53B0-BDFF-2A4D-88DA-CAC5930AC4B1}"/>
    <hyperlink ref="E1291" r:id="rId1003" display="http://www.northwestern.edu/provost/index.html" xr:uid="{B77800AF-5823-6643-BE99-5693FE0151D0}"/>
    <hyperlink ref="E1298" r:id="rId1004" display="http://www.northwestern.edu/ovp-information-technology/" xr:uid="{617D3D8F-B59A-8947-9AFB-CFE317504039}"/>
    <hyperlink ref="E2349" r:id="rId1005" display="https://as.pitt.edu/kay-brummond" xr:uid="{2044FC0D-D203-484C-9E43-C2197419C773}"/>
    <hyperlink ref="E2350" r:id="rId1006" display="https://www.as.pitt.edu/about/holger-hoock" xr:uid="{BF24C7EA-CC39-5A46-A274-53E6D5B7C6ED}"/>
    <hyperlink ref="E2351" r:id="rId1007" display="https://as.pitt.edu/adam-leibovich" xr:uid="{7D67332A-E824-BD49-A1E6-CA077512ED42}"/>
    <hyperlink ref="E2352" r:id="rId1008" display="https://www.as.pitt.edu/about/john-a-twyning" xr:uid="{A2AFA1A9-E181-C341-AEC7-BFE657C9124D}"/>
    <hyperlink ref="E2373" r:id="rId1009" display="https://www.education.pitt.edu/AboutUs/DeansOffice/WhoWeAre/ValerieKinlochRen%C3%A9eandRichardGoldmanDean.aspx" xr:uid="{886E854D-C8C7-F44A-AB92-6635FFA9D536}"/>
    <hyperlink ref="E2376" r:id="rId1010" display="https://www.engineering.pitt.edu/People/Faculty/Profiles/Mary-Besterfield-Sacre/" xr:uid="{8C3D44F2-605E-784C-86E2-59F5E8768044}"/>
    <hyperlink ref="E2374" r:id="rId1011" display="https://www.engineering.pitt.edu/Staff/CathyVargo/" xr:uid="{B65DC72F-23F0-7B45-8EB5-D1AF3F331AB9}"/>
    <hyperlink ref="E2422" r:id="rId1012" display="http://www.publichealth.pitt.edu/LinkClick.aspx?link=http%3a%2f%2fwww.publichealth.pitt.edu%2fhome%2fdirectory%2feleanor-feingold&amp;tabid=189&amp;portalid=0&amp;mid=522" xr:uid="{20A2335D-3334-A746-93E9-29F4EAC82CB8}"/>
    <hyperlink ref="E2423" r:id="rId1013" display="http://www.publichealth.pitt.edu/LinkClick.aspx?link=%2fhome%2fdirectory%2fvelpandi-ayyavoo&amp;tabid=189&amp;portalid=0&amp;mid=522" xr:uid="{C9DFDA2C-D05B-774D-8DC8-DFB6CFFC09DA}"/>
    <hyperlink ref="E2424" r:id="rId1014" display="http://www.publichealth.pitt.edu/home/directory/jessica-g-burke" xr:uid="{2AD85A4C-6E4B-E24D-A4CC-09F25E6A9E83}"/>
    <hyperlink ref="E2419" r:id="rId1015" display="http://www.publichealth.pitt.edu/LinkClick.aspx?link=%2fhome%2fdirectory%2frenae-brinza&amp;tabid=189&amp;portalid=0&amp;mid=522" xr:uid="{A9D30253-D928-674F-962F-C5BA5359C755}"/>
    <hyperlink ref="E2425" r:id="rId1016" display="http://www.publichealth.pitt.edu/home/directory/wendy-braund" xr:uid="{41C91138-27E2-3B4E-882F-5E8A1410077A}"/>
    <hyperlink ref="E2426" r:id="rId1017" display="http://www.publichealth.pitt.edu/LinkClick.aspx?link=http%3a%2f%2fwww.publichealth.pitt.edu%2fhome%2fdirectory%2fcindy-l-bryce&amp;tabid=189&amp;portalid=0&amp;mid=522" xr:uid="{8232C038-54C1-B444-86D0-75880E925759}"/>
    <hyperlink ref="E2420" r:id="rId1018" display="http://www.publichealth.pitt.edu/LinkClick.aspx?link=%2fhome%2fdirectory%2fjoanne-russell&amp;tabid=189&amp;portalid=0&amp;mid=522" xr:uid="{222A84FD-9D62-954C-B1F5-A51026BDAC5D}"/>
    <hyperlink ref="E2427" r:id="rId1019" display="http://www.publichealth.pitt.edu/home/directory/noble-maseru" xr:uid="{AB262B54-8FCB-7B4A-975D-18E3C8ECF84D}"/>
    <hyperlink ref="E2421" r:id="rId1020" display="http://www.publichealth.pitt.edu/LinkClick.aspx?link=%2fhome%2fdirectory%2fmary-m-derkach&amp;tabid=189&amp;portalid=0&amp;mid=522" xr:uid="{1AD42446-01B6-9E46-B51E-752E2FF81097}"/>
    <hyperlink ref="E2429" r:id="rId1021" display="https://www.socialwork.pitt.edu/person/valire-copeland" xr:uid="{DF390ECB-43FB-3B44-9AED-6139EE5ED17B}"/>
    <hyperlink ref="E2430" r:id="rId1022" display="https://www.socialwork.pitt.edu/person/shaun-m-eack" xr:uid="{6DF71C65-DD08-EC4D-B105-69EEBEE15FD4}"/>
    <hyperlink ref="E2431" r:id="rId1023" display="https://www.socialwork.pitt.edu/person/elizabeth-mz-farmer" xr:uid="{EA0B8FE2-33EB-B448-BCB8-32893AE5CEAD}"/>
    <hyperlink ref="E2434" r:id="rId1024" display="http://www.provost.pitt.edu/content/ariel-armony" xr:uid="{A745C7A4-BAC3-6C41-AEBB-88D30C66307E}"/>
    <hyperlink ref="E2435" r:id="rId1025" display="http://www.provost.pitt.edu/people/kenyon-r-bonner" xr:uid="{64EEEAC0-7160-8543-9A57-C62EBB6A3970}"/>
    <hyperlink ref="E2436" r:id="rId1026" display="http://www.provost.pitt.edu/people/david-n-dejong" xr:uid="{65B1D39D-2403-7A43-AC5E-56F25BF8B6B4}"/>
    <hyperlink ref="E2437" r:id="rId1027" display="http://www.provost.pitt.edu/content/lawrence-feick" xr:uid="{8A6E8919-46B9-9241-89C8-11A3DAD4284C}"/>
    <hyperlink ref="E2438" r:id="rId1028" display="http://www.provost.pitt.edu/content/marc-harding" xr:uid="{49C363D5-B6FC-AD4F-96B9-7FACD63DBD51}"/>
    <hyperlink ref="E2432" r:id="rId1029" display="http://www.provost.pitt.edu/people/laurie-j-kirsch" xr:uid="{6D69E4F3-C42A-A547-A664-E1D9A4A7E26A}"/>
    <hyperlink ref="E2439" r:id="rId1030" display="http://provost.pitt.edu/people/joseph-j-mccarthy" xr:uid="{3A17CEF6-BF83-D540-976E-1BE9BEF0BEBB}"/>
    <hyperlink ref="E2433" r:id="rId1031" display="http://www.provost.pitt.edu/people/alberta-m-sbragia" xr:uid="{3ADAE03D-19F1-D344-BA44-982E3E85CEA0}"/>
    <hyperlink ref="E2440" r:id="rId1032" display="http://www.provost.pitt.edu/content/nathan-urban" xr:uid="{BCE852FA-9348-174A-91B8-9691478A2886}"/>
    <hyperlink ref="E2441" r:id="rId1033" display="http://www.provost.pitt.edu/content/stephen-wisniewski" xr:uid="{0823B890-9377-A540-A15A-8B4E70B8DE92}"/>
    <hyperlink ref="E2859" r:id="rId1034" display="http://samfoxschool.wustl.edu/directory/2695" xr:uid="{DEF35E66-3203-5749-9442-FA1B1D248236}"/>
    <hyperlink ref="E2858" r:id="rId1035" display="http://samfoxschool.wustl.edu/directory/142" xr:uid="{18EA127B-A9E4-CD43-AB1F-F61E179F963F}"/>
    <hyperlink ref="E2860" r:id="rId1036" display="http://samfoxschool.wustl.edu/directory/143" xr:uid="{EAD8A59A-C67B-E246-8D41-16CD88028CF7}"/>
    <hyperlink ref="E2861" r:id="rId1037" display="http://samfoxschool.wustl.edu/node/470" xr:uid="{B338FC87-284B-7A41-AEC7-99B769B97436}"/>
    <hyperlink ref="E2874" r:id="rId1038" display="https://engineering.wustl.edu/Profiles/Pages/Tao-Ju.aspx" xr:uid="{7E1005A0-99E1-7F47-826C-77373882035C}"/>
    <hyperlink ref="E2878" r:id="rId1039" display="https://engineering.wustl.edu/Profiles/Pages/Joseph-OSullivan.aspx" xr:uid="{2EE05830-1EA9-0A48-AC0E-26408D37D98F}"/>
    <hyperlink ref="E2876" r:id="rId1040" display="https://engineering.wustl.edu/Profiles/Pages/Jay-Turner.aspx" xr:uid="{5FD36D87-DF79-654D-BB83-8D1BC1327FE7}"/>
    <hyperlink ref="E2892" r:id="rId1041" display="http://law.wustl.edu/faculty_profiles/profiles.aspx?id=10063" xr:uid="{A9357E73-4F31-1846-AFA2-3388C1466BB4}"/>
    <hyperlink ref="E2889" r:id="rId1042" display="http://law.wustl.edu/faculty_profiles/profiles.aspx?id=5492" xr:uid="{ECC0C9FE-80DE-754C-AA87-9DCC8E1E3B92}"/>
    <hyperlink ref="E2882" r:id="rId1043" display="http://law.wustl.edu/faculty_profiles/profiles.aspx?id=3875" xr:uid="{4DA9A8D7-215D-DA4B-BCC6-1DB2874D7899}"/>
    <hyperlink ref="E2890" r:id="rId1044" display="http://law.wustl.edu/faculty_profiles/profiles.aspx?id=266" xr:uid="{331BF508-3E7B-5248-A58C-EA2F1A0FCFBC}"/>
    <hyperlink ref="E2891" r:id="rId1045" display="http://law.wustl.edu/faculty_profiles/profiles.aspx?id=7284" xr:uid="{4BBFA8BC-C12C-A74B-91F9-61B0E51A3C47}"/>
    <hyperlink ref="E2884" r:id="rId1046" display="http://law.wustl.edu/faculty_profiles/profiles.aspx?id=8280" xr:uid="{98F51661-F235-3246-95BF-48396D27315C}"/>
    <hyperlink ref="E2885" r:id="rId1047" display="http://law.wustl.edu/faculty_profiles/profiles.aspx?id=10363" xr:uid="{8DBEEE40-C350-284E-9B52-3D47E6414B05}"/>
    <hyperlink ref="E2886" r:id="rId1048" display="http://law.wustl.edu/faculty_profiles/profiles.aspx?id=8297" xr:uid="{9E42A1B2-2D63-8E46-A71A-EA15E4877D16}"/>
    <hyperlink ref="E2887" r:id="rId1049" display="http://law.wustl.edu/faculty_profiles/profiles.aspx?id=8295" xr:uid="{71FFC151-F62E-5647-905E-2DC23575E8C5}"/>
    <hyperlink ref="E2888" r:id="rId1050" display="http://law.wustl.edu/deans/pages.aspx?id=10158" xr:uid="{BF44ECB4-9B09-E643-9C1F-94030895C2F7}"/>
    <hyperlink ref="E2879" r:id="rId1051" display="http://law.wustl.edu/Directory/pages.aspx?id=8297" xr:uid="{349F50EA-81DF-A640-AA14-D95978DB12D2}"/>
    <hyperlink ref="E2881" r:id="rId1052" display="http://law.wustl.edu/faculty_profiles/profiles.aspx?id=10167%20" xr:uid="{17E3827E-F826-DB45-A20D-4AE4850BA47C}"/>
    <hyperlink ref="E2880" r:id="rId1053" display="http://law.wustl.edu/faculty_profiles/profiles.aspx?id=8947" xr:uid="{4A405F14-EDC5-9B43-9235-797372296D88}"/>
    <hyperlink ref="E2918" r:id="rId1054" display="https://source.wustl.edu/blasingame-promoted-to-executive-vice-chancellor/" xr:uid="{221F82FF-695E-8F43-A5A9-10174253D642}"/>
    <hyperlink ref="E2919" r:id="rId1055" display="http://provost.wustl.edu/about/provost-thorp/" xr:uid="{B6869912-4321-6E4B-ACD6-9DE170279539}"/>
    <hyperlink ref="E2920" r:id="rId1056" display="https://wustl.edu/about/leadership/university-council/henry-webber/" xr:uid="{93602D69-716B-9044-A599-87F26158698E}"/>
    <hyperlink ref="E2909" r:id="rId1057" display="https://ogc.wustl.edu/people/monica-j-allen/" xr:uid="{00FA2E11-A76E-1E4E-BE65-B2B28A018A28}"/>
    <hyperlink ref="E2921" r:id="rId1058" display="https://ese.wustl.edu/faculty/Pages/Dedric-Carter.aspx" xr:uid="{F1A34E13-A1ED-A644-8993-1CBB79903BF6}"/>
    <hyperlink ref="E2910" r:id="rId1059" display="https://source.wustl.edu/legail-chandler-named-vice-chancellor-for-human-resources/" xr:uid="{4DD71A40-EA1E-684D-AA2B-089630A11DEE}"/>
    <hyperlink ref="E2911" r:id="rId1060" display="http://publicaffairs.wustl.edu/people/jill-friedman/" xr:uid="{5CF18D5D-911F-0247-897E-BD2203F7CFDA}"/>
    <hyperlink ref="E2912" r:id="rId1061" display="https://source.wustl.edu/2016/07/henson-stoll-promoted-new-vice-chancellorships-expanded-leadership-roles/" xr:uid="{373AFDFB-2C63-3345-BA77-23E93E87751F}"/>
    <hyperlink ref="E2913" r:id="rId1062" display="https://source.wustl.edu/washington-people-amy-kweskin/" xr:uid="{25F8A1C2-0F07-0A40-929B-E0536ABC2DE3}"/>
    <hyperlink ref="E2914" r:id="rId1063" display="http://dbbs.wustl.edu/faculty/Pages/faculty_bio.aspx?SID=6205" xr:uid="{6173FED0-48A7-AF42-B842-8131841EAD01}"/>
    <hyperlink ref="E2915" r:id="rId1064" display="http://governmentrelations.wustl.edu/people/pamela-lokken/" xr:uid="{1A2DAABB-0E9A-ED4B-B9C6-D6104999CA25}"/>
    <hyperlink ref="E2901" r:id="rId1065" display="https://library.wustl.edu/people/denise-stephens/" xr:uid="{2264D8D2-FE74-4B43-BD48-9B94EBE4E430}"/>
    <hyperlink ref="E2924" r:id="rId1066" display="https://source.wustl.edu/2016/07/henson-stoll-promoted-new-vice-chancellorships-expanded-leadership-roles/" xr:uid="{281B5A06-370E-544A-A525-ACC9AA7F3927}"/>
    <hyperlink ref="E2907" r:id="rId1067" display="https://education.wustl.edu/people/tate_william-f" xr:uid="{FBFE4767-C515-4A4D-8B03-D5DFAC323A06}"/>
    <hyperlink ref="E2902" r:id="rId1068" display="https://source.wustl.edu/2016/03/ronne-patrick-turner-named-vice-provost-for-admissions/" xr:uid="{FC2433C7-46A5-024B-BF2D-90CF1F9D6A3F}"/>
    <hyperlink ref="E2925" r:id="rId1069" display="https://it.wustl.edu/people/ed-welker/" xr:uid="{7BEB301A-BD90-EF43-9EF2-67411C26DBF3}"/>
    <hyperlink ref="E2916" r:id="rId1070" display="https://source.wustl.edu/lori-swhite-appointed-vice-chancellor-for-students/" xr:uid="{77E5A878-A351-1043-AAC3-6D1B071D2D96}"/>
    <hyperlink ref="E2917" r:id="rId1071" display="https://german.wustl.edu/people/williams_gerhild" xr:uid="{E6AC3BED-96FB-0E49-80F7-D70B383CF95C}"/>
    <hyperlink ref="E1127" r:id="rId1072" display="https://www.degroote.mcmaster.ca/profiles/michael-hartmann/" xr:uid="{ADBECC2D-4744-404C-8673-B693A738CAB1}"/>
    <hyperlink ref="E1098" r:id="rId1073" display="https://www.eng.mcmaster.ca/people/faculty/ishwar-k-puri" xr:uid="{01D005FF-B2CB-134C-B7E4-4609B3835C07}"/>
    <hyperlink ref="E1096" r:id="rId1074" display="https://www.eng.mcmaster.ca/people/faculty/john-preston" xr:uid="{F42E06F1-46CA-174B-8F1B-40AB7CD306B8}"/>
    <hyperlink ref="E1097" r:id="rId1075" display="https://www.eng.mcmaster.ca/people/faculty/ken-coley" xr:uid="{6F1CE2C8-25C6-2D47-9F00-0B3AFE3C433E}"/>
    <hyperlink ref="E1118" r:id="rId1076" location="collapse-16951" display="https://directories.mcmaster.ca/faculty-staff/ - collapse-16951" xr:uid="{C7BA5642-762E-A04A-A0D7-34769AB52205}"/>
    <hyperlink ref="E1121" r:id="rId1077" location="collapse-21082" display="https://directories.mcmaster.ca/faculty-staff/ - collapse-21082" xr:uid="{BC908018-66DB-8C49-91FC-5B4A64990D43}"/>
    <hyperlink ref="E1123" r:id="rId1078" location="collapse-848" display="https://directories.mcmaster.ca/faculty-staff/ - collapse-848" xr:uid="{E8C5B21A-C1F2-944C-AFBF-A9CA02BF4C6D}"/>
    <hyperlink ref="E1122" r:id="rId1079" location="collapse-15458" display="https://directories.mcmaster.ca/faculty-staff/ - collapse-15458" xr:uid="{B058249B-6AA3-6B4A-80AA-975E4105DDFF}"/>
    <hyperlink ref="E1120" r:id="rId1080" location="collapse-2203" display="https://directories.mcmaster.ca/faculty-staff/ - collapse-2203" xr:uid="{7DFB83E1-F433-024C-A296-F65336610A9A}"/>
    <hyperlink ref="E1126" r:id="rId1081" location="collapse-22213" display="https://directories.mcmaster.ca/faculty-staff/ - collapse-22213" xr:uid="{2FDF6142-BB35-FD45-AAE4-5718C08E57D5}"/>
    <hyperlink ref="E1125" r:id="rId1082" location="collapse-1058" display="https://directories.mcmaster.ca/faculty-staff/ - collapse-1058" xr:uid="{4B584737-F7E1-654D-A0ED-3C613BA35F5F}"/>
    <hyperlink ref="E1124" r:id="rId1083" location="collapse-2513" display="https://directories.mcmaster.ca/faculty-staff/ - collapse-2513" xr:uid="{8B126C2B-B542-304A-BCE9-1AD94503A6E5}"/>
    <hyperlink ref="E1134" r:id="rId1084" display="mailto:deangrad@mcmaster.ca" xr:uid="{E4A1DCF3-EE6D-5B46-9077-FF0605FB95D9}"/>
    <hyperlink ref="E1132" r:id="rId1085" display="mailto:adeangss@mcmaster.ca" xr:uid="{D4B77707-9BD1-054F-A29E-9FD7B6731071}"/>
    <hyperlink ref="E1133" r:id="rId1086" display="mailto:adeangrs@mcmaster.ca" xr:uid="{4E6957E8-2347-8941-A7A2-215A23B19B12}"/>
    <hyperlink ref="E1091" r:id="rId1087" location="collapse-20316" display="https://directories.mcmaster.ca/faculty-staff/ - collapse-20316" xr:uid="{9D8DEECE-D12D-114B-BB3C-516762586D67}"/>
    <hyperlink ref="E1085" r:id="rId1088" location="collapse-19804" display="https://directories.mcmaster.ca/faculty-staff/ - collapse-19804" xr:uid="{28DE6273-85E1-CB47-BE82-3D460D737D8E}"/>
    <hyperlink ref="E1086" r:id="rId1089" location="collapse-21776" display="https://directories.mcmaster.ca/faculty-staff/ - collapse-21776" xr:uid="{E4DAF4FD-E092-2949-BC64-DBC5372F3E99}"/>
    <hyperlink ref="E1087" r:id="rId1090" location="collapse-21265" display="https://directories.mcmaster.ca/faculty-staff/ - collapse-21265" xr:uid="{49F80981-5D93-5E41-B56F-1DFAAB8329B9}"/>
    <hyperlink ref="E1088" r:id="rId1091" location="collapse-17294" display="https://directories.mcmaster.ca/faculty-staff/ - collapse-17294" xr:uid="{A328C7BA-F4A3-E446-94AD-6937BB66FE4E}"/>
    <hyperlink ref="E1089" r:id="rId1092" location="collapse-2305" display="https://directories.mcmaster.ca/faculty-staff/ - collapse-2305" xr:uid="{B0453C2F-5CCB-254B-8040-2E9BD343CFEB}"/>
    <hyperlink ref="E1092" r:id="rId1093" location="collapse-21497" display="https://directories.mcmaster.ca/faculty-staff/ - collapse-21497" xr:uid="{87D94BE6-DC93-F74A-831B-33C02A210BC4}"/>
    <hyperlink ref="E1093" r:id="rId1094" location="collapse-13158" display="https://directories.mcmaster.ca/faculty-staff/ - collapse-13158" xr:uid="{32512372-7A46-C14A-93AE-73E1E02ACDAF}"/>
    <hyperlink ref="E1094" r:id="rId1095" location="collapse-23311" display="https://directories.mcmaster.ca/faculty-staff/ - collapse-23311" xr:uid="{E39ABACB-F6DA-2B4D-8E04-0C5FF7C804B8}"/>
    <hyperlink ref="E1095" r:id="rId1096" location="collapse-17945" display="https://directories.mcmaster.ca/faculty-staff/ - collapse-17945" xr:uid="{9CA0BE65-ACC8-6C49-BF0C-97EEFF1F2F5F}"/>
    <hyperlink ref="E1090" r:id="rId1097" location="collapse-21141" display="https://directories.mcmaster.ca/faculty-staff/ - collapse-21141" xr:uid="{696476D8-FC6F-8D40-BACC-D3BF73EECA03}"/>
    <hyperlink ref="E1099" r:id="rId1098" location="collapse-16799" display="https://directories.mcmaster.ca/faculty-staff/ - collapse-16799" xr:uid="{97B3D64C-58D4-DC42-BCDA-2CBA50BEACA7}"/>
    <hyperlink ref="E1100" r:id="rId1099" location="collapse-13038" display="https://directories.mcmaster.ca/faculty-staff/ - collapse-13038" xr:uid="{34E2F245-A27B-7248-A9FF-BDFFBDCA5642}"/>
    <hyperlink ref="E1105" r:id="rId1100" location="collapse-21641" display="https://directories.mcmaster.ca/faculty-staff/ - collapse-21641" xr:uid="{8D259254-E343-AE4F-81E3-8F33B9C8BC3C}"/>
    <hyperlink ref="E1109" r:id="rId1101" location="collapse-24749" display="https://directories.mcmaster.ca/faculty-staff/ - collapse-24749" xr:uid="{33DA0670-C0C2-AD44-AD9E-181C31B1B19C}"/>
    <hyperlink ref="E1101" r:id="rId1102" location="collapse-20090" display="https://directories.mcmaster.ca/faculty-staff/ - collapse-20090" xr:uid="{25724041-A8AC-DB40-8C42-5161BC2580A5}"/>
    <hyperlink ref="E1102" r:id="rId1103" location="collapse-899" display="https://directories.mcmaster.ca/faculty-staff/ - collapse-899" xr:uid="{C3D2A3F3-A47B-AB49-AD77-E34E8D747B7D}"/>
    <hyperlink ref="E1104" r:id="rId1104" location="collapse-895" display="https://directories.mcmaster.ca/faculty-staff/ - collapse-895" xr:uid="{2B04F41D-A832-114B-8FA4-0A46AE3AB959}"/>
    <hyperlink ref="E1103" r:id="rId1105" location="collapse-23316" display="https://directories.mcmaster.ca/faculty-staff/ - collapse-23316" xr:uid="{1C67408E-70F5-C34F-AD8E-5BD3E0B0B392}"/>
    <hyperlink ref="E687" r:id="rId1106" display="http://college.emory.edu/oue/staff/ciejka-jason.html" xr:uid="{8E3FA48D-A90B-D641-8985-8904EF6D1C5D}"/>
    <hyperlink ref="E686" r:id="rId1107" display="http://college.emory.edu/oue/staff/dillard-daniel.html" xr:uid="{4A6511ED-7679-3349-8914-C9DACCBD2175}"/>
    <hyperlink ref="E685" r:id="rId1108" display="http://college.emory.edu/oue/staff/macbeth-cora.html" xr:uid="{58E5DBD9-E4B4-F24C-BA16-686A0BB3FC56}"/>
    <hyperlink ref="E691" r:id="rId1109" display="http://college.emory.edu/oue/staff/obrentz-shari.html" xr:uid="{C9EAB482-A9B9-B24B-857B-954013F04507}"/>
    <hyperlink ref="E681" r:id="rId1110" display="mailto:ramnath.chellappa@emory.edu" xr:uid="{67851174-EA36-424D-8F78-B1BF81EC4A41}"/>
    <hyperlink ref="E672" r:id="rId1111" display="mailto:megnor@emory.edu" xr:uid="{D7DF84B8-024E-6349-B328-12B3420EBFC8}"/>
    <hyperlink ref="E675" r:id="rId1112" display="mailto:kathryn.kadous@emory.edu" xr:uid="{0CEA7E62-1C35-BA40-903E-D710FFFA8A38}"/>
    <hyperlink ref="E682" r:id="rId1113" display="mailto:ken.keen@emory.edu" xr:uid="{DFA32AFD-0CB2-F849-AA33-7227371DA13F}"/>
    <hyperlink ref="E683" r:id="rId1114" display="mailto:brian.mitchell@emory.edu" xr:uid="{4DB66CED-3973-3E4A-864B-B4EC485F9EFD}"/>
    <hyperlink ref="E676" r:id="rId1115" display="mailto:lynne.segall@emory.edu" xr:uid="{061E1573-0492-754F-BF08-0717A909DD2C}"/>
    <hyperlink ref="E677" r:id="rId1116" display="mailto:wendy.tsung@emory.edu" xr:uid="{AB7511A2-7FE8-2345-91DA-21ED9307DB80}"/>
    <hyperlink ref="E753" r:id="rId1117" display="http://www.nursing.emory.edu/faculty-and-research/directory/profile.html?id=4240" xr:uid="{5B905A43-1A88-1E4E-B75F-23FA87461376}"/>
    <hyperlink ref="E694" r:id="rId1118" tooltip="Send email to Katie" display="mailto:kbusch@emory.edu" xr:uid="{B0C884D2-86F0-5E45-ACE2-84F4ECD50B5B}"/>
    <hyperlink ref="E698" r:id="rId1119" display="mailto:paul.byrnes@emory.edu" xr:uid="{B4236CF5-C6F3-F240-93BE-58C96B139CC8}"/>
    <hyperlink ref="E695" r:id="rId1120" display="mailto:mhorton@emory.edu" xr:uid="{1FB11064-DB71-4C4E-8674-6E7465B298F0}"/>
    <hyperlink ref="E696" r:id="rId1121" tooltip="Send email to Rosemary" display="mailto:rosemary.hynes@emory.edu" xr:uid="{7AEA29A9-FD3F-304C-A3F1-FB7E88F0DF40}"/>
    <hyperlink ref="E697" r:id="rId1122" tooltip="Send email to Cathryn" display="mailto:cjohns@emory.edu" xr:uid="{85FE19FE-E417-7546-A3DC-5EFEE0640701}"/>
    <hyperlink ref="E699" r:id="rId1123" tooltip="Send email to Ulf" display="mailto:ulf.nilsson@emory.edu" xr:uid="{0BF38F7D-D4E9-5644-864C-6E221A36A5ED}"/>
    <hyperlink ref="E772" r:id="rId1124" display="http://candler.emory.edu/about/staff/martinez-samuel.html" xr:uid="{DC90D3C6-9D2E-B647-B2CC-3DB536BDC416}"/>
    <hyperlink ref="E774" r:id="rId1125" display="http://candler.emory.edu/about/staff/pinson-mathew.html" xr:uid="{24FCF109-85D8-BB41-92F1-B0E1ACE87389}"/>
    <hyperlink ref="E770" r:id="rId1126" display="http://candler.emory.edu/faculty/profiles/williams-khalia.html" xr:uid="{DCDA172D-D53D-614D-96FF-96FB32A93034}"/>
    <hyperlink ref="E773" r:id="rId1127" display="http://candler.emory.edu/faculty/profiles/burkholder-anne.html" xr:uid="{19732561-2068-EE4C-B8CA-5A0A3D8BC3B7}"/>
    <hyperlink ref="E771" r:id="rId1128" display="http://candler.emory.edu/about/staff/purdum-ellen-echols.html" xr:uid="{2C968B14-DF08-D74F-A3AF-B031DD4F5B5E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D957B-F6E1-FE41-9FC6-4386040A5832}">
  <dimension ref="A1:N924"/>
  <sheetViews>
    <sheetView workbookViewId="0">
      <selection activeCell="G3" sqref="G3:G9"/>
    </sheetView>
  </sheetViews>
  <sheetFormatPr baseColWidth="10" defaultRowHeight="16"/>
  <sheetData>
    <row r="1" spans="1:14">
      <c r="A1">
        <v>1</v>
      </c>
      <c r="B1">
        <v>2</v>
      </c>
      <c r="C1" t="s">
        <v>7691</v>
      </c>
      <c r="D1" t="s">
        <v>14</v>
      </c>
      <c r="E1" t="s">
        <v>7669</v>
      </c>
      <c r="F1" t="s">
        <v>7668</v>
      </c>
      <c r="G1" t="s">
        <v>7669</v>
      </c>
      <c r="H1" t="s">
        <v>7692</v>
      </c>
      <c r="I1" t="s">
        <v>7693</v>
      </c>
      <c r="J1" t="s">
        <v>7694</v>
      </c>
      <c r="K1" t="s">
        <v>7695</v>
      </c>
      <c r="L1" t="s">
        <v>7696</v>
      </c>
      <c r="M1" t="s">
        <v>7697</v>
      </c>
      <c r="N1" t="s">
        <v>7698</v>
      </c>
    </row>
    <row r="2" spans="1:14">
      <c r="C2" t="s">
        <v>7523</v>
      </c>
      <c r="D2" s="23" t="s">
        <v>7535</v>
      </c>
      <c r="E2" s="23" t="s">
        <v>6665</v>
      </c>
      <c r="F2">
        <v>1</v>
      </c>
      <c r="G2">
        <v>3</v>
      </c>
      <c r="H2">
        <v>38</v>
      </c>
      <c r="I2">
        <v>78</v>
      </c>
      <c r="J2">
        <v>5773</v>
      </c>
      <c r="K2">
        <v>4294</v>
      </c>
      <c r="L2">
        <v>1981</v>
      </c>
    </row>
    <row r="3" spans="1:14">
      <c r="C3" t="s">
        <v>7523</v>
      </c>
      <c r="D3" s="23" t="s">
        <v>7536</v>
      </c>
      <c r="E3" s="23" t="s">
        <v>6665</v>
      </c>
      <c r="F3">
        <v>1</v>
      </c>
      <c r="G3">
        <v>3</v>
      </c>
      <c r="H3">
        <v>47</v>
      </c>
      <c r="I3">
        <v>111</v>
      </c>
      <c r="J3">
        <v>7274</v>
      </c>
      <c r="K3">
        <v>3703</v>
      </c>
      <c r="L3">
        <v>1988</v>
      </c>
      <c r="M3">
        <v>2017</v>
      </c>
    </row>
    <row r="4" spans="1:14">
      <c r="C4" t="s">
        <v>7523</v>
      </c>
      <c r="D4" s="23" t="s">
        <v>7537</v>
      </c>
      <c r="E4" s="23" t="s">
        <v>6665</v>
      </c>
      <c r="F4">
        <v>1</v>
      </c>
      <c r="G4">
        <v>3</v>
      </c>
      <c r="H4">
        <v>25</v>
      </c>
      <c r="I4">
        <v>85</v>
      </c>
      <c r="J4">
        <v>1678</v>
      </c>
      <c r="K4">
        <v>1273</v>
      </c>
      <c r="L4">
        <v>1973</v>
      </c>
      <c r="M4">
        <v>2011</v>
      </c>
    </row>
    <row r="5" spans="1:14">
      <c r="C5" t="s">
        <v>7523</v>
      </c>
      <c r="D5" s="23" t="s">
        <v>7538</v>
      </c>
      <c r="E5" s="23" t="s">
        <v>6665</v>
      </c>
      <c r="F5">
        <v>1</v>
      </c>
      <c r="G5">
        <v>3</v>
      </c>
      <c r="H5">
        <v>38</v>
      </c>
      <c r="I5">
        <v>91</v>
      </c>
      <c r="J5">
        <v>5297</v>
      </c>
      <c r="K5">
        <v>3644</v>
      </c>
      <c r="L5">
        <v>1973</v>
      </c>
      <c r="M5">
        <v>2015</v>
      </c>
    </row>
    <row r="6" spans="1:14">
      <c r="C6" t="s">
        <v>7523</v>
      </c>
      <c r="D6" s="23" t="s">
        <v>7539</v>
      </c>
      <c r="E6" s="23" t="s">
        <v>6665</v>
      </c>
      <c r="F6">
        <v>1</v>
      </c>
      <c r="G6">
        <v>3</v>
      </c>
      <c r="H6">
        <v>34</v>
      </c>
      <c r="I6">
        <v>76</v>
      </c>
      <c r="J6">
        <v>3258</v>
      </c>
      <c r="K6">
        <v>2379</v>
      </c>
      <c r="L6">
        <v>1972</v>
      </c>
    </row>
    <row r="7" spans="1:14">
      <c r="C7" t="s">
        <v>7523</v>
      </c>
      <c r="D7" s="23" t="s">
        <v>7540</v>
      </c>
      <c r="E7" s="23" t="s">
        <v>6665</v>
      </c>
      <c r="F7">
        <v>1</v>
      </c>
      <c r="G7">
        <v>3</v>
      </c>
      <c r="H7">
        <v>7</v>
      </c>
      <c r="I7">
        <v>18</v>
      </c>
      <c r="J7">
        <v>372</v>
      </c>
      <c r="K7">
        <v>332</v>
      </c>
      <c r="L7">
        <v>1988</v>
      </c>
      <c r="M7">
        <v>2010</v>
      </c>
    </row>
    <row r="8" spans="1:14">
      <c r="C8" t="s">
        <v>7523</v>
      </c>
      <c r="D8" s="23" t="s">
        <v>7541</v>
      </c>
      <c r="E8" s="23" t="s">
        <v>6665</v>
      </c>
      <c r="F8">
        <v>1</v>
      </c>
      <c r="G8">
        <v>3</v>
      </c>
      <c r="H8">
        <v>19</v>
      </c>
      <c r="I8">
        <v>63</v>
      </c>
      <c r="J8">
        <v>1444</v>
      </c>
      <c r="K8">
        <v>1412</v>
      </c>
      <c r="L8">
        <v>1988</v>
      </c>
      <c r="M8">
        <v>2017</v>
      </c>
    </row>
    <row r="9" spans="1:14">
      <c r="C9" t="s">
        <v>7523</v>
      </c>
      <c r="D9" s="23" t="s">
        <v>7542</v>
      </c>
      <c r="E9" s="23" t="s">
        <v>6665</v>
      </c>
      <c r="F9">
        <v>1</v>
      </c>
      <c r="G9">
        <v>3</v>
      </c>
      <c r="H9">
        <v>25</v>
      </c>
      <c r="I9">
        <v>93</v>
      </c>
      <c r="J9">
        <v>2550</v>
      </c>
      <c r="K9">
        <v>2120</v>
      </c>
      <c r="L9">
        <v>1987</v>
      </c>
    </row>
    <row r="10" spans="1:14">
      <c r="C10" t="s">
        <v>7523</v>
      </c>
      <c r="D10" s="23" t="s">
        <v>7543</v>
      </c>
      <c r="E10" s="23" t="s">
        <v>6665</v>
      </c>
      <c r="F10">
        <v>1</v>
      </c>
      <c r="G10">
        <v>3</v>
      </c>
      <c r="H10">
        <v>23</v>
      </c>
      <c r="I10">
        <v>55</v>
      </c>
      <c r="J10">
        <v>1898</v>
      </c>
      <c r="K10">
        <v>1727</v>
      </c>
      <c r="L10">
        <v>1980</v>
      </c>
      <c r="M10">
        <v>1997</v>
      </c>
    </row>
    <row r="11" spans="1:14">
      <c r="C11" t="s">
        <v>7523</v>
      </c>
      <c r="D11" s="23" t="s">
        <v>7544</v>
      </c>
      <c r="E11" s="23" t="s">
        <v>6665</v>
      </c>
      <c r="F11">
        <v>1</v>
      </c>
      <c r="G11">
        <v>3</v>
      </c>
      <c r="H11">
        <v>28</v>
      </c>
      <c r="I11">
        <v>167</v>
      </c>
      <c r="J11">
        <v>2830</v>
      </c>
      <c r="K11">
        <v>2274</v>
      </c>
      <c r="L11">
        <v>2001</v>
      </c>
    </row>
    <row r="12" spans="1:14">
      <c r="C12" t="s">
        <v>7523</v>
      </c>
      <c r="D12" s="23" t="s">
        <v>7545</v>
      </c>
      <c r="E12" s="23" t="s">
        <v>6665</v>
      </c>
      <c r="F12">
        <v>1</v>
      </c>
      <c r="G12">
        <v>3</v>
      </c>
      <c r="H12">
        <v>19</v>
      </c>
      <c r="I12">
        <v>78</v>
      </c>
      <c r="J12">
        <v>1164</v>
      </c>
      <c r="K12">
        <v>858</v>
      </c>
      <c r="L12">
        <v>1987</v>
      </c>
      <c r="M12">
        <v>2017</v>
      </c>
    </row>
    <row r="13" spans="1:14">
      <c r="C13" t="s">
        <v>7523</v>
      </c>
      <c r="D13" s="23" t="s">
        <v>7546</v>
      </c>
      <c r="E13" s="23" t="s">
        <v>6665</v>
      </c>
      <c r="F13">
        <v>1</v>
      </c>
      <c r="G13">
        <v>3</v>
      </c>
      <c r="H13">
        <v>76</v>
      </c>
      <c r="I13">
        <v>330</v>
      </c>
      <c r="J13">
        <v>20064</v>
      </c>
      <c r="K13">
        <v>16087</v>
      </c>
      <c r="L13">
        <v>1985</v>
      </c>
    </row>
    <row r="14" spans="1:14">
      <c r="C14" t="s">
        <v>7523</v>
      </c>
      <c r="D14" s="23" t="s">
        <v>7547</v>
      </c>
      <c r="E14" s="23" t="s">
        <v>6665</v>
      </c>
      <c r="F14">
        <v>1</v>
      </c>
      <c r="G14">
        <v>3</v>
      </c>
      <c r="H14">
        <v>20</v>
      </c>
      <c r="I14">
        <v>59</v>
      </c>
      <c r="J14">
        <v>2183</v>
      </c>
      <c r="K14">
        <v>1874</v>
      </c>
      <c r="L14">
        <v>1988</v>
      </c>
      <c r="M14">
        <v>2017</v>
      </c>
    </row>
    <row r="15" spans="1:14">
      <c r="C15" t="s">
        <v>7523</v>
      </c>
      <c r="D15" s="23" t="s">
        <v>7548</v>
      </c>
      <c r="E15" s="23" t="s">
        <v>6665</v>
      </c>
      <c r="F15">
        <v>1</v>
      </c>
      <c r="G15">
        <v>3</v>
      </c>
      <c r="H15">
        <v>41</v>
      </c>
      <c r="I15">
        <v>146</v>
      </c>
      <c r="J15">
        <v>5681</v>
      </c>
      <c r="K15">
        <v>4369</v>
      </c>
      <c r="L15">
        <v>1979</v>
      </c>
    </row>
    <row r="16" spans="1:14">
      <c r="C16" t="s">
        <v>7523</v>
      </c>
      <c r="D16" s="23" t="s">
        <v>7549</v>
      </c>
      <c r="E16" s="23" t="s">
        <v>6665</v>
      </c>
      <c r="F16">
        <v>1</v>
      </c>
      <c r="G16">
        <v>3</v>
      </c>
      <c r="H16">
        <v>38</v>
      </c>
      <c r="I16">
        <v>171</v>
      </c>
      <c r="J16">
        <v>4992</v>
      </c>
      <c r="K16">
        <v>3567</v>
      </c>
      <c r="L16">
        <v>1995</v>
      </c>
    </row>
    <row r="17" spans="3:13">
      <c r="C17" t="s">
        <v>7523</v>
      </c>
      <c r="D17" s="23" t="s">
        <v>7550</v>
      </c>
      <c r="E17" s="23" t="s">
        <v>6665</v>
      </c>
      <c r="F17">
        <v>1</v>
      </c>
      <c r="G17">
        <v>3</v>
      </c>
      <c r="H17">
        <v>9</v>
      </c>
      <c r="I17">
        <v>22</v>
      </c>
      <c r="J17">
        <v>337</v>
      </c>
      <c r="K17">
        <v>324</v>
      </c>
      <c r="L17">
        <v>1982</v>
      </c>
      <c r="M17">
        <v>2017</v>
      </c>
    </row>
    <row r="18" spans="3:13">
      <c r="C18" t="s">
        <v>7523</v>
      </c>
      <c r="D18" s="23" t="s">
        <v>7551</v>
      </c>
      <c r="E18" s="23" t="s">
        <v>6665</v>
      </c>
      <c r="F18">
        <v>1</v>
      </c>
      <c r="G18">
        <v>3</v>
      </c>
      <c r="H18">
        <v>51</v>
      </c>
      <c r="I18">
        <v>305</v>
      </c>
      <c r="J18">
        <v>8008</v>
      </c>
      <c r="K18">
        <v>6424</v>
      </c>
      <c r="L18">
        <v>1992</v>
      </c>
      <c r="M18">
        <v>2017</v>
      </c>
    </row>
    <row r="19" spans="3:13">
      <c r="C19" t="s">
        <v>7523</v>
      </c>
      <c r="D19" s="23" t="s">
        <v>7552</v>
      </c>
      <c r="E19" s="23" t="s">
        <v>6665</v>
      </c>
      <c r="F19">
        <v>1</v>
      </c>
      <c r="G19">
        <v>3</v>
      </c>
      <c r="H19">
        <v>16</v>
      </c>
      <c r="I19">
        <v>52</v>
      </c>
      <c r="J19">
        <v>734</v>
      </c>
      <c r="K19">
        <v>718</v>
      </c>
      <c r="L19">
        <v>1992</v>
      </c>
      <c r="M19">
        <v>2017</v>
      </c>
    </row>
    <row r="20" spans="3:13">
      <c r="C20" t="s">
        <v>7523</v>
      </c>
      <c r="D20" s="23" t="s">
        <v>7553</v>
      </c>
      <c r="E20" s="23" t="s">
        <v>6665</v>
      </c>
      <c r="F20">
        <v>1</v>
      </c>
      <c r="G20">
        <v>3</v>
      </c>
      <c r="H20">
        <v>24</v>
      </c>
      <c r="I20">
        <v>85</v>
      </c>
      <c r="J20">
        <v>1819</v>
      </c>
      <c r="K20">
        <v>1716</v>
      </c>
      <c r="L20">
        <v>1979</v>
      </c>
      <c r="M20">
        <v>2017</v>
      </c>
    </row>
    <row r="21" spans="3:13">
      <c r="C21" t="s">
        <v>7523</v>
      </c>
      <c r="D21" s="23" t="s">
        <v>7554</v>
      </c>
      <c r="E21" s="23" t="s">
        <v>6581</v>
      </c>
      <c r="F21">
        <v>1</v>
      </c>
      <c r="G21">
        <v>4</v>
      </c>
      <c r="H21">
        <v>73</v>
      </c>
      <c r="I21">
        <v>215</v>
      </c>
      <c r="J21">
        <v>21273</v>
      </c>
      <c r="K21">
        <v>16093</v>
      </c>
      <c r="L21">
        <v>1985</v>
      </c>
    </row>
    <row r="22" spans="3:13">
      <c r="C22" t="s">
        <v>7523</v>
      </c>
      <c r="D22" s="23" t="s">
        <v>7555</v>
      </c>
      <c r="E22" s="23" t="s">
        <v>6581</v>
      </c>
      <c r="F22">
        <v>1</v>
      </c>
      <c r="G22">
        <v>4</v>
      </c>
      <c r="H22">
        <v>32</v>
      </c>
      <c r="I22">
        <v>119</v>
      </c>
      <c r="J22">
        <v>4177</v>
      </c>
      <c r="K22">
        <v>3083</v>
      </c>
      <c r="L22">
        <v>1997</v>
      </c>
      <c r="M22">
        <v>2017</v>
      </c>
    </row>
    <row r="23" spans="3:13">
      <c r="C23" t="s">
        <v>7523</v>
      </c>
      <c r="D23" s="23" t="s">
        <v>7556</v>
      </c>
      <c r="E23" s="23" t="s">
        <v>6581</v>
      </c>
      <c r="F23">
        <v>1</v>
      </c>
      <c r="G23">
        <v>4</v>
      </c>
      <c r="H23">
        <v>47</v>
      </c>
      <c r="I23">
        <v>140</v>
      </c>
      <c r="J23">
        <v>8556</v>
      </c>
      <c r="K23">
        <v>5573</v>
      </c>
      <c r="L23">
        <v>1977</v>
      </c>
      <c r="M23">
        <v>2017</v>
      </c>
    </row>
    <row r="24" spans="3:13">
      <c r="C24" t="s">
        <v>7523</v>
      </c>
      <c r="D24" s="23" t="s">
        <v>7557</v>
      </c>
      <c r="E24" s="23" t="s">
        <v>6581</v>
      </c>
      <c r="F24">
        <v>1</v>
      </c>
      <c r="G24">
        <v>4</v>
      </c>
      <c r="H24">
        <v>129</v>
      </c>
      <c r="I24">
        <v>701</v>
      </c>
      <c r="J24">
        <v>73296</v>
      </c>
      <c r="K24">
        <v>55686</v>
      </c>
      <c r="L24">
        <v>1986</v>
      </c>
      <c r="M24">
        <v>2016</v>
      </c>
    </row>
    <row r="25" spans="3:13">
      <c r="C25" t="s">
        <v>7523</v>
      </c>
      <c r="D25" s="23" t="s">
        <v>2787</v>
      </c>
      <c r="E25" s="23" t="s">
        <v>6581</v>
      </c>
      <c r="F25">
        <v>1</v>
      </c>
      <c r="G25">
        <v>4</v>
      </c>
      <c r="H25">
        <v>79</v>
      </c>
      <c r="I25">
        <v>274</v>
      </c>
      <c r="J25">
        <v>29753</v>
      </c>
      <c r="K25">
        <v>22472</v>
      </c>
      <c r="L25">
        <v>1979</v>
      </c>
    </row>
    <row r="26" spans="3:13">
      <c r="C26" t="s">
        <v>7523</v>
      </c>
      <c r="D26" s="23" t="s">
        <v>7558</v>
      </c>
      <c r="E26" s="23" t="s">
        <v>6581</v>
      </c>
      <c r="F26">
        <v>1</v>
      </c>
      <c r="G26">
        <v>4</v>
      </c>
      <c r="H26">
        <v>22</v>
      </c>
      <c r="I26">
        <v>62</v>
      </c>
      <c r="J26">
        <v>1834</v>
      </c>
      <c r="K26">
        <v>1622</v>
      </c>
      <c r="L26">
        <v>1992</v>
      </c>
      <c r="M26">
        <v>2014</v>
      </c>
    </row>
    <row r="27" spans="3:13">
      <c r="C27" t="s">
        <v>7523</v>
      </c>
      <c r="D27" s="23" t="s">
        <v>7559</v>
      </c>
      <c r="E27" s="23" t="s">
        <v>6581</v>
      </c>
      <c r="F27">
        <v>1</v>
      </c>
      <c r="G27">
        <v>4</v>
      </c>
      <c r="H27">
        <v>33</v>
      </c>
      <c r="I27">
        <v>87</v>
      </c>
      <c r="J27">
        <v>3622</v>
      </c>
      <c r="K27">
        <v>2836</v>
      </c>
      <c r="L27">
        <v>1995</v>
      </c>
    </row>
    <row r="28" spans="3:13">
      <c r="C28" t="s">
        <v>7523</v>
      </c>
      <c r="D28" s="23" t="s">
        <v>7560</v>
      </c>
      <c r="E28" s="23" t="s">
        <v>6581</v>
      </c>
      <c r="F28">
        <v>1</v>
      </c>
      <c r="G28">
        <v>4</v>
      </c>
      <c r="H28">
        <v>33</v>
      </c>
      <c r="I28">
        <v>81</v>
      </c>
      <c r="J28">
        <v>4996</v>
      </c>
      <c r="K28">
        <v>4204</v>
      </c>
      <c r="L28">
        <v>2001</v>
      </c>
      <c r="M28">
        <v>2017</v>
      </c>
    </row>
    <row r="29" spans="3:13">
      <c r="C29" t="s">
        <v>7523</v>
      </c>
      <c r="D29" s="23" t="s">
        <v>7561</v>
      </c>
      <c r="E29" s="23" t="s">
        <v>6581</v>
      </c>
      <c r="F29">
        <v>1</v>
      </c>
      <c r="G29">
        <v>4</v>
      </c>
      <c r="H29">
        <v>54</v>
      </c>
      <c r="I29">
        <v>157</v>
      </c>
      <c r="J29">
        <v>9875</v>
      </c>
      <c r="K29">
        <v>8354</v>
      </c>
      <c r="L29">
        <v>1976</v>
      </c>
      <c r="M29">
        <v>2017</v>
      </c>
    </row>
    <row r="30" spans="3:13">
      <c r="C30" t="s">
        <v>7523</v>
      </c>
      <c r="D30" s="23" t="s">
        <v>7562</v>
      </c>
      <c r="E30" s="23" t="s">
        <v>6581</v>
      </c>
      <c r="F30">
        <v>1</v>
      </c>
      <c r="G30">
        <v>4</v>
      </c>
      <c r="H30">
        <v>96</v>
      </c>
      <c r="I30">
        <v>368</v>
      </c>
      <c r="J30">
        <v>38702</v>
      </c>
      <c r="K30">
        <v>28206</v>
      </c>
      <c r="L30">
        <v>1979</v>
      </c>
      <c r="M30">
        <v>2017</v>
      </c>
    </row>
    <row r="31" spans="3:13">
      <c r="C31" t="s">
        <v>7523</v>
      </c>
      <c r="D31" s="23" t="s">
        <v>7572</v>
      </c>
      <c r="E31" s="23" t="s">
        <v>6581</v>
      </c>
      <c r="F31">
        <v>2</v>
      </c>
      <c r="G31">
        <v>4</v>
      </c>
      <c r="H31">
        <v>32</v>
      </c>
      <c r="I31">
        <v>113</v>
      </c>
      <c r="J31">
        <v>4143</v>
      </c>
      <c r="K31">
        <v>1945</v>
      </c>
      <c r="L31">
        <v>1998</v>
      </c>
    </row>
    <row r="32" spans="3:13">
      <c r="C32" t="s">
        <v>7523</v>
      </c>
      <c r="D32" s="23" t="s">
        <v>7573</v>
      </c>
      <c r="E32" s="23" t="s">
        <v>6581</v>
      </c>
      <c r="F32">
        <v>2</v>
      </c>
      <c r="G32">
        <v>4</v>
      </c>
      <c r="H32">
        <v>47</v>
      </c>
      <c r="I32">
        <v>142</v>
      </c>
      <c r="J32">
        <v>6603</v>
      </c>
      <c r="K32">
        <v>4368</v>
      </c>
      <c r="L32">
        <v>1986</v>
      </c>
    </row>
    <row r="33" spans="3:13">
      <c r="C33" t="s">
        <v>7523</v>
      </c>
      <c r="D33" s="23" t="s">
        <v>7574</v>
      </c>
      <c r="E33" s="23" t="s">
        <v>6581</v>
      </c>
      <c r="F33">
        <v>2</v>
      </c>
      <c r="G33">
        <v>4</v>
      </c>
      <c r="H33">
        <v>68</v>
      </c>
      <c r="I33">
        <v>357</v>
      </c>
      <c r="J33">
        <v>17263</v>
      </c>
      <c r="K33">
        <v>13370</v>
      </c>
      <c r="L33">
        <v>1971</v>
      </c>
      <c r="M33">
        <v>2017</v>
      </c>
    </row>
    <row r="34" spans="3:13">
      <c r="C34" t="s">
        <v>7523</v>
      </c>
      <c r="D34" s="23" t="s">
        <v>7575</v>
      </c>
      <c r="E34" s="23" t="s">
        <v>6581</v>
      </c>
      <c r="F34">
        <v>2</v>
      </c>
      <c r="G34">
        <v>4</v>
      </c>
      <c r="H34">
        <v>16</v>
      </c>
      <c r="I34">
        <v>66</v>
      </c>
      <c r="J34">
        <v>1343</v>
      </c>
      <c r="K34">
        <v>877</v>
      </c>
      <c r="L34">
        <v>2000</v>
      </c>
      <c r="M34">
        <v>2017</v>
      </c>
    </row>
    <row r="35" spans="3:13">
      <c r="C35" t="s">
        <v>6939</v>
      </c>
      <c r="D35" s="23" t="s">
        <v>6941</v>
      </c>
      <c r="E35" s="23" t="s">
        <v>6665</v>
      </c>
      <c r="F35">
        <v>1</v>
      </c>
      <c r="G35">
        <v>3</v>
      </c>
      <c r="H35">
        <v>125</v>
      </c>
      <c r="I35" s="23">
        <v>286</v>
      </c>
      <c r="J35" s="23">
        <v>57509</v>
      </c>
      <c r="K35" s="23">
        <v>41477</v>
      </c>
      <c r="L35" s="23">
        <v>1973</v>
      </c>
      <c r="M35" s="23">
        <v>2017</v>
      </c>
    </row>
    <row r="36" spans="3:13">
      <c r="C36" t="s">
        <v>6939</v>
      </c>
      <c r="D36" s="23" t="s">
        <v>6942</v>
      </c>
      <c r="E36" s="23" t="s">
        <v>6665</v>
      </c>
      <c r="F36">
        <v>1</v>
      </c>
      <c r="G36">
        <v>3</v>
      </c>
      <c r="H36">
        <v>44</v>
      </c>
      <c r="I36" s="23">
        <v>258</v>
      </c>
      <c r="J36" s="23">
        <v>7162</v>
      </c>
      <c r="K36" s="23">
        <v>5092</v>
      </c>
      <c r="L36" s="23">
        <v>1988</v>
      </c>
    </row>
    <row r="37" spans="3:13">
      <c r="C37" t="s">
        <v>6939</v>
      </c>
      <c r="D37" s="23" t="s">
        <v>6943</v>
      </c>
      <c r="E37" s="23" t="s">
        <v>6665</v>
      </c>
      <c r="F37">
        <v>1</v>
      </c>
      <c r="G37">
        <v>3</v>
      </c>
      <c r="H37">
        <v>100</v>
      </c>
      <c r="I37" s="23">
        <v>334</v>
      </c>
      <c r="J37" s="23">
        <v>42316</v>
      </c>
      <c r="K37" s="23">
        <v>25218</v>
      </c>
      <c r="L37" s="23">
        <v>1980</v>
      </c>
      <c r="M37" s="23">
        <v>2017</v>
      </c>
    </row>
    <row r="38" spans="3:13">
      <c r="C38" t="s">
        <v>6939</v>
      </c>
      <c r="D38" s="23" t="s">
        <v>6944</v>
      </c>
      <c r="E38" s="23" t="s">
        <v>6665</v>
      </c>
      <c r="F38">
        <v>1</v>
      </c>
      <c r="G38">
        <v>3</v>
      </c>
      <c r="H38">
        <v>78</v>
      </c>
      <c r="I38" s="23">
        <v>230</v>
      </c>
      <c r="J38" s="23">
        <v>40896</v>
      </c>
      <c r="K38" s="23">
        <v>29801</v>
      </c>
      <c r="L38" s="23">
        <v>1990</v>
      </c>
    </row>
    <row r="39" spans="3:13">
      <c r="C39" t="s">
        <v>6939</v>
      </c>
      <c r="D39" s="23" t="s">
        <v>6945</v>
      </c>
      <c r="E39" s="23" t="s">
        <v>6665</v>
      </c>
      <c r="F39">
        <v>1</v>
      </c>
      <c r="G39">
        <v>3</v>
      </c>
      <c r="H39">
        <v>64</v>
      </c>
      <c r="I39" s="23">
        <v>217</v>
      </c>
      <c r="J39" s="23">
        <v>12228</v>
      </c>
      <c r="K39" s="23">
        <v>8360</v>
      </c>
      <c r="L39" s="23">
        <v>1975</v>
      </c>
      <c r="M39" s="23">
        <v>2017</v>
      </c>
    </row>
    <row r="40" spans="3:13">
      <c r="C40" t="s">
        <v>6939</v>
      </c>
      <c r="D40" s="23" t="s">
        <v>6946</v>
      </c>
      <c r="E40" s="23" t="s">
        <v>6665</v>
      </c>
      <c r="F40">
        <v>1</v>
      </c>
      <c r="G40">
        <v>3</v>
      </c>
      <c r="H40">
        <v>79</v>
      </c>
      <c r="I40" s="23">
        <v>241</v>
      </c>
      <c r="J40" s="23">
        <v>21254</v>
      </c>
      <c r="K40" s="23">
        <v>12514</v>
      </c>
      <c r="L40" s="23">
        <v>1985</v>
      </c>
      <c r="M40" s="23">
        <v>2017</v>
      </c>
    </row>
    <row r="41" spans="3:13">
      <c r="C41" t="s">
        <v>6939</v>
      </c>
      <c r="D41" s="23" t="s">
        <v>6947</v>
      </c>
      <c r="E41" s="23" t="s">
        <v>6665</v>
      </c>
      <c r="F41">
        <v>1</v>
      </c>
      <c r="G41">
        <v>3</v>
      </c>
      <c r="H41">
        <v>28</v>
      </c>
      <c r="I41" s="23">
        <v>117</v>
      </c>
      <c r="J41" s="23">
        <v>3454</v>
      </c>
      <c r="K41" s="23">
        <v>2807</v>
      </c>
      <c r="L41" s="23">
        <v>1994</v>
      </c>
      <c r="M41" s="23">
        <v>2017</v>
      </c>
    </row>
    <row r="42" spans="3:13">
      <c r="C42" t="s">
        <v>6939</v>
      </c>
      <c r="D42" s="23" t="s">
        <v>6948</v>
      </c>
      <c r="E42" s="23" t="s">
        <v>6665</v>
      </c>
      <c r="F42">
        <v>1</v>
      </c>
      <c r="G42">
        <v>3</v>
      </c>
      <c r="H42">
        <v>54</v>
      </c>
      <c r="I42" s="23">
        <v>296</v>
      </c>
      <c r="J42" s="23">
        <v>10683</v>
      </c>
      <c r="K42" s="23">
        <v>8500</v>
      </c>
      <c r="L42" s="23">
        <v>1972</v>
      </c>
      <c r="M42" s="23">
        <v>2017</v>
      </c>
    </row>
    <row r="43" spans="3:13">
      <c r="C43" t="s">
        <v>6939</v>
      </c>
      <c r="D43" s="23" t="s">
        <v>6949</v>
      </c>
      <c r="E43" s="23" t="s">
        <v>6665</v>
      </c>
      <c r="F43">
        <v>1</v>
      </c>
      <c r="G43">
        <v>3</v>
      </c>
      <c r="H43">
        <v>48</v>
      </c>
      <c r="I43" s="23">
        <v>150</v>
      </c>
      <c r="J43" s="23">
        <v>9446</v>
      </c>
      <c r="K43" s="23">
        <v>6098</v>
      </c>
      <c r="L43" s="23">
        <v>1986</v>
      </c>
      <c r="M43" s="23">
        <v>2017</v>
      </c>
    </row>
    <row r="44" spans="3:13">
      <c r="C44" t="s">
        <v>6939</v>
      </c>
      <c r="D44" s="23" t="s">
        <v>6950</v>
      </c>
      <c r="E44" s="23" t="s">
        <v>6665</v>
      </c>
      <c r="F44">
        <v>1</v>
      </c>
      <c r="G44">
        <v>3</v>
      </c>
      <c r="H44">
        <v>62</v>
      </c>
      <c r="I44" s="23">
        <v>367</v>
      </c>
      <c r="J44" s="23">
        <v>11845</v>
      </c>
      <c r="K44" s="23">
        <v>8994</v>
      </c>
      <c r="L44" s="23">
        <v>1980</v>
      </c>
      <c r="M44" s="23">
        <v>2017</v>
      </c>
    </row>
    <row r="45" spans="3:13">
      <c r="C45" t="s">
        <v>6939</v>
      </c>
      <c r="D45" s="23" t="s">
        <v>6951</v>
      </c>
      <c r="E45" s="23" t="s">
        <v>6665</v>
      </c>
      <c r="F45">
        <v>1</v>
      </c>
      <c r="G45">
        <v>3</v>
      </c>
      <c r="H45">
        <v>117</v>
      </c>
      <c r="I45" s="23">
        <v>572</v>
      </c>
      <c r="J45" s="23">
        <v>50841</v>
      </c>
      <c r="K45" s="23">
        <v>34860</v>
      </c>
      <c r="L45" s="23">
        <v>1978</v>
      </c>
    </row>
    <row r="46" spans="3:13">
      <c r="C46" t="s">
        <v>6939</v>
      </c>
      <c r="D46" s="23" t="s">
        <v>6952</v>
      </c>
      <c r="E46" s="23" t="s">
        <v>6665</v>
      </c>
      <c r="F46">
        <v>1</v>
      </c>
      <c r="G46">
        <v>3</v>
      </c>
      <c r="H46">
        <v>38</v>
      </c>
      <c r="I46" s="23">
        <v>156</v>
      </c>
      <c r="J46" s="23">
        <v>4767</v>
      </c>
      <c r="K46" s="23">
        <v>3646</v>
      </c>
      <c r="L46" s="23">
        <v>1991</v>
      </c>
    </row>
    <row r="47" spans="3:13">
      <c r="C47" t="s">
        <v>6939</v>
      </c>
      <c r="D47" s="23" t="s">
        <v>6953</v>
      </c>
      <c r="E47" s="23" t="s">
        <v>6665</v>
      </c>
      <c r="F47">
        <v>1</v>
      </c>
      <c r="G47">
        <v>3</v>
      </c>
      <c r="H47">
        <v>39</v>
      </c>
      <c r="I47" s="23">
        <v>215</v>
      </c>
      <c r="J47" s="23">
        <v>5007</v>
      </c>
      <c r="K47" s="23">
        <v>4360</v>
      </c>
      <c r="L47" s="23">
        <v>1993</v>
      </c>
      <c r="M47" s="23">
        <v>2017</v>
      </c>
    </row>
    <row r="48" spans="3:13">
      <c r="C48" t="s">
        <v>6939</v>
      </c>
      <c r="D48" s="23" t="s">
        <v>6954</v>
      </c>
      <c r="E48" s="23" t="s">
        <v>6665</v>
      </c>
      <c r="F48">
        <v>1</v>
      </c>
      <c r="G48">
        <v>3</v>
      </c>
      <c r="H48">
        <v>26</v>
      </c>
      <c r="I48" s="23">
        <v>106</v>
      </c>
      <c r="J48" s="23">
        <v>2599</v>
      </c>
      <c r="K48" s="23">
        <v>2432</v>
      </c>
      <c r="L48" s="23">
        <v>1992</v>
      </c>
    </row>
    <row r="49" spans="3:13">
      <c r="C49" t="s">
        <v>6939</v>
      </c>
      <c r="D49" s="23" t="s">
        <v>6955</v>
      </c>
      <c r="E49" s="23" t="s">
        <v>6665</v>
      </c>
      <c r="F49">
        <v>1</v>
      </c>
      <c r="G49">
        <v>3</v>
      </c>
      <c r="H49">
        <v>68</v>
      </c>
      <c r="I49" s="23">
        <v>233</v>
      </c>
      <c r="J49" s="23">
        <v>19438</v>
      </c>
      <c r="K49" s="23">
        <v>16273</v>
      </c>
      <c r="L49" s="23">
        <v>1978</v>
      </c>
      <c r="M49" s="23">
        <v>2017</v>
      </c>
    </row>
    <row r="50" spans="3:13">
      <c r="C50" t="s">
        <v>6939</v>
      </c>
      <c r="D50" s="23" t="s">
        <v>6956</v>
      </c>
      <c r="E50" s="23" t="s">
        <v>6665</v>
      </c>
      <c r="F50">
        <v>1</v>
      </c>
      <c r="G50">
        <v>3</v>
      </c>
      <c r="H50">
        <v>41</v>
      </c>
      <c r="I50" s="23">
        <v>198</v>
      </c>
      <c r="J50" s="23">
        <v>5831</v>
      </c>
      <c r="K50" s="23">
        <v>3810</v>
      </c>
      <c r="L50" s="23">
        <v>1978</v>
      </c>
      <c r="M50" s="23">
        <v>2017</v>
      </c>
    </row>
    <row r="51" spans="3:13">
      <c r="C51" t="s">
        <v>6939</v>
      </c>
      <c r="D51" s="23" t="s">
        <v>6957</v>
      </c>
      <c r="E51" s="23" t="s">
        <v>6665</v>
      </c>
      <c r="F51">
        <v>1</v>
      </c>
      <c r="G51">
        <v>3</v>
      </c>
      <c r="H51">
        <v>75</v>
      </c>
      <c r="I51" s="23">
        <v>353</v>
      </c>
      <c r="J51" s="23">
        <v>29303</v>
      </c>
      <c r="K51" s="23">
        <v>25282</v>
      </c>
      <c r="L51" s="23">
        <v>1958</v>
      </c>
    </row>
    <row r="52" spans="3:13">
      <c r="C52" t="s">
        <v>6939</v>
      </c>
      <c r="D52" s="23" t="s">
        <v>6958</v>
      </c>
      <c r="E52" s="23" t="s">
        <v>6665</v>
      </c>
      <c r="F52">
        <v>1</v>
      </c>
      <c r="G52">
        <v>3</v>
      </c>
      <c r="H52">
        <v>67</v>
      </c>
      <c r="I52" s="23">
        <v>355</v>
      </c>
      <c r="J52" s="23">
        <v>24285</v>
      </c>
      <c r="K52" s="23">
        <v>14758</v>
      </c>
      <c r="L52" s="23">
        <v>1981</v>
      </c>
    </row>
    <row r="53" spans="3:13">
      <c r="C53" t="s">
        <v>6939</v>
      </c>
      <c r="D53" s="23" t="s">
        <v>6971</v>
      </c>
      <c r="E53" s="23" t="s">
        <v>6665</v>
      </c>
      <c r="F53">
        <v>2</v>
      </c>
      <c r="G53">
        <v>3</v>
      </c>
      <c r="H53">
        <v>49</v>
      </c>
      <c r="I53" s="23">
        <v>308</v>
      </c>
      <c r="J53" s="23">
        <v>9283</v>
      </c>
      <c r="K53" s="23">
        <v>7826</v>
      </c>
      <c r="L53" s="23">
        <v>1984</v>
      </c>
    </row>
    <row r="54" spans="3:13">
      <c r="C54" t="s">
        <v>6939</v>
      </c>
      <c r="D54" s="23" t="s">
        <v>6959</v>
      </c>
      <c r="E54" s="23" t="s">
        <v>6581</v>
      </c>
      <c r="F54">
        <v>1</v>
      </c>
      <c r="G54">
        <v>4</v>
      </c>
      <c r="H54">
        <v>7</v>
      </c>
      <c r="I54" s="23">
        <v>17</v>
      </c>
      <c r="J54" s="23">
        <v>211</v>
      </c>
      <c r="K54" s="23">
        <v>208</v>
      </c>
      <c r="L54" s="23">
        <v>1982</v>
      </c>
      <c r="M54" s="23">
        <v>2017</v>
      </c>
    </row>
    <row r="55" spans="3:13">
      <c r="C55" t="s">
        <v>6939</v>
      </c>
      <c r="D55" s="23" t="s">
        <v>6960</v>
      </c>
      <c r="E55" s="23" t="s">
        <v>6581</v>
      </c>
      <c r="F55">
        <v>1</v>
      </c>
      <c r="G55">
        <v>4</v>
      </c>
      <c r="H55">
        <v>62</v>
      </c>
      <c r="I55" s="23">
        <v>399</v>
      </c>
      <c r="J55" s="23">
        <v>21268</v>
      </c>
      <c r="K55" s="23">
        <v>14833</v>
      </c>
      <c r="L55" s="23">
        <v>1977</v>
      </c>
      <c r="M55" s="23">
        <v>2017</v>
      </c>
    </row>
    <row r="56" spans="3:13">
      <c r="C56" t="s">
        <v>6939</v>
      </c>
      <c r="D56" s="23" t="s">
        <v>6961</v>
      </c>
      <c r="E56" s="23" t="s">
        <v>6581</v>
      </c>
      <c r="F56">
        <v>1</v>
      </c>
      <c r="G56">
        <v>4</v>
      </c>
      <c r="H56">
        <v>22</v>
      </c>
      <c r="I56" s="23">
        <v>78</v>
      </c>
      <c r="J56" s="23">
        <v>1926</v>
      </c>
      <c r="K56" s="23">
        <v>1680</v>
      </c>
      <c r="L56" s="23">
        <v>1980</v>
      </c>
      <c r="M56" s="23">
        <v>2017</v>
      </c>
    </row>
    <row r="57" spans="3:13">
      <c r="C57" t="s">
        <v>6939</v>
      </c>
      <c r="D57" s="23" t="s">
        <v>6962</v>
      </c>
      <c r="E57" s="23" t="s">
        <v>6581</v>
      </c>
      <c r="F57">
        <v>1</v>
      </c>
      <c r="G57">
        <v>4</v>
      </c>
      <c r="H57">
        <v>57</v>
      </c>
      <c r="I57" s="23">
        <v>126</v>
      </c>
      <c r="J57" s="23">
        <v>12103</v>
      </c>
      <c r="K57" s="23">
        <v>9236</v>
      </c>
      <c r="L57" s="23">
        <v>1988</v>
      </c>
      <c r="M57" s="23">
        <v>2017</v>
      </c>
    </row>
    <row r="58" spans="3:13">
      <c r="C58" t="s">
        <v>6939</v>
      </c>
      <c r="D58" s="23" t="s">
        <v>6963</v>
      </c>
      <c r="E58" s="23" t="s">
        <v>6581</v>
      </c>
      <c r="F58">
        <v>1</v>
      </c>
      <c r="G58">
        <v>4</v>
      </c>
      <c r="H58">
        <v>111</v>
      </c>
      <c r="I58" s="23">
        <v>327</v>
      </c>
      <c r="J58" s="23">
        <v>39585</v>
      </c>
      <c r="K58" s="23">
        <v>23738</v>
      </c>
      <c r="L58" s="23">
        <v>1978</v>
      </c>
      <c r="M58" s="23">
        <v>2017</v>
      </c>
    </row>
    <row r="59" spans="3:13">
      <c r="C59" t="s">
        <v>6939</v>
      </c>
      <c r="D59" s="23" t="s">
        <v>6964</v>
      </c>
      <c r="E59" s="23" t="s">
        <v>6581</v>
      </c>
      <c r="F59">
        <v>1</v>
      </c>
      <c r="G59">
        <v>4</v>
      </c>
      <c r="H59">
        <v>56</v>
      </c>
      <c r="I59" s="23">
        <v>327</v>
      </c>
      <c r="J59" s="23">
        <v>12707</v>
      </c>
      <c r="K59" s="23">
        <v>10596</v>
      </c>
      <c r="L59" s="23">
        <v>1972</v>
      </c>
    </row>
    <row r="60" spans="3:13">
      <c r="C60" t="s">
        <v>6939</v>
      </c>
      <c r="D60" s="23" t="s">
        <v>6965</v>
      </c>
      <c r="E60" s="23" t="s">
        <v>6581</v>
      </c>
      <c r="F60">
        <v>1</v>
      </c>
      <c r="G60">
        <v>4</v>
      </c>
      <c r="H60">
        <v>81</v>
      </c>
      <c r="I60" s="23">
        <v>302</v>
      </c>
      <c r="J60" s="23">
        <v>29393</v>
      </c>
      <c r="K60" s="23">
        <v>20966</v>
      </c>
      <c r="L60" s="23">
        <v>1983</v>
      </c>
      <c r="M60" s="23">
        <v>2017</v>
      </c>
    </row>
    <row r="61" spans="3:13">
      <c r="C61" t="s">
        <v>6939</v>
      </c>
      <c r="D61" s="23" t="s">
        <v>6966</v>
      </c>
      <c r="E61" s="23" t="s">
        <v>6581</v>
      </c>
      <c r="F61">
        <v>1</v>
      </c>
      <c r="G61">
        <v>4</v>
      </c>
      <c r="H61">
        <v>147</v>
      </c>
      <c r="I61" s="23">
        <v>588</v>
      </c>
      <c r="J61" s="23">
        <v>71890</v>
      </c>
      <c r="K61" s="23">
        <v>38677</v>
      </c>
      <c r="L61" s="23">
        <v>1960</v>
      </c>
      <c r="M61" s="23">
        <v>2017</v>
      </c>
    </row>
    <row r="62" spans="3:13">
      <c r="C62" t="s">
        <v>6939</v>
      </c>
      <c r="D62" s="23" t="s">
        <v>6967</v>
      </c>
      <c r="E62" s="23" t="s">
        <v>6581</v>
      </c>
      <c r="F62">
        <v>1</v>
      </c>
      <c r="G62">
        <v>4</v>
      </c>
      <c r="H62">
        <v>96</v>
      </c>
      <c r="I62" s="23">
        <v>268</v>
      </c>
      <c r="J62" s="23">
        <v>32307</v>
      </c>
      <c r="K62" s="23">
        <v>22254</v>
      </c>
      <c r="L62" s="23">
        <v>1984</v>
      </c>
    </row>
    <row r="63" spans="3:13">
      <c r="C63" t="s">
        <v>6939</v>
      </c>
      <c r="D63" s="23" t="s">
        <v>6968</v>
      </c>
      <c r="E63" s="23" t="s">
        <v>6581</v>
      </c>
      <c r="F63">
        <v>1</v>
      </c>
      <c r="G63">
        <v>4</v>
      </c>
      <c r="H63">
        <v>61</v>
      </c>
      <c r="I63" s="23">
        <v>294</v>
      </c>
      <c r="J63" s="23">
        <v>11797</v>
      </c>
      <c r="K63" s="23">
        <v>7965</v>
      </c>
      <c r="L63" s="23">
        <v>1967</v>
      </c>
      <c r="M63" s="23">
        <v>2017</v>
      </c>
    </row>
    <row r="64" spans="3:13">
      <c r="C64" t="s">
        <v>6939</v>
      </c>
      <c r="D64" s="23" t="s">
        <v>6969</v>
      </c>
      <c r="E64" s="23" t="s">
        <v>6581</v>
      </c>
      <c r="F64">
        <v>1</v>
      </c>
      <c r="G64">
        <v>4</v>
      </c>
      <c r="H64">
        <v>36</v>
      </c>
      <c r="I64" s="23">
        <v>62</v>
      </c>
      <c r="J64" s="23">
        <v>8647</v>
      </c>
      <c r="K64" s="23">
        <v>7062</v>
      </c>
      <c r="L64" s="23">
        <v>1995</v>
      </c>
      <c r="M64" s="23">
        <v>2016</v>
      </c>
    </row>
    <row r="65" spans="3:13">
      <c r="C65" t="s">
        <v>6939</v>
      </c>
      <c r="D65" s="23" t="s">
        <v>6970</v>
      </c>
      <c r="E65" s="23" t="s">
        <v>6581</v>
      </c>
      <c r="F65">
        <v>1</v>
      </c>
      <c r="G65">
        <v>4</v>
      </c>
      <c r="H65">
        <v>69</v>
      </c>
      <c r="I65" s="23">
        <v>179</v>
      </c>
      <c r="J65" s="23">
        <v>16859</v>
      </c>
      <c r="K65" s="23">
        <v>13538</v>
      </c>
      <c r="L65" s="23">
        <v>1967</v>
      </c>
      <c r="M65" s="23">
        <v>2017</v>
      </c>
    </row>
    <row r="66" spans="3:13">
      <c r="C66" t="s">
        <v>7254</v>
      </c>
      <c r="D66" s="23" t="s">
        <v>7270</v>
      </c>
      <c r="E66" s="23" t="s">
        <v>6665</v>
      </c>
      <c r="F66">
        <v>1</v>
      </c>
      <c r="G66">
        <v>3</v>
      </c>
      <c r="H66">
        <v>78</v>
      </c>
      <c r="I66">
        <v>249</v>
      </c>
      <c r="J66">
        <v>22293</v>
      </c>
      <c r="K66">
        <v>15765</v>
      </c>
      <c r="L66">
        <v>1975</v>
      </c>
    </row>
    <row r="67" spans="3:13">
      <c r="C67" t="s">
        <v>7254</v>
      </c>
      <c r="D67" s="23" t="s">
        <v>7271</v>
      </c>
      <c r="E67" s="23" t="s">
        <v>6665</v>
      </c>
      <c r="F67">
        <v>1</v>
      </c>
      <c r="G67">
        <v>3</v>
      </c>
      <c r="H67">
        <v>82</v>
      </c>
      <c r="I67">
        <v>348</v>
      </c>
      <c r="J67">
        <v>30256</v>
      </c>
      <c r="K67">
        <v>20006</v>
      </c>
      <c r="L67">
        <v>1979</v>
      </c>
    </row>
    <row r="68" spans="3:13">
      <c r="C68" t="s">
        <v>7254</v>
      </c>
      <c r="D68" s="23" t="s">
        <v>7272</v>
      </c>
      <c r="E68" s="23" t="s">
        <v>6665</v>
      </c>
      <c r="F68">
        <v>1</v>
      </c>
      <c r="G68">
        <v>3</v>
      </c>
      <c r="H68">
        <v>19</v>
      </c>
      <c r="I68">
        <v>142</v>
      </c>
      <c r="J68">
        <v>1949</v>
      </c>
      <c r="K68">
        <v>1904</v>
      </c>
      <c r="L68">
        <v>1994</v>
      </c>
    </row>
    <row r="69" spans="3:13">
      <c r="C69" t="s">
        <v>7254</v>
      </c>
      <c r="D69" s="23" t="s">
        <v>7273</v>
      </c>
      <c r="E69" s="23" t="s">
        <v>6665</v>
      </c>
      <c r="F69">
        <v>1</v>
      </c>
      <c r="G69">
        <v>3</v>
      </c>
      <c r="H69">
        <v>44</v>
      </c>
      <c r="I69">
        <v>168</v>
      </c>
      <c r="J69">
        <v>6389</v>
      </c>
      <c r="K69">
        <v>5047</v>
      </c>
      <c r="L69">
        <v>1980</v>
      </c>
    </row>
    <row r="70" spans="3:13">
      <c r="C70" t="s">
        <v>7254</v>
      </c>
      <c r="D70" s="23" t="s">
        <v>7274</v>
      </c>
      <c r="E70" s="23" t="s">
        <v>6665</v>
      </c>
      <c r="F70">
        <v>1</v>
      </c>
      <c r="G70">
        <v>3</v>
      </c>
      <c r="H70">
        <v>117</v>
      </c>
      <c r="I70">
        <v>727</v>
      </c>
      <c r="J70">
        <v>50739</v>
      </c>
      <c r="K70">
        <v>33902</v>
      </c>
      <c r="L70">
        <v>1969</v>
      </c>
      <c r="M70">
        <v>2014</v>
      </c>
    </row>
    <row r="71" spans="3:13">
      <c r="C71" t="s">
        <v>7254</v>
      </c>
      <c r="D71" s="23" t="s">
        <v>7275</v>
      </c>
      <c r="E71" s="23" t="s">
        <v>6665</v>
      </c>
      <c r="F71">
        <v>1</v>
      </c>
      <c r="G71">
        <v>3</v>
      </c>
      <c r="H71">
        <v>43</v>
      </c>
      <c r="I71">
        <v>113</v>
      </c>
      <c r="J71">
        <v>5308</v>
      </c>
      <c r="K71">
        <v>4082</v>
      </c>
      <c r="L71">
        <v>1984</v>
      </c>
    </row>
    <row r="72" spans="3:13">
      <c r="C72" t="s">
        <v>7254</v>
      </c>
      <c r="D72" s="23" t="s">
        <v>7276</v>
      </c>
      <c r="E72" s="23" t="s">
        <v>6665</v>
      </c>
      <c r="F72">
        <v>1</v>
      </c>
      <c r="G72">
        <v>3</v>
      </c>
      <c r="H72">
        <v>116</v>
      </c>
      <c r="I72">
        <v>334</v>
      </c>
      <c r="J72">
        <v>68873</v>
      </c>
      <c r="K72">
        <v>48689</v>
      </c>
      <c r="L72">
        <v>1971</v>
      </c>
      <c r="M72">
        <v>2017</v>
      </c>
    </row>
    <row r="73" spans="3:13">
      <c r="C73" t="s">
        <v>7254</v>
      </c>
      <c r="D73" s="23" t="s">
        <v>7277</v>
      </c>
      <c r="E73" s="23" t="s">
        <v>6665</v>
      </c>
      <c r="F73">
        <v>1</v>
      </c>
      <c r="G73">
        <v>3</v>
      </c>
      <c r="H73">
        <v>36</v>
      </c>
      <c r="I73">
        <v>167</v>
      </c>
      <c r="J73">
        <v>6189</v>
      </c>
      <c r="K73">
        <v>5717</v>
      </c>
      <c r="L73">
        <v>1989</v>
      </c>
      <c r="M73">
        <v>2017</v>
      </c>
    </row>
    <row r="74" spans="3:13">
      <c r="C74" t="s">
        <v>7254</v>
      </c>
      <c r="D74" s="23" t="s">
        <v>7278</v>
      </c>
      <c r="E74" s="23" t="s">
        <v>6665</v>
      </c>
      <c r="F74">
        <v>1</v>
      </c>
      <c r="G74">
        <v>3</v>
      </c>
      <c r="H74">
        <v>45</v>
      </c>
      <c r="I74">
        <v>526</v>
      </c>
      <c r="J74">
        <v>7473</v>
      </c>
      <c r="K74">
        <v>5605</v>
      </c>
      <c r="L74">
        <v>1980</v>
      </c>
      <c r="M74">
        <v>2017</v>
      </c>
    </row>
    <row r="75" spans="3:13">
      <c r="C75" t="s">
        <v>7254</v>
      </c>
      <c r="D75" s="23" t="s">
        <v>7279</v>
      </c>
      <c r="E75" s="23" t="s">
        <v>6665</v>
      </c>
      <c r="F75">
        <v>1</v>
      </c>
      <c r="G75">
        <v>3</v>
      </c>
      <c r="H75">
        <v>39</v>
      </c>
      <c r="I75">
        <v>185</v>
      </c>
      <c r="J75">
        <v>6050</v>
      </c>
      <c r="K75">
        <v>5252</v>
      </c>
      <c r="L75">
        <v>1980</v>
      </c>
      <c r="M75">
        <v>2017</v>
      </c>
    </row>
    <row r="76" spans="3:13">
      <c r="C76" t="s">
        <v>7254</v>
      </c>
      <c r="D76" s="23" t="s">
        <v>7280</v>
      </c>
      <c r="E76" s="23" t="s">
        <v>6665</v>
      </c>
      <c r="F76">
        <v>1</v>
      </c>
      <c r="G76">
        <v>3</v>
      </c>
      <c r="H76">
        <v>58</v>
      </c>
      <c r="I76">
        <v>369</v>
      </c>
      <c r="J76">
        <v>12843</v>
      </c>
      <c r="K76">
        <v>9676</v>
      </c>
      <c r="L76">
        <v>1984</v>
      </c>
      <c r="M76">
        <v>2017</v>
      </c>
    </row>
    <row r="77" spans="3:13">
      <c r="C77" t="s">
        <v>7254</v>
      </c>
      <c r="D77" s="23" t="s">
        <v>7281</v>
      </c>
      <c r="E77" s="23" t="s">
        <v>6665</v>
      </c>
      <c r="F77">
        <v>1</v>
      </c>
      <c r="G77">
        <v>3</v>
      </c>
      <c r="H77">
        <v>87</v>
      </c>
      <c r="I77">
        <v>288</v>
      </c>
      <c r="J77">
        <v>35164</v>
      </c>
      <c r="K77">
        <v>23254</v>
      </c>
      <c r="L77">
        <v>1975</v>
      </c>
      <c r="M77">
        <v>2016</v>
      </c>
    </row>
    <row r="78" spans="3:13">
      <c r="C78" t="s">
        <v>7254</v>
      </c>
      <c r="D78" s="23" t="s">
        <v>7282</v>
      </c>
      <c r="E78" s="23" t="s">
        <v>6665</v>
      </c>
      <c r="F78">
        <v>1</v>
      </c>
      <c r="G78">
        <v>3</v>
      </c>
      <c r="H78">
        <v>33</v>
      </c>
      <c r="I78">
        <v>77</v>
      </c>
      <c r="J78">
        <v>4484</v>
      </c>
      <c r="K78">
        <v>3384</v>
      </c>
      <c r="L78">
        <v>1976</v>
      </c>
      <c r="M78">
        <v>2016</v>
      </c>
    </row>
    <row r="79" spans="3:13">
      <c r="C79" t="s">
        <v>7254</v>
      </c>
      <c r="D79" s="23" t="s">
        <v>7283</v>
      </c>
      <c r="E79" s="23" t="s">
        <v>6665</v>
      </c>
      <c r="F79">
        <v>1</v>
      </c>
      <c r="G79">
        <v>3</v>
      </c>
      <c r="H79">
        <v>62</v>
      </c>
      <c r="I79">
        <v>297</v>
      </c>
      <c r="J79">
        <v>14680</v>
      </c>
      <c r="K79">
        <v>9548</v>
      </c>
      <c r="L79">
        <v>1968</v>
      </c>
      <c r="M79">
        <v>2017</v>
      </c>
    </row>
    <row r="80" spans="3:13">
      <c r="C80" t="s">
        <v>7254</v>
      </c>
      <c r="D80" s="23" t="s">
        <v>7284</v>
      </c>
      <c r="E80" s="23" t="s">
        <v>6665</v>
      </c>
      <c r="F80">
        <v>1</v>
      </c>
      <c r="G80">
        <v>3</v>
      </c>
      <c r="H80">
        <v>59</v>
      </c>
      <c r="I80">
        <v>351</v>
      </c>
      <c r="J80">
        <v>14225</v>
      </c>
      <c r="K80">
        <v>11784</v>
      </c>
      <c r="L80">
        <v>1963</v>
      </c>
      <c r="M80">
        <v>2017</v>
      </c>
    </row>
    <row r="81" spans="3:13">
      <c r="C81" t="s">
        <v>7254</v>
      </c>
      <c r="D81" s="23" t="s">
        <v>7285</v>
      </c>
      <c r="E81" s="23" t="s">
        <v>6665</v>
      </c>
      <c r="F81">
        <v>1</v>
      </c>
      <c r="G81">
        <v>3</v>
      </c>
      <c r="H81">
        <v>20</v>
      </c>
      <c r="I81">
        <v>69</v>
      </c>
      <c r="J81">
        <v>2096</v>
      </c>
      <c r="K81">
        <v>1392</v>
      </c>
      <c r="L81">
        <v>2000</v>
      </c>
      <c r="M81">
        <v>2017</v>
      </c>
    </row>
    <row r="82" spans="3:13">
      <c r="C82" t="s">
        <v>7254</v>
      </c>
      <c r="D82" s="23" t="s">
        <v>7286</v>
      </c>
      <c r="E82" s="23" t="s">
        <v>6665</v>
      </c>
      <c r="F82">
        <v>1</v>
      </c>
      <c r="G82">
        <v>3</v>
      </c>
      <c r="H82">
        <v>35</v>
      </c>
      <c r="I82">
        <v>101</v>
      </c>
      <c r="J82">
        <v>16897</v>
      </c>
      <c r="K82">
        <v>15787</v>
      </c>
      <c r="L82">
        <v>1992</v>
      </c>
      <c r="M82">
        <v>2017</v>
      </c>
    </row>
    <row r="83" spans="3:13">
      <c r="C83" t="s">
        <v>7254</v>
      </c>
      <c r="D83" s="23" t="s">
        <v>7287</v>
      </c>
      <c r="E83" s="23" t="s">
        <v>6665</v>
      </c>
      <c r="F83">
        <v>1</v>
      </c>
      <c r="G83">
        <v>3</v>
      </c>
      <c r="H83">
        <v>72</v>
      </c>
      <c r="I83">
        <v>475</v>
      </c>
      <c r="J83">
        <v>19944</v>
      </c>
      <c r="K83">
        <v>14639</v>
      </c>
      <c r="L83">
        <v>1977</v>
      </c>
    </row>
    <row r="84" spans="3:13">
      <c r="C84" t="s">
        <v>7254</v>
      </c>
      <c r="D84" s="23" t="s">
        <v>7288</v>
      </c>
      <c r="E84" s="23" t="s">
        <v>6665</v>
      </c>
      <c r="F84">
        <v>1</v>
      </c>
      <c r="G84">
        <v>3</v>
      </c>
      <c r="H84">
        <v>47</v>
      </c>
      <c r="I84">
        <v>180</v>
      </c>
      <c r="J84">
        <v>8854</v>
      </c>
      <c r="K84">
        <v>7790</v>
      </c>
      <c r="L84">
        <v>1981</v>
      </c>
    </row>
    <row r="85" spans="3:13">
      <c r="C85" t="s">
        <v>7254</v>
      </c>
      <c r="D85" s="23" t="s">
        <v>7298</v>
      </c>
      <c r="E85" s="23" t="s">
        <v>6665</v>
      </c>
      <c r="F85">
        <v>2</v>
      </c>
      <c r="G85">
        <v>3</v>
      </c>
      <c r="H85">
        <v>39</v>
      </c>
      <c r="I85">
        <v>189</v>
      </c>
      <c r="J85">
        <v>8559</v>
      </c>
      <c r="K85">
        <v>6485</v>
      </c>
      <c r="L85">
        <v>2001</v>
      </c>
    </row>
    <row r="86" spans="3:13">
      <c r="C86" t="s">
        <v>7254</v>
      </c>
      <c r="D86" s="23" t="s">
        <v>7299</v>
      </c>
      <c r="E86" s="23" t="s">
        <v>6665</v>
      </c>
      <c r="F86">
        <v>2</v>
      </c>
      <c r="G86">
        <v>3</v>
      </c>
      <c r="H86">
        <v>57</v>
      </c>
      <c r="I86">
        <v>243</v>
      </c>
      <c r="J86">
        <v>11602</v>
      </c>
      <c r="K86">
        <v>7906</v>
      </c>
      <c r="L86">
        <v>1974</v>
      </c>
      <c r="M86">
        <v>2016</v>
      </c>
    </row>
    <row r="87" spans="3:13">
      <c r="C87" t="s">
        <v>7254</v>
      </c>
      <c r="D87" s="23" t="s">
        <v>7300</v>
      </c>
      <c r="E87" s="23" t="s">
        <v>6665</v>
      </c>
      <c r="F87">
        <v>2</v>
      </c>
      <c r="G87">
        <v>3</v>
      </c>
      <c r="H87">
        <v>51</v>
      </c>
      <c r="I87">
        <v>236</v>
      </c>
      <c r="J87">
        <v>10052</v>
      </c>
      <c r="K87">
        <v>6982</v>
      </c>
      <c r="L87">
        <v>1985</v>
      </c>
    </row>
    <row r="88" spans="3:13">
      <c r="C88" t="s">
        <v>7254</v>
      </c>
      <c r="D88" s="23" t="s">
        <v>7289</v>
      </c>
      <c r="E88" s="23" t="s">
        <v>6581</v>
      </c>
      <c r="F88">
        <v>1</v>
      </c>
      <c r="G88">
        <v>4</v>
      </c>
      <c r="H88">
        <v>29</v>
      </c>
      <c r="I88">
        <v>87</v>
      </c>
      <c r="J88">
        <v>2586</v>
      </c>
      <c r="K88">
        <v>1797</v>
      </c>
      <c r="L88">
        <v>1988</v>
      </c>
      <c r="M88">
        <v>2017</v>
      </c>
    </row>
    <row r="89" spans="3:13">
      <c r="C89" t="s">
        <v>7254</v>
      </c>
      <c r="D89" s="23" t="s">
        <v>7290</v>
      </c>
      <c r="E89" s="23" t="s">
        <v>6581</v>
      </c>
      <c r="F89">
        <v>1</v>
      </c>
      <c r="G89">
        <v>4</v>
      </c>
      <c r="H89">
        <v>42</v>
      </c>
      <c r="I89">
        <v>102</v>
      </c>
      <c r="J89">
        <v>7611</v>
      </c>
      <c r="K89">
        <v>6021</v>
      </c>
      <c r="L89">
        <v>1995</v>
      </c>
      <c r="M89">
        <v>2017</v>
      </c>
    </row>
    <row r="90" spans="3:13">
      <c r="C90" t="s">
        <v>7254</v>
      </c>
      <c r="D90" s="23" t="s">
        <v>7291</v>
      </c>
      <c r="E90" s="23" t="s">
        <v>6581</v>
      </c>
      <c r="F90">
        <v>1</v>
      </c>
      <c r="G90">
        <v>4</v>
      </c>
      <c r="H90">
        <v>67</v>
      </c>
      <c r="I90">
        <v>160</v>
      </c>
      <c r="J90">
        <v>16733</v>
      </c>
      <c r="K90">
        <v>10760</v>
      </c>
      <c r="L90">
        <v>1999</v>
      </c>
    </row>
    <row r="91" spans="3:13">
      <c r="C91" t="s">
        <v>7254</v>
      </c>
      <c r="D91" s="23" t="s">
        <v>7292</v>
      </c>
      <c r="E91" s="23" t="s">
        <v>6581</v>
      </c>
      <c r="F91">
        <v>1</v>
      </c>
      <c r="G91">
        <v>4</v>
      </c>
      <c r="H91">
        <v>20</v>
      </c>
      <c r="I91">
        <v>93</v>
      </c>
      <c r="J91">
        <v>1240</v>
      </c>
      <c r="K91">
        <v>1008</v>
      </c>
      <c r="L91">
        <v>1994</v>
      </c>
    </row>
    <row r="92" spans="3:13">
      <c r="C92" t="s">
        <v>7254</v>
      </c>
      <c r="D92" s="23" t="s">
        <v>7293</v>
      </c>
      <c r="E92" s="23" t="s">
        <v>6581</v>
      </c>
      <c r="F92">
        <v>1</v>
      </c>
      <c r="G92">
        <v>4</v>
      </c>
      <c r="H92">
        <v>17</v>
      </c>
      <c r="I92">
        <v>36</v>
      </c>
      <c r="J92">
        <v>1337</v>
      </c>
      <c r="K92">
        <v>1037</v>
      </c>
      <c r="L92">
        <v>1994</v>
      </c>
      <c r="M92">
        <v>2017</v>
      </c>
    </row>
    <row r="93" spans="3:13">
      <c r="C93" t="s">
        <v>7254</v>
      </c>
      <c r="D93" s="23" t="s">
        <v>7301</v>
      </c>
      <c r="E93" s="23" t="s">
        <v>6581</v>
      </c>
      <c r="F93">
        <v>2</v>
      </c>
      <c r="G93">
        <v>4</v>
      </c>
      <c r="H93">
        <v>64</v>
      </c>
      <c r="I93">
        <v>161</v>
      </c>
      <c r="J93">
        <v>15625</v>
      </c>
      <c r="K93">
        <v>11165</v>
      </c>
      <c r="L93">
        <v>1990</v>
      </c>
      <c r="M93">
        <v>2017</v>
      </c>
    </row>
    <row r="94" spans="3:13">
      <c r="C94" t="s">
        <v>7254</v>
      </c>
      <c r="D94" s="23" t="s">
        <v>7302</v>
      </c>
      <c r="E94" s="23" t="s">
        <v>6581</v>
      </c>
      <c r="F94">
        <v>2</v>
      </c>
      <c r="G94">
        <v>4</v>
      </c>
      <c r="H94">
        <v>63</v>
      </c>
      <c r="I94">
        <v>259</v>
      </c>
      <c r="J94">
        <v>15071</v>
      </c>
      <c r="K94">
        <v>8699</v>
      </c>
      <c r="L94">
        <v>1992</v>
      </c>
    </row>
    <row r="95" spans="3:13">
      <c r="C95" t="s">
        <v>7254</v>
      </c>
      <c r="D95" s="23" t="s">
        <v>7303</v>
      </c>
      <c r="E95" s="23" t="s">
        <v>6581</v>
      </c>
      <c r="F95">
        <v>2</v>
      </c>
      <c r="G95">
        <v>4</v>
      </c>
      <c r="H95">
        <v>20</v>
      </c>
      <c r="I95">
        <v>62</v>
      </c>
      <c r="J95">
        <v>1935</v>
      </c>
      <c r="K95">
        <v>1853</v>
      </c>
      <c r="L95">
        <v>1996</v>
      </c>
    </row>
    <row r="96" spans="3:13">
      <c r="C96" t="s">
        <v>6705</v>
      </c>
      <c r="D96" s="23" t="s">
        <v>6715</v>
      </c>
      <c r="E96" s="23" t="s">
        <v>6665</v>
      </c>
      <c r="F96">
        <v>1</v>
      </c>
      <c r="G96">
        <v>3</v>
      </c>
      <c r="H96">
        <v>47</v>
      </c>
      <c r="I96" s="23">
        <v>142</v>
      </c>
      <c r="J96" s="23">
        <v>10053</v>
      </c>
      <c r="K96" s="23">
        <v>7626</v>
      </c>
      <c r="L96" s="23">
        <v>1980</v>
      </c>
      <c r="M96" s="23">
        <v>2017</v>
      </c>
    </row>
    <row r="97" spans="3:13">
      <c r="C97" t="s">
        <v>6705</v>
      </c>
      <c r="D97" s="23" t="s">
        <v>6716</v>
      </c>
      <c r="E97" s="23" t="s">
        <v>6665</v>
      </c>
      <c r="F97">
        <v>1</v>
      </c>
      <c r="G97">
        <v>3</v>
      </c>
      <c r="H97">
        <v>49</v>
      </c>
      <c r="I97" s="23">
        <v>131</v>
      </c>
      <c r="J97" s="23">
        <v>7527</v>
      </c>
      <c r="K97" s="23">
        <v>5025</v>
      </c>
      <c r="L97" s="23">
        <v>1979</v>
      </c>
      <c r="M97" s="23">
        <v>2017</v>
      </c>
    </row>
    <row r="98" spans="3:13">
      <c r="C98" t="s">
        <v>6705</v>
      </c>
      <c r="D98" s="23" t="s">
        <v>6717</v>
      </c>
      <c r="E98" s="23" t="s">
        <v>6665</v>
      </c>
      <c r="F98">
        <v>1</v>
      </c>
      <c r="G98">
        <v>3</v>
      </c>
      <c r="H98">
        <v>95</v>
      </c>
      <c r="I98" s="23">
        <v>442</v>
      </c>
      <c r="J98" s="23">
        <v>30062</v>
      </c>
      <c r="K98" s="23">
        <v>14959</v>
      </c>
      <c r="L98" s="23">
        <v>1987</v>
      </c>
      <c r="M98" s="23">
        <v>2017</v>
      </c>
    </row>
    <row r="99" spans="3:13">
      <c r="C99" t="s">
        <v>6705</v>
      </c>
      <c r="D99" s="23" t="s">
        <v>6718</v>
      </c>
      <c r="E99" s="23" t="s">
        <v>6665</v>
      </c>
      <c r="F99">
        <v>1</v>
      </c>
      <c r="G99">
        <v>3</v>
      </c>
      <c r="H99">
        <v>61</v>
      </c>
      <c r="I99" s="23">
        <v>171</v>
      </c>
      <c r="J99" s="23">
        <v>10324</v>
      </c>
      <c r="K99" s="23">
        <v>5203</v>
      </c>
      <c r="L99" s="23">
        <v>1974</v>
      </c>
      <c r="M99" s="23">
        <v>2017</v>
      </c>
    </row>
    <row r="100" spans="3:13">
      <c r="C100" t="s">
        <v>6705</v>
      </c>
      <c r="D100" s="23" t="s">
        <v>6719</v>
      </c>
      <c r="E100" s="23" t="s">
        <v>6665</v>
      </c>
      <c r="F100">
        <v>1</v>
      </c>
      <c r="G100">
        <v>3</v>
      </c>
      <c r="H100">
        <v>76</v>
      </c>
      <c r="I100" s="23">
        <v>249</v>
      </c>
      <c r="J100" s="23">
        <v>20390</v>
      </c>
      <c r="K100" s="23">
        <v>14043</v>
      </c>
      <c r="L100" s="23">
        <v>1985</v>
      </c>
      <c r="M100" s="23">
        <v>2017</v>
      </c>
    </row>
    <row r="101" spans="3:13">
      <c r="C101" t="s">
        <v>6705</v>
      </c>
      <c r="D101" s="23" t="s">
        <v>6720</v>
      </c>
      <c r="E101" s="23" t="s">
        <v>6665</v>
      </c>
      <c r="F101">
        <v>1</v>
      </c>
      <c r="G101">
        <v>3</v>
      </c>
      <c r="H101">
        <v>42</v>
      </c>
      <c r="I101" s="23">
        <v>185</v>
      </c>
      <c r="J101" s="23">
        <v>7871</v>
      </c>
      <c r="K101" s="23">
        <v>6247</v>
      </c>
      <c r="L101" s="23">
        <v>1990</v>
      </c>
      <c r="M101" s="23">
        <v>2017</v>
      </c>
    </row>
    <row r="102" spans="3:13">
      <c r="C102" t="s">
        <v>6705</v>
      </c>
      <c r="D102" s="23" t="s">
        <v>6721</v>
      </c>
      <c r="E102" s="23" t="s">
        <v>6665</v>
      </c>
      <c r="F102">
        <v>1</v>
      </c>
      <c r="G102">
        <v>3</v>
      </c>
      <c r="H102">
        <v>35</v>
      </c>
      <c r="I102" s="23">
        <v>139</v>
      </c>
      <c r="J102" s="23">
        <v>4497</v>
      </c>
      <c r="K102" s="23">
        <v>3795</v>
      </c>
      <c r="L102" s="23">
        <v>1979</v>
      </c>
      <c r="M102" s="23">
        <v>2017</v>
      </c>
    </row>
    <row r="103" spans="3:13">
      <c r="C103" t="s">
        <v>6705</v>
      </c>
      <c r="D103" s="23" t="s">
        <v>6722</v>
      </c>
      <c r="E103" s="23" t="s">
        <v>6665</v>
      </c>
      <c r="F103">
        <v>1</v>
      </c>
      <c r="G103">
        <v>3</v>
      </c>
      <c r="H103">
        <v>47</v>
      </c>
      <c r="I103" s="23">
        <v>202</v>
      </c>
      <c r="J103" s="23">
        <v>10610</v>
      </c>
      <c r="K103" s="23">
        <v>7104</v>
      </c>
      <c r="L103" s="23">
        <v>1987</v>
      </c>
      <c r="M103" s="23">
        <v>2017</v>
      </c>
    </row>
    <row r="104" spans="3:13">
      <c r="C104" t="s">
        <v>6705</v>
      </c>
      <c r="D104" s="23" t="s">
        <v>6723</v>
      </c>
      <c r="E104" s="23" t="s">
        <v>6665</v>
      </c>
      <c r="F104">
        <v>1</v>
      </c>
      <c r="G104">
        <v>3</v>
      </c>
      <c r="H104">
        <v>42</v>
      </c>
      <c r="I104" s="23">
        <v>84</v>
      </c>
      <c r="J104" s="23">
        <v>7665</v>
      </c>
      <c r="K104" s="23">
        <v>6437</v>
      </c>
      <c r="L104" s="23">
        <v>1981</v>
      </c>
      <c r="M104" s="23">
        <v>2017</v>
      </c>
    </row>
    <row r="105" spans="3:13">
      <c r="C105" t="s">
        <v>6705</v>
      </c>
      <c r="D105" s="23" t="s">
        <v>6724</v>
      </c>
      <c r="E105" s="23" t="s">
        <v>6665</v>
      </c>
      <c r="F105">
        <v>1</v>
      </c>
      <c r="G105">
        <v>3</v>
      </c>
      <c r="H105">
        <v>63</v>
      </c>
      <c r="I105" s="23">
        <v>270</v>
      </c>
      <c r="J105" s="23">
        <v>13165</v>
      </c>
      <c r="K105" s="23">
        <v>8039</v>
      </c>
      <c r="L105" s="23">
        <v>1992</v>
      </c>
      <c r="M105" s="23">
        <v>2017</v>
      </c>
    </row>
    <row r="106" spans="3:13">
      <c r="C106" t="s">
        <v>6705</v>
      </c>
      <c r="D106" s="23" t="s">
        <v>6725</v>
      </c>
      <c r="E106" s="23" t="s">
        <v>6665</v>
      </c>
      <c r="F106">
        <v>1</v>
      </c>
      <c r="G106">
        <v>3</v>
      </c>
      <c r="H106">
        <v>49</v>
      </c>
      <c r="I106" s="23">
        <v>211</v>
      </c>
      <c r="J106" s="23">
        <v>8078</v>
      </c>
      <c r="K106" s="23">
        <v>5452</v>
      </c>
      <c r="L106" s="23">
        <v>1999</v>
      </c>
      <c r="M106" s="23">
        <v>2017</v>
      </c>
    </row>
    <row r="107" spans="3:13">
      <c r="C107" t="s">
        <v>6705</v>
      </c>
      <c r="D107" s="23" t="s">
        <v>6726</v>
      </c>
      <c r="E107" s="23" t="s">
        <v>6665</v>
      </c>
      <c r="F107">
        <v>1</v>
      </c>
      <c r="G107">
        <v>3</v>
      </c>
      <c r="H107">
        <v>48</v>
      </c>
      <c r="I107" s="23">
        <v>200</v>
      </c>
      <c r="J107" s="23">
        <v>7428</v>
      </c>
      <c r="K107" s="23">
        <v>5809</v>
      </c>
      <c r="L107" s="23">
        <v>1987</v>
      </c>
    </row>
    <row r="108" spans="3:13">
      <c r="C108" t="s">
        <v>6705</v>
      </c>
      <c r="D108" s="23" t="s">
        <v>6727</v>
      </c>
      <c r="E108" s="23" t="s">
        <v>6665</v>
      </c>
      <c r="F108">
        <v>1</v>
      </c>
      <c r="G108">
        <v>3</v>
      </c>
      <c r="H108">
        <v>49</v>
      </c>
      <c r="I108" s="23">
        <v>189</v>
      </c>
      <c r="J108" s="23">
        <v>8098</v>
      </c>
      <c r="K108" s="23">
        <v>6536</v>
      </c>
      <c r="L108" s="23">
        <v>1990</v>
      </c>
    </row>
    <row r="109" spans="3:13">
      <c r="C109" t="s">
        <v>6705</v>
      </c>
      <c r="D109" s="23" t="s">
        <v>6728</v>
      </c>
      <c r="E109" s="23" t="s">
        <v>6665</v>
      </c>
      <c r="F109">
        <v>1</v>
      </c>
      <c r="G109">
        <v>3</v>
      </c>
      <c r="H109">
        <v>71</v>
      </c>
      <c r="I109" s="23">
        <v>357</v>
      </c>
      <c r="J109" s="23">
        <v>18653</v>
      </c>
      <c r="K109" s="23">
        <v>14406</v>
      </c>
      <c r="L109" s="23">
        <v>1982</v>
      </c>
      <c r="M109" s="23">
        <v>2017</v>
      </c>
    </row>
    <row r="110" spans="3:13">
      <c r="C110" t="s">
        <v>6705</v>
      </c>
      <c r="D110" s="23" t="s">
        <v>6729</v>
      </c>
      <c r="E110" s="23" t="s">
        <v>6665</v>
      </c>
      <c r="F110">
        <v>1</v>
      </c>
      <c r="G110">
        <v>3</v>
      </c>
      <c r="H110">
        <v>53</v>
      </c>
      <c r="I110" s="23">
        <v>211</v>
      </c>
      <c r="J110" s="23">
        <v>8617</v>
      </c>
      <c r="K110" s="23">
        <v>7271</v>
      </c>
      <c r="L110" s="23">
        <v>1988</v>
      </c>
      <c r="M110" s="23">
        <v>2015</v>
      </c>
    </row>
    <row r="111" spans="3:13">
      <c r="C111" t="s">
        <v>6705</v>
      </c>
      <c r="D111" s="23" t="s">
        <v>6730</v>
      </c>
      <c r="E111" s="23" t="s">
        <v>6665</v>
      </c>
      <c r="F111">
        <v>1</v>
      </c>
      <c r="G111">
        <v>3</v>
      </c>
      <c r="H111">
        <v>56</v>
      </c>
      <c r="I111" s="23">
        <v>263</v>
      </c>
      <c r="J111" s="23">
        <v>11763</v>
      </c>
      <c r="K111" s="23">
        <v>7775</v>
      </c>
      <c r="L111" s="23">
        <v>1987</v>
      </c>
    </row>
    <row r="112" spans="3:13">
      <c r="C112" t="s">
        <v>6705</v>
      </c>
      <c r="D112" s="23" t="s">
        <v>6746</v>
      </c>
      <c r="E112" s="23" t="s">
        <v>6665</v>
      </c>
      <c r="F112">
        <v>2</v>
      </c>
      <c r="G112">
        <v>3</v>
      </c>
      <c r="H112">
        <v>61</v>
      </c>
      <c r="I112" s="23">
        <v>172</v>
      </c>
      <c r="J112" s="23">
        <v>20689</v>
      </c>
      <c r="K112" s="23">
        <v>18393</v>
      </c>
      <c r="L112" s="23">
        <v>1981</v>
      </c>
      <c r="M112" s="23">
        <v>2017</v>
      </c>
    </row>
    <row r="113" spans="3:13">
      <c r="C113" t="s">
        <v>6705</v>
      </c>
      <c r="D113" s="23" t="s">
        <v>6747</v>
      </c>
      <c r="E113" s="23" t="s">
        <v>6665</v>
      </c>
      <c r="F113">
        <v>2</v>
      </c>
      <c r="G113">
        <v>3</v>
      </c>
      <c r="H113">
        <v>114</v>
      </c>
      <c r="I113" s="23">
        <v>310</v>
      </c>
      <c r="J113" s="23">
        <v>41694</v>
      </c>
      <c r="K113" s="23">
        <v>28133</v>
      </c>
      <c r="L113" s="23">
        <v>1968</v>
      </c>
      <c r="M113" s="23">
        <v>2017</v>
      </c>
    </row>
    <row r="114" spans="3:13">
      <c r="C114" t="s">
        <v>6705</v>
      </c>
      <c r="D114" s="23" t="s">
        <v>6748</v>
      </c>
      <c r="E114" s="23" t="s">
        <v>6665</v>
      </c>
      <c r="F114">
        <v>2</v>
      </c>
      <c r="G114">
        <v>3</v>
      </c>
      <c r="H114">
        <v>42</v>
      </c>
      <c r="I114" s="23">
        <v>139</v>
      </c>
      <c r="J114" s="23">
        <v>4726</v>
      </c>
      <c r="K114" s="23">
        <v>2865</v>
      </c>
      <c r="L114" s="23">
        <v>1989</v>
      </c>
      <c r="M114" s="23">
        <v>2017</v>
      </c>
    </row>
    <row r="115" spans="3:13">
      <c r="C115" t="s">
        <v>6705</v>
      </c>
      <c r="D115" s="23" t="s">
        <v>6731</v>
      </c>
      <c r="E115" s="23" t="s">
        <v>6581</v>
      </c>
      <c r="F115">
        <v>1</v>
      </c>
      <c r="G115">
        <v>4</v>
      </c>
      <c r="H115">
        <v>42</v>
      </c>
      <c r="I115" s="23">
        <v>135</v>
      </c>
      <c r="J115" s="23">
        <v>8423</v>
      </c>
      <c r="K115" s="23">
        <v>6680</v>
      </c>
      <c r="L115" s="23">
        <v>1986</v>
      </c>
    </row>
    <row r="116" spans="3:13">
      <c r="C116" t="s">
        <v>6705</v>
      </c>
      <c r="D116" s="23" t="s">
        <v>6732</v>
      </c>
      <c r="E116" s="23" t="s">
        <v>6581</v>
      </c>
      <c r="F116">
        <v>1</v>
      </c>
      <c r="G116">
        <v>4</v>
      </c>
      <c r="H116">
        <v>30</v>
      </c>
      <c r="I116" s="23">
        <v>105</v>
      </c>
      <c r="J116" s="23">
        <v>3460</v>
      </c>
      <c r="K116" s="23">
        <v>3025</v>
      </c>
      <c r="L116" s="23">
        <v>1994</v>
      </c>
      <c r="M116" s="23">
        <v>2017</v>
      </c>
    </row>
    <row r="117" spans="3:13">
      <c r="C117" t="s">
        <v>6705</v>
      </c>
      <c r="D117" s="23" t="s">
        <v>6733</v>
      </c>
      <c r="E117" s="23" t="s">
        <v>6581</v>
      </c>
      <c r="F117">
        <v>1</v>
      </c>
      <c r="G117">
        <v>4</v>
      </c>
      <c r="H117">
        <v>68</v>
      </c>
      <c r="I117" s="23">
        <v>271</v>
      </c>
      <c r="J117" s="23">
        <v>17893</v>
      </c>
      <c r="K117" s="23">
        <v>9721</v>
      </c>
      <c r="L117" s="23">
        <v>1995</v>
      </c>
      <c r="M117" s="23">
        <v>2017</v>
      </c>
    </row>
    <row r="118" spans="3:13">
      <c r="C118" t="s">
        <v>6705</v>
      </c>
      <c r="D118" s="23" t="s">
        <v>6734</v>
      </c>
      <c r="E118" s="23" t="s">
        <v>6581</v>
      </c>
      <c r="F118">
        <v>1</v>
      </c>
      <c r="G118">
        <v>4</v>
      </c>
      <c r="H118">
        <v>72</v>
      </c>
      <c r="I118" s="23">
        <v>435</v>
      </c>
      <c r="J118" s="23">
        <v>19489</v>
      </c>
      <c r="K118" s="23">
        <v>15238</v>
      </c>
      <c r="L118" s="23">
        <v>1968</v>
      </c>
    </row>
    <row r="119" spans="3:13">
      <c r="C119" t="s">
        <v>6705</v>
      </c>
      <c r="D119" s="23" t="s">
        <v>6735</v>
      </c>
      <c r="E119" s="23" t="s">
        <v>6581</v>
      </c>
      <c r="F119">
        <v>1</v>
      </c>
      <c r="G119">
        <v>4</v>
      </c>
      <c r="H119">
        <v>76</v>
      </c>
      <c r="I119" s="23">
        <v>182</v>
      </c>
      <c r="J119" s="23">
        <v>39720</v>
      </c>
      <c r="K119" s="23">
        <v>26113</v>
      </c>
      <c r="L119" s="23">
        <v>1979</v>
      </c>
      <c r="M119" s="23">
        <v>2017</v>
      </c>
    </row>
    <row r="120" spans="3:13">
      <c r="C120" t="s">
        <v>6705</v>
      </c>
      <c r="D120" s="23" t="s">
        <v>6736</v>
      </c>
      <c r="E120" s="23" t="s">
        <v>6581</v>
      </c>
      <c r="F120">
        <v>1</v>
      </c>
      <c r="G120">
        <v>4</v>
      </c>
      <c r="H120">
        <v>134</v>
      </c>
      <c r="I120" s="23">
        <v>1290</v>
      </c>
      <c r="J120" s="23">
        <v>71004</v>
      </c>
      <c r="K120" s="23">
        <v>47886</v>
      </c>
      <c r="L120" s="23">
        <v>1994</v>
      </c>
    </row>
    <row r="121" spans="3:13">
      <c r="C121" t="s">
        <v>6705</v>
      </c>
      <c r="D121" s="23" t="s">
        <v>6737</v>
      </c>
      <c r="E121" s="23" t="s">
        <v>6581</v>
      </c>
      <c r="F121">
        <v>1</v>
      </c>
      <c r="G121">
        <v>4</v>
      </c>
      <c r="H121">
        <v>105</v>
      </c>
      <c r="I121" s="23">
        <v>663</v>
      </c>
      <c r="J121" s="23">
        <v>46572</v>
      </c>
      <c r="K121" s="23">
        <v>26238</v>
      </c>
      <c r="L121" s="23">
        <v>1973</v>
      </c>
    </row>
    <row r="122" spans="3:13">
      <c r="C122" t="s">
        <v>6705</v>
      </c>
      <c r="D122" s="23" t="s">
        <v>6738</v>
      </c>
      <c r="E122" s="23" t="s">
        <v>6581</v>
      </c>
      <c r="F122">
        <v>1</v>
      </c>
      <c r="G122">
        <v>4</v>
      </c>
      <c r="H122">
        <v>87</v>
      </c>
      <c r="I122" s="23">
        <v>347</v>
      </c>
      <c r="J122" s="23">
        <v>27612</v>
      </c>
      <c r="K122" s="23">
        <v>19488</v>
      </c>
      <c r="L122" s="23">
        <v>1981</v>
      </c>
      <c r="M122" s="23">
        <v>2017</v>
      </c>
    </row>
    <row r="123" spans="3:13">
      <c r="C123" t="s">
        <v>7211</v>
      </c>
      <c r="D123" s="23" t="s">
        <v>7224</v>
      </c>
      <c r="E123" s="23" t="s">
        <v>6665</v>
      </c>
      <c r="F123">
        <v>1</v>
      </c>
      <c r="G123">
        <v>3</v>
      </c>
      <c r="H123">
        <v>55</v>
      </c>
      <c r="I123">
        <v>148</v>
      </c>
      <c r="J123">
        <v>9002</v>
      </c>
      <c r="K123">
        <v>6521</v>
      </c>
      <c r="L123">
        <v>1980</v>
      </c>
      <c r="M123">
        <v>2017</v>
      </c>
    </row>
    <row r="124" spans="3:13">
      <c r="C124" t="s">
        <v>7211</v>
      </c>
      <c r="D124" s="23" t="s">
        <v>7225</v>
      </c>
      <c r="E124" s="23" t="s">
        <v>6665</v>
      </c>
      <c r="F124">
        <v>1</v>
      </c>
      <c r="G124">
        <v>3</v>
      </c>
      <c r="H124">
        <v>47</v>
      </c>
      <c r="I124">
        <v>186</v>
      </c>
      <c r="J124">
        <v>5961</v>
      </c>
      <c r="K124">
        <v>3708</v>
      </c>
      <c r="L124">
        <v>1986</v>
      </c>
    </row>
    <row r="125" spans="3:13">
      <c r="C125" t="s">
        <v>7211</v>
      </c>
      <c r="D125" s="23" t="s">
        <v>7226</v>
      </c>
      <c r="E125" s="23" t="s">
        <v>6665</v>
      </c>
      <c r="F125">
        <v>1</v>
      </c>
      <c r="G125">
        <v>3</v>
      </c>
      <c r="H125">
        <v>31</v>
      </c>
      <c r="I125">
        <v>191</v>
      </c>
      <c r="J125">
        <v>4196</v>
      </c>
      <c r="K125">
        <v>2751</v>
      </c>
      <c r="L125">
        <v>2001</v>
      </c>
      <c r="M125">
        <v>2017</v>
      </c>
    </row>
    <row r="126" spans="3:13">
      <c r="C126" t="s">
        <v>7211</v>
      </c>
      <c r="D126" s="23" t="s">
        <v>7227</v>
      </c>
      <c r="E126" s="23" t="s">
        <v>6665</v>
      </c>
      <c r="F126">
        <v>1</v>
      </c>
      <c r="G126">
        <v>3</v>
      </c>
      <c r="H126">
        <v>51</v>
      </c>
      <c r="I126">
        <v>120</v>
      </c>
      <c r="J126">
        <v>9634</v>
      </c>
      <c r="K126">
        <v>5350</v>
      </c>
      <c r="L126">
        <v>1987</v>
      </c>
      <c r="M126">
        <v>2017</v>
      </c>
    </row>
    <row r="127" spans="3:13">
      <c r="C127" t="s">
        <v>7211</v>
      </c>
      <c r="D127" s="23" t="s">
        <v>7228</v>
      </c>
      <c r="E127" s="23" t="s">
        <v>6665</v>
      </c>
      <c r="F127">
        <v>1</v>
      </c>
      <c r="G127">
        <v>3</v>
      </c>
      <c r="H127">
        <v>73</v>
      </c>
      <c r="I127">
        <v>213</v>
      </c>
      <c r="J127">
        <v>23630</v>
      </c>
      <c r="K127">
        <v>11829</v>
      </c>
      <c r="L127">
        <v>1975</v>
      </c>
      <c r="M127">
        <v>2017</v>
      </c>
    </row>
    <row r="128" spans="3:13">
      <c r="C128" t="s">
        <v>7211</v>
      </c>
      <c r="D128" s="23" t="s">
        <v>7229</v>
      </c>
      <c r="E128" s="23" t="s">
        <v>6665</v>
      </c>
      <c r="F128">
        <v>1</v>
      </c>
      <c r="G128">
        <v>3</v>
      </c>
      <c r="H128">
        <v>26</v>
      </c>
      <c r="I128">
        <v>64</v>
      </c>
      <c r="J128">
        <v>1916</v>
      </c>
      <c r="K128">
        <v>1477</v>
      </c>
      <c r="L128">
        <v>1991</v>
      </c>
      <c r="M128">
        <v>2017</v>
      </c>
    </row>
    <row r="129" spans="3:13">
      <c r="C129" t="s">
        <v>7211</v>
      </c>
      <c r="D129" s="23" t="s">
        <v>7230</v>
      </c>
      <c r="E129" s="23" t="s">
        <v>6665</v>
      </c>
      <c r="F129">
        <v>1</v>
      </c>
      <c r="G129">
        <v>3</v>
      </c>
      <c r="H129">
        <v>37</v>
      </c>
      <c r="I129">
        <v>120</v>
      </c>
      <c r="J129">
        <v>5986</v>
      </c>
      <c r="K129">
        <v>5348</v>
      </c>
      <c r="L129">
        <v>1982</v>
      </c>
      <c r="M129">
        <v>2017</v>
      </c>
    </row>
    <row r="130" spans="3:13">
      <c r="C130" t="s">
        <v>7211</v>
      </c>
      <c r="D130" s="23" t="s">
        <v>7231</v>
      </c>
      <c r="E130" s="23" t="s">
        <v>6665</v>
      </c>
      <c r="F130">
        <v>1</v>
      </c>
      <c r="G130">
        <v>3</v>
      </c>
      <c r="H130">
        <v>27</v>
      </c>
      <c r="I130">
        <v>102</v>
      </c>
      <c r="J130">
        <v>2828</v>
      </c>
      <c r="K130">
        <v>2010</v>
      </c>
      <c r="L130">
        <v>1995</v>
      </c>
      <c r="M130">
        <v>2017</v>
      </c>
    </row>
    <row r="131" spans="3:13">
      <c r="C131" t="s">
        <v>7211</v>
      </c>
      <c r="D131" s="23" t="s">
        <v>7232</v>
      </c>
      <c r="E131" s="23" t="s">
        <v>6665</v>
      </c>
      <c r="F131">
        <v>1</v>
      </c>
      <c r="G131">
        <v>3</v>
      </c>
      <c r="H131">
        <v>68</v>
      </c>
      <c r="I131">
        <v>316</v>
      </c>
      <c r="J131">
        <v>20614</v>
      </c>
      <c r="K131">
        <v>12991</v>
      </c>
      <c r="L131">
        <v>1997</v>
      </c>
    </row>
    <row r="132" spans="3:13">
      <c r="C132" t="s">
        <v>7211</v>
      </c>
      <c r="D132" s="23" t="s">
        <v>7233</v>
      </c>
      <c r="E132" s="23" t="s">
        <v>6665</v>
      </c>
      <c r="F132">
        <v>1</v>
      </c>
      <c r="G132">
        <v>3</v>
      </c>
      <c r="H132">
        <v>47</v>
      </c>
      <c r="I132">
        <v>159</v>
      </c>
      <c r="J132">
        <v>7947</v>
      </c>
      <c r="K132">
        <v>6818</v>
      </c>
      <c r="L132">
        <v>1993</v>
      </c>
      <c r="M132">
        <v>2017</v>
      </c>
    </row>
    <row r="133" spans="3:13">
      <c r="C133" t="s">
        <v>7211</v>
      </c>
      <c r="D133" s="23" t="s">
        <v>7234</v>
      </c>
      <c r="E133" s="23" t="s">
        <v>6665</v>
      </c>
      <c r="F133">
        <v>1</v>
      </c>
      <c r="G133">
        <v>3</v>
      </c>
      <c r="H133">
        <v>46</v>
      </c>
      <c r="I133">
        <v>394</v>
      </c>
      <c r="J133">
        <v>6491</v>
      </c>
      <c r="K133">
        <v>5885</v>
      </c>
      <c r="L133">
        <v>1982</v>
      </c>
      <c r="M133">
        <v>2017</v>
      </c>
    </row>
    <row r="134" spans="3:13">
      <c r="C134" t="s">
        <v>7211</v>
      </c>
      <c r="D134" s="23" t="s">
        <v>7235</v>
      </c>
      <c r="E134" s="23" t="s">
        <v>6665</v>
      </c>
      <c r="F134">
        <v>1</v>
      </c>
      <c r="G134">
        <v>3</v>
      </c>
      <c r="H134">
        <v>32</v>
      </c>
      <c r="I134">
        <v>108</v>
      </c>
      <c r="J134">
        <v>3567</v>
      </c>
      <c r="K134">
        <v>3124</v>
      </c>
      <c r="L134">
        <v>1993</v>
      </c>
      <c r="M134">
        <v>2017</v>
      </c>
    </row>
    <row r="135" spans="3:13">
      <c r="C135" t="s">
        <v>7211</v>
      </c>
      <c r="D135" s="23" t="s">
        <v>7236</v>
      </c>
      <c r="E135" s="23" t="s">
        <v>6665</v>
      </c>
      <c r="F135">
        <v>1</v>
      </c>
      <c r="G135">
        <v>3</v>
      </c>
      <c r="H135">
        <v>13</v>
      </c>
      <c r="I135">
        <v>43</v>
      </c>
      <c r="J135">
        <v>719</v>
      </c>
      <c r="K135">
        <v>654</v>
      </c>
      <c r="L135">
        <v>1983</v>
      </c>
      <c r="M135">
        <v>2017</v>
      </c>
    </row>
    <row r="136" spans="3:13">
      <c r="C136" t="s">
        <v>7211</v>
      </c>
      <c r="D136" s="23" t="s">
        <v>7237</v>
      </c>
      <c r="E136" s="23" t="s">
        <v>6665</v>
      </c>
      <c r="F136">
        <v>1</v>
      </c>
      <c r="G136">
        <v>3</v>
      </c>
      <c r="H136">
        <v>28</v>
      </c>
      <c r="I136">
        <v>112</v>
      </c>
      <c r="J136">
        <v>3887</v>
      </c>
      <c r="K136">
        <v>3510</v>
      </c>
      <c r="L136">
        <v>1977</v>
      </c>
    </row>
    <row r="137" spans="3:13">
      <c r="C137" t="s">
        <v>7211</v>
      </c>
      <c r="D137" s="23" t="s">
        <v>7238</v>
      </c>
      <c r="E137" s="23" t="s">
        <v>6665</v>
      </c>
      <c r="F137">
        <v>1</v>
      </c>
      <c r="G137">
        <v>3</v>
      </c>
      <c r="H137">
        <v>44</v>
      </c>
      <c r="I137">
        <v>75</v>
      </c>
      <c r="J137">
        <v>7491</v>
      </c>
      <c r="K137">
        <v>5936</v>
      </c>
      <c r="L137">
        <v>1982</v>
      </c>
      <c r="M137">
        <v>2017</v>
      </c>
    </row>
    <row r="138" spans="3:13">
      <c r="C138" t="s">
        <v>7211</v>
      </c>
      <c r="D138" s="23" t="s">
        <v>7239</v>
      </c>
      <c r="E138" s="23" t="s">
        <v>6665</v>
      </c>
      <c r="F138">
        <v>1</v>
      </c>
      <c r="G138">
        <v>3</v>
      </c>
      <c r="H138">
        <v>30</v>
      </c>
      <c r="I138">
        <v>116</v>
      </c>
      <c r="J138">
        <v>2787</v>
      </c>
      <c r="K138">
        <v>1997</v>
      </c>
      <c r="L138">
        <v>1986</v>
      </c>
    </row>
    <row r="139" spans="3:13">
      <c r="C139" t="s">
        <v>7211</v>
      </c>
      <c r="D139" s="23" t="s">
        <v>7240</v>
      </c>
      <c r="E139" s="23" t="s">
        <v>6665</v>
      </c>
      <c r="F139">
        <v>1</v>
      </c>
      <c r="G139">
        <v>3</v>
      </c>
      <c r="H139">
        <v>48</v>
      </c>
      <c r="I139">
        <v>220</v>
      </c>
      <c r="J139">
        <v>8984</v>
      </c>
      <c r="K139">
        <v>7700</v>
      </c>
      <c r="L139">
        <v>1985</v>
      </c>
    </row>
    <row r="140" spans="3:13">
      <c r="C140" t="s">
        <v>7211</v>
      </c>
      <c r="D140" s="23" t="s">
        <v>7241</v>
      </c>
      <c r="E140" s="23" t="s">
        <v>6665</v>
      </c>
      <c r="F140">
        <v>1</v>
      </c>
      <c r="G140">
        <v>3</v>
      </c>
      <c r="H140">
        <v>75</v>
      </c>
      <c r="I140">
        <v>412</v>
      </c>
      <c r="J140">
        <v>23351</v>
      </c>
      <c r="K140">
        <v>16670</v>
      </c>
      <c r="L140">
        <v>1986</v>
      </c>
    </row>
    <row r="141" spans="3:13">
      <c r="C141" t="s">
        <v>7211</v>
      </c>
      <c r="D141" s="23" t="s">
        <v>7242</v>
      </c>
      <c r="E141" s="23" t="s">
        <v>6665</v>
      </c>
      <c r="F141">
        <v>1</v>
      </c>
      <c r="G141">
        <v>3</v>
      </c>
      <c r="H141">
        <v>22</v>
      </c>
      <c r="I141">
        <v>103</v>
      </c>
      <c r="J141">
        <v>1576</v>
      </c>
      <c r="K141">
        <v>1399</v>
      </c>
      <c r="L141">
        <v>1994</v>
      </c>
      <c r="M141">
        <v>2016</v>
      </c>
    </row>
    <row r="142" spans="3:13">
      <c r="C142" t="s">
        <v>7211</v>
      </c>
      <c r="D142" s="23" t="s">
        <v>7243</v>
      </c>
      <c r="E142" s="23" t="s">
        <v>6665</v>
      </c>
      <c r="F142">
        <v>1</v>
      </c>
      <c r="G142">
        <v>3</v>
      </c>
      <c r="H142">
        <v>27</v>
      </c>
      <c r="I142">
        <v>113</v>
      </c>
      <c r="J142">
        <v>2454</v>
      </c>
      <c r="K142">
        <v>2291</v>
      </c>
      <c r="L142">
        <v>1992</v>
      </c>
      <c r="M142">
        <v>2017</v>
      </c>
    </row>
    <row r="143" spans="3:13">
      <c r="C143" t="s">
        <v>7211</v>
      </c>
      <c r="D143" s="23" t="s">
        <v>7244</v>
      </c>
      <c r="E143" s="23" t="s">
        <v>6665</v>
      </c>
      <c r="F143">
        <v>1</v>
      </c>
      <c r="G143">
        <v>3</v>
      </c>
      <c r="H143">
        <v>51</v>
      </c>
      <c r="I143">
        <v>183</v>
      </c>
      <c r="J143">
        <v>12611</v>
      </c>
      <c r="K143">
        <v>9853</v>
      </c>
      <c r="L143">
        <v>1994</v>
      </c>
    </row>
    <row r="144" spans="3:13">
      <c r="C144" t="s">
        <v>7211</v>
      </c>
      <c r="D144" s="23" t="s">
        <v>7249</v>
      </c>
      <c r="E144" s="23" t="s">
        <v>6665</v>
      </c>
      <c r="F144">
        <v>2</v>
      </c>
      <c r="G144">
        <v>3</v>
      </c>
      <c r="H144">
        <v>8</v>
      </c>
      <c r="I144">
        <v>16</v>
      </c>
      <c r="J144">
        <v>360</v>
      </c>
      <c r="K144">
        <v>342</v>
      </c>
      <c r="L144">
        <v>1998</v>
      </c>
      <c r="M144">
        <v>2011</v>
      </c>
    </row>
    <row r="145" spans="3:13">
      <c r="C145" t="s">
        <v>7211</v>
      </c>
      <c r="D145" s="23" t="s">
        <v>7250</v>
      </c>
      <c r="E145" s="23" t="s">
        <v>6665</v>
      </c>
      <c r="F145">
        <v>2</v>
      </c>
      <c r="G145">
        <v>3</v>
      </c>
      <c r="H145">
        <v>13</v>
      </c>
      <c r="I145">
        <v>40</v>
      </c>
      <c r="J145">
        <v>592</v>
      </c>
      <c r="K145">
        <v>522</v>
      </c>
      <c r="L145">
        <v>1995</v>
      </c>
      <c r="M145">
        <v>2017</v>
      </c>
    </row>
    <row r="146" spans="3:13">
      <c r="C146" t="s">
        <v>7211</v>
      </c>
      <c r="D146" s="23" t="s">
        <v>7251</v>
      </c>
      <c r="E146" s="23" t="s">
        <v>6665</v>
      </c>
      <c r="F146">
        <v>2</v>
      </c>
      <c r="G146">
        <v>3</v>
      </c>
      <c r="H146">
        <v>3</v>
      </c>
      <c r="I146">
        <v>3</v>
      </c>
      <c r="J146">
        <v>130</v>
      </c>
      <c r="K146">
        <v>130</v>
      </c>
      <c r="L146">
        <v>1994</v>
      </c>
      <c r="M146">
        <v>1998</v>
      </c>
    </row>
    <row r="147" spans="3:13">
      <c r="C147" t="s">
        <v>7211</v>
      </c>
      <c r="D147" s="23" t="s">
        <v>7252</v>
      </c>
      <c r="E147" s="23" t="s">
        <v>6665</v>
      </c>
      <c r="F147">
        <v>2</v>
      </c>
      <c r="G147">
        <v>3</v>
      </c>
      <c r="H147">
        <v>67</v>
      </c>
      <c r="I147">
        <v>204</v>
      </c>
      <c r="J147">
        <v>13100</v>
      </c>
      <c r="K147">
        <v>10186</v>
      </c>
      <c r="L147">
        <v>1987</v>
      </c>
    </row>
    <row r="148" spans="3:13">
      <c r="C148" t="s">
        <v>7211</v>
      </c>
      <c r="D148" s="23" t="s">
        <v>7245</v>
      </c>
      <c r="E148" s="23" t="s">
        <v>6581</v>
      </c>
      <c r="F148">
        <v>1</v>
      </c>
      <c r="G148">
        <v>4</v>
      </c>
      <c r="H148">
        <v>108</v>
      </c>
      <c r="I148">
        <v>404</v>
      </c>
      <c r="J148">
        <v>50090</v>
      </c>
      <c r="K148">
        <v>26556</v>
      </c>
      <c r="L148">
        <v>1979</v>
      </c>
      <c r="M148">
        <v>2017</v>
      </c>
    </row>
    <row r="149" spans="3:13">
      <c r="C149" t="s">
        <v>7211</v>
      </c>
      <c r="D149" s="23" t="s">
        <v>7246</v>
      </c>
      <c r="E149" s="23" t="s">
        <v>6581</v>
      </c>
      <c r="F149">
        <v>1</v>
      </c>
      <c r="G149">
        <v>4</v>
      </c>
      <c r="H149">
        <v>25</v>
      </c>
      <c r="I149">
        <v>85</v>
      </c>
      <c r="J149">
        <v>2283</v>
      </c>
      <c r="K149">
        <v>2107</v>
      </c>
      <c r="L149">
        <v>1977</v>
      </c>
      <c r="M149">
        <v>2012</v>
      </c>
    </row>
    <row r="150" spans="3:13">
      <c r="C150" t="s">
        <v>7211</v>
      </c>
      <c r="D150" s="23" t="s">
        <v>7247</v>
      </c>
      <c r="E150" s="23" t="s">
        <v>6581</v>
      </c>
      <c r="F150">
        <v>1</v>
      </c>
      <c r="G150">
        <v>4</v>
      </c>
      <c r="H150">
        <v>65</v>
      </c>
      <c r="I150">
        <v>325</v>
      </c>
      <c r="J150">
        <v>15099</v>
      </c>
      <c r="K150">
        <v>10110</v>
      </c>
      <c r="L150">
        <v>1975</v>
      </c>
      <c r="M150">
        <v>2017</v>
      </c>
    </row>
    <row r="151" spans="3:13">
      <c r="C151" t="s">
        <v>7211</v>
      </c>
      <c r="D151" s="23" t="s">
        <v>7253</v>
      </c>
      <c r="E151" s="23" t="s">
        <v>6581</v>
      </c>
      <c r="F151">
        <v>2</v>
      </c>
      <c r="G151">
        <v>4</v>
      </c>
      <c r="H151">
        <v>32</v>
      </c>
      <c r="I151">
        <v>143</v>
      </c>
      <c r="J151">
        <v>3719</v>
      </c>
      <c r="K151">
        <v>3221</v>
      </c>
      <c r="L151">
        <v>1991</v>
      </c>
    </row>
    <row r="152" spans="3:13">
      <c r="C152" t="s">
        <v>2</v>
      </c>
      <c r="D152" s="23" t="s">
        <v>6564</v>
      </c>
      <c r="E152" s="23" t="s">
        <v>6565</v>
      </c>
      <c r="F152">
        <v>1</v>
      </c>
      <c r="G152">
        <v>3</v>
      </c>
      <c r="H152">
        <v>51</v>
      </c>
      <c r="I152">
        <v>163</v>
      </c>
      <c r="J152">
        <v>7559</v>
      </c>
      <c r="K152">
        <v>5892</v>
      </c>
      <c r="L152">
        <v>1973</v>
      </c>
    </row>
    <row r="153" spans="3:13">
      <c r="C153" t="s">
        <v>2</v>
      </c>
      <c r="D153" s="23" t="s">
        <v>6566</v>
      </c>
      <c r="E153" s="23" t="s">
        <v>6565</v>
      </c>
      <c r="F153">
        <v>1</v>
      </c>
      <c r="G153">
        <v>3</v>
      </c>
      <c r="H153">
        <v>47</v>
      </c>
      <c r="I153">
        <v>195</v>
      </c>
      <c r="J153">
        <v>7849</v>
      </c>
      <c r="K153">
        <v>5620</v>
      </c>
      <c r="L153">
        <v>1986</v>
      </c>
    </row>
    <row r="154" spans="3:13">
      <c r="C154" t="s">
        <v>2</v>
      </c>
      <c r="D154" s="23" t="s">
        <v>6567</v>
      </c>
      <c r="E154" s="23" t="s">
        <v>6565</v>
      </c>
      <c r="F154">
        <v>1</v>
      </c>
      <c r="G154">
        <v>3</v>
      </c>
      <c r="H154">
        <v>8</v>
      </c>
      <c r="I154">
        <v>32</v>
      </c>
      <c r="J154">
        <v>285</v>
      </c>
      <c r="K154">
        <v>273</v>
      </c>
      <c r="L154">
        <v>1984</v>
      </c>
      <c r="M154">
        <v>2017</v>
      </c>
    </row>
    <row r="155" spans="3:13">
      <c r="C155" t="s">
        <v>2</v>
      </c>
      <c r="D155" s="23" t="s">
        <v>6583</v>
      </c>
      <c r="E155" s="23" t="s">
        <v>6584</v>
      </c>
      <c r="F155">
        <v>1</v>
      </c>
      <c r="G155">
        <v>4</v>
      </c>
      <c r="H155">
        <v>67</v>
      </c>
      <c r="I155">
        <v>138</v>
      </c>
      <c r="J155">
        <v>13835</v>
      </c>
      <c r="K155">
        <v>9165</v>
      </c>
      <c r="L155">
        <v>1977</v>
      </c>
      <c r="M155">
        <v>2017</v>
      </c>
    </row>
    <row r="156" spans="3:13">
      <c r="C156" t="s">
        <v>2</v>
      </c>
      <c r="D156" s="23" t="s">
        <v>6585</v>
      </c>
      <c r="E156" s="23" t="s">
        <v>6584</v>
      </c>
      <c r="F156">
        <v>1</v>
      </c>
      <c r="G156">
        <v>4</v>
      </c>
      <c r="H156">
        <v>53</v>
      </c>
      <c r="I156">
        <v>198</v>
      </c>
      <c r="J156">
        <v>11133</v>
      </c>
      <c r="K156">
        <v>7884</v>
      </c>
      <c r="L156">
        <v>1992</v>
      </c>
    </row>
    <row r="157" spans="3:13">
      <c r="C157" t="s">
        <v>2</v>
      </c>
      <c r="D157" s="23" t="s">
        <v>6608</v>
      </c>
      <c r="E157" s="23" t="s">
        <v>6584</v>
      </c>
      <c r="F157">
        <v>2</v>
      </c>
      <c r="G157">
        <v>4</v>
      </c>
      <c r="H157">
        <v>73</v>
      </c>
      <c r="I157">
        <v>310</v>
      </c>
      <c r="J157">
        <v>19713</v>
      </c>
      <c r="K157">
        <v>16436</v>
      </c>
      <c r="L157">
        <v>1981</v>
      </c>
      <c r="M157">
        <v>2017</v>
      </c>
    </row>
    <row r="158" spans="3:13">
      <c r="C158" t="s">
        <v>2</v>
      </c>
      <c r="D158" s="23" t="s">
        <v>6609</v>
      </c>
      <c r="E158" s="23" t="s">
        <v>6584</v>
      </c>
      <c r="F158">
        <v>2</v>
      </c>
      <c r="G158">
        <v>4</v>
      </c>
      <c r="H158">
        <v>24</v>
      </c>
      <c r="I158">
        <v>78</v>
      </c>
      <c r="J158">
        <v>5538</v>
      </c>
      <c r="K158">
        <v>4151</v>
      </c>
      <c r="L158">
        <v>2003</v>
      </c>
      <c r="M158">
        <v>2017</v>
      </c>
    </row>
    <row r="159" spans="3:13">
      <c r="C159" t="s">
        <v>2</v>
      </c>
      <c r="D159" s="23" t="s">
        <v>6520</v>
      </c>
      <c r="E159" s="23" t="s">
        <v>6521</v>
      </c>
      <c r="F159">
        <v>1</v>
      </c>
      <c r="G159">
        <v>3</v>
      </c>
      <c r="H159">
        <v>52</v>
      </c>
      <c r="I159">
        <v>123</v>
      </c>
      <c r="J159">
        <v>10467</v>
      </c>
      <c r="K159">
        <v>6737</v>
      </c>
      <c r="L159">
        <v>1993</v>
      </c>
      <c r="M159">
        <v>2017</v>
      </c>
    </row>
    <row r="160" spans="3:13">
      <c r="C160" t="s">
        <v>2</v>
      </c>
      <c r="D160" s="23" t="s">
        <v>6522</v>
      </c>
      <c r="E160" s="23" t="s">
        <v>6521</v>
      </c>
      <c r="F160">
        <v>1</v>
      </c>
      <c r="G160">
        <v>3</v>
      </c>
      <c r="H160">
        <v>64</v>
      </c>
      <c r="I160">
        <v>401</v>
      </c>
      <c r="J160">
        <v>21824</v>
      </c>
      <c r="K160">
        <v>19084</v>
      </c>
      <c r="L160">
        <v>1983</v>
      </c>
      <c r="M160">
        <v>2017</v>
      </c>
    </row>
    <row r="161" spans="3:13">
      <c r="C161" t="s">
        <v>2</v>
      </c>
      <c r="D161" s="23" t="s">
        <v>6523</v>
      </c>
      <c r="E161" s="23" t="s">
        <v>6521</v>
      </c>
      <c r="F161">
        <v>1</v>
      </c>
      <c r="G161">
        <v>3</v>
      </c>
      <c r="H161">
        <v>95</v>
      </c>
      <c r="I161">
        <v>239</v>
      </c>
      <c r="J161">
        <v>37777</v>
      </c>
      <c r="K161">
        <v>27898</v>
      </c>
      <c r="L161">
        <v>1986</v>
      </c>
      <c r="M161">
        <v>2017</v>
      </c>
    </row>
    <row r="162" spans="3:13">
      <c r="C162" t="s">
        <v>2</v>
      </c>
      <c r="D162" s="23" t="s">
        <v>6524</v>
      </c>
      <c r="E162" s="23" t="s">
        <v>6521</v>
      </c>
      <c r="F162">
        <v>1</v>
      </c>
      <c r="G162">
        <v>3</v>
      </c>
      <c r="H162">
        <v>91</v>
      </c>
      <c r="I162">
        <v>223</v>
      </c>
      <c r="J162">
        <v>30314</v>
      </c>
      <c r="K162">
        <v>19317</v>
      </c>
      <c r="L162">
        <v>1986</v>
      </c>
      <c r="M162">
        <v>2017</v>
      </c>
    </row>
    <row r="163" spans="3:13">
      <c r="C163" t="s">
        <v>2</v>
      </c>
      <c r="D163" s="23" t="s">
        <v>6525</v>
      </c>
      <c r="E163" s="23" t="s">
        <v>6521</v>
      </c>
      <c r="F163">
        <v>1</v>
      </c>
      <c r="G163">
        <v>3</v>
      </c>
      <c r="H163">
        <v>49</v>
      </c>
      <c r="I163">
        <v>250</v>
      </c>
      <c r="J163">
        <v>9164</v>
      </c>
      <c r="K163">
        <v>6810</v>
      </c>
      <c r="L163">
        <v>1986</v>
      </c>
    </row>
    <row r="164" spans="3:13">
      <c r="C164" t="s">
        <v>2</v>
      </c>
      <c r="D164" s="23" t="s">
        <v>6528</v>
      </c>
      <c r="E164" s="23" t="s">
        <v>6521</v>
      </c>
      <c r="F164">
        <v>1</v>
      </c>
      <c r="G164">
        <v>3</v>
      </c>
      <c r="H164">
        <v>125</v>
      </c>
      <c r="I164">
        <v>242</v>
      </c>
      <c r="J164">
        <v>78394</v>
      </c>
      <c r="K164">
        <v>55893</v>
      </c>
      <c r="L164">
        <v>1979</v>
      </c>
    </row>
    <row r="165" spans="3:13">
      <c r="C165" t="s">
        <v>2</v>
      </c>
      <c r="D165" s="23" t="s">
        <v>6529</v>
      </c>
      <c r="E165" s="23" t="s">
        <v>6521</v>
      </c>
      <c r="F165">
        <v>1</v>
      </c>
      <c r="G165">
        <v>3</v>
      </c>
      <c r="H165">
        <v>134</v>
      </c>
      <c r="I165">
        <v>401</v>
      </c>
      <c r="J165">
        <v>63532</v>
      </c>
      <c r="K165">
        <v>42569</v>
      </c>
      <c r="L165">
        <v>1971</v>
      </c>
      <c r="M165">
        <v>2017</v>
      </c>
    </row>
    <row r="166" spans="3:13">
      <c r="C166" t="s">
        <v>2</v>
      </c>
      <c r="D166" s="23" t="s">
        <v>6530</v>
      </c>
      <c r="E166" s="23" t="s">
        <v>6521</v>
      </c>
      <c r="F166">
        <v>1</v>
      </c>
      <c r="G166">
        <v>3</v>
      </c>
      <c r="H166">
        <v>91</v>
      </c>
      <c r="I166">
        <v>354</v>
      </c>
      <c r="J166">
        <v>35114</v>
      </c>
      <c r="K166">
        <v>26245</v>
      </c>
      <c r="L166">
        <v>1984</v>
      </c>
      <c r="M166">
        <v>2017</v>
      </c>
    </row>
    <row r="167" spans="3:13">
      <c r="C167" t="s">
        <v>2</v>
      </c>
      <c r="D167" s="23" t="s">
        <v>6531</v>
      </c>
      <c r="E167" s="23" t="s">
        <v>6521</v>
      </c>
      <c r="F167">
        <v>1</v>
      </c>
      <c r="G167">
        <v>3</v>
      </c>
      <c r="H167">
        <v>44</v>
      </c>
      <c r="I167">
        <v>109</v>
      </c>
      <c r="J167">
        <v>7875</v>
      </c>
      <c r="K167">
        <v>5599</v>
      </c>
      <c r="L167">
        <v>1973</v>
      </c>
      <c r="M167">
        <v>2016</v>
      </c>
    </row>
    <row r="168" spans="3:13">
      <c r="C168" t="s">
        <v>2</v>
      </c>
      <c r="D168" s="23" t="s">
        <v>6532</v>
      </c>
      <c r="E168" s="23" t="s">
        <v>6521</v>
      </c>
      <c r="F168">
        <v>1</v>
      </c>
      <c r="G168">
        <v>3</v>
      </c>
      <c r="H168">
        <v>44</v>
      </c>
      <c r="I168">
        <v>163</v>
      </c>
      <c r="J168">
        <v>7123</v>
      </c>
      <c r="K168">
        <v>5454</v>
      </c>
      <c r="L168">
        <v>2001</v>
      </c>
    </row>
    <row r="169" spans="3:13">
      <c r="C169" t="s">
        <v>2</v>
      </c>
      <c r="D169" s="23" t="s">
        <v>6533</v>
      </c>
      <c r="E169" s="23" t="s">
        <v>6521</v>
      </c>
      <c r="F169">
        <v>1</v>
      </c>
      <c r="G169">
        <v>3</v>
      </c>
      <c r="H169">
        <v>34</v>
      </c>
      <c r="I169">
        <v>203</v>
      </c>
      <c r="J169">
        <v>3524</v>
      </c>
      <c r="K169">
        <v>2869</v>
      </c>
      <c r="L169">
        <v>1993</v>
      </c>
    </row>
    <row r="170" spans="3:13">
      <c r="C170" t="s">
        <v>2</v>
      </c>
      <c r="D170" s="23" t="s">
        <v>6534</v>
      </c>
      <c r="E170" s="23" t="s">
        <v>6521</v>
      </c>
      <c r="F170">
        <v>1</v>
      </c>
      <c r="G170">
        <v>3</v>
      </c>
      <c r="H170">
        <v>72</v>
      </c>
      <c r="I170">
        <v>272</v>
      </c>
      <c r="J170">
        <v>22239</v>
      </c>
      <c r="K170">
        <v>15478</v>
      </c>
      <c r="L170">
        <v>1983</v>
      </c>
      <c r="M170">
        <v>2017</v>
      </c>
    </row>
    <row r="171" spans="3:13">
      <c r="C171" t="s">
        <v>2</v>
      </c>
      <c r="D171" s="23" t="s">
        <v>6535</v>
      </c>
      <c r="E171" s="23" t="s">
        <v>6521</v>
      </c>
      <c r="F171">
        <v>1</v>
      </c>
      <c r="G171">
        <v>3</v>
      </c>
      <c r="H171">
        <v>67</v>
      </c>
      <c r="I171">
        <v>233</v>
      </c>
      <c r="J171">
        <v>14815</v>
      </c>
      <c r="K171">
        <v>11365</v>
      </c>
      <c r="L171">
        <v>1981</v>
      </c>
      <c r="M171">
        <v>2017</v>
      </c>
    </row>
    <row r="172" spans="3:13">
      <c r="C172" t="s">
        <v>2</v>
      </c>
      <c r="D172" s="23" t="s">
        <v>6536</v>
      </c>
      <c r="E172" s="23" t="s">
        <v>6521</v>
      </c>
      <c r="F172">
        <v>1</v>
      </c>
      <c r="G172">
        <v>3</v>
      </c>
      <c r="H172">
        <v>20</v>
      </c>
      <c r="I172">
        <v>80</v>
      </c>
      <c r="J172">
        <v>1996</v>
      </c>
      <c r="K172">
        <v>1844</v>
      </c>
      <c r="L172">
        <v>1989</v>
      </c>
      <c r="M172">
        <v>2017</v>
      </c>
    </row>
    <row r="173" spans="3:13">
      <c r="C173" t="s">
        <v>2</v>
      </c>
      <c r="D173" s="23" t="s">
        <v>6537</v>
      </c>
      <c r="E173" s="23" t="s">
        <v>6521</v>
      </c>
      <c r="F173">
        <v>1</v>
      </c>
      <c r="G173">
        <v>3</v>
      </c>
      <c r="H173">
        <v>17</v>
      </c>
      <c r="I173">
        <v>73</v>
      </c>
      <c r="J173">
        <v>953</v>
      </c>
      <c r="K173">
        <v>745</v>
      </c>
      <c r="L173">
        <v>1994</v>
      </c>
      <c r="M173">
        <v>2017</v>
      </c>
    </row>
    <row r="174" spans="3:13">
      <c r="C174" t="s">
        <v>2</v>
      </c>
      <c r="D174" s="23" t="s">
        <v>6538</v>
      </c>
      <c r="E174" s="23" t="s">
        <v>6521</v>
      </c>
      <c r="F174">
        <v>1</v>
      </c>
      <c r="G174">
        <v>3</v>
      </c>
      <c r="H174">
        <v>26</v>
      </c>
      <c r="I174">
        <v>185</v>
      </c>
      <c r="J174">
        <v>3453</v>
      </c>
      <c r="K174">
        <v>3151</v>
      </c>
      <c r="L174">
        <v>1995</v>
      </c>
      <c r="M174">
        <v>2015</v>
      </c>
    </row>
    <row r="175" spans="3:13">
      <c r="C175" t="s">
        <v>2</v>
      </c>
      <c r="D175" s="23" t="s">
        <v>6539</v>
      </c>
      <c r="E175" s="23" t="s">
        <v>6521</v>
      </c>
      <c r="F175">
        <v>1</v>
      </c>
      <c r="G175">
        <v>3</v>
      </c>
      <c r="H175">
        <v>48</v>
      </c>
      <c r="I175">
        <v>181</v>
      </c>
      <c r="J175">
        <v>8586</v>
      </c>
      <c r="K175">
        <v>6390</v>
      </c>
      <c r="L175">
        <v>1986</v>
      </c>
    </row>
    <row r="176" spans="3:13">
      <c r="C176" t="s">
        <v>2</v>
      </c>
      <c r="D176" s="23" t="s">
        <v>6540</v>
      </c>
      <c r="E176" s="23" t="s">
        <v>6521</v>
      </c>
      <c r="F176">
        <v>1</v>
      </c>
      <c r="G176">
        <v>3</v>
      </c>
      <c r="H176">
        <v>102</v>
      </c>
      <c r="I176">
        <v>660</v>
      </c>
      <c r="J176">
        <v>46710</v>
      </c>
      <c r="K176">
        <v>37010</v>
      </c>
      <c r="L176">
        <v>1973</v>
      </c>
      <c r="M176">
        <v>2017</v>
      </c>
    </row>
    <row r="177" spans="3:13">
      <c r="C177" t="s">
        <v>2</v>
      </c>
      <c r="D177" s="23" t="s">
        <v>6543</v>
      </c>
      <c r="E177" s="23" t="s">
        <v>6521</v>
      </c>
      <c r="F177">
        <v>1</v>
      </c>
      <c r="G177">
        <v>3</v>
      </c>
      <c r="H177">
        <v>16</v>
      </c>
      <c r="I177">
        <v>87</v>
      </c>
      <c r="J177">
        <v>1185</v>
      </c>
      <c r="K177">
        <v>1141</v>
      </c>
      <c r="L177">
        <v>1979</v>
      </c>
      <c r="M177">
        <v>2017</v>
      </c>
    </row>
    <row r="178" spans="3:13">
      <c r="C178" t="s">
        <v>2</v>
      </c>
      <c r="D178" s="23" t="s">
        <v>6544</v>
      </c>
      <c r="E178" s="23" t="s">
        <v>6521</v>
      </c>
      <c r="F178">
        <v>1</v>
      </c>
      <c r="G178">
        <v>3</v>
      </c>
      <c r="H178">
        <v>56</v>
      </c>
      <c r="I178">
        <v>153</v>
      </c>
      <c r="J178">
        <v>23719</v>
      </c>
      <c r="K178">
        <v>19918</v>
      </c>
      <c r="L178">
        <v>1988</v>
      </c>
      <c r="M178">
        <v>2017</v>
      </c>
    </row>
    <row r="179" spans="3:13">
      <c r="C179" t="s">
        <v>2</v>
      </c>
      <c r="D179" s="23" t="s">
        <v>6545</v>
      </c>
      <c r="E179" s="23" t="s">
        <v>6521</v>
      </c>
      <c r="F179">
        <v>1</v>
      </c>
      <c r="G179">
        <v>3</v>
      </c>
      <c r="H179">
        <v>26</v>
      </c>
      <c r="I179">
        <v>78</v>
      </c>
      <c r="J179">
        <v>2787</v>
      </c>
      <c r="K179">
        <v>2147</v>
      </c>
      <c r="L179">
        <v>1990</v>
      </c>
    </row>
    <row r="180" spans="3:13">
      <c r="C180" t="s">
        <v>2</v>
      </c>
      <c r="D180" s="23" t="s">
        <v>6546</v>
      </c>
      <c r="E180" s="23" t="s">
        <v>6521</v>
      </c>
      <c r="F180">
        <v>1</v>
      </c>
      <c r="G180">
        <v>3</v>
      </c>
      <c r="H180">
        <v>65</v>
      </c>
      <c r="I180">
        <v>404</v>
      </c>
      <c r="J180">
        <v>14109</v>
      </c>
      <c r="K180">
        <v>9196</v>
      </c>
      <c r="L180">
        <v>1982</v>
      </c>
    </row>
    <row r="181" spans="3:13">
      <c r="C181" t="s">
        <v>2</v>
      </c>
      <c r="D181" s="23" t="s">
        <v>6547</v>
      </c>
      <c r="E181" s="23" t="s">
        <v>6521</v>
      </c>
      <c r="F181">
        <v>1</v>
      </c>
      <c r="G181">
        <v>3</v>
      </c>
      <c r="H181">
        <v>25</v>
      </c>
      <c r="I181">
        <v>103</v>
      </c>
      <c r="J181">
        <v>1840</v>
      </c>
      <c r="K181">
        <v>1559</v>
      </c>
      <c r="L181">
        <v>1999</v>
      </c>
      <c r="M181">
        <v>2017</v>
      </c>
    </row>
    <row r="182" spans="3:13">
      <c r="C182" t="s">
        <v>2</v>
      </c>
      <c r="D182" s="23" t="s">
        <v>6548</v>
      </c>
      <c r="E182" s="23" t="s">
        <v>6521</v>
      </c>
      <c r="F182">
        <v>1</v>
      </c>
      <c r="G182">
        <v>3</v>
      </c>
      <c r="H182">
        <v>42</v>
      </c>
      <c r="I182">
        <v>223</v>
      </c>
      <c r="J182">
        <v>7568</v>
      </c>
      <c r="K182">
        <v>6300</v>
      </c>
      <c r="L182">
        <v>1996</v>
      </c>
    </row>
    <row r="183" spans="3:13">
      <c r="C183" t="s">
        <v>2</v>
      </c>
      <c r="D183" s="23" t="s">
        <v>6549</v>
      </c>
      <c r="E183" s="23" t="s">
        <v>6521</v>
      </c>
      <c r="F183">
        <v>1</v>
      </c>
      <c r="G183">
        <v>3</v>
      </c>
      <c r="H183">
        <v>58</v>
      </c>
      <c r="I183">
        <v>260</v>
      </c>
      <c r="J183">
        <v>10514</v>
      </c>
      <c r="K183">
        <v>8148</v>
      </c>
      <c r="L183">
        <v>1977</v>
      </c>
      <c r="M183">
        <v>2017</v>
      </c>
    </row>
    <row r="184" spans="3:13">
      <c r="C184" t="s">
        <v>2</v>
      </c>
      <c r="D184" s="23" t="s">
        <v>6550</v>
      </c>
      <c r="E184" s="23" t="s">
        <v>6521</v>
      </c>
      <c r="F184">
        <v>1</v>
      </c>
      <c r="G184">
        <v>3</v>
      </c>
      <c r="H184">
        <v>34</v>
      </c>
      <c r="I184">
        <v>154</v>
      </c>
      <c r="J184">
        <v>3828</v>
      </c>
      <c r="K184">
        <v>3382</v>
      </c>
      <c r="L184">
        <v>1992</v>
      </c>
      <c r="M184">
        <v>2017</v>
      </c>
    </row>
    <row r="185" spans="3:13">
      <c r="C185" t="s">
        <v>2</v>
      </c>
      <c r="D185" s="23" t="s">
        <v>6551</v>
      </c>
      <c r="E185" s="23" t="s">
        <v>6521</v>
      </c>
      <c r="F185">
        <v>1</v>
      </c>
      <c r="G185">
        <v>3</v>
      </c>
      <c r="H185">
        <v>63</v>
      </c>
      <c r="I185">
        <v>227</v>
      </c>
      <c r="J185">
        <v>15425</v>
      </c>
      <c r="K185">
        <v>11010</v>
      </c>
      <c r="L185">
        <v>1982</v>
      </c>
      <c r="M185">
        <v>2017</v>
      </c>
    </row>
    <row r="186" spans="3:13">
      <c r="C186" t="s">
        <v>2</v>
      </c>
      <c r="D186" s="23" t="s">
        <v>6552</v>
      </c>
      <c r="E186" s="23" t="s">
        <v>6521</v>
      </c>
      <c r="F186">
        <v>1</v>
      </c>
      <c r="G186">
        <v>3</v>
      </c>
    </row>
    <row r="187" spans="3:13">
      <c r="C187" t="s">
        <v>2</v>
      </c>
      <c r="D187" s="23" t="s">
        <v>6553</v>
      </c>
      <c r="E187" s="23" t="s">
        <v>6521</v>
      </c>
      <c r="F187">
        <v>1</v>
      </c>
      <c r="G187">
        <v>3</v>
      </c>
      <c r="H187">
        <v>38</v>
      </c>
      <c r="I187">
        <v>186</v>
      </c>
      <c r="J187">
        <v>4570</v>
      </c>
      <c r="K187">
        <v>3055</v>
      </c>
      <c r="L187">
        <v>1988</v>
      </c>
      <c r="M187">
        <v>2017</v>
      </c>
    </row>
    <row r="188" spans="3:13">
      <c r="C188" t="s">
        <v>2</v>
      </c>
      <c r="D188" s="23" t="s">
        <v>6554</v>
      </c>
      <c r="E188" s="23" t="s">
        <v>6521</v>
      </c>
      <c r="F188">
        <v>1</v>
      </c>
      <c r="G188">
        <v>3</v>
      </c>
      <c r="H188">
        <v>41</v>
      </c>
      <c r="I188">
        <v>205</v>
      </c>
      <c r="J188">
        <v>4702</v>
      </c>
      <c r="K188">
        <v>3846</v>
      </c>
      <c r="L188">
        <v>1985</v>
      </c>
    </row>
    <row r="189" spans="3:13">
      <c r="C189" t="s">
        <v>2</v>
      </c>
      <c r="D189" s="23" t="s">
        <v>6555</v>
      </c>
      <c r="E189" s="23" t="s">
        <v>6521</v>
      </c>
      <c r="F189">
        <v>1</v>
      </c>
      <c r="G189">
        <v>3</v>
      </c>
      <c r="H189">
        <v>31</v>
      </c>
      <c r="I189">
        <v>114</v>
      </c>
      <c r="J189">
        <v>2436</v>
      </c>
      <c r="K189">
        <v>2031</v>
      </c>
      <c r="L189">
        <v>1988</v>
      </c>
    </row>
    <row r="190" spans="3:13">
      <c r="C190" t="s">
        <v>2</v>
      </c>
      <c r="D190" s="23" t="s">
        <v>6556</v>
      </c>
      <c r="E190" s="23" t="s">
        <v>6521</v>
      </c>
      <c r="F190">
        <v>1</v>
      </c>
      <c r="G190">
        <v>3</v>
      </c>
      <c r="H190">
        <v>75</v>
      </c>
      <c r="I190">
        <v>312</v>
      </c>
      <c r="J190">
        <v>18823</v>
      </c>
      <c r="K190">
        <v>13257</v>
      </c>
      <c r="L190">
        <v>1972</v>
      </c>
    </row>
    <row r="191" spans="3:13">
      <c r="C191" t="s">
        <v>2</v>
      </c>
      <c r="D191" s="23" t="s">
        <v>6557</v>
      </c>
      <c r="E191" s="23" t="s">
        <v>6521</v>
      </c>
      <c r="F191">
        <v>1</v>
      </c>
      <c r="G191">
        <v>3</v>
      </c>
      <c r="H191">
        <v>68</v>
      </c>
      <c r="I191">
        <v>346</v>
      </c>
      <c r="J191">
        <v>14977</v>
      </c>
      <c r="K191">
        <v>12592</v>
      </c>
      <c r="L191">
        <v>1977</v>
      </c>
      <c r="M191">
        <v>2017</v>
      </c>
    </row>
    <row r="192" spans="3:13">
      <c r="C192" t="s">
        <v>2</v>
      </c>
      <c r="D192" s="23" t="s">
        <v>6558</v>
      </c>
      <c r="E192" s="23" t="s">
        <v>6521</v>
      </c>
      <c r="F192">
        <v>1</v>
      </c>
      <c r="G192">
        <v>3</v>
      </c>
      <c r="H192">
        <v>56</v>
      </c>
      <c r="I192">
        <v>144</v>
      </c>
      <c r="J192">
        <v>15931</v>
      </c>
      <c r="K192">
        <v>12349</v>
      </c>
      <c r="L192">
        <v>1996</v>
      </c>
      <c r="M192">
        <v>2017</v>
      </c>
    </row>
    <row r="193" spans="3:13">
      <c r="C193" t="s">
        <v>2</v>
      </c>
      <c r="D193" s="23" t="s">
        <v>6559</v>
      </c>
      <c r="E193" s="23" t="s">
        <v>6521</v>
      </c>
      <c r="F193">
        <v>1</v>
      </c>
      <c r="G193">
        <v>3</v>
      </c>
      <c r="H193">
        <v>105</v>
      </c>
      <c r="I193">
        <v>360</v>
      </c>
      <c r="J193">
        <v>52420</v>
      </c>
      <c r="K193">
        <v>38203</v>
      </c>
      <c r="L193">
        <v>1989</v>
      </c>
    </row>
    <row r="194" spans="3:13">
      <c r="C194" t="s">
        <v>2</v>
      </c>
      <c r="D194" s="23" t="s">
        <v>6560</v>
      </c>
      <c r="E194" s="23" t="s">
        <v>6521</v>
      </c>
      <c r="F194">
        <v>1</v>
      </c>
      <c r="G194">
        <v>3</v>
      </c>
      <c r="H194">
        <v>43</v>
      </c>
      <c r="I194">
        <v>223</v>
      </c>
      <c r="J194">
        <v>6225</v>
      </c>
      <c r="K194">
        <v>4807</v>
      </c>
      <c r="L194">
        <v>1978</v>
      </c>
      <c r="M194">
        <v>2017</v>
      </c>
    </row>
    <row r="195" spans="3:13">
      <c r="C195" t="s">
        <v>2</v>
      </c>
      <c r="D195" s="23" t="s">
        <v>6561</v>
      </c>
      <c r="E195" s="23" t="s">
        <v>6521</v>
      </c>
      <c r="F195">
        <v>1</v>
      </c>
      <c r="G195">
        <v>3</v>
      </c>
      <c r="H195">
        <v>29</v>
      </c>
      <c r="I195">
        <v>136</v>
      </c>
      <c r="J195">
        <v>2780</v>
      </c>
      <c r="K195">
        <v>2481</v>
      </c>
      <c r="L195">
        <v>1977</v>
      </c>
    </row>
    <row r="196" spans="3:13">
      <c r="C196" t="s">
        <v>2</v>
      </c>
      <c r="D196" s="23" t="s">
        <v>6562</v>
      </c>
      <c r="E196" s="23" t="s">
        <v>6521</v>
      </c>
      <c r="F196">
        <v>1</v>
      </c>
      <c r="G196">
        <v>3</v>
      </c>
      <c r="H196">
        <v>43</v>
      </c>
      <c r="I196">
        <v>244</v>
      </c>
      <c r="J196">
        <v>7353</v>
      </c>
      <c r="K196">
        <v>5761</v>
      </c>
      <c r="L196">
        <v>1991</v>
      </c>
    </row>
    <row r="197" spans="3:13">
      <c r="C197" t="s">
        <v>2</v>
      </c>
      <c r="D197" s="23" t="s">
        <v>6563</v>
      </c>
      <c r="E197" s="23" t="s">
        <v>6521</v>
      </c>
      <c r="F197">
        <v>1</v>
      </c>
      <c r="G197">
        <v>3</v>
      </c>
      <c r="H197">
        <v>71</v>
      </c>
      <c r="I197">
        <v>351</v>
      </c>
      <c r="J197">
        <v>19472</v>
      </c>
      <c r="K197">
        <v>15895</v>
      </c>
      <c r="L197">
        <v>1978</v>
      </c>
      <c r="M197">
        <v>2017</v>
      </c>
    </row>
    <row r="198" spans="3:13">
      <c r="C198" t="s">
        <v>2</v>
      </c>
      <c r="D198" s="23" t="s">
        <v>6568</v>
      </c>
      <c r="E198" s="23" t="s">
        <v>6521</v>
      </c>
      <c r="F198">
        <v>1</v>
      </c>
      <c r="G198">
        <v>3</v>
      </c>
      <c r="H198">
        <v>29</v>
      </c>
      <c r="I198">
        <v>106</v>
      </c>
      <c r="J198">
        <v>2765</v>
      </c>
      <c r="K198">
        <v>2256</v>
      </c>
      <c r="L198">
        <v>1990</v>
      </c>
      <c r="M198">
        <v>2017</v>
      </c>
    </row>
    <row r="199" spans="3:13">
      <c r="C199" t="s">
        <v>2</v>
      </c>
      <c r="D199" s="23" t="s">
        <v>6569</v>
      </c>
      <c r="E199" s="23" t="s">
        <v>6521</v>
      </c>
      <c r="F199">
        <v>1</v>
      </c>
      <c r="G199">
        <v>3</v>
      </c>
      <c r="H199">
        <v>107</v>
      </c>
      <c r="I199">
        <v>375</v>
      </c>
      <c r="J199">
        <v>41965</v>
      </c>
      <c r="K199">
        <v>25247</v>
      </c>
      <c r="L199">
        <v>1985</v>
      </c>
      <c r="M199">
        <v>2017</v>
      </c>
    </row>
    <row r="200" spans="3:13">
      <c r="C200" t="s">
        <v>2</v>
      </c>
      <c r="D200" s="23" t="s">
        <v>6570</v>
      </c>
      <c r="E200" s="23" t="s">
        <v>6521</v>
      </c>
      <c r="F200">
        <v>1</v>
      </c>
      <c r="G200">
        <v>3</v>
      </c>
      <c r="H200">
        <v>82</v>
      </c>
      <c r="I200">
        <v>390</v>
      </c>
      <c r="J200">
        <v>23252</v>
      </c>
      <c r="K200">
        <v>16394</v>
      </c>
      <c r="L200">
        <v>1977</v>
      </c>
      <c r="M200">
        <v>2016</v>
      </c>
    </row>
    <row r="201" spans="3:13">
      <c r="C201" t="s">
        <v>2</v>
      </c>
      <c r="D201" s="23" t="s">
        <v>6571</v>
      </c>
      <c r="E201" s="23" t="s">
        <v>6521</v>
      </c>
      <c r="F201">
        <v>1</v>
      </c>
      <c r="G201">
        <v>3</v>
      </c>
      <c r="H201">
        <v>42</v>
      </c>
      <c r="I201">
        <v>195</v>
      </c>
      <c r="J201">
        <v>5567</v>
      </c>
      <c r="K201">
        <v>4318</v>
      </c>
      <c r="L201">
        <v>1986</v>
      </c>
    </row>
    <row r="202" spans="3:13">
      <c r="C202" t="s">
        <v>2</v>
      </c>
      <c r="D202" s="23" t="s">
        <v>6572</v>
      </c>
      <c r="E202" s="23" t="s">
        <v>6521</v>
      </c>
      <c r="F202">
        <v>1</v>
      </c>
      <c r="G202">
        <v>3</v>
      </c>
      <c r="H202">
        <v>39</v>
      </c>
      <c r="I202">
        <v>167</v>
      </c>
      <c r="J202">
        <v>5555</v>
      </c>
      <c r="K202">
        <v>3655</v>
      </c>
      <c r="L202">
        <v>1993</v>
      </c>
      <c r="M202">
        <v>2017</v>
      </c>
    </row>
    <row r="203" spans="3:13">
      <c r="C203" t="s">
        <v>2</v>
      </c>
      <c r="D203" s="23" t="s">
        <v>6573</v>
      </c>
      <c r="E203" s="23" t="s">
        <v>6521</v>
      </c>
      <c r="F203">
        <v>1</v>
      </c>
      <c r="G203">
        <v>3</v>
      </c>
      <c r="H203">
        <v>42</v>
      </c>
      <c r="I203">
        <v>126</v>
      </c>
      <c r="J203">
        <v>6300</v>
      </c>
      <c r="K203">
        <v>5091</v>
      </c>
      <c r="L203">
        <v>1994</v>
      </c>
    </row>
    <row r="204" spans="3:13">
      <c r="C204" t="s">
        <v>2</v>
      </c>
      <c r="D204" s="23" t="s">
        <v>6574</v>
      </c>
      <c r="E204" s="23" t="s">
        <v>6521</v>
      </c>
      <c r="F204">
        <v>1</v>
      </c>
      <c r="G204">
        <v>3</v>
      </c>
      <c r="H204">
        <v>43</v>
      </c>
      <c r="I204">
        <v>148</v>
      </c>
      <c r="J204">
        <v>5596</v>
      </c>
      <c r="K204">
        <v>4578</v>
      </c>
      <c r="L204">
        <v>1984</v>
      </c>
      <c r="M204">
        <v>2017</v>
      </c>
    </row>
    <row r="205" spans="3:13">
      <c r="C205" t="s">
        <v>2</v>
      </c>
      <c r="D205" s="23" t="s">
        <v>6575</v>
      </c>
      <c r="E205" s="23" t="s">
        <v>6521</v>
      </c>
      <c r="F205">
        <v>1</v>
      </c>
      <c r="G205">
        <v>3</v>
      </c>
      <c r="H205">
        <v>89</v>
      </c>
      <c r="I205">
        <v>384</v>
      </c>
      <c r="J205">
        <v>24649</v>
      </c>
      <c r="K205">
        <v>17676</v>
      </c>
      <c r="L205">
        <v>1955</v>
      </c>
      <c r="M205">
        <v>2017</v>
      </c>
    </row>
    <row r="206" spans="3:13">
      <c r="C206" t="s">
        <v>2</v>
      </c>
      <c r="D206" s="23" t="s">
        <v>6576</v>
      </c>
      <c r="E206" s="23" t="s">
        <v>6521</v>
      </c>
      <c r="F206">
        <v>1</v>
      </c>
      <c r="G206">
        <v>3</v>
      </c>
      <c r="H206">
        <v>62</v>
      </c>
      <c r="I206">
        <v>322</v>
      </c>
      <c r="J206">
        <v>14820</v>
      </c>
      <c r="K206">
        <v>11897</v>
      </c>
      <c r="L206">
        <v>1984</v>
      </c>
    </row>
    <row r="207" spans="3:13">
      <c r="C207" t="s">
        <v>2</v>
      </c>
      <c r="D207" s="23" t="s">
        <v>6577</v>
      </c>
      <c r="E207" s="23" t="s">
        <v>6521</v>
      </c>
      <c r="F207">
        <v>1</v>
      </c>
      <c r="G207">
        <v>3</v>
      </c>
      <c r="H207">
        <v>55</v>
      </c>
      <c r="I207">
        <v>241</v>
      </c>
      <c r="J207">
        <v>17163</v>
      </c>
      <c r="K207">
        <v>13972</v>
      </c>
      <c r="L207">
        <v>1989</v>
      </c>
      <c r="M207">
        <v>2017</v>
      </c>
    </row>
    <row r="208" spans="3:13">
      <c r="C208" t="s">
        <v>2</v>
      </c>
      <c r="D208" s="23" t="s">
        <v>6578</v>
      </c>
      <c r="E208" s="23" t="s">
        <v>6521</v>
      </c>
      <c r="F208">
        <v>1</v>
      </c>
      <c r="G208">
        <v>3</v>
      </c>
      <c r="H208">
        <v>48</v>
      </c>
      <c r="I208">
        <v>212</v>
      </c>
      <c r="J208">
        <v>7233</v>
      </c>
      <c r="K208">
        <v>5272</v>
      </c>
      <c r="L208">
        <v>1981</v>
      </c>
    </row>
    <row r="209" spans="3:13">
      <c r="C209" t="s">
        <v>2</v>
      </c>
      <c r="D209" s="23" t="s">
        <v>6579</v>
      </c>
      <c r="E209" s="23" t="s">
        <v>6521</v>
      </c>
      <c r="F209">
        <v>1</v>
      </c>
      <c r="G209">
        <v>3</v>
      </c>
      <c r="H209">
        <v>91</v>
      </c>
      <c r="I209">
        <v>528</v>
      </c>
      <c r="J209">
        <v>32740</v>
      </c>
      <c r="K209">
        <v>21409</v>
      </c>
      <c r="L209">
        <v>1979</v>
      </c>
    </row>
    <row r="210" spans="3:13">
      <c r="C210" t="s">
        <v>2</v>
      </c>
      <c r="D210" s="23" t="s">
        <v>6595</v>
      </c>
      <c r="E210" s="23" t="s">
        <v>6521</v>
      </c>
      <c r="F210">
        <v>2</v>
      </c>
      <c r="G210">
        <v>3</v>
      </c>
      <c r="H210">
        <v>70</v>
      </c>
      <c r="I210">
        <v>263</v>
      </c>
      <c r="J210">
        <v>33804</v>
      </c>
      <c r="K210">
        <v>29611</v>
      </c>
      <c r="L210">
        <v>1973</v>
      </c>
      <c r="M210">
        <v>2017</v>
      </c>
    </row>
    <row r="211" spans="3:13">
      <c r="C211" t="s">
        <v>2</v>
      </c>
      <c r="D211" s="23" t="s">
        <v>6597</v>
      </c>
      <c r="E211" s="23" t="s">
        <v>6521</v>
      </c>
      <c r="F211">
        <v>2</v>
      </c>
      <c r="G211">
        <v>3</v>
      </c>
      <c r="H211">
        <v>52</v>
      </c>
      <c r="I211">
        <v>200</v>
      </c>
      <c r="J211">
        <v>9488</v>
      </c>
      <c r="K211">
        <v>6873</v>
      </c>
      <c r="L211">
        <v>1977</v>
      </c>
      <c r="M211">
        <v>2017</v>
      </c>
    </row>
    <row r="212" spans="3:13">
      <c r="C212" t="s">
        <v>2</v>
      </c>
      <c r="D212" s="23" t="s">
        <v>6598</v>
      </c>
      <c r="E212" s="23" t="s">
        <v>6521</v>
      </c>
      <c r="F212">
        <v>2</v>
      </c>
      <c r="G212">
        <v>3</v>
      </c>
      <c r="H212">
        <v>15</v>
      </c>
      <c r="I212">
        <v>46</v>
      </c>
      <c r="J212">
        <v>785</v>
      </c>
      <c r="K212">
        <v>738</v>
      </c>
      <c r="L212">
        <v>1985</v>
      </c>
      <c r="M212">
        <v>2017</v>
      </c>
    </row>
    <row r="213" spans="3:13">
      <c r="C213" t="s">
        <v>2</v>
      </c>
      <c r="D213" s="23" t="s">
        <v>6599</v>
      </c>
      <c r="E213" s="23" t="s">
        <v>6521</v>
      </c>
      <c r="F213">
        <v>2</v>
      </c>
      <c r="G213">
        <v>3</v>
      </c>
      <c r="H213">
        <v>47</v>
      </c>
      <c r="I213">
        <v>217</v>
      </c>
      <c r="J213">
        <v>7337</v>
      </c>
      <c r="K213">
        <v>6477</v>
      </c>
      <c r="L213">
        <v>1999</v>
      </c>
      <c r="M213">
        <v>2017</v>
      </c>
    </row>
    <row r="214" spans="3:13">
      <c r="C214" t="s">
        <v>2</v>
      </c>
      <c r="D214" s="23" t="s">
        <v>6600</v>
      </c>
      <c r="E214" s="23" t="s">
        <v>6521</v>
      </c>
      <c r="F214">
        <v>2</v>
      </c>
      <c r="G214">
        <v>3</v>
      </c>
      <c r="H214">
        <v>56</v>
      </c>
      <c r="I214">
        <v>209</v>
      </c>
      <c r="J214">
        <v>10323</v>
      </c>
      <c r="K214">
        <v>7522</v>
      </c>
      <c r="L214">
        <v>1989</v>
      </c>
    </row>
    <row r="215" spans="3:13">
      <c r="C215" t="s">
        <v>2</v>
      </c>
      <c r="D215" s="23" t="s">
        <v>6601</v>
      </c>
      <c r="E215" s="23" t="s">
        <v>6521</v>
      </c>
      <c r="F215">
        <v>2</v>
      </c>
      <c r="G215">
        <v>3</v>
      </c>
      <c r="H215">
        <v>8</v>
      </c>
      <c r="I215">
        <v>34</v>
      </c>
      <c r="J215">
        <v>234</v>
      </c>
      <c r="K215">
        <v>230</v>
      </c>
      <c r="L215">
        <v>1995</v>
      </c>
    </row>
    <row r="216" spans="3:13">
      <c r="C216" t="s">
        <v>2</v>
      </c>
      <c r="D216" s="23" t="s">
        <v>6602</v>
      </c>
      <c r="E216" s="23" t="s">
        <v>6521</v>
      </c>
      <c r="F216">
        <v>2</v>
      </c>
      <c r="G216">
        <v>3</v>
      </c>
      <c r="H216">
        <v>53</v>
      </c>
      <c r="I216">
        <v>161</v>
      </c>
      <c r="J216">
        <v>12885</v>
      </c>
      <c r="K216">
        <v>8607</v>
      </c>
      <c r="L216">
        <v>1983</v>
      </c>
      <c r="M216">
        <v>2010</v>
      </c>
    </row>
    <row r="217" spans="3:13">
      <c r="C217" t="s">
        <v>2</v>
      </c>
      <c r="D217" s="23" t="s">
        <v>6603</v>
      </c>
      <c r="E217" s="23" t="s">
        <v>6521</v>
      </c>
      <c r="F217">
        <v>2</v>
      </c>
      <c r="G217">
        <v>3</v>
      </c>
      <c r="H217">
        <v>35</v>
      </c>
      <c r="I217">
        <v>75</v>
      </c>
      <c r="J217">
        <v>5599</v>
      </c>
      <c r="K217">
        <v>4382</v>
      </c>
      <c r="L217">
        <v>1980</v>
      </c>
    </row>
    <row r="218" spans="3:13">
      <c r="C218" t="s">
        <v>2</v>
      </c>
      <c r="D218" s="23" t="s">
        <v>6604</v>
      </c>
      <c r="E218" s="23" t="s">
        <v>6521</v>
      </c>
      <c r="F218">
        <v>2</v>
      </c>
      <c r="G218">
        <v>3</v>
      </c>
      <c r="H218">
        <v>40</v>
      </c>
      <c r="I218">
        <v>153</v>
      </c>
      <c r="J218">
        <v>7365</v>
      </c>
      <c r="K218">
        <v>6129</v>
      </c>
      <c r="L218">
        <v>1987</v>
      </c>
    </row>
    <row r="219" spans="3:13">
      <c r="C219" t="s">
        <v>2</v>
      </c>
      <c r="D219" s="23" t="s">
        <v>6541</v>
      </c>
      <c r="E219" s="23" t="s">
        <v>6542</v>
      </c>
      <c r="F219">
        <v>1</v>
      </c>
      <c r="G219">
        <v>3</v>
      </c>
      <c r="H219">
        <v>119</v>
      </c>
      <c r="I219">
        <v>402</v>
      </c>
      <c r="J219">
        <v>50272</v>
      </c>
      <c r="K219">
        <v>30999</v>
      </c>
      <c r="L219">
        <v>1973</v>
      </c>
    </row>
    <row r="220" spans="3:13">
      <c r="C220" t="s">
        <v>2</v>
      </c>
      <c r="D220" s="23" t="s">
        <v>6526</v>
      </c>
      <c r="E220" s="23" t="s">
        <v>6527</v>
      </c>
      <c r="F220">
        <v>1</v>
      </c>
      <c r="G220">
        <v>3</v>
      </c>
      <c r="H220">
        <v>61</v>
      </c>
      <c r="I220">
        <v>224</v>
      </c>
      <c r="J220">
        <v>11209</v>
      </c>
      <c r="K220">
        <v>6150</v>
      </c>
      <c r="L220">
        <v>1975</v>
      </c>
    </row>
    <row r="221" spans="3:13">
      <c r="C221" t="s">
        <v>2</v>
      </c>
      <c r="D221" s="23" t="s">
        <v>6596</v>
      </c>
      <c r="E221" s="23" t="s">
        <v>6527</v>
      </c>
      <c r="F221">
        <v>2</v>
      </c>
      <c r="G221">
        <v>3</v>
      </c>
      <c r="H221">
        <v>95</v>
      </c>
      <c r="I221">
        <v>331</v>
      </c>
      <c r="J221">
        <v>44692</v>
      </c>
      <c r="K221">
        <v>29767</v>
      </c>
      <c r="L221">
        <v>1978</v>
      </c>
      <c r="M221">
        <v>2017</v>
      </c>
    </row>
    <row r="222" spans="3:13">
      <c r="C222" t="s">
        <v>2</v>
      </c>
      <c r="D222" s="23" t="s">
        <v>6580</v>
      </c>
      <c r="E222" s="23" t="s">
        <v>6581</v>
      </c>
      <c r="F222">
        <v>1</v>
      </c>
      <c r="G222">
        <v>4</v>
      </c>
      <c r="H222">
        <v>48</v>
      </c>
      <c r="I222">
        <v>275</v>
      </c>
      <c r="J222">
        <v>7692</v>
      </c>
      <c r="K222">
        <v>5437</v>
      </c>
      <c r="L222">
        <v>1989</v>
      </c>
    </row>
    <row r="223" spans="3:13">
      <c r="C223" t="s">
        <v>2</v>
      </c>
      <c r="D223" s="23" t="s">
        <v>6582</v>
      </c>
      <c r="E223" s="23" t="s">
        <v>6581</v>
      </c>
      <c r="F223">
        <v>1</v>
      </c>
      <c r="G223">
        <v>4</v>
      </c>
      <c r="H223">
        <v>58</v>
      </c>
      <c r="I223">
        <v>392</v>
      </c>
      <c r="J223">
        <v>12153</v>
      </c>
      <c r="K223">
        <v>8704</v>
      </c>
      <c r="L223">
        <v>1966</v>
      </c>
      <c r="M223">
        <v>2017</v>
      </c>
    </row>
    <row r="224" spans="3:13">
      <c r="C224" t="s">
        <v>2</v>
      </c>
      <c r="D224" s="23" t="s">
        <v>6586</v>
      </c>
      <c r="E224" s="23" t="s">
        <v>6581</v>
      </c>
      <c r="F224">
        <v>1</v>
      </c>
      <c r="G224">
        <v>4</v>
      </c>
      <c r="H224">
        <v>86</v>
      </c>
      <c r="I224">
        <v>280</v>
      </c>
      <c r="J224">
        <v>21218</v>
      </c>
      <c r="K224">
        <v>16816</v>
      </c>
      <c r="L224">
        <v>1987</v>
      </c>
      <c r="M224">
        <v>2017</v>
      </c>
    </row>
    <row r="225" spans="3:13">
      <c r="C225" t="s">
        <v>2</v>
      </c>
      <c r="D225" s="23" t="s">
        <v>6587</v>
      </c>
      <c r="E225" s="23" t="s">
        <v>6581</v>
      </c>
      <c r="F225">
        <v>1</v>
      </c>
      <c r="G225">
        <v>4</v>
      </c>
      <c r="H225">
        <v>64</v>
      </c>
      <c r="I225">
        <v>167</v>
      </c>
      <c r="J225">
        <v>25929</v>
      </c>
      <c r="K225">
        <v>16976</v>
      </c>
      <c r="L225">
        <v>1991</v>
      </c>
    </row>
    <row r="226" spans="3:13">
      <c r="C226" t="s">
        <v>2</v>
      </c>
      <c r="D226" s="23" t="s">
        <v>6588</v>
      </c>
      <c r="E226" s="23" t="s">
        <v>6581</v>
      </c>
      <c r="F226">
        <v>1</v>
      </c>
      <c r="G226">
        <v>4</v>
      </c>
      <c r="H226">
        <v>127</v>
      </c>
      <c r="I226">
        <v>503</v>
      </c>
      <c r="J226">
        <v>57748</v>
      </c>
      <c r="K226">
        <v>38280</v>
      </c>
      <c r="L226">
        <v>1990</v>
      </c>
      <c r="M226">
        <v>2017</v>
      </c>
    </row>
    <row r="227" spans="3:13">
      <c r="C227" t="s">
        <v>2</v>
      </c>
      <c r="D227" s="23" t="s">
        <v>6589</v>
      </c>
      <c r="E227" s="23" t="s">
        <v>6581</v>
      </c>
      <c r="F227">
        <v>1</v>
      </c>
      <c r="G227">
        <v>4</v>
      </c>
      <c r="H227">
        <v>93</v>
      </c>
      <c r="I227">
        <v>290</v>
      </c>
      <c r="J227">
        <v>30520</v>
      </c>
      <c r="K227">
        <v>15315</v>
      </c>
      <c r="L227">
        <v>1976</v>
      </c>
    </row>
    <row r="228" spans="3:13">
      <c r="C228" t="s">
        <v>2</v>
      </c>
      <c r="D228" s="23" t="s">
        <v>6590</v>
      </c>
      <c r="E228" s="23" t="s">
        <v>6581</v>
      </c>
      <c r="F228">
        <v>1</v>
      </c>
      <c r="G228">
        <v>4</v>
      </c>
      <c r="H228">
        <v>90</v>
      </c>
      <c r="I228">
        <v>489</v>
      </c>
      <c r="J228">
        <v>30719</v>
      </c>
      <c r="K228">
        <v>13534</v>
      </c>
      <c r="L228">
        <v>1964</v>
      </c>
      <c r="M228">
        <v>2017</v>
      </c>
    </row>
    <row r="229" spans="3:13">
      <c r="C229" t="s">
        <v>2</v>
      </c>
      <c r="D229" s="23" t="s">
        <v>6607</v>
      </c>
      <c r="E229" s="23" t="s">
        <v>6581</v>
      </c>
      <c r="F229">
        <v>2</v>
      </c>
      <c r="G229">
        <v>4</v>
      </c>
      <c r="H229">
        <v>113</v>
      </c>
      <c r="I229">
        <v>394</v>
      </c>
      <c r="J229">
        <v>46559</v>
      </c>
      <c r="K229">
        <v>30724</v>
      </c>
      <c r="L229">
        <v>1977</v>
      </c>
      <c r="M229">
        <v>2017</v>
      </c>
    </row>
    <row r="230" spans="3:13">
      <c r="C230" t="s">
        <v>2</v>
      </c>
      <c r="D230" s="23" t="s">
        <v>6610</v>
      </c>
      <c r="E230" s="23" t="s">
        <v>6581</v>
      </c>
      <c r="F230">
        <v>2</v>
      </c>
      <c r="G230">
        <v>4</v>
      </c>
      <c r="H230">
        <v>27</v>
      </c>
      <c r="I230">
        <v>70</v>
      </c>
      <c r="J230">
        <v>2717</v>
      </c>
      <c r="K230">
        <v>1597</v>
      </c>
      <c r="L230">
        <v>1999</v>
      </c>
    </row>
    <row r="231" spans="3:13">
      <c r="C231" t="s">
        <v>2</v>
      </c>
      <c r="D231" s="23" t="s">
        <v>6605</v>
      </c>
      <c r="E231" s="23" t="s">
        <v>6606</v>
      </c>
      <c r="F231">
        <v>2</v>
      </c>
      <c r="G231">
        <v>3</v>
      </c>
      <c r="H231">
        <v>16</v>
      </c>
      <c r="I231">
        <v>72</v>
      </c>
      <c r="J231">
        <v>1171</v>
      </c>
      <c r="K231">
        <v>1065</v>
      </c>
      <c r="L231">
        <v>1988</v>
      </c>
      <c r="M231">
        <v>2015</v>
      </c>
    </row>
    <row r="232" spans="3:13">
      <c r="C232" t="s">
        <v>6611</v>
      </c>
      <c r="D232" s="23" t="s">
        <v>6617</v>
      </c>
      <c r="E232" s="23" t="s">
        <v>6618</v>
      </c>
      <c r="F232" s="23">
        <v>1</v>
      </c>
      <c r="G232">
        <v>3</v>
      </c>
      <c r="H232">
        <v>80</v>
      </c>
      <c r="I232" s="23">
        <v>233</v>
      </c>
      <c r="J232" s="23">
        <v>22067</v>
      </c>
      <c r="K232" s="23">
        <v>16387</v>
      </c>
      <c r="L232" s="23">
        <v>1982</v>
      </c>
      <c r="M232" s="23">
        <v>2017</v>
      </c>
    </row>
    <row r="233" spans="3:13">
      <c r="C233" t="s">
        <v>6611</v>
      </c>
      <c r="D233" s="23" t="s">
        <v>6619</v>
      </c>
      <c r="E233" s="23" t="s">
        <v>6618</v>
      </c>
      <c r="F233" s="23">
        <v>1</v>
      </c>
      <c r="G233">
        <v>3</v>
      </c>
      <c r="H233">
        <v>92</v>
      </c>
      <c r="I233" s="23">
        <v>285</v>
      </c>
      <c r="J233" s="23">
        <v>24108</v>
      </c>
      <c r="K233" s="23">
        <v>8982</v>
      </c>
      <c r="L233" s="23">
        <v>1975</v>
      </c>
      <c r="M233" s="23">
        <v>2017</v>
      </c>
    </row>
    <row r="234" spans="3:13">
      <c r="C234" t="s">
        <v>6611</v>
      </c>
      <c r="D234" s="23" t="s">
        <v>6620</v>
      </c>
      <c r="E234" s="23" t="s">
        <v>6618</v>
      </c>
      <c r="F234" s="23">
        <v>1</v>
      </c>
      <c r="G234">
        <v>3</v>
      </c>
      <c r="H234">
        <v>66</v>
      </c>
      <c r="I234" s="23">
        <v>349</v>
      </c>
      <c r="J234" s="23">
        <v>15865</v>
      </c>
      <c r="K234" s="23">
        <v>9396</v>
      </c>
      <c r="L234" s="23">
        <v>1983</v>
      </c>
      <c r="M234" s="23">
        <v>2017</v>
      </c>
    </row>
    <row r="235" spans="3:13">
      <c r="C235" t="s">
        <v>6611</v>
      </c>
      <c r="D235" s="23" t="s">
        <v>6621</v>
      </c>
      <c r="E235" s="23" t="s">
        <v>6618</v>
      </c>
      <c r="F235" s="23">
        <v>1</v>
      </c>
      <c r="G235">
        <v>3</v>
      </c>
      <c r="H235">
        <v>57</v>
      </c>
      <c r="I235" s="23">
        <v>219</v>
      </c>
      <c r="J235" s="23">
        <v>11097</v>
      </c>
      <c r="K235" s="23">
        <v>8716</v>
      </c>
      <c r="L235" s="23">
        <v>1969</v>
      </c>
      <c r="M235" s="23">
        <v>2017</v>
      </c>
    </row>
    <row r="236" spans="3:13">
      <c r="C236" t="s">
        <v>6611</v>
      </c>
      <c r="D236" s="23" t="s">
        <v>6622</v>
      </c>
      <c r="E236" s="23" t="s">
        <v>6618</v>
      </c>
      <c r="F236" s="23">
        <v>1</v>
      </c>
      <c r="G236">
        <v>3</v>
      </c>
      <c r="H236">
        <v>67</v>
      </c>
      <c r="I236" s="23">
        <v>224</v>
      </c>
      <c r="J236" s="23">
        <v>15065</v>
      </c>
      <c r="K236" s="23">
        <v>6932</v>
      </c>
      <c r="L236" s="23">
        <v>1975</v>
      </c>
      <c r="M236" s="23">
        <v>2017</v>
      </c>
    </row>
    <row r="237" spans="3:13">
      <c r="C237" t="s">
        <v>6611</v>
      </c>
      <c r="D237" s="23" t="s">
        <v>6623</v>
      </c>
      <c r="E237" s="23" t="s">
        <v>6618</v>
      </c>
      <c r="F237" s="23">
        <v>1</v>
      </c>
      <c r="G237">
        <v>3</v>
      </c>
      <c r="H237">
        <v>63</v>
      </c>
      <c r="I237" s="23">
        <v>203</v>
      </c>
      <c r="J237" s="23">
        <v>15179</v>
      </c>
      <c r="K237" s="23">
        <v>10459</v>
      </c>
      <c r="L237" s="23">
        <v>1984</v>
      </c>
    </row>
    <row r="238" spans="3:13">
      <c r="C238" t="s">
        <v>6611</v>
      </c>
      <c r="D238" s="23" t="s">
        <v>6624</v>
      </c>
      <c r="E238" s="23" t="s">
        <v>6618</v>
      </c>
      <c r="F238" s="23">
        <v>1</v>
      </c>
      <c r="G238">
        <v>3</v>
      </c>
      <c r="H238">
        <v>33</v>
      </c>
      <c r="I238" s="23">
        <v>103</v>
      </c>
      <c r="J238" s="23">
        <v>3475</v>
      </c>
      <c r="K238" s="23">
        <v>2239</v>
      </c>
      <c r="L238" s="23">
        <v>1994</v>
      </c>
    </row>
    <row r="239" spans="3:13">
      <c r="C239" t="s">
        <v>6611</v>
      </c>
      <c r="D239" s="23" t="s">
        <v>6625</v>
      </c>
      <c r="E239" s="23" t="s">
        <v>6618</v>
      </c>
      <c r="F239" s="23">
        <v>1</v>
      </c>
      <c r="G239">
        <v>3</v>
      </c>
      <c r="H239">
        <v>40</v>
      </c>
      <c r="I239" s="23">
        <v>194</v>
      </c>
      <c r="J239" s="23">
        <v>4665</v>
      </c>
      <c r="K239" s="23">
        <v>3786</v>
      </c>
      <c r="L239" s="23">
        <v>1977</v>
      </c>
    </row>
    <row r="240" spans="3:13">
      <c r="C240" t="s">
        <v>6611</v>
      </c>
      <c r="D240" s="23" t="s">
        <v>6626</v>
      </c>
      <c r="E240" s="23" t="s">
        <v>6618</v>
      </c>
      <c r="F240" s="23">
        <v>1</v>
      </c>
      <c r="G240">
        <v>3</v>
      </c>
      <c r="H240">
        <v>22</v>
      </c>
      <c r="I240" s="23">
        <v>78</v>
      </c>
      <c r="J240" s="23">
        <v>1427</v>
      </c>
      <c r="K240" s="23">
        <v>1190</v>
      </c>
      <c r="L240" s="23">
        <v>1989</v>
      </c>
      <c r="M240" s="23">
        <v>2017</v>
      </c>
    </row>
    <row r="241" spans="3:13">
      <c r="C241" t="s">
        <v>6611</v>
      </c>
      <c r="D241" s="23" t="s">
        <v>6627</v>
      </c>
      <c r="E241" s="23" t="s">
        <v>6618</v>
      </c>
      <c r="F241" s="23">
        <v>1</v>
      </c>
      <c r="G241">
        <v>3</v>
      </c>
      <c r="H241">
        <v>16</v>
      </c>
      <c r="I241" s="23">
        <v>34</v>
      </c>
      <c r="J241" s="23">
        <v>585</v>
      </c>
      <c r="K241" s="23">
        <v>512</v>
      </c>
      <c r="L241" s="23">
        <v>1981</v>
      </c>
      <c r="M241" s="23">
        <v>2016</v>
      </c>
    </row>
    <row r="242" spans="3:13">
      <c r="C242" t="s">
        <v>6611</v>
      </c>
      <c r="D242" s="23" t="s">
        <v>6628</v>
      </c>
      <c r="E242" s="23" t="s">
        <v>6618</v>
      </c>
      <c r="F242" s="23">
        <v>1</v>
      </c>
      <c r="G242">
        <v>3</v>
      </c>
      <c r="H242">
        <v>57</v>
      </c>
      <c r="I242" s="23">
        <v>196</v>
      </c>
      <c r="J242" s="23">
        <v>11390</v>
      </c>
      <c r="K242" s="23">
        <v>7325</v>
      </c>
      <c r="L242" s="23">
        <v>1994</v>
      </c>
      <c r="M242" s="23">
        <v>2017</v>
      </c>
    </row>
    <row r="243" spans="3:13">
      <c r="C243" t="s">
        <v>6611</v>
      </c>
      <c r="D243" s="23" t="s">
        <v>6629</v>
      </c>
      <c r="E243" s="23" t="s">
        <v>6618</v>
      </c>
      <c r="F243" s="23">
        <v>1</v>
      </c>
      <c r="G243">
        <v>3</v>
      </c>
      <c r="H243">
        <v>100</v>
      </c>
      <c r="I243" s="23">
        <v>442</v>
      </c>
      <c r="J243" s="23">
        <v>35287</v>
      </c>
      <c r="K243" s="23">
        <v>16184</v>
      </c>
      <c r="L243" s="23">
        <v>1980</v>
      </c>
    </row>
    <row r="244" spans="3:13">
      <c r="C244" t="s">
        <v>6611</v>
      </c>
      <c r="D244" s="23" t="s">
        <v>6630</v>
      </c>
      <c r="E244" s="23" t="s">
        <v>6618</v>
      </c>
      <c r="F244" s="23">
        <v>1</v>
      </c>
      <c r="G244">
        <v>3</v>
      </c>
      <c r="H244">
        <v>113</v>
      </c>
      <c r="I244" s="23">
        <v>362</v>
      </c>
      <c r="J244" s="23">
        <v>40274</v>
      </c>
      <c r="K244" s="23">
        <v>22439</v>
      </c>
      <c r="L244" s="23">
        <v>1979</v>
      </c>
    </row>
    <row r="245" spans="3:13">
      <c r="C245" t="s">
        <v>6611</v>
      </c>
      <c r="D245" s="23" t="s">
        <v>6631</v>
      </c>
      <c r="E245" s="23" t="s">
        <v>6618</v>
      </c>
      <c r="F245" s="23">
        <v>1</v>
      </c>
      <c r="G245">
        <v>3</v>
      </c>
      <c r="H245">
        <v>66</v>
      </c>
      <c r="I245" s="23">
        <v>332</v>
      </c>
      <c r="J245" s="23">
        <v>17012</v>
      </c>
      <c r="K245" s="23">
        <v>11804</v>
      </c>
      <c r="L245" s="23">
        <v>1974</v>
      </c>
    </row>
    <row r="246" spans="3:13">
      <c r="C246" t="s">
        <v>6611</v>
      </c>
      <c r="D246" s="23" t="s">
        <v>6632</v>
      </c>
      <c r="E246" s="23" t="s">
        <v>6618</v>
      </c>
      <c r="F246" s="23">
        <v>1</v>
      </c>
      <c r="G246">
        <v>3</v>
      </c>
      <c r="H246">
        <v>56</v>
      </c>
      <c r="I246" s="23">
        <v>379</v>
      </c>
      <c r="J246" s="23">
        <v>11736</v>
      </c>
      <c r="K246" s="23">
        <v>8912</v>
      </c>
      <c r="L246" s="23">
        <v>1979</v>
      </c>
      <c r="M246" s="23">
        <v>2017</v>
      </c>
    </row>
    <row r="247" spans="3:13">
      <c r="C247" t="s">
        <v>6611</v>
      </c>
      <c r="D247" s="23" t="s">
        <v>6633</v>
      </c>
      <c r="E247" s="23" t="s">
        <v>6618</v>
      </c>
      <c r="F247" s="23">
        <v>1</v>
      </c>
      <c r="G247">
        <v>3</v>
      </c>
      <c r="H247">
        <v>44</v>
      </c>
      <c r="I247" s="23">
        <v>239</v>
      </c>
      <c r="J247" s="23">
        <v>5896</v>
      </c>
      <c r="K247" s="23">
        <v>5043</v>
      </c>
      <c r="L247" s="23">
        <v>1986</v>
      </c>
    </row>
    <row r="248" spans="3:13">
      <c r="C248" t="s">
        <v>6611</v>
      </c>
      <c r="D248" s="23" t="s">
        <v>6634</v>
      </c>
      <c r="E248" s="23" t="s">
        <v>6618</v>
      </c>
      <c r="F248" s="23">
        <v>1</v>
      </c>
      <c r="G248">
        <v>3</v>
      </c>
      <c r="H248">
        <v>22</v>
      </c>
      <c r="I248" s="23">
        <v>81</v>
      </c>
      <c r="J248" s="23">
        <v>1426</v>
      </c>
      <c r="K248" s="23">
        <v>1026</v>
      </c>
      <c r="L248" s="23">
        <v>1993</v>
      </c>
      <c r="M248" s="23">
        <v>2017</v>
      </c>
    </row>
    <row r="249" spans="3:13">
      <c r="C249" t="s">
        <v>6611</v>
      </c>
      <c r="D249" s="23" t="s">
        <v>6635</v>
      </c>
      <c r="E249" s="23" t="s">
        <v>6618</v>
      </c>
      <c r="F249" s="23">
        <v>1</v>
      </c>
      <c r="G249">
        <v>3</v>
      </c>
      <c r="H249">
        <v>155</v>
      </c>
      <c r="I249" s="23">
        <v>900</v>
      </c>
      <c r="J249" s="23">
        <v>91772</v>
      </c>
      <c r="K249" s="23">
        <v>51387</v>
      </c>
      <c r="L249" s="23">
        <v>1984</v>
      </c>
    </row>
    <row r="250" spans="3:13">
      <c r="C250" t="s">
        <v>6611</v>
      </c>
      <c r="D250" s="23" t="s">
        <v>6636</v>
      </c>
      <c r="E250" s="23" t="s">
        <v>6618</v>
      </c>
      <c r="F250" s="23">
        <v>1</v>
      </c>
      <c r="G250">
        <v>3</v>
      </c>
      <c r="H250">
        <v>62</v>
      </c>
      <c r="I250" s="23">
        <v>209</v>
      </c>
      <c r="J250" s="23">
        <v>14773</v>
      </c>
      <c r="K250" s="23">
        <v>11041</v>
      </c>
      <c r="L250" s="23">
        <v>1986</v>
      </c>
      <c r="M250" s="23">
        <v>2017</v>
      </c>
    </row>
    <row r="251" spans="3:13">
      <c r="C251" t="s">
        <v>6611</v>
      </c>
      <c r="D251" s="23" t="s">
        <v>6637</v>
      </c>
      <c r="E251" s="23" t="s">
        <v>6618</v>
      </c>
      <c r="F251" s="23">
        <v>1</v>
      </c>
      <c r="G251">
        <v>3</v>
      </c>
      <c r="H251">
        <v>36</v>
      </c>
      <c r="I251" s="23">
        <v>72</v>
      </c>
      <c r="J251" s="23">
        <v>6851</v>
      </c>
      <c r="K251" s="23">
        <v>4858</v>
      </c>
      <c r="L251" s="23">
        <v>1995</v>
      </c>
      <c r="M251" s="23">
        <v>2017</v>
      </c>
    </row>
    <row r="252" spans="3:13">
      <c r="C252" t="s">
        <v>6611</v>
      </c>
      <c r="D252" s="23" t="s">
        <v>6638</v>
      </c>
      <c r="E252" s="23" t="s">
        <v>6618</v>
      </c>
      <c r="F252" s="23">
        <v>1</v>
      </c>
      <c r="G252">
        <v>3</v>
      </c>
      <c r="H252">
        <v>75</v>
      </c>
      <c r="I252" s="23">
        <v>296</v>
      </c>
      <c r="J252" s="23">
        <v>22947</v>
      </c>
      <c r="K252" s="23">
        <v>14611</v>
      </c>
      <c r="L252" s="23">
        <v>1973</v>
      </c>
      <c r="M252" s="23">
        <v>2017</v>
      </c>
    </row>
    <row r="253" spans="3:13">
      <c r="C253" t="s">
        <v>6611</v>
      </c>
      <c r="D253" s="23" t="s">
        <v>6639</v>
      </c>
      <c r="E253" s="23" t="s">
        <v>6618</v>
      </c>
      <c r="F253" s="23">
        <v>1</v>
      </c>
      <c r="G253">
        <v>3</v>
      </c>
      <c r="H253">
        <v>32</v>
      </c>
      <c r="I253" s="23">
        <v>235</v>
      </c>
      <c r="J253" s="23">
        <v>3868</v>
      </c>
      <c r="K253" s="23">
        <v>2414</v>
      </c>
      <c r="L253" s="23">
        <v>1986</v>
      </c>
    </row>
    <row r="254" spans="3:13">
      <c r="C254" t="s">
        <v>6611</v>
      </c>
      <c r="D254" s="23" t="s">
        <v>6640</v>
      </c>
      <c r="E254" s="23" t="s">
        <v>6618</v>
      </c>
      <c r="F254" s="23">
        <v>1</v>
      </c>
      <c r="G254">
        <v>3</v>
      </c>
      <c r="H254">
        <v>49</v>
      </c>
      <c r="I254" s="23">
        <v>171</v>
      </c>
      <c r="J254" s="23">
        <v>10107</v>
      </c>
      <c r="K254" s="23">
        <v>7764</v>
      </c>
      <c r="L254" s="23">
        <v>1991</v>
      </c>
    </row>
    <row r="255" spans="3:13">
      <c r="C255" t="s">
        <v>6611</v>
      </c>
      <c r="D255" s="23" t="s">
        <v>6641</v>
      </c>
      <c r="E255" s="23" t="s">
        <v>6618</v>
      </c>
      <c r="F255" s="23">
        <v>1</v>
      </c>
      <c r="G255">
        <v>3</v>
      </c>
      <c r="H255">
        <v>44</v>
      </c>
      <c r="I255" s="23">
        <v>164</v>
      </c>
      <c r="J255" s="23">
        <v>7436</v>
      </c>
      <c r="K255" s="23">
        <v>6383</v>
      </c>
      <c r="L255" s="23">
        <v>1991</v>
      </c>
      <c r="M255" s="23">
        <v>2017</v>
      </c>
    </row>
    <row r="256" spans="3:13">
      <c r="C256" t="s">
        <v>6611</v>
      </c>
      <c r="D256" s="23" t="s">
        <v>6642</v>
      </c>
      <c r="E256" s="23" t="s">
        <v>6618</v>
      </c>
      <c r="F256" s="23">
        <v>1</v>
      </c>
      <c r="G256">
        <v>3</v>
      </c>
      <c r="H256">
        <v>27</v>
      </c>
      <c r="I256" s="23">
        <v>147</v>
      </c>
      <c r="J256" s="23">
        <v>4201</v>
      </c>
      <c r="K256" s="23">
        <v>3990</v>
      </c>
      <c r="L256" s="23">
        <v>1988</v>
      </c>
    </row>
    <row r="257" spans="3:13">
      <c r="C257" t="s">
        <v>6611</v>
      </c>
      <c r="D257" s="23" t="s">
        <v>6643</v>
      </c>
      <c r="E257" s="23" t="s">
        <v>6618</v>
      </c>
      <c r="F257" s="23">
        <v>1</v>
      </c>
      <c r="G257">
        <v>3</v>
      </c>
      <c r="H257">
        <v>96</v>
      </c>
      <c r="I257" s="23">
        <v>572</v>
      </c>
      <c r="J257" s="23">
        <v>38708</v>
      </c>
      <c r="K257" s="23">
        <v>23168</v>
      </c>
      <c r="L257" s="23">
        <v>1987</v>
      </c>
    </row>
    <row r="258" spans="3:13">
      <c r="C258" t="s">
        <v>6611</v>
      </c>
      <c r="D258" s="23" t="s">
        <v>6650</v>
      </c>
      <c r="E258" s="23" t="s">
        <v>6618</v>
      </c>
      <c r="F258" s="23">
        <v>2</v>
      </c>
      <c r="G258">
        <v>3</v>
      </c>
      <c r="H258">
        <v>31</v>
      </c>
      <c r="I258" s="23">
        <v>102</v>
      </c>
      <c r="J258" s="23">
        <v>4457</v>
      </c>
      <c r="K258" s="23">
        <v>3646</v>
      </c>
      <c r="L258" s="23">
        <v>1993</v>
      </c>
    </row>
    <row r="259" spans="3:13">
      <c r="C259" t="s">
        <v>6611</v>
      </c>
      <c r="D259" s="23" t="s">
        <v>6651</v>
      </c>
      <c r="E259" s="23" t="s">
        <v>6618</v>
      </c>
      <c r="F259" s="23">
        <v>2</v>
      </c>
      <c r="G259">
        <v>3</v>
      </c>
      <c r="H259">
        <v>67</v>
      </c>
      <c r="I259" s="23">
        <v>107</v>
      </c>
      <c r="J259" s="23">
        <v>30290</v>
      </c>
      <c r="K259" s="23">
        <v>13311</v>
      </c>
      <c r="L259" s="23">
        <v>1982</v>
      </c>
      <c r="M259" s="23">
        <v>2017</v>
      </c>
    </row>
    <row r="260" spans="3:13">
      <c r="C260" t="s">
        <v>6611</v>
      </c>
      <c r="D260" s="23" t="s">
        <v>6652</v>
      </c>
      <c r="E260" s="23" t="s">
        <v>6618</v>
      </c>
      <c r="F260" s="23">
        <v>2</v>
      </c>
      <c r="G260">
        <v>3</v>
      </c>
      <c r="H260">
        <v>29</v>
      </c>
      <c r="I260" s="23">
        <v>171</v>
      </c>
      <c r="J260" s="23">
        <v>2837</v>
      </c>
      <c r="K260" s="23">
        <v>2532</v>
      </c>
      <c r="L260" s="23">
        <v>1988</v>
      </c>
    </row>
    <row r="261" spans="3:13">
      <c r="C261" t="s">
        <v>6611</v>
      </c>
      <c r="D261" s="23" t="s">
        <v>6653</v>
      </c>
      <c r="E261" s="23" t="s">
        <v>6618</v>
      </c>
      <c r="F261" s="23">
        <v>2</v>
      </c>
      <c r="G261">
        <v>3</v>
      </c>
      <c r="H261">
        <v>46</v>
      </c>
      <c r="I261" s="23">
        <v>234</v>
      </c>
      <c r="J261" s="23">
        <v>7467</v>
      </c>
      <c r="K261" s="23">
        <v>6451</v>
      </c>
      <c r="L261" s="23">
        <v>1994</v>
      </c>
    </row>
    <row r="262" spans="3:13">
      <c r="C262" t="s">
        <v>6611</v>
      </c>
      <c r="D262" s="23" t="s">
        <v>6644</v>
      </c>
      <c r="E262" s="23" t="s">
        <v>6645</v>
      </c>
      <c r="F262" s="23">
        <v>1</v>
      </c>
      <c r="G262">
        <v>4</v>
      </c>
      <c r="H262">
        <v>40</v>
      </c>
      <c r="I262" s="23">
        <v>87</v>
      </c>
      <c r="J262" s="23">
        <v>5151</v>
      </c>
      <c r="K262" s="23">
        <v>4134</v>
      </c>
      <c r="L262" s="23">
        <v>1978</v>
      </c>
    </row>
    <row r="263" spans="3:13">
      <c r="C263" t="s">
        <v>6611</v>
      </c>
      <c r="D263" s="23" t="s">
        <v>6646</v>
      </c>
      <c r="E263" s="23" t="s">
        <v>6645</v>
      </c>
      <c r="F263" s="23">
        <v>1</v>
      </c>
      <c r="G263">
        <v>4</v>
      </c>
      <c r="H263">
        <v>93</v>
      </c>
      <c r="I263" s="23">
        <v>294</v>
      </c>
      <c r="J263" s="23">
        <v>34663</v>
      </c>
      <c r="K263" s="23">
        <v>19422</v>
      </c>
      <c r="L263" s="23">
        <v>1979</v>
      </c>
    </row>
    <row r="264" spans="3:13">
      <c r="C264" t="s">
        <v>6611</v>
      </c>
      <c r="D264" s="23" t="s">
        <v>6647</v>
      </c>
      <c r="E264" s="23" t="s">
        <v>6645</v>
      </c>
      <c r="F264" s="23">
        <v>1</v>
      </c>
      <c r="G264">
        <v>4</v>
      </c>
      <c r="H264">
        <v>65</v>
      </c>
      <c r="I264" s="23">
        <v>270</v>
      </c>
      <c r="J264" s="23">
        <v>23063</v>
      </c>
      <c r="K264" s="23">
        <v>19072</v>
      </c>
      <c r="L264" s="23">
        <v>1973</v>
      </c>
      <c r="M264" s="23">
        <v>2017</v>
      </c>
    </row>
    <row r="265" spans="3:13">
      <c r="C265" t="s">
        <v>7576</v>
      </c>
      <c r="D265" s="23" t="s">
        <v>7578</v>
      </c>
      <c r="E265" s="23" t="s">
        <v>6665</v>
      </c>
      <c r="F265">
        <v>1</v>
      </c>
      <c r="G265">
        <v>3</v>
      </c>
      <c r="H265">
        <v>16</v>
      </c>
      <c r="I265">
        <v>58</v>
      </c>
      <c r="J265">
        <v>1149</v>
      </c>
      <c r="K265">
        <v>1072</v>
      </c>
      <c r="L265">
        <v>1988</v>
      </c>
      <c r="M265">
        <v>2017</v>
      </c>
    </row>
    <row r="266" spans="3:13">
      <c r="C266" t="s">
        <v>7576</v>
      </c>
      <c r="D266" s="23" t="s">
        <v>7579</v>
      </c>
      <c r="E266" s="23" t="s">
        <v>6665</v>
      </c>
      <c r="F266">
        <v>1</v>
      </c>
      <c r="G266">
        <v>3</v>
      </c>
      <c r="H266">
        <v>95</v>
      </c>
      <c r="I266">
        <v>561</v>
      </c>
      <c r="J266">
        <v>45583</v>
      </c>
      <c r="K266">
        <v>31445</v>
      </c>
      <c r="L266">
        <v>1993</v>
      </c>
      <c r="M266">
        <v>2017</v>
      </c>
    </row>
    <row r="267" spans="3:13">
      <c r="C267" t="s">
        <v>7576</v>
      </c>
      <c r="D267" s="23" t="s">
        <v>7580</v>
      </c>
      <c r="E267" s="23" t="s">
        <v>6665</v>
      </c>
      <c r="F267">
        <v>1</v>
      </c>
      <c r="G267">
        <v>3</v>
      </c>
      <c r="H267">
        <v>8</v>
      </c>
      <c r="I267">
        <v>27</v>
      </c>
      <c r="J267">
        <v>167</v>
      </c>
      <c r="K267">
        <v>160</v>
      </c>
      <c r="L267">
        <v>2001</v>
      </c>
      <c r="M267">
        <v>2017</v>
      </c>
    </row>
    <row r="268" spans="3:13">
      <c r="C268" t="s">
        <v>7576</v>
      </c>
      <c r="D268" s="23" t="s">
        <v>7581</v>
      </c>
      <c r="E268" s="23" t="s">
        <v>6665</v>
      </c>
      <c r="F268">
        <v>1</v>
      </c>
      <c r="G268">
        <v>3</v>
      </c>
      <c r="H268">
        <v>84</v>
      </c>
      <c r="I268">
        <v>481</v>
      </c>
      <c r="J268">
        <v>28412</v>
      </c>
      <c r="K268">
        <v>19768</v>
      </c>
      <c r="L268">
        <v>1995</v>
      </c>
    </row>
    <row r="269" spans="3:13">
      <c r="C269" t="s">
        <v>7576</v>
      </c>
      <c r="D269" s="23" t="s">
        <v>7582</v>
      </c>
      <c r="E269" s="23" t="s">
        <v>6665</v>
      </c>
      <c r="F269">
        <v>1</v>
      </c>
      <c r="G269">
        <v>3</v>
      </c>
      <c r="H269">
        <v>19</v>
      </c>
      <c r="I269">
        <v>88</v>
      </c>
      <c r="J269">
        <v>1155</v>
      </c>
      <c r="K269">
        <v>1106</v>
      </c>
      <c r="L269">
        <v>1987</v>
      </c>
    </row>
    <row r="270" spans="3:13">
      <c r="C270" t="s">
        <v>7576</v>
      </c>
      <c r="D270" s="23" t="s">
        <v>7583</v>
      </c>
      <c r="E270" s="23" t="s">
        <v>6665</v>
      </c>
      <c r="F270">
        <v>1</v>
      </c>
      <c r="G270">
        <v>3</v>
      </c>
      <c r="H270">
        <v>91</v>
      </c>
      <c r="I270">
        <v>378</v>
      </c>
      <c r="J270">
        <v>35218</v>
      </c>
      <c r="K270">
        <v>26516</v>
      </c>
      <c r="L270">
        <v>1983</v>
      </c>
      <c r="M270">
        <v>2017</v>
      </c>
    </row>
    <row r="271" spans="3:13">
      <c r="C271" t="s">
        <v>7576</v>
      </c>
      <c r="D271" s="23" t="s">
        <v>7584</v>
      </c>
      <c r="E271" s="23" t="s">
        <v>6665</v>
      </c>
      <c r="F271">
        <v>1</v>
      </c>
      <c r="G271">
        <v>3</v>
      </c>
      <c r="H271">
        <v>16</v>
      </c>
      <c r="I271">
        <v>71</v>
      </c>
      <c r="J271">
        <v>758</v>
      </c>
      <c r="K271">
        <v>597</v>
      </c>
      <c r="L271">
        <v>1982</v>
      </c>
      <c r="M271">
        <v>2017</v>
      </c>
    </row>
    <row r="272" spans="3:13">
      <c r="C272" t="s">
        <v>7576</v>
      </c>
      <c r="D272" s="23" t="s">
        <v>7585</v>
      </c>
      <c r="E272" s="23" t="s">
        <v>6665</v>
      </c>
      <c r="F272">
        <v>1</v>
      </c>
      <c r="G272">
        <v>3</v>
      </c>
      <c r="H272">
        <v>6</v>
      </c>
      <c r="I272">
        <v>21</v>
      </c>
      <c r="J272">
        <v>203</v>
      </c>
      <c r="K272">
        <v>191</v>
      </c>
      <c r="L272">
        <v>2005</v>
      </c>
      <c r="M272">
        <v>2016</v>
      </c>
    </row>
    <row r="273" spans="1:13">
      <c r="C273" t="s">
        <v>7576</v>
      </c>
      <c r="D273" s="23" t="s">
        <v>7597</v>
      </c>
      <c r="E273" s="23" t="s">
        <v>6665</v>
      </c>
      <c r="F273">
        <v>2</v>
      </c>
      <c r="G273">
        <v>3</v>
      </c>
      <c r="H273">
        <v>41</v>
      </c>
      <c r="I273">
        <v>98</v>
      </c>
      <c r="J273">
        <v>4240</v>
      </c>
      <c r="K273">
        <v>3040</v>
      </c>
      <c r="L273">
        <v>1992</v>
      </c>
      <c r="M273">
        <v>2017</v>
      </c>
    </row>
    <row r="274" spans="1:13">
      <c r="C274" t="s">
        <v>7576</v>
      </c>
      <c r="D274" s="23" t="s">
        <v>7598</v>
      </c>
      <c r="E274" s="23" t="s">
        <v>6665</v>
      </c>
      <c r="F274">
        <v>2</v>
      </c>
      <c r="G274">
        <v>3</v>
      </c>
      <c r="H274">
        <v>8</v>
      </c>
      <c r="I274">
        <v>19</v>
      </c>
      <c r="J274">
        <v>209</v>
      </c>
      <c r="K274">
        <v>206</v>
      </c>
      <c r="L274">
        <v>2006</v>
      </c>
      <c r="M274">
        <v>2017</v>
      </c>
    </row>
    <row r="275" spans="1:13">
      <c r="C275" t="s">
        <v>7576</v>
      </c>
      <c r="D275" s="23" t="s">
        <v>7599</v>
      </c>
      <c r="E275" s="23" t="s">
        <v>6665</v>
      </c>
      <c r="F275">
        <v>2</v>
      </c>
      <c r="G275">
        <v>3</v>
      </c>
      <c r="H275">
        <v>9</v>
      </c>
      <c r="I275">
        <v>22</v>
      </c>
      <c r="J275">
        <v>504</v>
      </c>
      <c r="K275">
        <v>478</v>
      </c>
      <c r="L275">
        <v>1999</v>
      </c>
    </row>
    <row r="276" spans="1:13">
      <c r="C276" t="s">
        <v>7576</v>
      </c>
      <c r="D276" s="23" t="s">
        <v>7586</v>
      </c>
      <c r="E276" s="23" t="s">
        <v>6581</v>
      </c>
      <c r="F276">
        <v>1</v>
      </c>
      <c r="G276">
        <v>4</v>
      </c>
      <c r="H276">
        <v>30</v>
      </c>
      <c r="I276">
        <v>158</v>
      </c>
      <c r="J276">
        <v>3200</v>
      </c>
      <c r="K276">
        <v>2483</v>
      </c>
      <c r="L276">
        <v>1991</v>
      </c>
    </row>
    <row r="277" spans="1:13">
      <c r="C277" t="s">
        <v>7576</v>
      </c>
      <c r="D277" s="23" t="s">
        <v>7587</v>
      </c>
      <c r="E277" s="23" t="s">
        <v>6581</v>
      </c>
      <c r="F277">
        <v>1</v>
      </c>
      <c r="G277">
        <v>4</v>
      </c>
      <c r="H277">
        <v>23</v>
      </c>
      <c r="I277">
        <v>125</v>
      </c>
      <c r="J277">
        <v>2074</v>
      </c>
      <c r="K277">
        <v>1936</v>
      </c>
      <c r="L277">
        <v>1998</v>
      </c>
    </row>
    <row r="278" spans="1:13">
      <c r="C278" t="s">
        <v>7576</v>
      </c>
      <c r="D278" s="23" t="s">
        <v>7588</v>
      </c>
      <c r="E278" s="23" t="s">
        <v>6581</v>
      </c>
      <c r="F278">
        <v>1</v>
      </c>
      <c r="G278">
        <v>4</v>
      </c>
      <c r="H278">
        <v>72</v>
      </c>
      <c r="I278">
        <v>268</v>
      </c>
      <c r="J278">
        <v>17082</v>
      </c>
      <c r="K278">
        <v>10459</v>
      </c>
      <c r="L278">
        <v>1978</v>
      </c>
      <c r="M278">
        <v>2017</v>
      </c>
    </row>
    <row r="279" spans="1:13">
      <c r="C279" t="s">
        <v>7576</v>
      </c>
      <c r="D279" s="23" t="s">
        <v>7589</v>
      </c>
      <c r="E279" s="23" t="s">
        <v>6581</v>
      </c>
      <c r="F279">
        <v>1</v>
      </c>
      <c r="G279">
        <v>4</v>
      </c>
      <c r="H279">
        <v>39</v>
      </c>
      <c r="I279">
        <v>99</v>
      </c>
      <c r="J279">
        <v>5440</v>
      </c>
      <c r="K279">
        <v>4596</v>
      </c>
      <c r="L279">
        <v>1983</v>
      </c>
      <c r="M279">
        <v>2017</v>
      </c>
    </row>
    <row r="280" spans="1:13">
      <c r="C280" t="s">
        <v>7576</v>
      </c>
      <c r="D280" s="23" t="s">
        <v>7590</v>
      </c>
      <c r="E280" s="23" t="s">
        <v>6581</v>
      </c>
      <c r="F280">
        <v>1</v>
      </c>
      <c r="G280">
        <v>4</v>
      </c>
      <c r="H280">
        <v>37</v>
      </c>
      <c r="I280">
        <v>127</v>
      </c>
      <c r="J280">
        <v>6150</v>
      </c>
      <c r="K280">
        <v>5136</v>
      </c>
      <c r="L280">
        <v>1989</v>
      </c>
    </row>
    <row r="281" spans="1:13">
      <c r="C281" t="s">
        <v>7576</v>
      </c>
      <c r="D281" s="23" t="s">
        <v>7591</v>
      </c>
      <c r="E281" s="23" t="s">
        <v>6581</v>
      </c>
      <c r="F281">
        <v>1</v>
      </c>
      <c r="G281">
        <v>4</v>
      </c>
      <c r="H281">
        <v>47</v>
      </c>
      <c r="I281">
        <v>156</v>
      </c>
      <c r="J281">
        <v>10639</v>
      </c>
      <c r="K281">
        <v>7580</v>
      </c>
      <c r="L281">
        <v>1994</v>
      </c>
      <c r="M281">
        <v>2017</v>
      </c>
    </row>
    <row r="282" spans="1:13">
      <c r="C282" t="s">
        <v>7576</v>
      </c>
      <c r="D282" s="23" t="s">
        <v>7592</v>
      </c>
      <c r="E282" s="23" t="s">
        <v>6581</v>
      </c>
      <c r="F282">
        <v>1</v>
      </c>
      <c r="G282">
        <v>4</v>
      </c>
      <c r="H282">
        <v>31</v>
      </c>
      <c r="I282">
        <v>128</v>
      </c>
      <c r="J282">
        <v>3941</v>
      </c>
      <c r="K282">
        <v>3215</v>
      </c>
      <c r="L282">
        <v>2004</v>
      </c>
      <c r="M282">
        <v>2017</v>
      </c>
    </row>
    <row r="283" spans="1:13">
      <c r="C283" t="s">
        <v>7576</v>
      </c>
      <c r="D283" s="23" t="s">
        <v>7593</v>
      </c>
      <c r="E283" s="23" t="s">
        <v>6581</v>
      </c>
      <c r="F283">
        <v>1</v>
      </c>
      <c r="G283">
        <v>4</v>
      </c>
      <c r="H283">
        <v>27</v>
      </c>
      <c r="I283">
        <v>47</v>
      </c>
      <c r="J283">
        <v>4355</v>
      </c>
      <c r="K283">
        <v>3700</v>
      </c>
      <c r="L283">
        <v>1986</v>
      </c>
      <c r="M283">
        <v>2016</v>
      </c>
    </row>
    <row r="284" spans="1:13">
      <c r="C284" t="s">
        <v>7576</v>
      </c>
      <c r="D284" s="23" t="s">
        <v>7594</v>
      </c>
      <c r="E284" s="23" t="s">
        <v>6581</v>
      </c>
      <c r="F284">
        <v>1</v>
      </c>
      <c r="G284">
        <v>4</v>
      </c>
      <c r="H284">
        <v>87</v>
      </c>
      <c r="I284">
        <v>457</v>
      </c>
      <c r="J284">
        <v>34137</v>
      </c>
      <c r="K284">
        <v>23064</v>
      </c>
      <c r="L284">
        <v>1984</v>
      </c>
    </row>
    <row r="285" spans="1:13">
      <c r="C285" t="s">
        <v>7576</v>
      </c>
      <c r="D285" s="23" t="s">
        <v>7600</v>
      </c>
      <c r="E285" s="23" t="s">
        <v>6581</v>
      </c>
      <c r="F285">
        <v>2</v>
      </c>
      <c r="G285">
        <v>4</v>
      </c>
      <c r="H285">
        <v>69</v>
      </c>
      <c r="I285">
        <v>294</v>
      </c>
      <c r="J285">
        <v>24364</v>
      </c>
      <c r="K285">
        <v>20866</v>
      </c>
      <c r="L285">
        <v>1992</v>
      </c>
      <c r="M285">
        <v>2016</v>
      </c>
    </row>
    <row r="286" spans="1:13">
      <c r="A286">
        <v>1</v>
      </c>
      <c r="B286">
        <v>10</v>
      </c>
      <c r="C286" t="s">
        <v>0</v>
      </c>
      <c r="D286" s="23" t="s">
        <v>6972</v>
      </c>
      <c r="E286" s="23" t="s">
        <v>6973</v>
      </c>
      <c r="F286">
        <v>1</v>
      </c>
      <c r="G286">
        <v>4</v>
      </c>
      <c r="H286">
        <v>9</v>
      </c>
      <c r="I286" s="23">
        <v>19</v>
      </c>
      <c r="J286" s="23">
        <v>647</v>
      </c>
      <c r="K286" s="23">
        <v>595</v>
      </c>
      <c r="L286" s="23">
        <v>1990</v>
      </c>
      <c r="M286" s="23">
        <v>2013</v>
      </c>
    </row>
    <row r="287" spans="1:13">
      <c r="C287" t="s">
        <v>0</v>
      </c>
      <c r="D287" s="23" t="s">
        <v>6974</v>
      </c>
      <c r="E287" s="23" t="s">
        <v>6975</v>
      </c>
      <c r="F287">
        <v>1</v>
      </c>
      <c r="G287">
        <v>3</v>
      </c>
      <c r="H287">
        <v>8</v>
      </c>
      <c r="I287">
        <v>18</v>
      </c>
      <c r="J287">
        <v>506</v>
      </c>
      <c r="K287">
        <v>479</v>
      </c>
      <c r="L287">
        <v>1974</v>
      </c>
      <c r="M287">
        <v>1980</v>
      </c>
    </row>
    <row r="288" spans="1:13">
      <c r="C288" t="s">
        <v>0</v>
      </c>
      <c r="D288" s="23" t="s">
        <v>6979</v>
      </c>
      <c r="E288" s="23" t="s">
        <v>6980</v>
      </c>
      <c r="F288">
        <v>2</v>
      </c>
      <c r="G288">
        <v>3</v>
      </c>
      <c r="H288">
        <v>4</v>
      </c>
      <c r="I288">
        <v>4</v>
      </c>
      <c r="J288">
        <v>546</v>
      </c>
      <c r="K288">
        <v>526</v>
      </c>
      <c r="L288">
        <v>1998</v>
      </c>
      <c r="M288">
        <v>2000</v>
      </c>
    </row>
    <row r="289" spans="3:13">
      <c r="C289" t="s">
        <v>0</v>
      </c>
      <c r="D289" s="23" t="s">
        <v>6976</v>
      </c>
      <c r="E289" s="23" t="s">
        <v>6581</v>
      </c>
      <c r="F289">
        <v>1</v>
      </c>
      <c r="G289">
        <v>4</v>
      </c>
      <c r="H289">
        <v>27</v>
      </c>
      <c r="I289">
        <v>94</v>
      </c>
      <c r="J289">
        <v>1764</v>
      </c>
      <c r="K289">
        <v>1622</v>
      </c>
      <c r="L289">
        <v>1989</v>
      </c>
    </row>
    <row r="290" spans="3:13">
      <c r="C290" t="s">
        <v>0</v>
      </c>
      <c r="D290" s="23" t="s">
        <v>6977</v>
      </c>
      <c r="E290" s="23" t="s">
        <v>6581</v>
      </c>
      <c r="F290">
        <v>1</v>
      </c>
      <c r="G290">
        <v>4</v>
      </c>
      <c r="H290">
        <v>121</v>
      </c>
      <c r="I290">
        <v>312</v>
      </c>
      <c r="J290">
        <v>72787</v>
      </c>
      <c r="K290">
        <v>51465</v>
      </c>
      <c r="L290">
        <v>1985</v>
      </c>
      <c r="M290">
        <v>2017</v>
      </c>
    </row>
    <row r="291" spans="3:13">
      <c r="C291" t="s">
        <v>0</v>
      </c>
      <c r="D291" s="23" t="s">
        <v>6978</v>
      </c>
      <c r="E291" s="23" t="s">
        <v>6581</v>
      </c>
      <c r="F291">
        <v>1</v>
      </c>
      <c r="G291">
        <v>4</v>
      </c>
      <c r="H291">
        <v>71</v>
      </c>
      <c r="I291">
        <v>133</v>
      </c>
      <c r="J291">
        <v>31511</v>
      </c>
      <c r="K291">
        <v>17786</v>
      </c>
      <c r="L291">
        <v>1979</v>
      </c>
      <c r="M291">
        <v>2017</v>
      </c>
    </row>
    <row r="292" spans="3:13">
      <c r="C292" t="s">
        <v>0</v>
      </c>
      <c r="D292" s="23" t="s">
        <v>6981</v>
      </c>
      <c r="E292" s="23" t="s">
        <v>6581</v>
      </c>
      <c r="F292">
        <v>2</v>
      </c>
      <c r="G292">
        <v>4</v>
      </c>
      <c r="H292">
        <v>6</v>
      </c>
      <c r="I292">
        <v>13</v>
      </c>
      <c r="J292">
        <v>401</v>
      </c>
      <c r="K292">
        <v>342</v>
      </c>
      <c r="L292">
        <v>2009</v>
      </c>
      <c r="M292">
        <v>2017</v>
      </c>
    </row>
    <row r="293" spans="3:13">
      <c r="C293" t="s">
        <v>0</v>
      </c>
      <c r="D293" s="23" t="s">
        <v>6982</v>
      </c>
      <c r="E293" s="23" t="s">
        <v>6581</v>
      </c>
      <c r="F293">
        <v>2</v>
      </c>
      <c r="G293">
        <v>4</v>
      </c>
      <c r="H293">
        <v>54</v>
      </c>
      <c r="I293">
        <v>180</v>
      </c>
      <c r="J293">
        <v>14896</v>
      </c>
      <c r="K293">
        <v>12040</v>
      </c>
      <c r="L293">
        <v>1983</v>
      </c>
      <c r="M293">
        <v>2017</v>
      </c>
    </row>
    <row r="294" spans="3:13">
      <c r="C294" t="s">
        <v>0</v>
      </c>
      <c r="D294" s="23" t="s">
        <v>6983</v>
      </c>
      <c r="E294" s="23" t="s">
        <v>6581</v>
      </c>
      <c r="F294">
        <v>2</v>
      </c>
      <c r="G294">
        <v>4</v>
      </c>
      <c r="H294">
        <v>77</v>
      </c>
      <c r="I294">
        <v>210</v>
      </c>
      <c r="J294">
        <v>23111</v>
      </c>
      <c r="K294">
        <v>17460</v>
      </c>
      <c r="L294">
        <v>1994</v>
      </c>
      <c r="M294">
        <v>2017</v>
      </c>
    </row>
    <row r="295" spans="3:13">
      <c r="C295" t="s">
        <v>7429</v>
      </c>
      <c r="D295" s="23" t="s">
        <v>7438</v>
      </c>
      <c r="E295" s="23" t="s">
        <v>6665</v>
      </c>
      <c r="F295">
        <v>1</v>
      </c>
      <c r="G295">
        <v>3</v>
      </c>
      <c r="H295">
        <v>41</v>
      </c>
      <c r="I295">
        <v>160</v>
      </c>
      <c r="J295">
        <v>5349</v>
      </c>
      <c r="K295">
        <v>4295</v>
      </c>
      <c r="L295">
        <v>1990</v>
      </c>
    </row>
    <row r="296" spans="3:13">
      <c r="C296" t="s">
        <v>7429</v>
      </c>
      <c r="D296" s="23" t="s">
        <v>7439</v>
      </c>
      <c r="E296" s="23" t="s">
        <v>6665</v>
      </c>
      <c r="F296">
        <v>1</v>
      </c>
      <c r="G296">
        <v>3</v>
      </c>
      <c r="H296">
        <v>66</v>
      </c>
      <c r="I296">
        <v>183</v>
      </c>
      <c r="J296">
        <v>17997</v>
      </c>
      <c r="K296">
        <v>11018</v>
      </c>
      <c r="L296">
        <v>1991</v>
      </c>
    </row>
    <row r="297" spans="3:13">
      <c r="C297" t="s">
        <v>7429</v>
      </c>
      <c r="D297" s="23" t="s">
        <v>7440</v>
      </c>
      <c r="E297" s="23" t="s">
        <v>6665</v>
      </c>
      <c r="F297">
        <v>1</v>
      </c>
      <c r="G297">
        <v>3</v>
      </c>
      <c r="H297">
        <v>80</v>
      </c>
      <c r="I297">
        <v>271</v>
      </c>
      <c r="J297">
        <v>18634</v>
      </c>
      <c r="K297">
        <v>11019</v>
      </c>
      <c r="L297">
        <v>1969</v>
      </c>
    </row>
    <row r="298" spans="3:13">
      <c r="C298" t="s">
        <v>7429</v>
      </c>
      <c r="D298" s="23" t="s">
        <v>7441</v>
      </c>
      <c r="E298" s="23" t="s">
        <v>6665</v>
      </c>
      <c r="F298">
        <v>1</v>
      </c>
      <c r="G298">
        <v>3</v>
      </c>
      <c r="H298">
        <v>18</v>
      </c>
      <c r="I298">
        <v>88</v>
      </c>
      <c r="J298">
        <v>1403</v>
      </c>
      <c r="K298">
        <v>1233</v>
      </c>
      <c r="L298">
        <v>1990</v>
      </c>
      <c r="M298">
        <v>2016</v>
      </c>
    </row>
    <row r="299" spans="3:13">
      <c r="C299" t="s">
        <v>7429</v>
      </c>
      <c r="D299" s="23" t="s">
        <v>7442</v>
      </c>
      <c r="E299" s="23" t="s">
        <v>6665</v>
      </c>
      <c r="F299">
        <v>1</v>
      </c>
      <c r="G299">
        <v>3</v>
      </c>
      <c r="H299">
        <v>120</v>
      </c>
      <c r="I299">
        <v>793</v>
      </c>
      <c r="J299">
        <v>58390</v>
      </c>
      <c r="K299">
        <v>37900</v>
      </c>
      <c r="L299">
        <v>1984</v>
      </c>
    </row>
    <row r="300" spans="3:13">
      <c r="C300" t="s">
        <v>7429</v>
      </c>
      <c r="D300" s="23" t="s">
        <v>7443</v>
      </c>
      <c r="E300" s="23" t="s">
        <v>6665</v>
      </c>
      <c r="F300">
        <v>1</v>
      </c>
      <c r="G300">
        <v>3</v>
      </c>
      <c r="H300">
        <v>65</v>
      </c>
      <c r="I300">
        <v>243</v>
      </c>
      <c r="J300">
        <v>15192</v>
      </c>
      <c r="K300">
        <v>11296</v>
      </c>
      <c r="L300">
        <v>1973</v>
      </c>
      <c r="M300">
        <v>2017</v>
      </c>
    </row>
    <row r="301" spans="3:13">
      <c r="C301" t="s">
        <v>7429</v>
      </c>
      <c r="D301" s="23" t="s">
        <v>7444</v>
      </c>
      <c r="E301" s="23" t="s">
        <v>6665</v>
      </c>
      <c r="F301">
        <v>1</v>
      </c>
      <c r="G301">
        <v>3</v>
      </c>
      <c r="H301">
        <v>58</v>
      </c>
      <c r="I301">
        <v>142</v>
      </c>
      <c r="J301">
        <v>10397</v>
      </c>
      <c r="K301">
        <v>6019</v>
      </c>
      <c r="L301">
        <v>1978</v>
      </c>
      <c r="M301">
        <v>2017</v>
      </c>
    </row>
    <row r="302" spans="3:13">
      <c r="C302" t="s">
        <v>7429</v>
      </c>
      <c r="D302" s="23" t="s">
        <v>7445</v>
      </c>
      <c r="E302" s="23" t="s">
        <v>6665</v>
      </c>
      <c r="F302">
        <v>1</v>
      </c>
      <c r="G302">
        <v>3</v>
      </c>
      <c r="H302">
        <v>41</v>
      </c>
      <c r="I302">
        <v>210</v>
      </c>
      <c r="J302">
        <v>7450</v>
      </c>
      <c r="K302">
        <v>6010</v>
      </c>
      <c r="L302">
        <v>1999</v>
      </c>
    </row>
    <row r="303" spans="3:13">
      <c r="C303" t="s">
        <v>7429</v>
      </c>
      <c r="D303" s="23" t="s">
        <v>7446</v>
      </c>
      <c r="E303" s="23" t="s">
        <v>6665</v>
      </c>
      <c r="F303">
        <v>1</v>
      </c>
      <c r="G303">
        <v>3</v>
      </c>
      <c r="H303">
        <v>43</v>
      </c>
      <c r="I303">
        <v>93</v>
      </c>
      <c r="J303">
        <v>12549</v>
      </c>
      <c r="K303">
        <v>10405</v>
      </c>
      <c r="L303">
        <v>1993</v>
      </c>
    </row>
    <row r="304" spans="3:13">
      <c r="C304" t="s">
        <v>7429</v>
      </c>
      <c r="D304" s="23" t="s">
        <v>7447</v>
      </c>
      <c r="E304" s="23" t="s">
        <v>6665</v>
      </c>
      <c r="F304">
        <v>1</v>
      </c>
      <c r="G304">
        <v>3</v>
      </c>
      <c r="H304">
        <v>65</v>
      </c>
      <c r="I304">
        <v>223</v>
      </c>
      <c r="J304">
        <v>14548</v>
      </c>
      <c r="K304">
        <v>7704</v>
      </c>
      <c r="L304">
        <v>1993</v>
      </c>
      <c r="M304">
        <v>2017</v>
      </c>
    </row>
    <row r="305" spans="3:13">
      <c r="C305" t="s">
        <v>7429</v>
      </c>
      <c r="D305" s="23" t="s">
        <v>7448</v>
      </c>
      <c r="E305" s="23" t="s">
        <v>6665</v>
      </c>
      <c r="F305">
        <v>1</v>
      </c>
      <c r="G305">
        <v>3</v>
      </c>
      <c r="H305">
        <v>27</v>
      </c>
      <c r="I305">
        <v>142</v>
      </c>
      <c r="J305">
        <v>4187</v>
      </c>
      <c r="K305">
        <v>3658</v>
      </c>
      <c r="L305">
        <v>1991</v>
      </c>
      <c r="M305">
        <v>2017</v>
      </c>
    </row>
    <row r="306" spans="3:13">
      <c r="C306" t="s">
        <v>7429</v>
      </c>
      <c r="D306" s="23" t="s">
        <v>7449</v>
      </c>
      <c r="E306" s="23" t="s">
        <v>6665</v>
      </c>
      <c r="F306">
        <v>1</v>
      </c>
      <c r="G306">
        <v>3</v>
      </c>
      <c r="H306">
        <v>24</v>
      </c>
      <c r="I306">
        <v>73</v>
      </c>
      <c r="J306">
        <v>1780</v>
      </c>
      <c r="K306">
        <v>1624</v>
      </c>
      <c r="L306">
        <v>1991</v>
      </c>
    </row>
    <row r="307" spans="3:13">
      <c r="C307" t="s">
        <v>7429</v>
      </c>
      <c r="D307" s="23" t="s">
        <v>7450</v>
      </c>
      <c r="E307" s="23" t="s">
        <v>6665</v>
      </c>
      <c r="F307">
        <v>1</v>
      </c>
      <c r="G307">
        <v>3</v>
      </c>
      <c r="H307">
        <v>42</v>
      </c>
      <c r="I307">
        <v>189</v>
      </c>
      <c r="J307">
        <v>5466</v>
      </c>
      <c r="K307">
        <v>3433</v>
      </c>
      <c r="L307">
        <v>1991</v>
      </c>
    </row>
    <row r="308" spans="3:13">
      <c r="C308" t="s">
        <v>7429</v>
      </c>
      <c r="D308" s="23" t="s">
        <v>7451</v>
      </c>
      <c r="E308" s="23" t="s">
        <v>6665</v>
      </c>
      <c r="F308">
        <v>1</v>
      </c>
      <c r="G308">
        <v>3</v>
      </c>
      <c r="H308">
        <v>61</v>
      </c>
      <c r="I308">
        <v>250</v>
      </c>
      <c r="J308">
        <v>16888</v>
      </c>
      <c r="K308">
        <v>13361</v>
      </c>
      <c r="L308">
        <v>1992</v>
      </c>
    </row>
    <row r="309" spans="3:13">
      <c r="C309" t="s">
        <v>7429</v>
      </c>
      <c r="D309" s="23" t="s">
        <v>7452</v>
      </c>
      <c r="E309" s="23" t="s">
        <v>6665</v>
      </c>
      <c r="F309">
        <v>1</v>
      </c>
      <c r="G309">
        <v>3</v>
      </c>
      <c r="H309">
        <v>45</v>
      </c>
      <c r="I309">
        <v>171</v>
      </c>
      <c r="J309">
        <v>6430</v>
      </c>
      <c r="K309">
        <v>5077</v>
      </c>
      <c r="L309">
        <v>1995</v>
      </c>
      <c r="M309">
        <v>2017</v>
      </c>
    </row>
    <row r="310" spans="3:13">
      <c r="C310" t="s">
        <v>7429</v>
      </c>
      <c r="D310" s="23" t="s">
        <v>7453</v>
      </c>
      <c r="E310" s="23" t="s">
        <v>6665</v>
      </c>
      <c r="F310">
        <v>1</v>
      </c>
      <c r="G310">
        <v>3</v>
      </c>
      <c r="H310">
        <v>75</v>
      </c>
      <c r="I310">
        <v>304</v>
      </c>
      <c r="J310">
        <v>20121</v>
      </c>
      <c r="K310">
        <v>11626</v>
      </c>
      <c r="L310">
        <v>1978</v>
      </c>
      <c r="M310">
        <v>2017</v>
      </c>
    </row>
    <row r="311" spans="3:13">
      <c r="C311" t="s">
        <v>7429</v>
      </c>
      <c r="D311" s="23" t="s">
        <v>7454</v>
      </c>
      <c r="E311" s="23" t="s">
        <v>6665</v>
      </c>
      <c r="F311">
        <v>1</v>
      </c>
      <c r="G311">
        <v>3</v>
      </c>
      <c r="H311">
        <v>43</v>
      </c>
      <c r="I311">
        <v>188</v>
      </c>
      <c r="J311">
        <v>5161</v>
      </c>
      <c r="K311">
        <v>4286</v>
      </c>
      <c r="L311">
        <v>1985</v>
      </c>
      <c r="M311">
        <v>2017</v>
      </c>
    </row>
    <row r="312" spans="3:13">
      <c r="C312" t="s">
        <v>7429</v>
      </c>
      <c r="D312" s="23" t="s">
        <v>7455</v>
      </c>
      <c r="E312" s="23" t="s">
        <v>6665</v>
      </c>
      <c r="F312">
        <v>1</v>
      </c>
      <c r="G312">
        <v>3</v>
      </c>
      <c r="H312">
        <v>29</v>
      </c>
      <c r="I312">
        <v>129</v>
      </c>
      <c r="J312">
        <v>3276</v>
      </c>
      <c r="K312">
        <v>1982</v>
      </c>
      <c r="L312">
        <v>1993</v>
      </c>
    </row>
    <row r="313" spans="3:13">
      <c r="C313" t="s">
        <v>7429</v>
      </c>
      <c r="D313" s="23" t="s">
        <v>7456</v>
      </c>
      <c r="E313" s="23" t="s">
        <v>6665</v>
      </c>
      <c r="F313">
        <v>1</v>
      </c>
      <c r="G313">
        <v>3</v>
      </c>
      <c r="H313">
        <v>75</v>
      </c>
      <c r="I313">
        <v>239</v>
      </c>
      <c r="J313">
        <v>19954</v>
      </c>
      <c r="K313">
        <v>12267</v>
      </c>
      <c r="L313">
        <v>1985</v>
      </c>
    </row>
    <row r="314" spans="3:13">
      <c r="C314" t="s">
        <v>7429</v>
      </c>
      <c r="D314" s="23" t="s">
        <v>7457</v>
      </c>
      <c r="E314" s="23" t="s">
        <v>6665</v>
      </c>
      <c r="F314">
        <v>1</v>
      </c>
      <c r="G314">
        <v>3</v>
      </c>
      <c r="H314">
        <v>63</v>
      </c>
      <c r="I314">
        <v>326</v>
      </c>
      <c r="J314">
        <v>14431</v>
      </c>
      <c r="K314">
        <v>11426</v>
      </c>
      <c r="L314">
        <v>1975</v>
      </c>
    </row>
    <row r="315" spans="3:13">
      <c r="C315" t="s">
        <v>7429</v>
      </c>
      <c r="D315" s="23" t="s">
        <v>7458</v>
      </c>
      <c r="E315" s="23" t="s">
        <v>6665</v>
      </c>
      <c r="F315">
        <v>1</v>
      </c>
      <c r="G315">
        <v>3</v>
      </c>
      <c r="H315">
        <v>40</v>
      </c>
      <c r="I315">
        <v>128</v>
      </c>
      <c r="J315">
        <v>4755</v>
      </c>
      <c r="K315">
        <v>3729</v>
      </c>
      <c r="L315">
        <v>1980</v>
      </c>
      <c r="M315">
        <v>2017</v>
      </c>
    </row>
    <row r="316" spans="3:13">
      <c r="C316" t="s">
        <v>7429</v>
      </c>
      <c r="D316" s="23" t="s">
        <v>7459</v>
      </c>
      <c r="E316" s="23" t="s">
        <v>6665</v>
      </c>
      <c r="F316">
        <v>1</v>
      </c>
      <c r="G316">
        <v>3</v>
      </c>
      <c r="H316">
        <v>33</v>
      </c>
      <c r="I316">
        <v>172</v>
      </c>
      <c r="J316">
        <v>4097</v>
      </c>
      <c r="K316">
        <v>3780</v>
      </c>
      <c r="L316">
        <v>1978</v>
      </c>
      <c r="M316">
        <v>2017</v>
      </c>
    </row>
    <row r="317" spans="3:13">
      <c r="C317" t="s">
        <v>7429</v>
      </c>
      <c r="D317" s="23" t="s">
        <v>7460</v>
      </c>
      <c r="E317" s="23" t="s">
        <v>6665</v>
      </c>
      <c r="F317">
        <v>1</v>
      </c>
      <c r="G317">
        <v>3</v>
      </c>
      <c r="H317">
        <v>57</v>
      </c>
      <c r="I317">
        <v>278</v>
      </c>
      <c r="J317">
        <v>12940</v>
      </c>
      <c r="K317">
        <v>10578</v>
      </c>
      <c r="L317">
        <v>1982</v>
      </c>
    </row>
    <row r="318" spans="3:13">
      <c r="C318" t="s">
        <v>7429</v>
      </c>
      <c r="D318" s="23" t="s">
        <v>7461</v>
      </c>
      <c r="E318" s="23" t="s">
        <v>6665</v>
      </c>
      <c r="F318">
        <v>1</v>
      </c>
      <c r="G318">
        <v>3</v>
      </c>
      <c r="H318">
        <v>31</v>
      </c>
      <c r="I318">
        <v>263</v>
      </c>
      <c r="J318">
        <v>4616</v>
      </c>
      <c r="K318">
        <v>3919</v>
      </c>
      <c r="L318">
        <v>1999</v>
      </c>
    </row>
    <row r="319" spans="3:13">
      <c r="C319" t="s">
        <v>7429</v>
      </c>
      <c r="D319" s="23" t="s">
        <v>7480</v>
      </c>
      <c r="E319" s="23" t="s">
        <v>6665</v>
      </c>
      <c r="F319">
        <v>2</v>
      </c>
      <c r="G319">
        <v>3</v>
      </c>
      <c r="H319">
        <v>60</v>
      </c>
      <c r="I319">
        <v>403</v>
      </c>
      <c r="J319">
        <v>12972</v>
      </c>
      <c r="K319">
        <v>10385</v>
      </c>
      <c r="L319">
        <v>1982</v>
      </c>
      <c r="M319">
        <v>2017</v>
      </c>
    </row>
    <row r="320" spans="3:13">
      <c r="C320" t="s">
        <v>7429</v>
      </c>
      <c r="D320" s="23" t="s">
        <v>7462</v>
      </c>
      <c r="E320" s="23" t="s">
        <v>6581</v>
      </c>
      <c r="F320">
        <v>1</v>
      </c>
      <c r="G320">
        <v>4</v>
      </c>
      <c r="H320">
        <v>52</v>
      </c>
      <c r="I320">
        <v>135</v>
      </c>
      <c r="J320">
        <v>9982</v>
      </c>
      <c r="K320">
        <v>7273</v>
      </c>
      <c r="L320">
        <v>1986</v>
      </c>
      <c r="M320">
        <v>2017</v>
      </c>
    </row>
    <row r="321" spans="3:13">
      <c r="C321" t="s">
        <v>7429</v>
      </c>
      <c r="D321" s="23" t="s">
        <v>7463</v>
      </c>
      <c r="E321" s="23" t="s">
        <v>6581</v>
      </c>
      <c r="F321">
        <v>1</v>
      </c>
      <c r="G321">
        <v>4</v>
      </c>
      <c r="H321">
        <v>31</v>
      </c>
      <c r="I321">
        <v>78</v>
      </c>
      <c r="J321">
        <v>3820</v>
      </c>
      <c r="K321">
        <v>2514</v>
      </c>
      <c r="L321">
        <v>1996</v>
      </c>
      <c r="M321">
        <v>2017</v>
      </c>
    </row>
    <row r="322" spans="3:13">
      <c r="C322" t="s">
        <v>7429</v>
      </c>
      <c r="D322" s="23" t="s">
        <v>7464</v>
      </c>
      <c r="E322" s="23" t="s">
        <v>6581</v>
      </c>
      <c r="F322">
        <v>1</v>
      </c>
      <c r="G322">
        <v>4</v>
      </c>
      <c r="H322">
        <v>20</v>
      </c>
      <c r="I322">
        <v>76</v>
      </c>
      <c r="J322">
        <v>1435</v>
      </c>
      <c r="K322">
        <v>1238</v>
      </c>
      <c r="L322">
        <v>1993</v>
      </c>
    </row>
    <row r="323" spans="3:13">
      <c r="C323" t="s">
        <v>7429</v>
      </c>
      <c r="D323" s="23" t="s">
        <v>7465</v>
      </c>
      <c r="E323" s="23" t="s">
        <v>6581</v>
      </c>
      <c r="F323">
        <v>1</v>
      </c>
      <c r="G323">
        <v>4</v>
      </c>
      <c r="H323">
        <v>29</v>
      </c>
      <c r="I323">
        <v>127</v>
      </c>
      <c r="J323">
        <v>3086</v>
      </c>
      <c r="K323">
        <v>2455</v>
      </c>
      <c r="L323">
        <v>1981</v>
      </c>
    </row>
    <row r="324" spans="3:13">
      <c r="C324" t="s">
        <v>7429</v>
      </c>
      <c r="D324" s="23" t="s">
        <v>7466</v>
      </c>
      <c r="E324" s="23" t="s">
        <v>6581</v>
      </c>
      <c r="F324">
        <v>1</v>
      </c>
      <c r="G324">
        <v>4</v>
      </c>
      <c r="H324">
        <v>17</v>
      </c>
      <c r="I324">
        <v>95</v>
      </c>
      <c r="J324">
        <v>965</v>
      </c>
      <c r="K324">
        <v>796</v>
      </c>
      <c r="L324">
        <v>1988</v>
      </c>
    </row>
    <row r="325" spans="3:13">
      <c r="C325" t="s">
        <v>7429</v>
      </c>
      <c r="D325" s="23" t="s">
        <v>7467</v>
      </c>
      <c r="E325" s="23" t="s">
        <v>6581</v>
      </c>
      <c r="F325">
        <v>1</v>
      </c>
      <c r="G325">
        <v>4</v>
      </c>
      <c r="H325">
        <v>21</v>
      </c>
      <c r="I325">
        <v>86</v>
      </c>
      <c r="J325">
        <v>2285</v>
      </c>
      <c r="K325">
        <v>1609</v>
      </c>
      <c r="L325">
        <v>2005</v>
      </c>
    </row>
    <row r="326" spans="3:13">
      <c r="C326" t="s">
        <v>7429</v>
      </c>
      <c r="D326" s="23" t="s">
        <v>7468</v>
      </c>
      <c r="E326" s="23" t="s">
        <v>6581</v>
      </c>
      <c r="F326">
        <v>1</v>
      </c>
      <c r="G326">
        <v>4</v>
      </c>
      <c r="H326">
        <v>30</v>
      </c>
      <c r="I326">
        <v>82</v>
      </c>
      <c r="J326">
        <v>2682</v>
      </c>
      <c r="K326">
        <v>2343</v>
      </c>
      <c r="L326">
        <v>1995</v>
      </c>
    </row>
    <row r="327" spans="3:13">
      <c r="C327" t="s">
        <v>7429</v>
      </c>
      <c r="D327" s="23" t="s">
        <v>7469</v>
      </c>
      <c r="E327" s="23" t="s">
        <v>6581</v>
      </c>
      <c r="F327">
        <v>1</v>
      </c>
      <c r="G327">
        <v>4</v>
      </c>
      <c r="H327">
        <v>91</v>
      </c>
      <c r="I327">
        <v>433</v>
      </c>
      <c r="J327">
        <v>38887</v>
      </c>
      <c r="K327">
        <v>29917</v>
      </c>
      <c r="L327">
        <v>1972</v>
      </c>
    </row>
    <row r="328" spans="3:13">
      <c r="C328" t="s">
        <v>7429</v>
      </c>
      <c r="D328" s="23" t="s">
        <v>7470</v>
      </c>
      <c r="E328" s="23" t="s">
        <v>6581</v>
      </c>
      <c r="F328">
        <v>1</v>
      </c>
      <c r="G328">
        <v>4</v>
      </c>
      <c r="H328">
        <v>21</v>
      </c>
      <c r="I328">
        <v>102</v>
      </c>
      <c r="J328">
        <v>1937</v>
      </c>
      <c r="K328">
        <v>1778</v>
      </c>
      <c r="L328">
        <v>2004</v>
      </c>
      <c r="M328">
        <v>2017</v>
      </c>
    </row>
    <row r="329" spans="3:13">
      <c r="C329" t="s">
        <v>7429</v>
      </c>
      <c r="D329" s="23" t="s">
        <v>7471</v>
      </c>
      <c r="E329" s="23" t="s">
        <v>6581</v>
      </c>
      <c r="F329">
        <v>1</v>
      </c>
      <c r="G329">
        <v>4</v>
      </c>
      <c r="H329">
        <v>55</v>
      </c>
      <c r="I329">
        <v>100</v>
      </c>
      <c r="J329">
        <v>11050</v>
      </c>
      <c r="K329">
        <v>6678</v>
      </c>
      <c r="L329">
        <v>1985</v>
      </c>
      <c r="M329">
        <v>2017</v>
      </c>
    </row>
    <row r="330" spans="3:13">
      <c r="C330" t="s">
        <v>7429</v>
      </c>
      <c r="D330" s="23" t="s">
        <v>7472</v>
      </c>
      <c r="E330" s="23" t="s">
        <v>6581</v>
      </c>
      <c r="F330">
        <v>1</v>
      </c>
      <c r="G330">
        <v>4</v>
      </c>
      <c r="H330">
        <v>38</v>
      </c>
      <c r="I330">
        <v>189</v>
      </c>
      <c r="J330">
        <v>4493</v>
      </c>
      <c r="K330">
        <v>2933</v>
      </c>
      <c r="L330">
        <v>2001</v>
      </c>
    </row>
    <row r="331" spans="3:13">
      <c r="C331" t="s">
        <v>7429</v>
      </c>
      <c r="D331" s="23" t="s">
        <v>7473</v>
      </c>
      <c r="E331" s="23" t="s">
        <v>6581</v>
      </c>
      <c r="F331">
        <v>1</v>
      </c>
      <c r="G331">
        <v>4</v>
      </c>
      <c r="H331">
        <v>17</v>
      </c>
      <c r="I331">
        <v>39</v>
      </c>
      <c r="J331">
        <v>1190</v>
      </c>
      <c r="K331">
        <v>1083</v>
      </c>
      <c r="L331">
        <v>1970</v>
      </c>
      <c r="M331">
        <v>2011</v>
      </c>
    </row>
    <row r="332" spans="3:13">
      <c r="C332" t="s">
        <v>7429</v>
      </c>
      <c r="D332" s="23" t="s">
        <v>7474</v>
      </c>
      <c r="E332" s="23" t="s">
        <v>6581</v>
      </c>
      <c r="F332">
        <v>1</v>
      </c>
      <c r="G332">
        <v>4</v>
      </c>
      <c r="H332">
        <v>20</v>
      </c>
      <c r="I332">
        <v>64</v>
      </c>
      <c r="J332">
        <v>1215</v>
      </c>
      <c r="K332">
        <v>1006</v>
      </c>
      <c r="L332">
        <v>1991</v>
      </c>
      <c r="M332">
        <v>2017</v>
      </c>
    </row>
    <row r="333" spans="3:13">
      <c r="C333" t="s">
        <v>7429</v>
      </c>
      <c r="D333" s="23" t="s">
        <v>7475</v>
      </c>
      <c r="E333" s="23" t="s">
        <v>6581</v>
      </c>
      <c r="F333">
        <v>1</v>
      </c>
      <c r="G333">
        <v>4</v>
      </c>
      <c r="H333">
        <v>65</v>
      </c>
      <c r="I333">
        <v>309</v>
      </c>
      <c r="J333">
        <v>16185</v>
      </c>
      <c r="K333">
        <v>11775</v>
      </c>
      <c r="L333">
        <v>1985</v>
      </c>
    </row>
    <row r="334" spans="3:13">
      <c r="C334" t="s">
        <v>7429</v>
      </c>
      <c r="D334" s="23" t="s">
        <v>7481</v>
      </c>
      <c r="E334" s="23" t="s">
        <v>6581</v>
      </c>
      <c r="F334">
        <v>2</v>
      </c>
      <c r="G334">
        <v>4</v>
      </c>
      <c r="H334">
        <v>51</v>
      </c>
      <c r="I334">
        <v>234</v>
      </c>
      <c r="J334">
        <v>9323</v>
      </c>
      <c r="K334">
        <v>5964</v>
      </c>
      <c r="L334">
        <v>1982</v>
      </c>
    </row>
    <row r="335" spans="3:13">
      <c r="C335" t="s">
        <v>7429</v>
      </c>
      <c r="D335" s="23" t="s">
        <v>7482</v>
      </c>
      <c r="E335" s="23" t="s">
        <v>6581</v>
      </c>
      <c r="F335">
        <v>2</v>
      </c>
      <c r="G335">
        <v>4</v>
      </c>
      <c r="H335">
        <v>50</v>
      </c>
      <c r="I335">
        <v>247</v>
      </c>
      <c r="J335">
        <v>8551</v>
      </c>
      <c r="K335">
        <v>7271</v>
      </c>
      <c r="L335">
        <v>1976</v>
      </c>
    </row>
    <row r="336" spans="3:13">
      <c r="C336" t="s">
        <v>7429</v>
      </c>
      <c r="D336" s="23" t="s">
        <v>7483</v>
      </c>
      <c r="E336" s="23" t="s">
        <v>6581</v>
      </c>
      <c r="F336">
        <v>2</v>
      </c>
      <c r="G336">
        <v>4</v>
      </c>
      <c r="H336">
        <v>12</v>
      </c>
      <c r="I336">
        <v>32</v>
      </c>
      <c r="J336">
        <v>388</v>
      </c>
      <c r="K336">
        <v>354</v>
      </c>
      <c r="L336">
        <v>1997</v>
      </c>
    </row>
    <row r="337" spans="3:13">
      <c r="C337" t="s">
        <v>7429</v>
      </c>
      <c r="D337" s="23" t="s">
        <v>7484</v>
      </c>
      <c r="E337" s="23" t="s">
        <v>6581</v>
      </c>
      <c r="F337">
        <v>2</v>
      </c>
      <c r="G337">
        <v>4</v>
      </c>
      <c r="H337">
        <v>47</v>
      </c>
      <c r="I337">
        <v>245</v>
      </c>
      <c r="J337">
        <v>7066</v>
      </c>
      <c r="K337">
        <v>5444</v>
      </c>
      <c r="L337">
        <v>1991</v>
      </c>
    </row>
    <row r="338" spans="3:13">
      <c r="C338" t="s">
        <v>7429</v>
      </c>
      <c r="D338" s="23" t="s">
        <v>7485</v>
      </c>
      <c r="E338" s="23" t="s">
        <v>6581</v>
      </c>
      <c r="F338">
        <v>2</v>
      </c>
      <c r="G338">
        <v>4</v>
      </c>
      <c r="H338">
        <v>28</v>
      </c>
      <c r="I338">
        <v>128</v>
      </c>
      <c r="J338">
        <v>2710</v>
      </c>
      <c r="K338">
        <v>2295</v>
      </c>
      <c r="L338">
        <v>1995</v>
      </c>
      <c r="M338">
        <v>2017</v>
      </c>
    </row>
    <row r="339" spans="3:13">
      <c r="C339" t="s">
        <v>7429</v>
      </c>
      <c r="D339" s="23" t="s">
        <v>7486</v>
      </c>
      <c r="E339" s="23" t="s">
        <v>6581</v>
      </c>
      <c r="F339">
        <v>2</v>
      </c>
      <c r="G339">
        <v>4</v>
      </c>
      <c r="H339">
        <v>55</v>
      </c>
      <c r="I339">
        <v>224</v>
      </c>
      <c r="J339">
        <v>10502</v>
      </c>
      <c r="K339">
        <v>6942</v>
      </c>
      <c r="L339">
        <v>1983</v>
      </c>
      <c r="M339">
        <v>2017</v>
      </c>
    </row>
    <row r="340" spans="3:13">
      <c r="C340" t="s">
        <v>7429</v>
      </c>
      <c r="D340" s="23" t="s">
        <v>7487</v>
      </c>
      <c r="E340" s="23" t="s">
        <v>6581</v>
      </c>
      <c r="F340">
        <v>2</v>
      </c>
      <c r="G340">
        <v>4</v>
      </c>
      <c r="H340">
        <v>28</v>
      </c>
      <c r="I340">
        <v>67</v>
      </c>
      <c r="J340">
        <v>4994</v>
      </c>
      <c r="K340">
        <v>3598</v>
      </c>
      <c r="L340">
        <v>1993</v>
      </c>
    </row>
    <row r="341" spans="3:13">
      <c r="C341" t="s">
        <v>7429</v>
      </c>
      <c r="D341" s="23" t="s">
        <v>7488</v>
      </c>
      <c r="E341" s="23" t="s">
        <v>6581</v>
      </c>
      <c r="F341">
        <v>2</v>
      </c>
      <c r="G341">
        <v>4</v>
      </c>
      <c r="H341">
        <v>30</v>
      </c>
      <c r="I341">
        <v>84</v>
      </c>
      <c r="J341">
        <v>6272</v>
      </c>
      <c r="K341">
        <v>3154</v>
      </c>
      <c r="L341">
        <v>2005</v>
      </c>
    </row>
    <row r="342" spans="3:13">
      <c r="C342" t="s">
        <v>7429</v>
      </c>
      <c r="D342" s="23" t="s">
        <v>7489</v>
      </c>
      <c r="E342" s="23" t="s">
        <v>6581</v>
      </c>
      <c r="F342">
        <v>2</v>
      </c>
      <c r="G342">
        <v>4</v>
      </c>
      <c r="H342">
        <v>51</v>
      </c>
      <c r="I342">
        <v>136</v>
      </c>
      <c r="J342">
        <v>10656</v>
      </c>
      <c r="K342">
        <v>8676</v>
      </c>
      <c r="L342">
        <v>1991</v>
      </c>
    </row>
    <row r="343" spans="3:13">
      <c r="C343" t="s">
        <v>7429</v>
      </c>
      <c r="D343" s="23" t="s">
        <v>7490</v>
      </c>
      <c r="E343" s="23" t="s">
        <v>6581</v>
      </c>
      <c r="F343">
        <v>2</v>
      </c>
      <c r="G343">
        <v>4</v>
      </c>
      <c r="H343">
        <v>16</v>
      </c>
      <c r="I343">
        <v>28</v>
      </c>
      <c r="J343">
        <v>806</v>
      </c>
      <c r="K343">
        <v>745</v>
      </c>
      <c r="L343">
        <v>2002</v>
      </c>
      <c r="M343">
        <v>2015</v>
      </c>
    </row>
    <row r="344" spans="3:13">
      <c r="C344" t="s">
        <v>7429</v>
      </c>
      <c r="D344" s="23" t="s">
        <v>7491</v>
      </c>
      <c r="E344" s="23" t="s">
        <v>6581</v>
      </c>
      <c r="F344">
        <v>2</v>
      </c>
      <c r="G344">
        <v>4</v>
      </c>
      <c r="H344">
        <v>2</v>
      </c>
      <c r="I344">
        <v>9</v>
      </c>
      <c r="J344">
        <v>17</v>
      </c>
      <c r="K344">
        <v>17</v>
      </c>
      <c r="L344">
        <v>2003</v>
      </c>
      <c r="M344">
        <v>2017</v>
      </c>
    </row>
    <row r="345" spans="3:13">
      <c r="C345" t="s">
        <v>1</v>
      </c>
      <c r="D345" s="23" t="s">
        <v>6903</v>
      </c>
      <c r="E345" s="23" t="s">
        <v>6665</v>
      </c>
      <c r="F345">
        <v>1</v>
      </c>
      <c r="G345">
        <v>3</v>
      </c>
      <c r="H345">
        <v>33</v>
      </c>
      <c r="I345" s="23">
        <v>132</v>
      </c>
      <c r="J345" s="23">
        <v>5388</v>
      </c>
      <c r="K345" s="23">
        <v>4386</v>
      </c>
      <c r="L345" s="23">
        <v>1981</v>
      </c>
      <c r="M345" s="23">
        <v>2017</v>
      </c>
    </row>
    <row r="346" spans="3:13">
      <c r="C346" t="s">
        <v>1</v>
      </c>
      <c r="D346" s="23" t="s">
        <v>6904</v>
      </c>
      <c r="E346" s="23" t="s">
        <v>6665</v>
      </c>
      <c r="F346">
        <v>1</v>
      </c>
      <c r="G346">
        <v>3</v>
      </c>
      <c r="H346">
        <v>76</v>
      </c>
      <c r="I346" s="23">
        <v>225</v>
      </c>
      <c r="J346" s="23">
        <v>26754</v>
      </c>
      <c r="K346" s="23">
        <v>18845</v>
      </c>
      <c r="L346" s="23">
        <v>2000</v>
      </c>
      <c r="M346" s="23">
        <v>2017</v>
      </c>
    </row>
    <row r="347" spans="3:13">
      <c r="C347" t="s">
        <v>1</v>
      </c>
      <c r="D347" s="23" t="s">
        <v>6905</v>
      </c>
      <c r="E347" s="23" t="s">
        <v>6665</v>
      </c>
      <c r="F347">
        <v>1</v>
      </c>
      <c r="G347">
        <v>3</v>
      </c>
      <c r="H347">
        <v>56</v>
      </c>
      <c r="I347" s="23">
        <v>289</v>
      </c>
      <c r="J347" s="23">
        <v>10890</v>
      </c>
      <c r="K347" s="23">
        <v>7682</v>
      </c>
      <c r="L347" s="23">
        <v>1977</v>
      </c>
      <c r="M347" s="23">
        <v>2017</v>
      </c>
    </row>
    <row r="348" spans="3:13">
      <c r="C348" t="s">
        <v>1</v>
      </c>
      <c r="D348" s="23" t="s">
        <v>6906</v>
      </c>
      <c r="E348" s="23" t="s">
        <v>6665</v>
      </c>
      <c r="F348">
        <v>1</v>
      </c>
      <c r="G348">
        <v>3</v>
      </c>
      <c r="H348">
        <v>26</v>
      </c>
      <c r="I348" s="23">
        <v>61</v>
      </c>
      <c r="J348" s="23">
        <v>5451</v>
      </c>
      <c r="K348" s="23">
        <v>3684</v>
      </c>
      <c r="L348" s="23">
        <v>2000</v>
      </c>
      <c r="M348" s="23">
        <v>2017</v>
      </c>
    </row>
    <row r="349" spans="3:13">
      <c r="C349" t="s">
        <v>1</v>
      </c>
      <c r="D349" s="23" t="s">
        <v>6907</v>
      </c>
      <c r="E349" s="23" t="s">
        <v>6665</v>
      </c>
      <c r="F349">
        <v>1</v>
      </c>
      <c r="G349">
        <v>3</v>
      </c>
      <c r="H349">
        <v>52</v>
      </c>
      <c r="I349" s="23">
        <v>126</v>
      </c>
      <c r="J349" s="23">
        <v>9828</v>
      </c>
      <c r="K349" s="23">
        <v>7198</v>
      </c>
      <c r="L349" s="23">
        <v>1987</v>
      </c>
      <c r="M349" s="23">
        <v>2017</v>
      </c>
    </row>
    <row r="350" spans="3:13">
      <c r="C350" t="s">
        <v>1</v>
      </c>
      <c r="D350" s="23" t="s">
        <v>6908</v>
      </c>
      <c r="E350" s="23" t="s">
        <v>6665</v>
      </c>
      <c r="F350">
        <v>1</v>
      </c>
      <c r="G350">
        <v>3</v>
      </c>
      <c r="H350">
        <v>88</v>
      </c>
      <c r="I350" s="23">
        <v>217</v>
      </c>
      <c r="J350" s="23">
        <v>38884</v>
      </c>
      <c r="K350" s="23">
        <v>24006</v>
      </c>
      <c r="L350" s="23">
        <v>1975</v>
      </c>
      <c r="M350" s="23">
        <v>2017</v>
      </c>
    </row>
    <row r="351" spans="3:13">
      <c r="C351" t="s">
        <v>1</v>
      </c>
      <c r="D351" s="23" t="s">
        <v>6909</v>
      </c>
      <c r="E351" s="23" t="s">
        <v>6665</v>
      </c>
      <c r="F351">
        <v>1</v>
      </c>
      <c r="G351">
        <v>3</v>
      </c>
      <c r="H351">
        <v>7</v>
      </c>
      <c r="I351" s="23">
        <v>36</v>
      </c>
      <c r="J351" s="23">
        <v>242</v>
      </c>
      <c r="K351" s="23">
        <v>242</v>
      </c>
      <c r="L351" s="23">
        <v>1994</v>
      </c>
      <c r="M351" s="23">
        <v>2017</v>
      </c>
    </row>
    <row r="352" spans="3:13">
      <c r="C352" t="s">
        <v>1</v>
      </c>
      <c r="D352" s="23" t="s">
        <v>6910</v>
      </c>
      <c r="E352" s="23" t="s">
        <v>6665</v>
      </c>
      <c r="F352">
        <v>1</v>
      </c>
      <c r="G352">
        <v>3</v>
      </c>
      <c r="H352">
        <v>19</v>
      </c>
      <c r="I352" s="23">
        <v>25</v>
      </c>
      <c r="J352" s="23">
        <v>5550</v>
      </c>
      <c r="K352" s="23">
        <v>5279</v>
      </c>
      <c r="L352" s="23">
        <v>1998</v>
      </c>
      <c r="M352" s="23">
        <v>2010</v>
      </c>
    </row>
    <row r="353" spans="3:13">
      <c r="C353" t="s">
        <v>1</v>
      </c>
      <c r="D353" s="23" t="s">
        <v>6911</v>
      </c>
      <c r="E353" s="23" t="s">
        <v>6665</v>
      </c>
      <c r="F353">
        <v>1</v>
      </c>
      <c r="G353">
        <v>3</v>
      </c>
      <c r="H353">
        <v>41</v>
      </c>
      <c r="I353" s="23">
        <v>155</v>
      </c>
      <c r="J353" s="23">
        <v>5891</v>
      </c>
      <c r="K353" s="23">
        <v>5056</v>
      </c>
      <c r="L353" s="23">
        <v>1993</v>
      </c>
      <c r="M353" s="23">
        <v>2017</v>
      </c>
    </row>
    <row r="354" spans="3:13">
      <c r="C354" t="s">
        <v>1</v>
      </c>
      <c r="D354" s="23" t="s">
        <v>6912</v>
      </c>
      <c r="E354" s="23" t="s">
        <v>6665</v>
      </c>
      <c r="F354">
        <v>1</v>
      </c>
      <c r="G354">
        <v>3</v>
      </c>
      <c r="H354">
        <v>102</v>
      </c>
      <c r="I354" s="23">
        <v>589</v>
      </c>
      <c r="J354" s="23">
        <v>42914</v>
      </c>
      <c r="K354" s="23">
        <v>26466</v>
      </c>
      <c r="L354" s="23">
        <v>1991</v>
      </c>
    </row>
    <row r="355" spans="3:13">
      <c r="C355" t="s">
        <v>1</v>
      </c>
      <c r="D355" s="23" t="s">
        <v>6913</v>
      </c>
      <c r="E355" s="23" t="s">
        <v>6665</v>
      </c>
      <c r="F355">
        <v>1</v>
      </c>
      <c r="G355">
        <v>3</v>
      </c>
      <c r="H355">
        <v>56</v>
      </c>
      <c r="I355" s="23">
        <v>120</v>
      </c>
      <c r="J355" s="23">
        <v>13056</v>
      </c>
      <c r="K355" s="23">
        <v>9139</v>
      </c>
      <c r="L355" s="23">
        <v>1982</v>
      </c>
      <c r="M355" s="23">
        <v>2017</v>
      </c>
    </row>
    <row r="356" spans="3:13">
      <c r="C356" t="s">
        <v>1</v>
      </c>
      <c r="D356" s="23" t="s">
        <v>6914</v>
      </c>
      <c r="E356" s="23" t="s">
        <v>6665</v>
      </c>
      <c r="F356">
        <v>1</v>
      </c>
      <c r="G356">
        <v>3</v>
      </c>
      <c r="H356">
        <v>93</v>
      </c>
      <c r="I356" s="23">
        <v>279</v>
      </c>
      <c r="J356" s="23">
        <v>48956</v>
      </c>
      <c r="K356" s="23">
        <v>36423</v>
      </c>
      <c r="L356" s="23">
        <v>1980</v>
      </c>
      <c r="M356" s="23">
        <v>2017</v>
      </c>
    </row>
    <row r="357" spans="3:13">
      <c r="C357" t="s">
        <v>1</v>
      </c>
      <c r="D357" s="23" t="s">
        <v>6915</v>
      </c>
      <c r="E357" s="23" t="s">
        <v>6665</v>
      </c>
      <c r="F357">
        <v>1</v>
      </c>
      <c r="G357">
        <v>3</v>
      </c>
      <c r="H357">
        <v>26</v>
      </c>
      <c r="I357" s="23">
        <v>75</v>
      </c>
      <c r="J357" s="23">
        <v>1961</v>
      </c>
      <c r="K357" s="23">
        <v>1132</v>
      </c>
      <c r="L357" s="23">
        <v>1998</v>
      </c>
      <c r="M357" s="23">
        <v>2017</v>
      </c>
    </row>
    <row r="358" spans="3:13">
      <c r="C358" t="s">
        <v>1</v>
      </c>
      <c r="D358" s="23" t="s">
        <v>6916</v>
      </c>
      <c r="E358" s="23" t="s">
        <v>6665</v>
      </c>
      <c r="F358">
        <v>1</v>
      </c>
      <c r="G358">
        <v>3</v>
      </c>
      <c r="H358">
        <v>43</v>
      </c>
      <c r="I358" s="23">
        <v>110</v>
      </c>
      <c r="J358" s="23">
        <v>7424</v>
      </c>
      <c r="K358" s="23">
        <v>5301</v>
      </c>
      <c r="L358" s="23">
        <v>1980</v>
      </c>
      <c r="M358" s="23">
        <v>2017</v>
      </c>
    </row>
    <row r="359" spans="3:13">
      <c r="C359" t="s">
        <v>1</v>
      </c>
      <c r="D359" s="23" t="s">
        <v>6917</v>
      </c>
      <c r="E359" s="23" t="s">
        <v>6665</v>
      </c>
      <c r="F359">
        <v>1</v>
      </c>
      <c r="G359">
        <v>3</v>
      </c>
      <c r="H359">
        <v>80</v>
      </c>
      <c r="I359" s="23">
        <v>540</v>
      </c>
      <c r="J359" s="23">
        <v>20742</v>
      </c>
      <c r="K359" s="23">
        <v>15375</v>
      </c>
      <c r="L359" s="23">
        <v>1982</v>
      </c>
    </row>
    <row r="360" spans="3:13">
      <c r="C360" t="s">
        <v>1</v>
      </c>
      <c r="D360" s="23" t="s">
        <v>6918</v>
      </c>
      <c r="E360" s="23" t="s">
        <v>6665</v>
      </c>
      <c r="F360">
        <v>1</v>
      </c>
      <c r="G360">
        <v>3</v>
      </c>
      <c r="H360">
        <v>28</v>
      </c>
      <c r="I360" s="23">
        <v>101</v>
      </c>
      <c r="J360" s="23">
        <v>3473</v>
      </c>
      <c r="K360" s="23">
        <v>2597</v>
      </c>
      <c r="L360" s="23">
        <v>1998</v>
      </c>
    </row>
    <row r="361" spans="3:13">
      <c r="C361" t="s">
        <v>1</v>
      </c>
      <c r="D361" s="23" t="s">
        <v>6919</v>
      </c>
      <c r="E361" s="23" t="s">
        <v>6665</v>
      </c>
      <c r="F361">
        <v>1</v>
      </c>
      <c r="G361">
        <v>3</v>
      </c>
      <c r="H361">
        <v>58</v>
      </c>
      <c r="I361" s="23">
        <v>218</v>
      </c>
      <c r="J361" s="23">
        <v>9641</v>
      </c>
      <c r="K361" s="23">
        <v>7617</v>
      </c>
      <c r="L361" s="23">
        <v>1985</v>
      </c>
    </row>
    <row r="362" spans="3:13">
      <c r="C362" t="s">
        <v>1</v>
      </c>
      <c r="D362" s="23" t="s">
        <v>6920</v>
      </c>
      <c r="E362" s="23" t="s">
        <v>6665</v>
      </c>
      <c r="F362">
        <v>1</v>
      </c>
      <c r="G362">
        <v>3</v>
      </c>
      <c r="H362">
        <v>42</v>
      </c>
      <c r="I362" s="23">
        <v>234</v>
      </c>
      <c r="J362" s="23">
        <v>5325</v>
      </c>
      <c r="K362" s="23">
        <v>4181</v>
      </c>
      <c r="L362" s="23">
        <v>1982</v>
      </c>
    </row>
    <row r="363" spans="3:13">
      <c r="C363" t="s">
        <v>1</v>
      </c>
      <c r="D363" s="23" t="s">
        <v>6921</v>
      </c>
      <c r="E363" s="23" t="s">
        <v>6665</v>
      </c>
      <c r="F363">
        <v>1</v>
      </c>
      <c r="G363">
        <v>3</v>
      </c>
      <c r="H363">
        <v>10</v>
      </c>
      <c r="I363" s="23">
        <v>45</v>
      </c>
      <c r="J363" s="23">
        <v>1633</v>
      </c>
      <c r="K363" s="23">
        <v>1609</v>
      </c>
      <c r="L363" s="23">
        <v>2002</v>
      </c>
    </row>
    <row r="364" spans="3:13">
      <c r="C364" t="s">
        <v>1</v>
      </c>
      <c r="D364" s="23" t="s">
        <v>6922</v>
      </c>
      <c r="E364" s="23" t="s">
        <v>6665</v>
      </c>
      <c r="F364">
        <v>1</v>
      </c>
      <c r="G364">
        <v>3</v>
      </c>
      <c r="H364">
        <v>108</v>
      </c>
      <c r="I364" s="23">
        <v>665</v>
      </c>
      <c r="J364" s="23">
        <v>48876</v>
      </c>
      <c r="K364" s="23">
        <v>30691</v>
      </c>
      <c r="L364" s="23">
        <v>1987</v>
      </c>
    </row>
    <row r="365" spans="3:13">
      <c r="C365" t="s">
        <v>1</v>
      </c>
      <c r="D365" s="23" t="s">
        <v>6926</v>
      </c>
      <c r="E365" s="23" t="s">
        <v>6665</v>
      </c>
      <c r="F365">
        <v>1</v>
      </c>
      <c r="G365">
        <v>3</v>
      </c>
      <c r="H365">
        <v>72</v>
      </c>
      <c r="I365" s="23">
        <v>177</v>
      </c>
      <c r="J365" s="23">
        <v>26519</v>
      </c>
      <c r="K365" s="23">
        <v>15657</v>
      </c>
      <c r="L365" s="23">
        <v>1988</v>
      </c>
      <c r="M365" s="23">
        <v>2017</v>
      </c>
    </row>
    <row r="366" spans="3:13">
      <c r="C366" t="s">
        <v>1</v>
      </c>
      <c r="D366" s="23" t="s">
        <v>6929</v>
      </c>
      <c r="E366" s="23" t="s">
        <v>6665</v>
      </c>
      <c r="F366">
        <v>2</v>
      </c>
      <c r="G366">
        <v>3</v>
      </c>
      <c r="H366">
        <v>52</v>
      </c>
      <c r="I366" s="23">
        <v>170</v>
      </c>
      <c r="J366" s="23">
        <v>11476</v>
      </c>
      <c r="K366" s="23">
        <v>8731</v>
      </c>
      <c r="L366" s="23">
        <v>1976</v>
      </c>
    </row>
    <row r="367" spans="3:13">
      <c r="C367" t="s">
        <v>1</v>
      </c>
      <c r="D367" s="23" t="s">
        <v>6930</v>
      </c>
      <c r="E367" s="23" t="s">
        <v>6665</v>
      </c>
      <c r="F367">
        <v>2</v>
      </c>
      <c r="G367">
        <v>3</v>
      </c>
      <c r="H367">
        <v>48</v>
      </c>
      <c r="I367" s="23">
        <v>225</v>
      </c>
      <c r="J367" s="23">
        <v>7854</v>
      </c>
      <c r="K367" s="23">
        <v>5588</v>
      </c>
      <c r="L367" s="23">
        <v>1998</v>
      </c>
    </row>
    <row r="368" spans="3:13">
      <c r="C368" t="s">
        <v>1</v>
      </c>
      <c r="D368" s="23" t="s">
        <v>6931</v>
      </c>
      <c r="E368" s="23" t="s">
        <v>6665</v>
      </c>
      <c r="F368">
        <v>2</v>
      </c>
      <c r="G368">
        <v>3</v>
      </c>
      <c r="H368">
        <v>13</v>
      </c>
      <c r="I368" s="23">
        <v>34</v>
      </c>
      <c r="J368" s="23">
        <v>526</v>
      </c>
      <c r="K368" s="23">
        <v>480</v>
      </c>
      <c r="L368" s="23">
        <v>1996</v>
      </c>
      <c r="M368" s="23">
        <v>2017</v>
      </c>
    </row>
    <row r="369" spans="3:13">
      <c r="C369" t="s">
        <v>1</v>
      </c>
      <c r="D369" s="23" t="s">
        <v>6932</v>
      </c>
      <c r="E369" s="23" t="s">
        <v>6665</v>
      </c>
      <c r="F369">
        <v>2</v>
      </c>
      <c r="G369">
        <v>3</v>
      </c>
      <c r="H369">
        <v>35</v>
      </c>
      <c r="I369" s="23">
        <v>97</v>
      </c>
      <c r="J369" s="23">
        <v>5006</v>
      </c>
      <c r="K369" s="23">
        <v>3902</v>
      </c>
      <c r="L369" s="23">
        <v>1995</v>
      </c>
    </row>
    <row r="370" spans="3:13">
      <c r="C370" t="s">
        <v>1</v>
      </c>
      <c r="D370" s="23" t="s">
        <v>6934</v>
      </c>
      <c r="E370" s="23" t="s">
        <v>6665</v>
      </c>
      <c r="F370">
        <v>2</v>
      </c>
      <c r="G370">
        <v>3</v>
      </c>
      <c r="H370">
        <v>27</v>
      </c>
      <c r="I370" s="23">
        <v>285</v>
      </c>
      <c r="J370" s="23">
        <v>2976</v>
      </c>
      <c r="K370" s="23">
        <v>1987</v>
      </c>
      <c r="L370" s="23">
        <v>1995</v>
      </c>
      <c r="M370" s="23">
        <v>2017</v>
      </c>
    </row>
    <row r="371" spans="3:13">
      <c r="C371" t="s">
        <v>1</v>
      </c>
      <c r="D371" s="23" t="s">
        <v>6935</v>
      </c>
      <c r="E371" s="23" t="s">
        <v>6665</v>
      </c>
      <c r="F371">
        <v>2</v>
      </c>
      <c r="G371">
        <v>3</v>
      </c>
      <c r="H371">
        <v>62</v>
      </c>
      <c r="I371" s="23">
        <v>263</v>
      </c>
      <c r="J371" s="23">
        <v>13772</v>
      </c>
      <c r="K371" s="23">
        <v>11513</v>
      </c>
      <c r="L371" s="23">
        <v>1994</v>
      </c>
      <c r="M371" s="23">
        <v>2017</v>
      </c>
    </row>
    <row r="372" spans="3:13">
      <c r="C372" t="s">
        <v>1</v>
      </c>
      <c r="D372" s="23" t="s">
        <v>6937</v>
      </c>
      <c r="E372" s="23" t="s">
        <v>6665</v>
      </c>
      <c r="F372">
        <v>2</v>
      </c>
      <c r="G372">
        <v>3</v>
      </c>
      <c r="H372">
        <v>32</v>
      </c>
      <c r="I372" s="23">
        <v>143</v>
      </c>
      <c r="J372" s="23">
        <v>3183</v>
      </c>
      <c r="K372" s="23">
        <v>2755</v>
      </c>
      <c r="L372" s="23">
        <v>1989</v>
      </c>
    </row>
    <row r="373" spans="3:13">
      <c r="C373" t="s">
        <v>1</v>
      </c>
      <c r="D373" s="23" t="s">
        <v>6938</v>
      </c>
      <c r="E373" s="23" t="s">
        <v>6665</v>
      </c>
      <c r="F373">
        <v>2</v>
      </c>
      <c r="G373">
        <v>3</v>
      </c>
      <c r="H373">
        <v>41</v>
      </c>
      <c r="I373" s="23">
        <v>155</v>
      </c>
      <c r="J373" s="23">
        <v>9014</v>
      </c>
      <c r="K373" s="23">
        <v>6794</v>
      </c>
      <c r="L373" s="23">
        <v>1984</v>
      </c>
    </row>
    <row r="374" spans="3:13">
      <c r="C374" t="s">
        <v>1</v>
      </c>
      <c r="D374" s="23" t="s">
        <v>6923</v>
      </c>
      <c r="E374" s="23" t="s">
        <v>6581</v>
      </c>
      <c r="F374">
        <v>1</v>
      </c>
      <c r="G374">
        <v>4</v>
      </c>
      <c r="H374">
        <v>68</v>
      </c>
      <c r="I374" s="23">
        <v>385</v>
      </c>
      <c r="J374" s="23">
        <v>15648</v>
      </c>
      <c r="K374" s="23">
        <v>10345</v>
      </c>
      <c r="L374" s="23">
        <v>1998</v>
      </c>
    </row>
    <row r="375" spans="3:13">
      <c r="C375" t="s">
        <v>1</v>
      </c>
      <c r="D375" s="23" t="s">
        <v>6924</v>
      </c>
      <c r="E375" s="23" t="s">
        <v>6581</v>
      </c>
      <c r="F375">
        <v>1</v>
      </c>
      <c r="G375">
        <v>4</v>
      </c>
      <c r="H375">
        <v>110</v>
      </c>
      <c r="I375" s="23">
        <v>377</v>
      </c>
      <c r="J375" s="23">
        <v>44520</v>
      </c>
      <c r="K375" s="23">
        <v>28912</v>
      </c>
      <c r="L375" s="23">
        <v>1976</v>
      </c>
    </row>
    <row r="376" spans="3:13">
      <c r="C376" t="s">
        <v>1</v>
      </c>
      <c r="D376" s="23" t="s">
        <v>6925</v>
      </c>
      <c r="E376" s="23" t="s">
        <v>6581</v>
      </c>
      <c r="F376">
        <v>1</v>
      </c>
      <c r="G376">
        <v>4</v>
      </c>
      <c r="H376">
        <v>157</v>
      </c>
      <c r="I376" s="23">
        <v>864</v>
      </c>
      <c r="J376" s="23">
        <v>104981</v>
      </c>
      <c r="K376" s="23">
        <v>65307</v>
      </c>
      <c r="L376" s="23">
        <v>1957</v>
      </c>
    </row>
    <row r="377" spans="3:13">
      <c r="C377" t="s">
        <v>1</v>
      </c>
      <c r="D377" s="23" t="s">
        <v>6933</v>
      </c>
      <c r="E377" s="23" t="s">
        <v>6581</v>
      </c>
      <c r="F377">
        <v>2</v>
      </c>
      <c r="G377">
        <v>4</v>
      </c>
      <c r="H377">
        <v>60</v>
      </c>
      <c r="I377" s="23">
        <v>187</v>
      </c>
      <c r="J377" s="23">
        <v>13911</v>
      </c>
      <c r="K377" s="23">
        <v>9019</v>
      </c>
      <c r="L377" s="23">
        <v>1984</v>
      </c>
    </row>
    <row r="378" spans="3:13">
      <c r="C378" t="s">
        <v>1</v>
      </c>
      <c r="D378" s="23" t="s">
        <v>6936</v>
      </c>
      <c r="E378" s="23" t="s">
        <v>6581</v>
      </c>
      <c r="F378">
        <v>2</v>
      </c>
      <c r="G378">
        <v>4</v>
      </c>
      <c r="H378">
        <v>46</v>
      </c>
      <c r="I378" s="23">
        <v>144</v>
      </c>
      <c r="J378" s="23">
        <v>6261</v>
      </c>
      <c r="K378" s="23">
        <v>4700</v>
      </c>
      <c r="L378" s="23">
        <v>1969</v>
      </c>
      <c r="M378" s="23">
        <v>2016</v>
      </c>
    </row>
    <row r="379" spans="3:13">
      <c r="C379" t="s">
        <v>7492</v>
      </c>
      <c r="D379" s="23" t="s">
        <v>7495</v>
      </c>
      <c r="E379" s="23" t="s">
        <v>6665</v>
      </c>
      <c r="F379">
        <v>1</v>
      </c>
      <c r="G379">
        <v>3</v>
      </c>
      <c r="H379">
        <v>32</v>
      </c>
      <c r="I379">
        <v>111</v>
      </c>
      <c r="J379">
        <v>4031</v>
      </c>
      <c r="K379">
        <v>3651</v>
      </c>
      <c r="L379">
        <v>1984</v>
      </c>
      <c r="M379">
        <v>2016</v>
      </c>
    </row>
    <row r="380" spans="3:13">
      <c r="C380" t="s">
        <v>7492</v>
      </c>
      <c r="D380" s="23" t="s">
        <v>7496</v>
      </c>
      <c r="E380" s="23" t="s">
        <v>6665</v>
      </c>
      <c r="F380">
        <v>1</v>
      </c>
      <c r="G380">
        <v>3</v>
      </c>
      <c r="H380">
        <v>61</v>
      </c>
      <c r="I380">
        <v>181</v>
      </c>
      <c r="J380">
        <v>20637</v>
      </c>
      <c r="K380">
        <v>14471</v>
      </c>
      <c r="L380">
        <v>1974</v>
      </c>
    </row>
    <row r="381" spans="3:13">
      <c r="C381" t="s">
        <v>7492</v>
      </c>
      <c r="D381" s="23" t="s">
        <v>7497</v>
      </c>
      <c r="E381" s="23" t="s">
        <v>6665</v>
      </c>
      <c r="F381">
        <v>1</v>
      </c>
      <c r="G381">
        <v>3</v>
      </c>
      <c r="H381">
        <v>28</v>
      </c>
      <c r="I381">
        <v>104</v>
      </c>
      <c r="J381">
        <v>3468</v>
      </c>
      <c r="K381">
        <v>3097</v>
      </c>
      <c r="L381">
        <v>1987</v>
      </c>
      <c r="M381">
        <v>2017</v>
      </c>
    </row>
    <row r="382" spans="3:13">
      <c r="C382" t="s">
        <v>7492</v>
      </c>
      <c r="D382" s="23" t="s">
        <v>7498</v>
      </c>
      <c r="E382" s="23" t="s">
        <v>6665</v>
      </c>
      <c r="F382">
        <v>1</v>
      </c>
      <c r="G382">
        <v>3</v>
      </c>
      <c r="H382">
        <v>89</v>
      </c>
      <c r="I382">
        <v>571</v>
      </c>
      <c r="J382">
        <v>32942</v>
      </c>
      <c r="K382">
        <v>23904</v>
      </c>
      <c r="L382">
        <v>1985</v>
      </c>
      <c r="M382">
        <v>2017</v>
      </c>
    </row>
    <row r="383" spans="3:13">
      <c r="C383" t="s">
        <v>7492</v>
      </c>
      <c r="D383" s="23" t="s">
        <v>7499</v>
      </c>
      <c r="E383" s="23" t="s">
        <v>6665</v>
      </c>
      <c r="F383">
        <v>1</v>
      </c>
      <c r="G383">
        <v>3</v>
      </c>
      <c r="H383">
        <v>78</v>
      </c>
      <c r="I383">
        <v>261</v>
      </c>
      <c r="J383">
        <v>20350</v>
      </c>
      <c r="K383">
        <v>9927</v>
      </c>
      <c r="L383">
        <v>1988</v>
      </c>
    </row>
    <row r="384" spans="3:13">
      <c r="C384" t="s">
        <v>7492</v>
      </c>
      <c r="D384" s="23" t="s">
        <v>7500</v>
      </c>
      <c r="E384" s="23" t="s">
        <v>6665</v>
      </c>
      <c r="F384">
        <v>1</v>
      </c>
      <c r="G384">
        <v>3</v>
      </c>
      <c r="H384">
        <v>42</v>
      </c>
      <c r="I384">
        <v>124</v>
      </c>
      <c r="J384">
        <v>6549</v>
      </c>
      <c r="K384">
        <v>5814</v>
      </c>
      <c r="L384">
        <v>1978</v>
      </c>
      <c r="M384">
        <v>2017</v>
      </c>
    </row>
    <row r="385" spans="3:13">
      <c r="C385" t="s">
        <v>7492</v>
      </c>
      <c r="D385" s="23" t="s">
        <v>7501</v>
      </c>
      <c r="E385" s="23" t="s">
        <v>6665</v>
      </c>
      <c r="F385">
        <v>1</v>
      </c>
      <c r="G385">
        <v>3</v>
      </c>
      <c r="H385">
        <v>46</v>
      </c>
      <c r="I385">
        <v>126</v>
      </c>
      <c r="J385">
        <v>9234</v>
      </c>
      <c r="K385">
        <v>7649</v>
      </c>
      <c r="L385">
        <v>1993</v>
      </c>
    </row>
    <row r="386" spans="3:13">
      <c r="C386" t="s">
        <v>7492</v>
      </c>
      <c r="D386" s="23" t="s">
        <v>7502</v>
      </c>
      <c r="E386" s="23" t="s">
        <v>6665</v>
      </c>
      <c r="F386">
        <v>1</v>
      </c>
      <c r="G386">
        <v>3</v>
      </c>
      <c r="H386">
        <v>49</v>
      </c>
      <c r="I386">
        <v>238</v>
      </c>
      <c r="J386">
        <v>11108</v>
      </c>
      <c r="K386">
        <v>9586</v>
      </c>
      <c r="L386">
        <v>1991</v>
      </c>
    </row>
    <row r="387" spans="3:13">
      <c r="C387" t="s">
        <v>7492</v>
      </c>
      <c r="D387" s="23" t="s">
        <v>7503</v>
      </c>
      <c r="E387" s="23" t="s">
        <v>6665</v>
      </c>
      <c r="F387">
        <v>1</v>
      </c>
      <c r="G387">
        <v>3</v>
      </c>
      <c r="H387">
        <v>34</v>
      </c>
      <c r="I387">
        <v>93</v>
      </c>
      <c r="J387">
        <v>4238</v>
      </c>
      <c r="K387">
        <v>3487</v>
      </c>
      <c r="L387">
        <v>1993</v>
      </c>
      <c r="M387">
        <v>2017</v>
      </c>
    </row>
    <row r="388" spans="3:13">
      <c r="C388" t="s">
        <v>7492</v>
      </c>
      <c r="D388" s="23" t="s">
        <v>7504</v>
      </c>
      <c r="E388" s="23" t="s">
        <v>6665</v>
      </c>
      <c r="F388">
        <v>1</v>
      </c>
      <c r="G388">
        <v>3</v>
      </c>
      <c r="H388">
        <v>5</v>
      </c>
      <c r="I388">
        <v>12</v>
      </c>
      <c r="J388">
        <v>184</v>
      </c>
      <c r="K388">
        <v>184</v>
      </c>
      <c r="L388">
        <v>1994</v>
      </c>
      <c r="M388">
        <v>2017</v>
      </c>
    </row>
    <row r="389" spans="3:13">
      <c r="C389" t="s">
        <v>7492</v>
      </c>
      <c r="D389" s="23" t="s">
        <v>7505</v>
      </c>
      <c r="E389" s="23" t="s">
        <v>6665</v>
      </c>
      <c r="F389">
        <v>1</v>
      </c>
      <c r="G389">
        <v>3</v>
      </c>
      <c r="H389">
        <v>97</v>
      </c>
      <c r="I389">
        <v>722</v>
      </c>
      <c r="J389">
        <v>38354</v>
      </c>
      <c r="K389">
        <v>27598</v>
      </c>
      <c r="L389">
        <v>1975</v>
      </c>
      <c r="M389">
        <v>2017</v>
      </c>
    </row>
    <row r="390" spans="3:13">
      <c r="C390" t="s">
        <v>7492</v>
      </c>
      <c r="D390" s="23" t="s">
        <v>7506</v>
      </c>
      <c r="E390" s="23" t="s">
        <v>6665</v>
      </c>
      <c r="F390">
        <v>1</v>
      </c>
      <c r="G390">
        <v>3</v>
      </c>
      <c r="H390">
        <v>16</v>
      </c>
      <c r="I390">
        <v>60</v>
      </c>
      <c r="J390">
        <v>1273</v>
      </c>
      <c r="K390">
        <v>1241</v>
      </c>
      <c r="L390">
        <v>1983</v>
      </c>
      <c r="M390">
        <v>2017</v>
      </c>
    </row>
    <row r="391" spans="3:13">
      <c r="C391" t="s">
        <v>7492</v>
      </c>
      <c r="D391" s="23" t="s">
        <v>7507</v>
      </c>
      <c r="E391" s="23" t="s">
        <v>6665</v>
      </c>
      <c r="F391">
        <v>1</v>
      </c>
      <c r="G391">
        <v>3</v>
      </c>
      <c r="H391">
        <v>39</v>
      </c>
      <c r="I391">
        <v>178</v>
      </c>
      <c r="J391">
        <v>4334</v>
      </c>
      <c r="K391">
        <v>3694</v>
      </c>
      <c r="L391">
        <v>1980</v>
      </c>
      <c r="M391">
        <v>2017</v>
      </c>
    </row>
    <row r="392" spans="3:13">
      <c r="C392" t="s">
        <v>7492</v>
      </c>
      <c r="D392" s="23" t="s">
        <v>7519</v>
      </c>
      <c r="E392" s="23" t="s">
        <v>6665</v>
      </c>
      <c r="F392">
        <v>2</v>
      </c>
      <c r="G392">
        <v>3</v>
      </c>
      <c r="H392">
        <v>37</v>
      </c>
      <c r="I392">
        <v>109</v>
      </c>
      <c r="J392">
        <v>4319</v>
      </c>
      <c r="K392">
        <v>2963</v>
      </c>
      <c r="L392">
        <v>1982</v>
      </c>
      <c r="M392">
        <v>2017</v>
      </c>
    </row>
    <row r="393" spans="3:13">
      <c r="C393" t="s">
        <v>7492</v>
      </c>
      <c r="D393" s="23" t="s">
        <v>7508</v>
      </c>
      <c r="E393" s="23" t="s">
        <v>6581</v>
      </c>
      <c r="F393">
        <v>1</v>
      </c>
      <c r="G393">
        <v>4</v>
      </c>
      <c r="H393">
        <v>44</v>
      </c>
      <c r="I393">
        <v>218</v>
      </c>
      <c r="J393">
        <v>6950</v>
      </c>
      <c r="K393">
        <v>5865</v>
      </c>
      <c r="L393">
        <v>1975</v>
      </c>
      <c r="M393">
        <v>2017</v>
      </c>
    </row>
    <row r="394" spans="3:13">
      <c r="C394" t="s">
        <v>7492</v>
      </c>
      <c r="D394" s="23" t="s">
        <v>7509</v>
      </c>
      <c r="E394" s="23" t="s">
        <v>6581</v>
      </c>
      <c r="F394">
        <v>1</v>
      </c>
      <c r="G394">
        <v>4</v>
      </c>
      <c r="H394">
        <v>25</v>
      </c>
      <c r="I394">
        <v>47</v>
      </c>
      <c r="J394">
        <v>4385</v>
      </c>
      <c r="K394">
        <v>3603</v>
      </c>
      <c r="L394">
        <v>1983</v>
      </c>
      <c r="M394">
        <v>2016</v>
      </c>
    </row>
    <row r="395" spans="3:13">
      <c r="C395" t="s">
        <v>7492</v>
      </c>
      <c r="D395" s="23" t="s">
        <v>7510</v>
      </c>
      <c r="E395" s="23" t="s">
        <v>6581</v>
      </c>
      <c r="F395">
        <v>1</v>
      </c>
      <c r="G395">
        <v>4</v>
      </c>
      <c r="H395">
        <v>75</v>
      </c>
      <c r="I395">
        <v>490</v>
      </c>
      <c r="J395">
        <v>24172</v>
      </c>
      <c r="K395">
        <v>18190</v>
      </c>
      <c r="L395">
        <v>1985</v>
      </c>
    </row>
    <row r="396" spans="3:13">
      <c r="C396" t="s">
        <v>7492</v>
      </c>
      <c r="D396" s="23" t="s">
        <v>7511</v>
      </c>
      <c r="E396" s="23" t="s">
        <v>6581</v>
      </c>
      <c r="F396">
        <v>1</v>
      </c>
      <c r="G396">
        <v>4</v>
      </c>
      <c r="H396">
        <v>59</v>
      </c>
      <c r="I396">
        <v>126</v>
      </c>
      <c r="J396">
        <v>16992</v>
      </c>
      <c r="K396">
        <v>11079</v>
      </c>
      <c r="L396">
        <v>1980</v>
      </c>
    </row>
    <row r="397" spans="3:13">
      <c r="C397" t="s">
        <v>7492</v>
      </c>
      <c r="D397" s="23" t="s">
        <v>7512</v>
      </c>
      <c r="E397" s="23" t="s">
        <v>6581</v>
      </c>
      <c r="F397">
        <v>1</v>
      </c>
      <c r="G397">
        <v>4</v>
      </c>
      <c r="H397">
        <v>52</v>
      </c>
      <c r="I397">
        <v>132</v>
      </c>
      <c r="J397">
        <v>11082</v>
      </c>
      <c r="K397">
        <v>5553</v>
      </c>
      <c r="L397">
        <v>1965</v>
      </c>
      <c r="M397">
        <v>2016</v>
      </c>
    </row>
    <row r="398" spans="3:13">
      <c r="C398" t="s">
        <v>7492</v>
      </c>
      <c r="D398" s="23" t="s">
        <v>7513</v>
      </c>
      <c r="E398" s="23" t="s">
        <v>6581</v>
      </c>
      <c r="F398">
        <v>1</v>
      </c>
      <c r="G398">
        <v>4</v>
      </c>
      <c r="H398">
        <v>36</v>
      </c>
      <c r="I398">
        <v>74</v>
      </c>
      <c r="J398">
        <v>3780</v>
      </c>
      <c r="K398">
        <v>3007</v>
      </c>
      <c r="L398">
        <v>1989</v>
      </c>
      <c r="M398">
        <v>2017</v>
      </c>
    </row>
    <row r="399" spans="3:13">
      <c r="C399" t="s">
        <v>7492</v>
      </c>
      <c r="D399" s="23" t="s">
        <v>7514</v>
      </c>
      <c r="E399" s="23" t="s">
        <v>6581</v>
      </c>
      <c r="F399">
        <v>1</v>
      </c>
      <c r="G399">
        <v>4</v>
      </c>
      <c r="H399">
        <v>26</v>
      </c>
      <c r="I399">
        <v>147</v>
      </c>
      <c r="J399">
        <v>4590</v>
      </c>
      <c r="K399">
        <v>4182</v>
      </c>
      <c r="L399">
        <v>1989</v>
      </c>
    </row>
    <row r="400" spans="3:13">
      <c r="C400" t="s">
        <v>7492</v>
      </c>
      <c r="D400" s="23" t="s">
        <v>7515</v>
      </c>
      <c r="E400" s="23" t="s">
        <v>6581</v>
      </c>
      <c r="F400">
        <v>1</v>
      </c>
      <c r="G400">
        <v>4</v>
      </c>
      <c r="H400">
        <v>52</v>
      </c>
      <c r="I400">
        <v>274</v>
      </c>
      <c r="J400">
        <v>9100</v>
      </c>
      <c r="K400">
        <v>5016</v>
      </c>
      <c r="L400">
        <v>1978</v>
      </c>
    </row>
    <row r="401" spans="3:13">
      <c r="C401" t="s">
        <v>7492</v>
      </c>
      <c r="D401" s="23" t="s">
        <v>7516</v>
      </c>
      <c r="E401" s="23" t="s">
        <v>6581</v>
      </c>
      <c r="F401">
        <v>1</v>
      </c>
      <c r="G401">
        <v>4</v>
      </c>
      <c r="H401">
        <v>46</v>
      </c>
      <c r="I401">
        <v>194</v>
      </c>
      <c r="J401">
        <v>7999</v>
      </c>
      <c r="K401">
        <v>6233</v>
      </c>
      <c r="L401">
        <v>1978</v>
      </c>
      <c r="M401">
        <v>2017</v>
      </c>
    </row>
    <row r="402" spans="3:13">
      <c r="C402" t="s">
        <v>7492</v>
      </c>
      <c r="D402" s="23" t="s">
        <v>7517</v>
      </c>
      <c r="E402" s="23" t="s">
        <v>6581</v>
      </c>
      <c r="F402">
        <v>1</v>
      </c>
      <c r="G402">
        <v>4</v>
      </c>
      <c r="H402">
        <v>54</v>
      </c>
      <c r="I402">
        <v>273</v>
      </c>
      <c r="J402">
        <v>10907</v>
      </c>
      <c r="K402">
        <v>6983</v>
      </c>
      <c r="L402">
        <v>1995</v>
      </c>
      <c r="M402">
        <v>2017</v>
      </c>
    </row>
    <row r="403" spans="3:13">
      <c r="C403" t="s">
        <v>7492</v>
      </c>
      <c r="D403" s="23" t="s">
        <v>7520</v>
      </c>
      <c r="E403" s="23" t="s">
        <v>6581</v>
      </c>
      <c r="F403">
        <v>2</v>
      </c>
      <c r="G403">
        <v>4</v>
      </c>
      <c r="H403">
        <v>23</v>
      </c>
      <c r="I403">
        <v>113</v>
      </c>
      <c r="J403">
        <v>1287</v>
      </c>
      <c r="K403">
        <v>1133</v>
      </c>
      <c r="L403">
        <v>2000</v>
      </c>
    </row>
    <row r="404" spans="3:13">
      <c r="C404" t="s">
        <v>7492</v>
      </c>
      <c r="D404" s="23" t="s">
        <v>7521</v>
      </c>
      <c r="E404" s="23" t="s">
        <v>6581</v>
      </c>
      <c r="F404">
        <v>2</v>
      </c>
      <c r="G404">
        <v>4</v>
      </c>
      <c r="H404">
        <v>90</v>
      </c>
      <c r="I404">
        <v>435</v>
      </c>
      <c r="J404">
        <v>35490</v>
      </c>
      <c r="K404">
        <v>28368</v>
      </c>
      <c r="L404">
        <v>1983</v>
      </c>
      <c r="M404">
        <v>2017</v>
      </c>
    </row>
    <row r="405" spans="3:13">
      <c r="C405" t="s">
        <v>7492</v>
      </c>
      <c r="D405" s="23" t="s">
        <v>7522</v>
      </c>
      <c r="E405" s="23" t="s">
        <v>6581</v>
      </c>
      <c r="F405">
        <v>2</v>
      </c>
      <c r="G405">
        <v>4</v>
      </c>
      <c r="H405">
        <v>56</v>
      </c>
      <c r="I405">
        <v>214</v>
      </c>
      <c r="J405">
        <v>10723</v>
      </c>
      <c r="K405">
        <v>6209</v>
      </c>
      <c r="L405">
        <v>1986</v>
      </c>
    </row>
    <row r="406" spans="3:13">
      <c r="C406" t="s">
        <v>7020</v>
      </c>
      <c r="D406" s="23" t="s">
        <v>7023</v>
      </c>
      <c r="E406" s="23" t="s">
        <v>6665</v>
      </c>
      <c r="F406">
        <v>1</v>
      </c>
      <c r="G406">
        <v>3</v>
      </c>
      <c r="H406">
        <v>39</v>
      </c>
      <c r="I406">
        <v>105</v>
      </c>
      <c r="J406">
        <v>5184</v>
      </c>
      <c r="K406">
        <v>3580</v>
      </c>
      <c r="L406">
        <v>1975</v>
      </c>
      <c r="M406">
        <v>2017</v>
      </c>
    </row>
    <row r="407" spans="3:13">
      <c r="C407" t="s">
        <v>7020</v>
      </c>
      <c r="D407" s="23" t="s">
        <v>7024</v>
      </c>
      <c r="E407" s="23" t="s">
        <v>6665</v>
      </c>
      <c r="F407">
        <v>1</v>
      </c>
      <c r="G407">
        <v>3</v>
      </c>
      <c r="H407">
        <v>56</v>
      </c>
      <c r="I407">
        <v>144</v>
      </c>
      <c r="J407">
        <v>9168</v>
      </c>
      <c r="K407">
        <v>5140</v>
      </c>
      <c r="L407">
        <v>1984</v>
      </c>
      <c r="M407">
        <v>2017</v>
      </c>
    </row>
    <row r="408" spans="3:13">
      <c r="C408" t="s">
        <v>7020</v>
      </c>
      <c r="D408" s="23" t="s">
        <v>7025</v>
      </c>
      <c r="E408" s="23" t="s">
        <v>6665</v>
      </c>
      <c r="F408">
        <v>1</v>
      </c>
      <c r="G408">
        <v>3</v>
      </c>
      <c r="H408">
        <v>23</v>
      </c>
      <c r="I408">
        <v>82</v>
      </c>
      <c r="J408">
        <v>3471</v>
      </c>
      <c r="K408">
        <v>3289</v>
      </c>
      <c r="L408">
        <v>1986</v>
      </c>
      <c r="M408">
        <v>2017</v>
      </c>
    </row>
    <row r="409" spans="3:13">
      <c r="C409" t="s">
        <v>7020</v>
      </c>
      <c r="D409" s="23" t="s">
        <v>7026</v>
      </c>
      <c r="E409" s="23" t="s">
        <v>6665</v>
      </c>
      <c r="F409">
        <v>1</v>
      </c>
      <c r="G409">
        <v>3</v>
      </c>
      <c r="H409">
        <v>34</v>
      </c>
      <c r="I409">
        <v>97</v>
      </c>
      <c r="J409">
        <v>5914</v>
      </c>
      <c r="K409">
        <v>4862</v>
      </c>
      <c r="L409">
        <v>1986</v>
      </c>
      <c r="M409">
        <v>2017</v>
      </c>
    </row>
    <row r="410" spans="3:13">
      <c r="C410" t="s">
        <v>7020</v>
      </c>
      <c r="D410" s="23" t="s">
        <v>7027</v>
      </c>
      <c r="E410" s="23" t="s">
        <v>6665</v>
      </c>
      <c r="F410">
        <v>1</v>
      </c>
      <c r="G410">
        <v>3</v>
      </c>
      <c r="H410">
        <v>24</v>
      </c>
      <c r="I410">
        <v>170</v>
      </c>
      <c r="J410">
        <v>2227</v>
      </c>
      <c r="K410">
        <v>1963</v>
      </c>
      <c r="L410">
        <v>1971</v>
      </c>
      <c r="M410">
        <v>2017</v>
      </c>
    </row>
    <row r="411" spans="3:13">
      <c r="C411" t="s">
        <v>7020</v>
      </c>
      <c r="D411" s="23" t="s">
        <v>7028</v>
      </c>
      <c r="E411" s="23" t="s">
        <v>6665</v>
      </c>
      <c r="F411">
        <v>1</v>
      </c>
      <c r="G411">
        <v>3</v>
      </c>
      <c r="H411">
        <v>65</v>
      </c>
      <c r="I411">
        <v>249</v>
      </c>
      <c r="J411">
        <v>16374</v>
      </c>
      <c r="K411">
        <v>9715</v>
      </c>
      <c r="L411">
        <v>1977</v>
      </c>
      <c r="M411">
        <v>2017</v>
      </c>
    </row>
    <row r="412" spans="3:13">
      <c r="C412" t="s">
        <v>7020</v>
      </c>
      <c r="D412" s="23" t="s">
        <v>7029</v>
      </c>
      <c r="E412" s="23" t="s">
        <v>6665</v>
      </c>
      <c r="F412">
        <v>1</v>
      </c>
      <c r="G412">
        <v>3</v>
      </c>
      <c r="H412">
        <v>25</v>
      </c>
      <c r="I412">
        <v>113</v>
      </c>
      <c r="J412">
        <v>2395</v>
      </c>
      <c r="K412">
        <v>1803</v>
      </c>
      <c r="L412">
        <v>1994</v>
      </c>
      <c r="M412">
        <v>2017</v>
      </c>
    </row>
    <row r="413" spans="3:13">
      <c r="C413" t="s">
        <v>7020</v>
      </c>
      <c r="D413" s="23" t="s">
        <v>7030</v>
      </c>
      <c r="E413" s="23" t="s">
        <v>6665</v>
      </c>
      <c r="F413">
        <v>1</v>
      </c>
      <c r="G413">
        <v>3</v>
      </c>
      <c r="H413">
        <v>43</v>
      </c>
      <c r="I413">
        <v>226</v>
      </c>
      <c r="J413">
        <v>6424</v>
      </c>
      <c r="K413">
        <v>4877</v>
      </c>
      <c r="L413">
        <v>1976</v>
      </c>
      <c r="M413">
        <v>2017</v>
      </c>
    </row>
    <row r="414" spans="3:13">
      <c r="C414" t="s">
        <v>7020</v>
      </c>
      <c r="D414" s="23" t="s">
        <v>7031</v>
      </c>
      <c r="E414" s="23" t="s">
        <v>6665</v>
      </c>
      <c r="F414">
        <v>1</v>
      </c>
      <c r="G414">
        <v>3</v>
      </c>
      <c r="H414">
        <v>31</v>
      </c>
      <c r="I414">
        <v>133</v>
      </c>
      <c r="J414">
        <v>3570</v>
      </c>
      <c r="K414">
        <v>3211</v>
      </c>
      <c r="L414">
        <v>1973</v>
      </c>
    </row>
    <row r="415" spans="3:13">
      <c r="C415" t="s">
        <v>7020</v>
      </c>
      <c r="D415" s="23" t="s">
        <v>7032</v>
      </c>
      <c r="E415" s="23" t="s">
        <v>6665</v>
      </c>
      <c r="F415">
        <v>1</v>
      </c>
      <c r="G415">
        <v>3</v>
      </c>
      <c r="H415">
        <v>93</v>
      </c>
      <c r="I415">
        <v>627</v>
      </c>
      <c r="J415">
        <v>33283</v>
      </c>
      <c r="K415">
        <v>19779</v>
      </c>
      <c r="L415">
        <v>1968</v>
      </c>
    </row>
    <row r="416" spans="3:13">
      <c r="C416" t="s">
        <v>7020</v>
      </c>
      <c r="D416" s="23" t="s">
        <v>7033</v>
      </c>
      <c r="E416" s="23" t="s">
        <v>6665</v>
      </c>
      <c r="F416">
        <v>1</v>
      </c>
      <c r="G416">
        <v>3</v>
      </c>
      <c r="H416">
        <v>46</v>
      </c>
      <c r="I416">
        <v>107</v>
      </c>
      <c r="J416">
        <v>18235</v>
      </c>
      <c r="K416">
        <v>15647</v>
      </c>
      <c r="L416">
        <v>1990</v>
      </c>
      <c r="M416">
        <v>2017</v>
      </c>
    </row>
    <row r="417" spans="3:13">
      <c r="C417" t="s">
        <v>7020</v>
      </c>
      <c r="D417" s="23" t="s">
        <v>7034</v>
      </c>
      <c r="E417" s="23" t="s">
        <v>6665</v>
      </c>
      <c r="F417">
        <v>1</v>
      </c>
      <c r="G417">
        <v>3</v>
      </c>
      <c r="H417">
        <v>15</v>
      </c>
      <c r="I417">
        <v>51</v>
      </c>
      <c r="J417">
        <v>679</v>
      </c>
      <c r="K417">
        <v>457</v>
      </c>
      <c r="L417">
        <v>1988</v>
      </c>
      <c r="M417">
        <v>2017</v>
      </c>
    </row>
    <row r="418" spans="3:13">
      <c r="C418" t="s">
        <v>7020</v>
      </c>
      <c r="D418" s="23" t="s">
        <v>7035</v>
      </c>
      <c r="E418" s="23" t="s">
        <v>6665</v>
      </c>
      <c r="F418">
        <v>1</v>
      </c>
      <c r="G418">
        <v>3</v>
      </c>
      <c r="H418">
        <v>37</v>
      </c>
      <c r="I418">
        <v>196</v>
      </c>
      <c r="J418">
        <v>5539</v>
      </c>
      <c r="K418">
        <v>4055</v>
      </c>
      <c r="L418">
        <v>1987</v>
      </c>
      <c r="M418">
        <v>2017</v>
      </c>
    </row>
    <row r="419" spans="3:13">
      <c r="C419" t="s">
        <v>7020</v>
      </c>
      <c r="D419" s="23" t="s">
        <v>7036</v>
      </c>
      <c r="E419" s="23" t="s">
        <v>6665</v>
      </c>
      <c r="F419">
        <v>1</v>
      </c>
      <c r="G419">
        <v>3</v>
      </c>
      <c r="H419">
        <v>50</v>
      </c>
      <c r="I419">
        <v>177</v>
      </c>
      <c r="J419">
        <v>7529</v>
      </c>
      <c r="K419">
        <v>4629</v>
      </c>
      <c r="L419">
        <v>1977</v>
      </c>
      <c r="M419">
        <v>2016</v>
      </c>
    </row>
    <row r="420" spans="3:13">
      <c r="C420" t="s">
        <v>7020</v>
      </c>
      <c r="D420" s="23" t="s">
        <v>7037</v>
      </c>
      <c r="E420" s="23" t="s">
        <v>6665</v>
      </c>
      <c r="F420">
        <v>1</v>
      </c>
      <c r="G420">
        <v>3</v>
      </c>
      <c r="H420">
        <v>43</v>
      </c>
      <c r="I420">
        <v>291</v>
      </c>
      <c r="J420">
        <v>8459</v>
      </c>
      <c r="K420">
        <v>6586</v>
      </c>
      <c r="L420">
        <v>1986</v>
      </c>
    </row>
    <row r="421" spans="3:13">
      <c r="C421" t="s">
        <v>7020</v>
      </c>
      <c r="D421" s="23" t="s">
        <v>7038</v>
      </c>
      <c r="E421" s="23" t="s">
        <v>6665</v>
      </c>
      <c r="F421">
        <v>1</v>
      </c>
      <c r="G421">
        <v>3</v>
      </c>
      <c r="H421">
        <v>31</v>
      </c>
      <c r="I421">
        <v>100</v>
      </c>
      <c r="J421">
        <v>3160</v>
      </c>
      <c r="K421">
        <v>2583</v>
      </c>
      <c r="L421">
        <v>1992</v>
      </c>
    </row>
    <row r="422" spans="3:13">
      <c r="C422" t="s">
        <v>7020</v>
      </c>
      <c r="D422" s="23" t="s">
        <v>7039</v>
      </c>
      <c r="E422" s="23" t="s">
        <v>6665</v>
      </c>
      <c r="F422">
        <v>1</v>
      </c>
      <c r="G422">
        <v>3</v>
      </c>
      <c r="H422">
        <v>65</v>
      </c>
      <c r="I422">
        <v>233</v>
      </c>
      <c r="J422">
        <v>14014</v>
      </c>
      <c r="K422">
        <v>8958</v>
      </c>
      <c r="L422">
        <v>1984</v>
      </c>
      <c r="M422">
        <v>2017</v>
      </c>
    </row>
    <row r="423" spans="3:13">
      <c r="C423" t="s">
        <v>7020</v>
      </c>
      <c r="D423" s="23" t="s">
        <v>7040</v>
      </c>
      <c r="E423" s="23" t="s">
        <v>6665</v>
      </c>
      <c r="F423">
        <v>1</v>
      </c>
      <c r="G423">
        <v>3</v>
      </c>
      <c r="H423">
        <v>22</v>
      </c>
      <c r="I423">
        <v>72</v>
      </c>
      <c r="J423">
        <v>1562</v>
      </c>
      <c r="K423">
        <v>1399</v>
      </c>
      <c r="L423">
        <v>1988</v>
      </c>
    </row>
    <row r="424" spans="3:13">
      <c r="C424" t="s">
        <v>7020</v>
      </c>
      <c r="D424" s="23" t="s">
        <v>7041</v>
      </c>
      <c r="E424" s="23" t="s">
        <v>6665</v>
      </c>
      <c r="F424">
        <v>1</v>
      </c>
      <c r="G424">
        <v>3</v>
      </c>
      <c r="H424">
        <v>26</v>
      </c>
      <c r="I424">
        <v>61</v>
      </c>
      <c r="J424">
        <v>2953</v>
      </c>
      <c r="K424">
        <v>2568</v>
      </c>
      <c r="L424">
        <v>1982</v>
      </c>
      <c r="M424">
        <v>2017</v>
      </c>
    </row>
    <row r="425" spans="3:13">
      <c r="C425" t="s">
        <v>7020</v>
      </c>
      <c r="D425" s="23" t="s">
        <v>7042</v>
      </c>
      <c r="E425" s="23" t="s">
        <v>6665</v>
      </c>
      <c r="F425">
        <v>1</v>
      </c>
      <c r="G425">
        <v>3</v>
      </c>
      <c r="H425">
        <v>73</v>
      </c>
      <c r="I425">
        <v>443</v>
      </c>
      <c r="J425">
        <v>18315</v>
      </c>
      <c r="K425">
        <v>12591</v>
      </c>
      <c r="L425">
        <v>1977</v>
      </c>
    </row>
    <row r="426" spans="3:13">
      <c r="C426" t="s">
        <v>7020</v>
      </c>
      <c r="D426" s="23" t="s">
        <v>7043</v>
      </c>
      <c r="E426" s="23" t="s">
        <v>6665</v>
      </c>
      <c r="F426">
        <v>1</v>
      </c>
      <c r="G426">
        <v>3</v>
      </c>
      <c r="H426">
        <v>50</v>
      </c>
      <c r="I426">
        <v>347</v>
      </c>
      <c r="J426">
        <v>8886</v>
      </c>
      <c r="K426">
        <v>6789</v>
      </c>
      <c r="L426">
        <v>1974</v>
      </c>
      <c r="M426">
        <v>2017</v>
      </c>
    </row>
    <row r="427" spans="3:13">
      <c r="C427" t="s">
        <v>7020</v>
      </c>
      <c r="D427" s="23" t="s">
        <v>7044</v>
      </c>
      <c r="E427" s="23" t="s">
        <v>6665</v>
      </c>
      <c r="F427">
        <v>1</v>
      </c>
      <c r="G427">
        <v>3</v>
      </c>
      <c r="H427">
        <v>30</v>
      </c>
      <c r="I427">
        <v>187</v>
      </c>
      <c r="J427">
        <v>3323</v>
      </c>
      <c r="K427">
        <v>2832</v>
      </c>
      <c r="L427">
        <v>1982</v>
      </c>
    </row>
    <row r="428" spans="3:13">
      <c r="C428" t="s">
        <v>7020</v>
      </c>
      <c r="D428" s="23" t="s">
        <v>7045</v>
      </c>
      <c r="E428" s="23" t="s">
        <v>6665</v>
      </c>
      <c r="F428">
        <v>1</v>
      </c>
      <c r="G428">
        <v>3</v>
      </c>
      <c r="H428">
        <v>37</v>
      </c>
      <c r="I428">
        <v>207</v>
      </c>
      <c r="J428">
        <v>4127</v>
      </c>
      <c r="K428">
        <v>3649</v>
      </c>
      <c r="L428">
        <v>1974</v>
      </c>
      <c r="M428">
        <v>2017</v>
      </c>
    </row>
    <row r="429" spans="3:13">
      <c r="C429" t="s">
        <v>7020</v>
      </c>
      <c r="D429" s="23" t="s">
        <v>7064</v>
      </c>
      <c r="E429" s="23" t="s">
        <v>6665</v>
      </c>
      <c r="F429">
        <v>2</v>
      </c>
      <c r="G429">
        <v>3</v>
      </c>
      <c r="H429">
        <v>54</v>
      </c>
      <c r="I429">
        <v>226</v>
      </c>
      <c r="J429">
        <v>9235</v>
      </c>
      <c r="K429">
        <v>5574</v>
      </c>
      <c r="L429">
        <v>1994</v>
      </c>
    </row>
    <row r="430" spans="3:13">
      <c r="C430" t="s">
        <v>7020</v>
      </c>
      <c r="D430" s="23" t="s">
        <v>7065</v>
      </c>
      <c r="E430" s="23" t="s">
        <v>6665</v>
      </c>
      <c r="F430">
        <v>2</v>
      </c>
      <c r="G430">
        <v>3</v>
      </c>
      <c r="H430">
        <v>47</v>
      </c>
      <c r="I430">
        <v>94</v>
      </c>
      <c r="J430">
        <v>7076</v>
      </c>
      <c r="K430">
        <v>3275</v>
      </c>
      <c r="L430">
        <v>1981</v>
      </c>
      <c r="M430">
        <v>2017</v>
      </c>
    </row>
    <row r="431" spans="3:13">
      <c r="C431" t="s">
        <v>7020</v>
      </c>
      <c r="D431" s="23" t="s">
        <v>7066</v>
      </c>
      <c r="E431" s="23" t="s">
        <v>6665</v>
      </c>
      <c r="F431">
        <v>2</v>
      </c>
      <c r="G431">
        <v>3</v>
      </c>
      <c r="H431">
        <v>35</v>
      </c>
      <c r="I431">
        <v>150</v>
      </c>
      <c r="J431">
        <v>5142</v>
      </c>
      <c r="K431">
        <v>4444</v>
      </c>
      <c r="L431">
        <v>1978</v>
      </c>
    </row>
    <row r="432" spans="3:13">
      <c r="C432" t="s">
        <v>7020</v>
      </c>
      <c r="D432" s="23" t="s">
        <v>7067</v>
      </c>
      <c r="E432" s="23" t="s">
        <v>6665</v>
      </c>
      <c r="F432">
        <v>2</v>
      </c>
      <c r="G432">
        <v>3</v>
      </c>
      <c r="H432">
        <v>31</v>
      </c>
      <c r="I432">
        <v>134</v>
      </c>
      <c r="J432">
        <v>3737</v>
      </c>
      <c r="K432">
        <v>3188</v>
      </c>
      <c r="L432">
        <v>1982</v>
      </c>
    </row>
    <row r="433" spans="3:13">
      <c r="C433" t="s">
        <v>7020</v>
      </c>
      <c r="D433" s="23" t="s">
        <v>7068</v>
      </c>
      <c r="E433" s="23" t="s">
        <v>6665</v>
      </c>
      <c r="F433">
        <v>2</v>
      </c>
      <c r="G433">
        <v>3</v>
      </c>
      <c r="H433">
        <v>33</v>
      </c>
      <c r="I433">
        <v>85</v>
      </c>
      <c r="J433">
        <v>4281</v>
      </c>
      <c r="K433">
        <v>3790</v>
      </c>
      <c r="L433">
        <v>1986</v>
      </c>
    </row>
    <row r="434" spans="3:13">
      <c r="C434" t="s">
        <v>7020</v>
      </c>
      <c r="D434" s="23" t="s">
        <v>7046</v>
      </c>
      <c r="E434" s="23" t="s">
        <v>6581</v>
      </c>
      <c r="F434">
        <v>1</v>
      </c>
      <c r="G434">
        <v>4</v>
      </c>
      <c r="H434">
        <v>49</v>
      </c>
      <c r="I434">
        <v>157</v>
      </c>
      <c r="J434">
        <v>10713</v>
      </c>
      <c r="K434">
        <v>9370</v>
      </c>
      <c r="L434">
        <v>1979</v>
      </c>
      <c r="M434">
        <v>2017</v>
      </c>
    </row>
    <row r="435" spans="3:13">
      <c r="C435" t="s">
        <v>7020</v>
      </c>
      <c r="D435" s="23" t="s">
        <v>7047</v>
      </c>
      <c r="E435" s="23" t="s">
        <v>6581</v>
      </c>
      <c r="F435">
        <v>1</v>
      </c>
      <c r="G435">
        <v>4</v>
      </c>
      <c r="H435">
        <v>46</v>
      </c>
      <c r="I435">
        <v>184</v>
      </c>
      <c r="J435">
        <v>6864</v>
      </c>
      <c r="K435">
        <v>5372</v>
      </c>
      <c r="L435">
        <v>2000</v>
      </c>
    </row>
    <row r="436" spans="3:13">
      <c r="C436" t="s">
        <v>7020</v>
      </c>
      <c r="D436" s="23" t="s">
        <v>7048</v>
      </c>
      <c r="E436" s="23" t="s">
        <v>6581</v>
      </c>
      <c r="F436">
        <v>1</v>
      </c>
      <c r="G436">
        <v>4</v>
      </c>
      <c r="H436">
        <v>62</v>
      </c>
      <c r="I436">
        <v>478</v>
      </c>
      <c r="J436">
        <v>24299</v>
      </c>
      <c r="K436">
        <v>20305</v>
      </c>
      <c r="L436">
        <v>1961</v>
      </c>
      <c r="M436">
        <v>2017</v>
      </c>
    </row>
    <row r="437" spans="3:13">
      <c r="C437" t="s">
        <v>7020</v>
      </c>
      <c r="D437" s="23" t="s">
        <v>7049</v>
      </c>
      <c r="E437" s="23" t="s">
        <v>6581</v>
      </c>
      <c r="F437">
        <v>1</v>
      </c>
      <c r="G437">
        <v>4</v>
      </c>
      <c r="H437">
        <v>51</v>
      </c>
      <c r="I437">
        <v>111</v>
      </c>
      <c r="J437">
        <v>16865</v>
      </c>
      <c r="K437">
        <v>14536</v>
      </c>
      <c r="L437">
        <v>1985</v>
      </c>
      <c r="M437">
        <v>2017</v>
      </c>
    </row>
    <row r="438" spans="3:13">
      <c r="C438" t="s">
        <v>7020</v>
      </c>
      <c r="D438" s="23" t="s">
        <v>7050</v>
      </c>
      <c r="E438" s="23" t="s">
        <v>6581</v>
      </c>
      <c r="F438">
        <v>1</v>
      </c>
      <c r="G438">
        <v>4</v>
      </c>
      <c r="H438">
        <v>41</v>
      </c>
      <c r="I438">
        <v>141</v>
      </c>
      <c r="J438">
        <v>6691</v>
      </c>
      <c r="K438">
        <v>5341</v>
      </c>
      <c r="L438">
        <v>1993</v>
      </c>
    </row>
    <row r="439" spans="3:13">
      <c r="C439" t="s">
        <v>7020</v>
      </c>
      <c r="D439" s="23" t="s">
        <v>7051</v>
      </c>
      <c r="E439" s="23" t="s">
        <v>6581</v>
      </c>
      <c r="F439">
        <v>1</v>
      </c>
      <c r="G439">
        <v>4</v>
      </c>
      <c r="H439">
        <v>4</v>
      </c>
      <c r="I439">
        <v>9</v>
      </c>
      <c r="J439">
        <v>61</v>
      </c>
      <c r="K439">
        <v>60</v>
      </c>
      <c r="L439">
        <v>2004</v>
      </c>
    </row>
    <row r="440" spans="3:13">
      <c r="C440" t="s">
        <v>7020</v>
      </c>
      <c r="D440" s="23" t="s">
        <v>7052</v>
      </c>
      <c r="E440" s="23" t="s">
        <v>6581</v>
      </c>
      <c r="F440">
        <v>1</v>
      </c>
      <c r="G440">
        <v>4</v>
      </c>
      <c r="H440">
        <v>53</v>
      </c>
      <c r="I440">
        <v>227</v>
      </c>
      <c r="J440">
        <v>10845</v>
      </c>
      <c r="K440">
        <v>8765</v>
      </c>
      <c r="L440">
        <v>1965</v>
      </c>
      <c r="M440">
        <v>2017</v>
      </c>
    </row>
    <row r="441" spans="3:13">
      <c r="C441" t="s">
        <v>7020</v>
      </c>
      <c r="D441" s="23" t="s">
        <v>7053</v>
      </c>
      <c r="E441" s="23" t="s">
        <v>6581</v>
      </c>
      <c r="F441">
        <v>1</v>
      </c>
      <c r="G441">
        <v>4</v>
      </c>
      <c r="H441">
        <v>43</v>
      </c>
      <c r="I441">
        <v>125</v>
      </c>
      <c r="J441">
        <v>9096</v>
      </c>
      <c r="K441">
        <v>8012</v>
      </c>
      <c r="L441">
        <v>1993</v>
      </c>
    </row>
    <row r="442" spans="3:13">
      <c r="C442" t="s">
        <v>7020</v>
      </c>
      <c r="D442" s="23" t="s">
        <v>7054</v>
      </c>
      <c r="E442" s="23" t="s">
        <v>6581</v>
      </c>
      <c r="F442">
        <v>1</v>
      </c>
      <c r="G442">
        <v>4</v>
      </c>
      <c r="H442">
        <v>29</v>
      </c>
      <c r="I442">
        <v>70</v>
      </c>
      <c r="J442">
        <v>2928</v>
      </c>
      <c r="K442">
        <v>2065</v>
      </c>
      <c r="L442">
        <v>1993</v>
      </c>
      <c r="M442">
        <v>2017</v>
      </c>
    </row>
    <row r="443" spans="3:13">
      <c r="C443" t="s">
        <v>7020</v>
      </c>
      <c r="D443" s="23" t="s">
        <v>7055</v>
      </c>
      <c r="E443" s="23" t="s">
        <v>6581</v>
      </c>
      <c r="F443">
        <v>1</v>
      </c>
      <c r="G443">
        <v>4</v>
      </c>
      <c r="H443">
        <v>74</v>
      </c>
      <c r="I443">
        <v>309</v>
      </c>
      <c r="J443">
        <v>19055</v>
      </c>
      <c r="K443">
        <v>15184</v>
      </c>
      <c r="L443">
        <v>1982</v>
      </c>
    </row>
    <row r="444" spans="3:13">
      <c r="C444" t="s">
        <v>7020</v>
      </c>
      <c r="D444" s="23" t="s">
        <v>7056</v>
      </c>
      <c r="E444" s="23" t="s">
        <v>6581</v>
      </c>
      <c r="F444">
        <v>1</v>
      </c>
      <c r="G444">
        <v>4</v>
      </c>
      <c r="H444">
        <v>58</v>
      </c>
      <c r="I444">
        <v>184</v>
      </c>
      <c r="J444">
        <v>12854</v>
      </c>
      <c r="K444">
        <v>8027</v>
      </c>
      <c r="L444">
        <v>1987</v>
      </c>
    </row>
    <row r="445" spans="3:13">
      <c r="C445" t="s">
        <v>7020</v>
      </c>
      <c r="D445" s="23" t="s">
        <v>7057</v>
      </c>
      <c r="E445" s="23" t="s">
        <v>6581</v>
      </c>
      <c r="F445">
        <v>1</v>
      </c>
      <c r="G445">
        <v>4</v>
      </c>
      <c r="H445">
        <v>25</v>
      </c>
      <c r="I445">
        <v>196</v>
      </c>
      <c r="J445">
        <v>2352</v>
      </c>
      <c r="K445">
        <v>2032</v>
      </c>
      <c r="L445">
        <v>1989</v>
      </c>
      <c r="M445">
        <v>2017</v>
      </c>
    </row>
    <row r="446" spans="3:13">
      <c r="C446" t="s">
        <v>7020</v>
      </c>
      <c r="D446" s="23" t="s">
        <v>7058</v>
      </c>
      <c r="E446" s="23" t="s">
        <v>6581</v>
      </c>
      <c r="F446">
        <v>1</v>
      </c>
      <c r="G446">
        <v>4</v>
      </c>
      <c r="H446">
        <v>114</v>
      </c>
      <c r="I446">
        <v>455</v>
      </c>
      <c r="J446">
        <v>58224</v>
      </c>
      <c r="K446">
        <v>37107</v>
      </c>
      <c r="L446">
        <v>1993</v>
      </c>
    </row>
    <row r="447" spans="3:13">
      <c r="C447" t="s">
        <v>7020</v>
      </c>
      <c r="D447" s="23" t="s">
        <v>7059</v>
      </c>
      <c r="E447" s="23" t="s">
        <v>6581</v>
      </c>
      <c r="F447">
        <v>1</v>
      </c>
      <c r="G447">
        <v>4</v>
      </c>
      <c r="H447">
        <v>76</v>
      </c>
      <c r="I447">
        <v>208</v>
      </c>
      <c r="J447">
        <v>19827</v>
      </c>
      <c r="K447">
        <v>11585</v>
      </c>
      <c r="L447">
        <v>1991</v>
      </c>
    </row>
    <row r="448" spans="3:13">
      <c r="C448" t="s">
        <v>7020</v>
      </c>
      <c r="D448" s="23" t="s">
        <v>7060</v>
      </c>
      <c r="E448" s="23" t="s">
        <v>6581</v>
      </c>
      <c r="F448">
        <v>1</v>
      </c>
      <c r="G448">
        <v>4</v>
      </c>
      <c r="H448">
        <v>50</v>
      </c>
      <c r="I448">
        <v>246</v>
      </c>
      <c r="J448">
        <v>8577</v>
      </c>
      <c r="K448">
        <v>6143</v>
      </c>
      <c r="L448">
        <v>1976</v>
      </c>
    </row>
    <row r="449" spans="3:13">
      <c r="C449" t="s">
        <v>7020</v>
      </c>
      <c r="D449" s="23" t="s">
        <v>7061</v>
      </c>
      <c r="E449" s="23" t="s">
        <v>6581</v>
      </c>
      <c r="F449">
        <v>1</v>
      </c>
      <c r="G449">
        <v>4</v>
      </c>
      <c r="H449">
        <v>81</v>
      </c>
      <c r="I449">
        <v>333</v>
      </c>
      <c r="J449">
        <v>27841</v>
      </c>
      <c r="K449">
        <v>17830</v>
      </c>
      <c r="L449">
        <v>1989</v>
      </c>
      <c r="M449">
        <v>2017</v>
      </c>
    </row>
    <row r="450" spans="3:13">
      <c r="C450" t="s">
        <v>7020</v>
      </c>
      <c r="D450" s="23" t="s">
        <v>7069</v>
      </c>
      <c r="E450" s="23" t="s">
        <v>6581</v>
      </c>
      <c r="F450">
        <v>2</v>
      </c>
      <c r="G450">
        <v>4</v>
      </c>
      <c r="H450">
        <v>38</v>
      </c>
      <c r="I450">
        <v>236</v>
      </c>
      <c r="J450">
        <v>4738</v>
      </c>
      <c r="K450">
        <v>3776</v>
      </c>
      <c r="L450">
        <v>2004</v>
      </c>
    </row>
    <row r="451" spans="3:13">
      <c r="C451" t="s">
        <v>7020</v>
      </c>
      <c r="D451" s="23" t="s">
        <v>7070</v>
      </c>
      <c r="E451" s="23" t="s">
        <v>6581</v>
      </c>
      <c r="F451">
        <v>2</v>
      </c>
      <c r="G451">
        <v>4</v>
      </c>
      <c r="H451">
        <v>19</v>
      </c>
      <c r="I451">
        <v>44</v>
      </c>
      <c r="J451">
        <v>1635</v>
      </c>
      <c r="K451">
        <v>1220</v>
      </c>
      <c r="L451">
        <v>1995</v>
      </c>
      <c r="M451">
        <v>2017</v>
      </c>
    </row>
    <row r="452" spans="3:13">
      <c r="C452" t="s">
        <v>7020</v>
      </c>
      <c r="D452" s="23" t="s">
        <v>7071</v>
      </c>
      <c r="E452" s="23" t="s">
        <v>6581</v>
      </c>
      <c r="F452">
        <v>2</v>
      </c>
      <c r="G452">
        <v>4</v>
      </c>
      <c r="H452">
        <v>37</v>
      </c>
      <c r="I452">
        <v>124</v>
      </c>
      <c r="J452">
        <v>5305</v>
      </c>
      <c r="K452">
        <v>3638</v>
      </c>
      <c r="L452">
        <v>1993</v>
      </c>
      <c r="M452">
        <v>2017</v>
      </c>
    </row>
    <row r="453" spans="3:13">
      <c r="C453" t="s">
        <v>7020</v>
      </c>
      <c r="D453" s="23" t="s">
        <v>7072</v>
      </c>
      <c r="E453" s="23" t="s">
        <v>6581</v>
      </c>
      <c r="F453">
        <v>2</v>
      </c>
      <c r="G453">
        <v>4</v>
      </c>
      <c r="H453">
        <v>27</v>
      </c>
      <c r="I453">
        <v>95</v>
      </c>
      <c r="J453">
        <v>3121</v>
      </c>
      <c r="K453">
        <v>2790</v>
      </c>
      <c r="L453">
        <v>2000</v>
      </c>
      <c r="M453">
        <v>2017</v>
      </c>
    </row>
    <row r="454" spans="3:13">
      <c r="C454" t="s">
        <v>7336</v>
      </c>
      <c r="D454" s="23" t="s">
        <v>7341</v>
      </c>
      <c r="E454" s="23" t="s">
        <v>6665</v>
      </c>
      <c r="F454">
        <v>1</v>
      </c>
      <c r="G454">
        <v>3</v>
      </c>
      <c r="H454">
        <v>34</v>
      </c>
      <c r="I454">
        <v>121</v>
      </c>
      <c r="J454">
        <v>4403</v>
      </c>
      <c r="K454">
        <v>2717</v>
      </c>
      <c r="L454">
        <v>1990</v>
      </c>
    </row>
    <row r="455" spans="3:13">
      <c r="C455" t="s">
        <v>7336</v>
      </c>
      <c r="D455" s="23" t="s">
        <v>7342</v>
      </c>
      <c r="E455" s="23" t="s">
        <v>6665</v>
      </c>
      <c r="F455">
        <v>1</v>
      </c>
      <c r="G455">
        <v>3</v>
      </c>
      <c r="H455">
        <v>45</v>
      </c>
      <c r="I455">
        <v>117</v>
      </c>
      <c r="J455">
        <v>5642</v>
      </c>
      <c r="K455">
        <v>3557</v>
      </c>
      <c r="L455">
        <v>1980</v>
      </c>
      <c r="M455">
        <v>2017</v>
      </c>
    </row>
    <row r="456" spans="3:13">
      <c r="C456" t="s">
        <v>7336</v>
      </c>
      <c r="D456" s="23" t="s">
        <v>7343</v>
      </c>
      <c r="E456" s="23" t="s">
        <v>6665</v>
      </c>
      <c r="F456">
        <v>1</v>
      </c>
      <c r="G456">
        <v>3</v>
      </c>
      <c r="H456">
        <v>80</v>
      </c>
      <c r="I456">
        <v>328</v>
      </c>
      <c r="J456">
        <v>30229</v>
      </c>
      <c r="K456">
        <v>18494</v>
      </c>
      <c r="L456">
        <v>1975</v>
      </c>
    </row>
    <row r="457" spans="3:13">
      <c r="C457" t="s">
        <v>7336</v>
      </c>
      <c r="D457" s="23" t="s">
        <v>7344</v>
      </c>
      <c r="E457" s="23" t="s">
        <v>6665</v>
      </c>
      <c r="F457">
        <v>1</v>
      </c>
      <c r="G457">
        <v>3</v>
      </c>
      <c r="H457">
        <v>45</v>
      </c>
      <c r="I457">
        <v>119</v>
      </c>
      <c r="J457">
        <v>8314</v>
      </c>
      <c r="K457">
        <v>6071</v>
      </c>
      <c r="L457">
        <v>1984</v>
      </c>
    </row>
    <row r="458" spans="3:13">
      <c r="C458" t="s">
        <v>7336</v>
      </c>
      <c r="D458" s="23" t="s">
        <v>7345</v>
      </c>
      <c r="E458" s="23" t="s">
        <v>6665</v>
      </c>
      <c r="F458">
        <v>1</v>
      </c>
      <c r="G458">
        <v>3</v>
      </c>
      <c r="H458">
        <v>17</v>
      </c>
      <c r="I458">
        <v>65</v>
      </c>
      <c r="J458">
        <v>770</v>
      </c>
      <c r="K458">
        <v>653</v>
      </c>
      <c r="L458">
        <v>1995</v>
      </c>
    </row>
    <row r="459" spans="3:13">
      <c r="C459" t="s">
        <v>7336</v>
      </c>
      <c r="D459" s="23" t="s">
        <v>7346</v>
      </c>
      <c r="E459" s="23" t="s">
        <v>6665</v>
      </c>
      <c r="F459">
        <v>1</v>
      </c>
      <c r="G459">
        <v>3</v>
      </c>
      <c r="H459">
        <v>37</v>
      </c>
      <c r="I459">
        <v>199</v>
      </c>
      <c r="J459">
        <v>4118</v>
      </c>
      <c r="K459">
        <v>3242</v>
      </c>
      <c r="L459">
        <v>1985</v>
      </c>
    </row>
    <row r="460" spans="3:13">
      <c r="C460" t="s">
        <v>7336</v>
      </c>
      <c r="D460" s="23" t="s">
        <v>7347</v>
      </c>
      <c r="E460" s="23" t="s">
        <v>6665</v>
      </c>
      <c r="F460">
        <v>1</v>
      </c>
      <c r="G460">
        <v>3</v>
      </c>
      <c r="H460">
        <v>16</v>
      </c>
      <c r="I460">
        <v>51</v>
      </c>
      <c r="J460">
        <v>680</v>
      </c>
      <c r="K460">
        <v>639</v>
      </c>
      <c r="L460">
        <v>1990</v>
      </c>
      <c r="M460">
        <v>2017</v>
      </c>
    </row>
    <row r="461" spans="3:13">
      <c r="C461" t="s">
        <v>7336</v>
      </c>
      <c r="D461" s="23" t="s">
        <v>7348</v>
      </c>
      <c r="E461" s="23" t="s">
        <v>6665</v>
      </c>
      <c r="F461">
        <v>1</v>
      </c>
      <c r="G461">
        <v>3</v>
      </c>
      <c r="H461">
        <v>55</v>
      </c>
      <c r="I461">
        <v>208</v>
      </c>
      <c r="J461">
        <v>24343</v>
      </c>
      <c r="K461">
        <v>20806</v>
      </c>
      <c r="L461">
        <v>1981</v>
      </c>
      <c r="M461">
        <v>2017</v>
      </c>
    </row>
    <row r="462" spans="3:13">
      <c r="C462" t="s">
        <v>7336</v>
      </c>
      <c r="D462" s="23" t="s">
        <v>7349</v>
      </c>
      <c r="E462" s="23" t="s">
        <v>6665</v>
      </c>
      <c r="F462">
        <v>1</v>
      </c>
      <c r="G462">
        <v>3</v>
      </c>
      <c r="H462">
        <v>52</v>
      </c>
      <c r="I462">
        <v>217</v>
      </c>
      <c r="J462">
        <v>9100</v>
      </c>
      <c r="K462">
        <v>6037</v>
      </c>
      <c r="L462">
        <v>1985</v>
      </c>
    </row>
    <row r="463" spans="3:13">
      <c r="C463" t="s">
        <v>7336</v>
      </c>
      <c r="D463" s="23" t="s">
        <v>7350</v>
      </c>
      <c r="E463" s="23" t="s">
        <v>6665</v>
      </c>
      <c r="F463">
        <v>1</v>
      </c>
      <c r="G463">
        <v>3</v>
      </c>
      <c r="H463">
        <v>8</v>
      </c>
      <c r="I463">
        <v>11</v>
      </c>
      <c r="J463">
        <v>351</v>
      </c>
      <c r="K463">
        <v>351</v>
      </c>
      <c r="L463">
        <v>1990</v>
      </c>
      <c r="M463">
        <v>2012</v>
      </c>
    </row>
    <row r="464" spans="3:13">
      <c r="C464" t="s">
        <v>7336</v>
      </c>
      <c r="D464" s="23" t="s">
        <v>7351</v>
      </c>
      <c r="E464" s="23" t="s">
        <v>6665</v>
      </c>
      <c r="F464">
        <v>1</v>
      </c>
      <c r="G464">
        <v>3</v>
      </c>
      <c r="H464">
        <v>38</v>
      </c>
      <c r="I464">
        <v>225</v>
      </c>
      <c r="J464">
        <v>4941</v>
      </c>
      <c r="K464">
        <v>4330</v>
      </c>
      <c r="L464">
        <v>1972</v>
      </c>
    </row>
    <row r="465" spans="3:13">
      <c r="C465" t="s">
        <v>7336</v>
      </c>
      <c r="D465" s="23" t="s">
        <v>1265</v>
      </c>
      <c r="E465" s="23" t="s">
        <v>6665</v>
      </c>
      <c r="F465">
        <v>1</v>
      </c>
      <c r="G465">
        <v>3</v>
      </c>
      <c r="H465">
        <v>29</v>
      </c>
      <c r="I465">
        <v>95</v>
      </c>
      <c r="J465">
        <v>2598</v>
      </c>
      <c r="K465">
        <v>1762</v>
      </c>
      <c r="L465">
        <v>1984</v>
      </c>
      <c r="M465">
        <v>2017</v>
      </c>
    </row>
    <row r="466" spans="3:13">
      <c r="C466" t="s">
        <v>7336</v>
      </c>
      <c r="D466" s="23" t="s">
        <v>7352</v>
      </c>
      <c r="E466" s="23" t="s">
        <v>6665</v>
      </c>
      <c r="F466">
        <v>1</v>
      </c>
      <c r="G466">
        <v>3</v>
      </c>
      <c r="H466">
        <v>64</v>
      </c>
      <c r="I466">
        <v>433</v>
      </c>
      <c r="J466">
        <v>16166</v>
      </c>
      <c r="K466">
        <v>11080</v>
      </c>
      <c r="L466">
        <v>1988</v>
      </c>
    </row>
    <row r="467" spans="3:13">
      <c r="C467" t="s">
        <v>7336</v>
      </c>
      <c r="D467" s="23" t="s">
        <v>7353</v>
      </c>
      <c r="E467" s="23" t="s">
        <v>6665</v>
      </c>
      <c r="F467">
        <v>1</v>
      </c>
      <c r="G467">
        <v>3</v>
      </c>
      <c r="H467">
        <v>35</v>
      </c>
      <c r="I467">
        <v>162</v>
      </c>
      <c r="J467">
        <v>3799</v>
      </c>
      <c r="K467">
        <v>3475</v>
      </c>
      <c r="L467">
        <v>1980</v>
      </c>
      <c r="M467">
        <v>2011</v>
      </c>
    </row>
    <row r="468" spans="3:13">
      <c r="C468" t="s">
        <v>7336</v>
      </c>
      <c r="D468" s="23" t="s">
        <v>7354</v>
      </c>
      <c r="E468" s="23" t="s">
        <v>6665</v>
      </c>
      <c r="F468">
        <v>1</v>
      </c>
      <c r="G468">
        <v>3</v>
      </c>
      <c r="H468">
        <v>40</v>
      </c>
      <c r="I468">
        <v>177</v>
      </c>
      <c r="J468">
        <v>4975</v>
      </c>
      <c r="K468">
        <v>3708</v>
      </c>
      <c r="L468">
        <v>1988</v>
      </c>
    </row>
    <row r="469" spans="3:13">
      <c r="C469" t="s">
        <v>7336</v>
      </c>
      <c r="D469" s="23" t="s">
        <v>7371</v>
      </c>
      <c r="E469" s="23" t="s">
        <v>6665</v>
      </c>
      <c r="F469">
        <v>2</v>
      </c>
      <c r="G469">
        <v>3</v>
      </c>
      <c r="H469">
        <v>42</v>
      </c>
      <c r="I469">
        <v>97</v>
      </c>
      <c r="J469">
        <v>5793</v>
      </c>
      <c r="K469">
        <v>4644</v>
      </c>
      <c r="L469">
        <v>1981</v>
      </c>
      <c r="M469">
        <v>2017</v>
      </c>
    </row>
    <row r="470" spans="3:13">
      <c r="C470" t="s">
        <v>7336</v>
      </c>
      <c r="D470" s="23" t="s">
        <v>7372</v>
      </c>
      <c r="E470" s="23" t="s">
        <v>6665</v>
      </c>
      <c r="F470">
        <v>2</v>
      </c>
      <c r="G470">
        <v>3</v>
      </c>
      <c r="H470">
        <v>38</v>
      </c>
      <c r="I470">
        <v>175</v>
      </c>
      <c r="J470">
        <v>5766</v>
      </c>
      <c r="K470">
        <v>4248</v>
      </c>
      <c r="L470">
        <v>1988</v>
      </c>
    </row>
    <row r="471" spans="3:13">
      <c r="C471" t="s">
        <v>7336</v>
      </c>
      <c r="D471" s="23" t="s">
        <v>7373</v>
      </c>
      <c r="E471" s="23" t="s">
        <v>6665</v>
      </c>
      <c r="F471">
        <v>2</v>
      </c>
      <c r="G471">
        <v>3</v>
      </c>
      <c r="H471">
        <v>24</v>
      </c>
      <c r="I471">
        <v>63</v>
      </c>
      <c r="J471">
        <v>2511</v>
      </c>
      <c r="K471">
        <v>1808</v>
      </c>
      <c r="L471">
        <v>1995</v>
      </c>
      <c r="M471">
        <v>2017</v>
      </c>
    </row>
    <row r="472" spans="3:13">
      <c r="C472" t="s">
        <v>7336</v>
      </c>
      <c r="D472" s="23" t="s">
        <v>7374</v>
      </c>
      <c r="E472" s="23" t="s">
        <v>6665</v>
      </c>
      <c r="F472">
        <v>2</v>
      </c>
      <c r="G472">
        <v>3</v>
      </c>
      <c r="H472">
        <v>29</v>
      </c>
      <c r="I472">
        <v>101</v>
      </c>
      <c r="J472">
        <v>2919</v>
      </c>
      <c r="K472">
        <v>2493</v>
      </c>
      <c r="L472">
        <v>1980</v>
      </c>
    </row>
    <row r="473" spans="3:13">
      <c r="C473" t="s">
        <v>7336</v>
      </c>
      <c r="D473" s="23" t="s">
        <v>7375</v>
      </c>
      <c r="E473" s="23" t="s">
        <v>6665</v>
      </c>
      <c r="F473">
        <v>2</v>
      </c>
      <c r="G473">
        <v>3</v>
      </c>
      <c r="H473">
        <v>19</v>
      </c>
      <c r="I473">
        <v>81</v>
      </c>
      <c r="J473">
        <v>999</v>
      </c>
      <c r="K473">
        <v>918</v>
      </c>
      <c r="L473">
        <v>1996</v>
      </c>
      <c r="M473">
        <v>2017</v>
      </c>
    </row>
    <row r="474" spans="3:13">
      <c r="C474" t="s">
        <v>7336</v>
      </c>
      <c r="D474" s="23" t="s">
        <v>7376</v>
      </c>
      <c r="E474" s="23" t="s">
        <v>6665</v>
      </c>
      <c r="F474">
        <v>2</v>
      </c>
      <c r="G474">
        <v>3</v>
      </c>
      <c r="H474">
        <v>32</v>
      </c>
      <c r="I474">
        <v>213</v>
      </c>
      <c r="J474">
        <v>3839</v>
      </c>
      <c r="K474">
        <v>3082</v>
      </c>
      <c r="L474">
        <v>1990</v>
      </c>
    </row>
    <row r="475" spans="3:13">
      <c r="C475" t="s">
        <v>7336</v>
      </c>
      <c r="D475" s="23" t="s">
        <v>7355</v>
      </c>
      <c r="E475" s="23" t="s">
        <v>6581</v>
      </c>
      <c r="F475">
        <v>1</v>
      </c>
      <c r="G475">
        <v>4</v>
      </c>
      <c r="H475">
        <v>57</v>
      </c>
      <c r="I475">
        <v>263</v>
      </c>
      <c r="J475">
        <v>9686</v>
      </c>
      <c r="K475">
        <v>7089</v>
      </c>
      <c r="L475">
        <v>1991</v>
      </c>
      <c r="M475">
        <v>2016</v>
      </c>
    </row>
    <row r="476" spans="3:13">
      <c r="C476" t="s">
        <v>7336</v>
      </c>
      <c r="D476" s="23" t="s">
        <v>7356</v>
      </c>
      <c r="E476" s="23" t="s">
        <v>6581</v>
      </c>
      <c r="F476">
        <v>1</v>
      </c>
      <c r="G476">
        <v>4</v>
      </c>
      <c r="H476">
        <v>60</v>
      </c>
      <c r="I476">
        <v>226</v>
      </c>
      <c r="J476">
        <v>11970</v>
      </c>
      <c r="K476">
        <v>8084</v>
      </c>
      <c r="L476">
        <v>1977</v>
      </c>
      <c r="M476">
        <v>2017</v>
      </c>
    </row>
    <row r="477" spans="3:13">
      <c r="C477" t="s">
        <v>7336</v>
      </c>
      <c r="D477" s="23" t="s">
        <v>7357</v>
      </c>
      <c r="E477" s="23" t="s">
        <v>6581</v>
      </c>
      <c r="F477">
        <v>1</v>
      </c>
      <c r="G477">
        <v>4</v>
      </c>
      <c r="H477">
        <v>70</v>
      </c>
      <c r="I477">
        <v>194</v>
      </c>
      <c r="J477">
        <v>19768</v>
      </c>
      <c r="K477">
        <v>12596</v>
      </c>
      <c r="L477">
        <v>1990</v>
      </c>
    </row>
    <row r="478" spans="3:13">
      <c r="C478" t="s">
        <v>7336</v>
      </c>
      <c r="D478" s="23" t="s">
        <v>7358</v>
      </c>
      <c r="E478" s="23" t="s">
        <v>6581</v>
      </c>
      <c r="F478">
        <v>1</v>
      </c>
      <c r="G478">
        <v>4</v>
      </c>
      <c r="H478">
        <v>23</v>
      </c>
      <c r="I478">
        <v>88</v>
      </c>
      <c r="J478">
        <v>1769</v>
      </c>
      <c r="K478">
        <v>1561</v>
      </c>
      <c r="L478">
        <v>1980</v>
      </c>
      <c r="M478">
        <v>2017</v>
      </c>
    </row>
    <row r="479" spans="3:13">
      <c r="C479" t="s">
        <v>7336</v>
      </c>
      <c r="D479" s="23" t="s">
        <v>7359</v>
      </c>
      <c r="E479" s="23" t="s">
        <v>6581</v>
      </c>
      <c r="F479">
        <v>1</v>
      </c>
      <c r="G479">
        <v>4</v>
      </c>
      <c r="H479">
        <v>40</v>
      </c>
      <c r="I479">
        <v>173</v>
      </c>
      <c r="J479">
        <v>4829</v>
      </c>
      <c r="K479">
        <v>3782</v>
      </c>
      <c r="L479">
        <v>1980</v>
      </c>
    </row>
    <row r="480" spans="3:13">
      <c r="C480" t="s">
        <v>7336</v>
      </c>
      <c r="D480" s="23" t="s">
        <v>7360</v>
      </c>
      <c r="E480" s="23" t="s">
        <v>6581</v>
      </c>
      <c r="F480">
        <v>1</v>
      </c>
      <c r="G480">
        <v>4</v>
      </c>
      <c r="H480">
        <v>70</v>
      </c>
      <c r="I480">
        <v>306</v>
      </c>
      <c r="J480">
        <v>20677</v>
      </c>
      <c r="K480">
        <v>12198</v>
      </c>
      <c r="L480">
        <v>1972</v>
      </c>
      <c r="M480">
        <v>2017</v>
      </c>
    </row>
    <row r="481" spans="3:13">
      <c r="C481" t="s">
        <v>7336</v>
      </c>
      <c r="D481" s="23" t="s">
        <v>7361</v>
      </c>
      <c r="E481" s="23" t="s">
        <v>6581</v>
      </c>
      <c r="F481">
        <v>1</v>
      </c>
      <c r="G481">
        <v>4</v>
      </c>
      <c r="H481">
        <v>69</v>
      </c>
      <c r="I481">
        <v>417</v>
      </c>
      <c r="J481">
        <v>25578</v>
      </c>
      <c r="K481">
        <v>20353</v>
      </c>
      <c r="L481">
        <v>1975</v>
      </c>
      <c r="M481">
        <v>2017</v>
      </c>
    </row>
    <row r="482" spans="3:13">
      <c r="C482" t="s">
        <v>7336</v>
      </c>
      <c r="D482" s="23" t="s">
        <v>7362</v>
      </c>
      <c r="E482" s="23" t="s">
        <v>6581</v>
      </c>
      <c r="F482">
        <v>1</v>
      </c>
      <c r="G482">
        <v>4</v>
      </c>
      <c r="H482">
        <v>15</v>
      </c>
      <c r="I482">
        <v>36</v>
      </c>
      <c r="J482">
        <v>630</v>
      </c>
      <c r="K482">
        <v>544</v>
      </c>
      <c r="L482">
        <v>1992</v>
      </c>
    </row>
    <row r="483" spans="3:13">
      <c r="C483" t="s">
        <v>7336</v>
      </c>
      <c r="D483" s="23" t="s">
        <v>7363</v>
      </c>
      <c r="E483" s="23" t="s">
        <v>6581</v>
      </c>
      <c r="F483">
        <v>1</v>
      </c>
      <c r="G483">
        <v>4</v>
      </c>
      <c r="H483">
        <v>105</v>
      </c>
      <c r="I483">
        <v>499</v>
      </c>
      <c r="J483">
        <v>38069</v>
      </c>
      <c r="K483">
        <v>19091</v>
      </c>
      <c r="L483">
        <v>1968</v>
      </c>
      <c r="M483">
        <v>2017</v>
      </c>
    </row>
    <row r="484" spans="3:13">
      <c r="C484" t="s">
        <v>7336</v>
      </c>
      <c r="D484" s="23" t="s">
        <v>7364</v>
      </c>
      <c r="E484" s="23" t="s">
        <v>6581</v>
      </c>
      <c r="F484">
        <v>1</v>
      </c>
      <c r="G484">
        <v>4</v>
      </c>
      <c r="H484">
        <v>11</v>
      </c>
      <c r="I484">
        <v>27</v>
      </c>
      <c r="J484">
        <v>579</v>
      </c>
      <c r="K484">
        <v>514</v>
      </c>
      <c r="L484">
        <v>2001</v>
      </c>
    </row>
    <row r="485" spans="3:13">
      <c r="C485" t="s">
        <v>7336</v>
      </c>
      <c r="D485" s="23" t="s">
        <v>7365</v>
      </c>
      <c r="E485" s="23" t="s">
        <v>6581</v>
      </c>
      <c r="F485">
        <v>1</v>
      </c>
      <c r="G485">
        <v>4</v>
      </c>
      <c r="H485">
        <v>38</v>
      </c>
      <c r="I485">
        <v>89</v>
      </c>
      <c r="J485">
        <v>4456</v>
      </c>
      <c r="K485">
        <v>3132</v>
      </c>
      <c r="L485">
        <v>1989</v>
      </c>
    </row>
    <row r="486" spans="3:13">
      <c r="C486" t="s">
        <v>7336</v>
      </c>
      <c r="D486" s="23" t="s">
        <v>7366</v>
      </c>
      <c r="E486" s="23" t="s">
        <v>6581</v>
      </c>
      <c r="F486">
        <v>1</v>
      </c>
      <c r="G486">
        <v>4</v>
      </c>
      <c r="H486">
        <v>84</v>
      </c>
      <c r="I486">
        <v>481</v>
      </c>
      <c r="J486">
        <v>28941</v>
      </c>
      <c r="K486">
        <v>19826</v>
      </c>
      <c r="L486">
        <v>1977</v>
      </c>
      <c r="M486">
        <v>2017</v>
      </c>
    </row>
    <row r="487" spans="3:13">
      <c r="C487" t="s">
        <v>7336</v>
      </c>
      <c r="D487" s="23" t="s">
        <v>7367</v>
      </c>
      <c r="E487" s="23" t="s">
        <v>6581</v>
      </c>
      <c r="F487">
        <v>1</v>
      </c>
      <c r="G487">
        <v>4</v>
      </c>
      <c r="H487">
        <v>41</v>
      </c>
      <c r="I487">
        <v>156</v>
      </c>
      <c r="J487">
        <v>4596</v>
      </c>
      <c r="K487">
        <v>3040</v>
      </c>
      <c r="L487">
        <v>1970</v>
      </c>
      <c r="M487">
        <v>2016</v>
      </c>
    </row>
    <row r="488" spans="3:13">
      <c r="C488" t="s">
        <v>7336</v>
      </c>
      <c r="D488" s="23" t="s">
        <v>7368</v>
      </c>
      <c r="E488" s="23" t="s">
        <v>6581</v>
      </c>
      <c r="F488">
        <v>1</v>
      </c>
      <c r="G488">
        <v>4</v>
      </c>
      <c r="H488">
        <v>60</v>
      </c>
      <c r="I488">
        <v>175</v>
      </c>
      <c r="J488">
        <v>15214</v>
      </c>
      <c r="K488">
        <v>11633</v>
      </c>
      <c r="L488">
        <v>1970</v>
      </c>
    </row>
    <row r="489" spans="3:13">
      <c r="C489" t="s">
        <v>7336</v>
      </c>
      <c r="D489" s="23" t="s">
        <v>7369</v>
      </c>
      <c r="E489" s="23" t="s">
        <v>6581</v>
      </c>
      <c r="F489">
        <v>1</v>
      </c>
      <c r="G489">
        <v>4</v>
      </c>
      <c r="H489">
        <v>34</v>
      </c>
      <c r="I489">
        <v>76</v>
      </c>
      <c r="J489">
        <v>6416</v>
      </c>
      <c r="K489">
        <v>4344</v>
      </c>
      <c r="L489">
        <v>1996</v>
      </c>
      <c r="M489">
        <v>2017</v>
      </c>
    </row>
    <row r="490" spans="3:13">
      <c r="C490" t="s">
        <v>7336</v>
      </c>
      <c r="D490" s="23" t="s">
        <v>7377</v>
      </c>
      <c r="E490" s="23" t="s">
        <v>6581</v>
      </c>
      <c r="F490">
        <v>2</v>
      </c>
      <c r="G490">
        <v>4</v>
      </c>
      <c r="H490">
        <v>22</v>
      </c>
      <c r="I490">
        <v>79</v>
      </c>
      <c r="J490">
        <v>1581</v>
      </c>
      <c r="K490">
        <v>1515</v>
      </c>
      <c r="L490">
        <v>1993</v>
      </c>
      <c r="M490">
        <v>2017</v>
      </c>
    </row>
    <row r="491" spans="3:13">
      <c r="C491" t="s">
        <v>7336</v>
      </c>
      <c r="D491" s="23" t="s">
        <v>7378</v>
      </c>
      <c r="E491" s="23" t="s">
        <v>6581</v>
      </c>
      <c r="F491">
        <v>2</v>
      </c>
      <c r="G491">
        <v>4</v>
      </c>
      <c r="H491">
        <v>29</v>
      </c>
      <c r="I491">
        <v>117</v>
      </c>
      <c r="J491">
        <v>3624</v>
      </c>
      <c r="K491">
        <v>3011</v>
      </c>
      <c r="L491">
        <v>1999</v>
      </c>
      <c r="M491">
        <v>2017</v>
      </c>
    </row>
    <row r="492" spans="3:13">
      <c r="C492" t="s">
        <v>7336</v>
      </c>
      <c r="D492" s="23" t="s">
        <v>7379</v>
      </c>
      <c r="E492" s="23" t="s">
        <v>6581</v>
      </c>
      <c r="F492">
        <v>2</v>
      </c>
      <c r="G492">
        <v>4</v>
      </c>
      <c r="H492">
        <v>24</v>
      </c>
      <c r="I492">
        <v>71</v>
      </c>
      <c r="J492">
        <v>2559</v>
      </c>
      <c r="K492">
        <v>2202</v>
      </c>
      <c r="L492">
        <v>1988</v>
      </c>
      <c r="M492">
        <v>2017</v>
      </c>
    </row>
    <row r="493" spans="3:13">
      <c r="C493" t="s">
        <v>7336</v>
      </c>
      <c r="D493" s="23" t="s">
        <v>7380</v>
      </c>
      <c r="E493" s="23" t="s">
        <v>6581</v>
      </c>
      <c r="F493">
        <v>2</v>
      </c>
      <c r="G493">
        <v>4</v>
      </c>
      <c r="H493">
        <v>23</v>
      </c>
      <c r="I493">
        <v>62</v>
      </c>
      <c r="J493">
        <v>2149</v>
      </c>
      <c r="K493">
        <v>1796</v>
      </c>
      <c r="L493">
        <v>1997</v>
      </c>
      <c r="M493">
        <v>2015</v>
      </c>
    </row>
    <row r="494" spans="3:13">
      <c r="C494" t="s">
        <v>7336</v>
      </c>
      <c r="D494" s="23" t="s">
        <v>7381</v>
      </c>
      <c r="E494" s="23" t="s">
        <v>6581</v>
      </c>
      <c r="F494">
        <v>2</v>
      </c>
      <c r="G494">
        <v>4</v>
      </c>
      <c r="H494">
        <v>34</v>
      </c>
      <c r="I494">
        <v>101</v>
      </c>
      <c r="J494">
        <v>3635</v>
      </c>
      <c r="K494">
        <v>2917</v>
      </c>
      <c r="L494">
        <v>1982</v>
      </c>
    </row>
    <row r="495" spans="3:13">
      <c r="C495" t="s">
        <v>6857</v>
      </c>
      <c r="D495" s="23" t="s">
        <v>6859</v>
      </c>
      <c r="E495" s="23" t="s">
        <v>6665</v>
      </c>
      <c r="F495">
        <v>1</v>
      </c>
      <c r="G495">
        <v>3</v>
      </c>
      <c r="H495">
        <v>59</v>
      </c>
      <c r="I495" s="23">
        <v>303</v>
      </c>
      <c r="J495" s="23">
        <v>21852</v>
      </c>
      <c r="K495" s="23">
        <v>17985</v>
      </c>
      <c r="L495" s="23">
        <v>1989</v>
      </c>
      <c r="M495" s="23">
        <v>2017</v>
      </c>
    </row>
    <row r="496" spans="3:13">
      <c r="C496" t="s">
        <v>6857</v>
      </c>
      <c r="D496" s="23" t="s">
        <v>6860</v>
      </c>
      <c r="E496" s="23" t="s">
        <v>6665</v>
      </c>
      <c r="F496">
        <v>1</v>
      </c>
      <c r="G496">
        <v>3</v>
      </c>
      <c r="H496">
        <v>51</v>
      </c>
      <c r="I496" s="23">
        <v>147</v>
      </c>
      <c r="J496" s="23">
        <v>10438</v>
      </c>
      <c r="K496" s="23">
        <v>8988</v>
      </c>
      <c r="L496" s="23">
        <v>1982</v>
      </c>
      <c r="M496" s="23">
        <v>2017</v>
      </c>
    </row>
    <row r="497" spans="3:13">
      <c r="C497" t="s">
        <v>6857</v>
      </c>
      <c r="D497" s="23" t="s">
        <v>6861</v>
      </c>
      <c r="E497" s="23" t="s">
        <v>6665</v>
      </c>
      <c r="F497">
        <v>1</v>
      </c>
      <c r="G497">
        <v>3</v>
      </c>
      <c r="H497">
        <v>122</v>
      </c>
      <c r="I497" s="23">
        <v>745</v>
      </c>
      <c r="J497" s="23">
        <v>61268</v>
      </c>
      <c r="K497" s="23">
        <v>39862</v>
      </c>
      <c r="L497" s="23">
        <v>1983</v>
      </c>
    </row>
    <row r="498" spans="3:13">
      <c r="C498" t="s">
        <v>6857</v>
      </c>
      <c r="D498" s="23" t="s">
        <v>6862</v>
      </c>
      <c r="E498" s="23" t="s">
        <v>6665</v>
      </c>
      <c r="F498">
        <v>1</v>
      </c>
      <c r="G498">
        <v>3</v>
      </c>
      <c r="H498">
        <v>72</v>
      </c>
      <c r="I498" s="23">
        <v>388</v>
      </c>
      <c r="J498" s="23">
        <v>19100</v>
      </c>
      <c r="K498" s="23">
        <v>15399</v>
      </c>
      <c r="L498" s="23">
        <v>1987</v>
      </c>
    </row>
    <row r="499" spans="3:13">
      <c r="C499" t="s">
        <v>6857</v>
      </c>
      <c r="D499" s="23" t="s">
        <v>6863</v>
      </c>
      <c r="E499" s="23" t="s">
        <v>6665</v>
      </c>
      <c r="F499">
        <v>1</v>
      </c>
      <c r="G499">
        <v>3</v>
      </c>
      <c r="H499">
        <v>88</v>
      </c>
      <c r="I499" s="23">
        <v>292</v>
      </c>
      <c r="J499" s="23">
        <v>36830</v>
      </c>
      <c r="K499" s="23">
        <v>23533</v>
      </c>
      <c r="L499" s="23">
        <v>1985</v>
      </c>
    </row>
    <row r="500" spans="3:13">
      <c r="C500" t="s">
        <v>6857</v>
      </c>
      <c r="D500" s="23" t="s">
        <v>6864</v>
      </c>
      <c r="E500" s="23" t="s">
        <v>6665</v>
      </c>
      <c r="F500">
        <v>1</v>
      </c>
      <c r="G500">
        <v>3</v>
      </c>
      <c r="H500">
        <v>52</v>
      </c>
      <c r="I500" s="23">
        <v>134</v>
      </c>
      <c r="J500" s="23">
        <v>11803</v>
      </c>
      <c r="K500" s="23">
        <v>7408</v>
      </c>
      <c r="L500" s="23">
        <v>1981</v>
      </c>
    </row>
    <row r="501" spans="3:13">
      <c r="C501" t="s">
        <v>6857</v>
      </c>
      <c r="D501" s="23" t="s">
        <v>6865</v>
      </c>
      <c r="E501" s="23" t="s">
        <v>6665</v>
      </c>
      <c r="F501">
        <v>1</v>
      </c>
      <c r="G501">
        <v>3</v>
      </c>
      <c r="H501">
        <v>49</v>
      </c>
      <c r="I501" s="23">
        <v>154</v>
      </c>
      <c r="J501" s="23">
        <v>8663</v>
      </c>
      <c r="K501" s="23">
        <v>5942</v>
      </c>
      <c r="L501" s="23">
        <v>1981</v>
      </c>
      <c r="M501" s="23">
        <v>2017</v>
      </c>
    </row>
    <row r="502" spans="3:13">
      <c r="C502" t="s">
        <v>6857</v>
      </c>
      <c r="D502" s="23" t="s">
        <v>6866</v>
      </c>
      <c r="E502" s="23" t="s">
        <v>6665</v>
      </c>
      <c r="F502">
        <v>1</v>
      </c>
      <c r="G502">
        <v>3</v>
      </c>
      <c r="H502">
        <v>112</v>
      </c>
      <c r="I502" s="23">
        <v>596</v>
      </c>
      <c r="J502" s="23">
        <v>46414</v>
      </c>
      <c r="K502" s="23">
        <v>30040</v>
      </c>
      <c r="L502" s="23">
        <v>1976</v>
      </c>
    </row>
    <row r="503" spans="3:13">
      <c r="C503" t="s">
        <v>6857</v>
      </c>
      <c r="D503" s="23" t="s">
        <v>6867</v>
      </c>
      <c r="E503" s="23" t="s">
        <v>6665</v>
      </c>
      <c r="F503">
        <v>1</v>
      </c>
      <c r="G503">
        <v>3</v>
      </c>
      <c r="H503">
        <v>66</v>
      </c>
      <c r="I503" s="23">
        <v>401</v>
      </c>
      <c r="J503" s="23">
        <v>16797</v>
      </c>
      <c r="K503" s="23">
        <v>12812</v>
      </c>
      <c r="L503" s="23">
        <v>1991</v>
      </c>
      <c r="M503" s="23">
        <v>2017</v>
      </c>
    </row>
    <row r="504" spans="3:13">
      <c r="C504" t="s">
        <v>6857</v>
      </c>
      <c r="D504" s="23" t="s">
        <v>6868</v>
      </c>
      <c r="E504" s="23" t="s">
        <v>6665</v>
      </c>
      <c r="F504">
        <v>1</v>
      </c>
      <c r="G504">
        <v>3</v>
      </c>
      <c r="H504">
        <v>9</v>
      </c>
      <c r="I504" s="23">
        <v>37</v>
      </c>
      <c r="J504" s="23">
        <v>307</v>
      </c>
      <c r="K504" s="23">
        <v>302</v>
      </c>
      <c r="L504" s="23">
        <v>1992</v>
      </c>
      <c r="M504" s="23">
        <v>2015</v>
      </c>
    </row>
    <row r="505" spans="3:13">
      <c r="C505" t="s">
        <v>6857</v>
      </c>
      <c r="D505" s="23" t="s">
        <v>6869</v>
      </c>
      <c r="E505" s="23" t="s">
        <v>6665</v>
      </c>
      <c r="F505">
        <v>1</v>
      </c>
      <c r="G505">
        <v>3</v>
      </c>
      <c r="H505">
        <v>47</v>
      </c>
      <c r="I505" s="23">
        <v>102</v>
      </c>
      <c r="J505" s="23">
        <v>7498</v>
      </c>
      <c r="K505" s="23">
        <v>5718</v>
      </c>
      <c r="L505" s="23">
        <v>1985</v>
      </c>
      <c r="M505" s="23">
        <v>2017</v>
      </c>
    </row>
    <row r="506" spans="3:13">
      <c r="C506" t="s">
        <v>6857</v>
      </c>
      <c r="D506" s="23" t="s">
        <v>6870</v>
      </c>
      <c r="E506" s="23" t="s">
        <v>6665</v>
      </c>
      <c r="F506">
        <v>1</v>
      </c>
      <c r="G506">
        <v>3</v>
      </c>
      <c r="H506">
        <v>53</v>
      </c>
      <c r="I506" s="23">
        <v>197</v>
      </c>
      <c r="J506" s="23">
        <v>7924</v>
      </c>
      <c r="K506" s="23">
        <v>6580</v>
      </c>
      <c r="L506" s="23">
        <v>1985</v>
      </c>
      <c r="M506" s="23">
        <v>2017</v>
      </c>
    </row>
    <row r="507" spans="3:13">
      <c r="C507" t="s">
        <v>6857</v>
      </c>
      <c r="D507" s="23" t="s">
        <v>6871</v>
      </c>
      <c r="E507" s="23" t="s">
        <v>6665</v>
      </c>
      <c r="F507">
        <v>1</v>
      </c>
      <c r="G507">
        <v>3</v>
      </c>
      <c r="H507">
        <v>40</v>
      </c>
      <c r="I507" s="23">
        <v>98</v>
      </c>
      <c r="J507" s="23">
        <v>5846</v>
      </c>
      <c r="K507" s="23">
        <v>3320</v>
      </c>
      <c r="L507" s="23">
        <v>1985</v>
      </c>
      <c r="M507" s="23">
        <v>2017</v>
      </c>
    </row>
    <row r="508" spans="3:13">
      <c r="C508" t="s">
        <v>6857</v>
      </c>
      <c r="D508" s="23" t="s">
        <v>6872</v>
      </c>
      <c r="E508" s="23" t="s">
        <v>6665</v>
      </c>
      <c r="F508">
        <v>1</v>
      </c>
      <c r="G508">
        <v>3</v>
      </c>
      <c r="H508">
        <v>10</v>
      </c>
      <c r="I508" s="23">
        <v>46</v>
      </c>
      <c r="J508" s="23">
        <v>678</v>
      </c>
      <c r="K508" s="23">
        <v>657</v>
      </c>
      <c r="L508" s="23">
        <v>1958</v>
      </c>
      <c r="M508" s="23">
        <v>2017</v>
      </c>
    </row>
    <row r="509" spans="3:13">
      <c r="C509" t="s">
        <v>6857</v>
      </c>
      <c r="D509" s="23" t="s">
        <v>6873</v>
      </c>
      <c r="E509" s="23" t="s">
        <v>6665</v>
      </c>
      <c r="F509">
        <v>1</v>
      </c>
      <c r="G509">
        <v>3</v>
      </c>
      <c r="H509">
        <v>23</v>
      </c>
      <c r="I509" s="23">
        <v>76</v>
      </c>
      <c r="J509" s="23">
        <v>2313</v>
      </c>
      <c r="K509" s="23">
        <v>1751</v>
      </c>
      <c r="L509" s="23">
        <v>1988</v>
      </c>
      <c r="M509" s="23">
        <v>2016</v>
      </c>
    </row>
    <row r="510" spans="3:13">
      <c r="C510" t="s">
        <v>6857</v>
      </c>
      <c r="D510" s="23" t="s">
        <v>6874</v>
      </c>
      <c r="E510" s="23" t="s">
        <v>6665</v>
      </c>
      <c r="F510">
        <v>1</v>
      </c>
      <c r="G510">
        <v>3</v>
      </c>
      <c r="H510">
        <v>25</v>
      </c>
      <c r="I510" s="23">
        <v>104</v>
      </c>
      <c r="J510" s="23">
        <v>1663</v>
      </c>
      <c r="K510" s="23">
        <v>1429</v>
      </c>
      <c r="L510" s="23">
        <v>1994</v>
      </c>
    </row>
    <row r="511" spans="3:13">
      <c r="C511" t="s">
        <v>6857</v>
      </c>
      <c r="D511" s="23" t="s">
        <v>6875</v>
      </c>
      <c r="E511" s="23" t="s">
        <v>6665</v>
      </c>
      <c r="F511">
        <v>1</v>
      </c>
      <c r="G511">
        <v>3</v>
      </c>
      <c r="H511">
        <v>71</v>
      </c>
      <c r="I511" s="23">
        <v>308</v>
      </c>
      <c r="J511" s="23">
        <v>20531</v>
      </c>
      <c r="K511" s="23">
        <v>13750</v>
      </c>
      <c r="L511" s="23">
        <v>1985</v>
      </c>
    </row>
    <row r="512" spans="3:13">
      <c r="C512" t="s">
        <v>6857</v>
      </c>
      <c r="D512" s="23" t="s">
        <v>6876</v>
      </c>
      <c r="E512" s="23" t="s">
        <v>6665</v>
      </c>
      <c r="F512">
        <v>1</v>
      </c>
      <c r="G512">
        <v>3</v>
      </c>
      <c r="H512">
        <v>92</v>
      </c>
      <c r="I512" s="23">
        <v>457</v>
      </c>
      <c r="J512" s="23">
        <v>30415</v>
      </c>
      <c r="K512" s="23">
        <v>19788</v>
      </c>
      <c r="L512" s="23">
        <v>1994</v>
      </c>
    </row>
    <row r="513" spans="3:13">
      <c r="C513" t="s">
        <v>6857</v>
      </c>
      <c r="D513" s="23" t="s">
        <v>6889</v>
      </c>
      <c r="E513" s="23" t="s">
        <v>6665</v>
      </c>
      <c r="F513">
        <v>2</v>
      </c>
      <c r="G513">
        <v>3</v>
      </c>
      <c r="H513">
        <v>27</v>
      </c>
      <c r="I513" s="23">
        <v>58</v>
      </c>
      <c r="J513" s="23">
        <v>2664</v>
      </c>
      <c r="K513" s="23">
        <v>1908</v>
      </c>
      <c r="L513" s="23">
        <v>1995</v>
      </c>
      <c r="M513" s="23">
        <v>2017</v>
      </c>
    </row>
    <row r="514" spans="3:13">
      <c r="C514" t="s">
        <v>6857</v>
      </c>
      <c r="D514" s="23" t="s">
        <v>6890</v>
      </c>
      <c r="E514" s="23" t="s">
        <v>6665</v>
      </c>
      <c r="F514">
        <v>2</v>
      </c>
      <c r="G514">
        <v>3</v>
      </c>
      <c r="H514">
        <v>54</v>
      </c>
      <c r="I514" s="23">
        <v>137</v>
      </c>
      <c r="J514" s="23">
        <v>11370</v>
      </c>
      <c r="K514" s="23">
        <v>5362</v>
      </c>
      <c r="L514" s="23">
        <v>1981</v>
      </c>
    </row>
    <row r="515" spans="3:13">
      <c r="C515" t="s">
        <v>6857</v>
      </c>
      <c r="D515" s="23" t="s">
        <v>6891</v>
      </c>
      <c r="E515" s="23" t="s">
        <v>6665</v>
      </c>
      <c r="F515">
        <v>2</v>
      </c>
      <c r="G515">
        <v>3</v>
      </c>
      <c r="H515">
        <v>50</v>
      </c>
      <c r="I515" s="23">
        <v>138</v>
      </c>
      <c r="J515" s="23">
        <v>9468</v>
      </c>
      <c r="K515" s="23">
        <v>6689</v>
      </c>
      <c r="L515" s="23">
        <v>1984</v>
      </c>
      <c r="M515" s="23">
        <v>2017</v>
      </c>
    </row>
    <row r="516" spans="3:13">
      <c r="C516" t="s">
        <v>6857</v>
      </c>
      <c r="D516" s="23" t="s">
        <v>6892</v>
      </c>
      <c r="E516" s="23" t="s">
        <v>6665</v>
      </c>
      <c r="F516">
        <v>2</v>
      </c>
      <c r="G516">
        <v>3</v>
      </c>
      <c r="H516">
        <v>48</v>
      </c>
      <c r="I516" s="23">
        <v>123</v>
      </c>
      <c r="J516" s="23">
        <v>8605</v>
      </c>
      <c r="K516" s="23">
        <v>5607</v>
      </c>
      <c r="L516" s="23">
        <v>1988</v>
      </c>
      <c r="M516" s="23">
        <v>2017</v>
      </c>
    </row>
    <row r="517" spans="3:13">
      <c r="C517" t="s">
        <v>6857</v>
      </c>
      <c r="D517" s="23" t="s">
        <v>6893</v>
      </c>
      <c r="E517" s="23" t="s">
        <v>6665</v>
      </c>
      <c r="F517">
        <v>2</v>
      </c>
      <c r="G517">
        <v>3</v>
      </c>
      <c r="H517">
        <v>31</v>
      </c>
      <c r="I517" s="23">
        <v>136</v>
      </c>
      <c r="J517" s="23">
        <v>3903</v>
      </c>
      <c r="K517" s="23">
        <v>2887</v>
      </c>
      <c r="L517" s="23">
        <v>1989</v>
      </c>
      <c r="M517" s="23">
        <v>2017</v>
      </c>
    </row>
    <row r="518" spans="3:13">
      <c r="C518" t="s">
        <v>6857</v>
      </c>
      <c r="D518" s="23" t="s">
        <v>6877</v>
      </c>
      <c r="E518" s="23" t="s">
        <v>6581</v>
      </c>
      <c r="F518">
        <v>1</v>
      </c>
      <c r="G518">
        <v>4</v>
      </c>
      <c r="H518">
        <v>52</v>
      </c>
      <c r="I518" s="23">
        <v>142</v>
      </c>
      <c r="J518" s="23">
        <v>9323</v>
      </c>
      <c r="K518" s="23">
        <v>6867</v>
      </c>
      <c r="L518" s="23">
        <v>1992</v>
      </c>
      <c r="M518" s="23">
        <v>2017</v>
      </c>
    </row>
    <row r="519" spans="3:13">
      <c r="C519" t="s">
        <v>6857</v>
      </c>
      <c r="D519" s="23" t="s">
        <v>6878</v>
      </c>
      <c r="E519" s="23" t="s">
        <v>6581</v>
      </c>
      <c r="F519">
        <v>1</v>
      </c>
      <c r="G519">
        <v>4</v>
      </c>
      <c r="H519">
        <v>68</v>
      </c>
      <c r="I519" s="23">
        <v>323</v>
      </c>
      <c r="J519" s="23">
        <v>16118</v>
      </c>
      <c r="K519" s="23">
        <v>13930</v>
      </c>
      <c r="L519" s="23">
        <v>1987</v>
      </c>
      <c r="M519" s="23">
        <v>2017</v>
      </c>
    </row>
    <row r="520" spans="3:13">
      <c r="C520" t="s">
        <v>6857</v>
      </c>
      <c r="D520" s="23" t="s">
        <v>6879</v>
      </c>
      <c r="E520" s="23" t="s">
        <v>6581</v>
      </c>
      <c r="F520">
        <v>1</v>
      </c>
      <c r="G520">
        <v>4</v>
      </c>
      <c r="H520">
        <v>45</v>
      </c>
      <c r="I520" s="23">
        <v>144</v>
      </c>
      <c r="J520" s="23">
        <v>7735</v>
      </c>
      <c r="K520" s="23">
        <v>4746</v>
      </c>
      <c r="L520" s="23">
        <v>1986</v>
      </c>
      <c r="M520" s="23">
        <v>2017</v>
      </c>
    </row>
    <row r="521" spans="3:13">
      <c r="C521" t="s">
        <v>6857</v>
      </c>
      <c r="D521" s="23" t="s">
        <v>6880</v>
      </c>
      <c r="E521" s="23" t="s">
        <v>6581</v>
      </c>
      <c r="F521">
        <v>1</v>
      </c>
      <c r="G521">
        <v>4</v>
      </c>
      <c r="H521">
        <v>67</v>
      </c>
      <c r="I521" s="23">
        <v>327</v>
      </c>
      <c r="J521" s="23">
        <v>17262</v>
      </c>
      <c r="K521" s="23">
        <v>12234</v>
      </c>
      <c r="L521" s="23">
        <v>1970</v>
      </c>
      <c r="M521" s="23">
        <v>2017</v>
      </c>
    </row>
    <row r="522" spans="3:13">
      <c r="C522" t="s">
        <v>6857</v>
      </c>
      <c r="D522" s="23" t="s">
        <v>6881</v>
      </c>
      <c r="E522" s="23" t="s">
        <v>6581</v>
      </c>
      <c r="F522">
        <v>1</v>
      </c>
      <c r="G522">
        <v>4</v>
      </c>
      <c r="H522">
        <v>64</v>
      </c>
      <c r="I522" s="23">
        <v>474</v>
      </c>
      <c r="J522" s="23">
        <v>17716</v>
      </c>
      <c r="K522" s="23">
        <v>11336</v>
      </c>
      <c r="L522" s="23">
        <v>1993</v>
      </c>
      <c r="M522" s="23">
        <v>2017</v>
      </c>
    </row>
    <row r="523" spans="3:13">
      <c r="C523" t="s">
        <v>6857</v>
      </c>
      <c r="D523" s="23" t="s">
        <v>6882</v>
      </c>
      <c r="E523" s="23" t="s">
        <v>6581</v>
      </c>
      <c r="F523">
        <v>1</v>
      </c>
      <c r="G523">
        <v>4</v>
      </c>
      <c r="H523">
        <v>106</v>
      </c>
      <c r="I523" s="23">
        <v>285</v>
      </c>
      <c r="J523" s="23">
        <v>41570</v>
      </c>
      <c r="K523" s="23">
        <v>28346</v>
      </c>
      <c r="L523" s="23">
        <v>1987</v>
      </c>
      <c r="M523" s="23">
        <v>2017</v>
      </c>
    </row>
    <row r="524" spans="3:13">
      <c r="C524" t="s">
        <v>6857</v>
      </c>
      <c r="D524" s="23" t="s">
        <v>6883</v>
      </c>
      <c r="E524" s="23" t="s">
        <v>6581</v>
      </c>
      <c r="F524">
        <v>1</v>
      </c>
      <c r="G524">
        <v>4</v>
      </c>
      <c r="H524">
        <v>70</v>
      </c>
      <c r="I524" s="23">
        <v>177</v>
      </c>
      <c r="J524" s="23">
        <v>25239</v>
      </c>
      <c r="K524" s="23">
        <v>13888</v>
      </c>
      <c r="L524" s="23">
        <v>1997</v>
      </c>
    </row>
    <row r="525" spans="3:13">
      <c r="C525" t="s">
        <v>6857</v>
      </c>
      <c r="D525" s="23" t="s">
        <v>6884</v>
      </c>
      <c r="E525" s="23" t="s">
        <v>6581</v>
      </c>
      <c r="F525">
        <v>1</v>
      </c>
      <c r="G525">
        <v>4</v>
      </c>
      <c r="H525">
        <v>58</v>
      </c>
      <c r="I525" s="23">
        <v>143</v>
      </c>
      <c r="J525" s="23">
        <v>13375</v>
      </c>
      <c r="K525" s="23">
        <v>8528</v>
      </c>
      <c r="L525" s="23">
        <v>1982</v>
      </c>
    </row>
    <row r="526" spans="3:13">
      <c r="C526" t="s">
        <v>6857</v>
      </c>
      <c r="D526" s="23" t="s">
        <v>6885</v>
      </c>
      <c r="E526" s="23" t="s">
        <v>6581</v>
      </c>
      <c r="F526">
        <v>1</v>
      </c>
      <c r="G526">
        <v>4</v>
      </c>
      <c r="H526">
        <v>33</v>
      </c>
      <c r="I526" s="23">
        <v>175</v>
      </c>
      <c r="J526" s="23">
        <v>3822</v>
      </c>
      <c r="K526" s="23">
        <v>3478</v>
      </c>
      <c r="L526" s="23">
        <v>1997</v>
      </c>
    </row>
    <row r="527" spans="3:13">
      <c r="C527" t="s">
        <v>6857</v>
      </c>
      <c r="D527" s="23" t="s">
        <v>6886</v>
      </c>
      <c r="E527" s="23" t="s">
        <v>6581</v>
      </c>
      <c r="F527">
        <v>1</v>
      </c>
      <c r="G527">
        <v>4</v>
      </c>
      <c r="H527">
        <v>54</v>
      </c>
      <c r="I527" s="23">
        <v>152</v>
      </c>
      <c r="J527" s="23">
        <v>11059</v>
      </c>
      <c r="K527" s="23">
        <v>8324</v>
      </c>
      <c r="L527" s="23">
        <v>1989</v>
      </c>
      <c r="M527" s="23">
        <v>2017</v>
      </c>
    </row>
    <row r="528" spans="3:13">
      <c r="C528" t="s">
        <v>6857</v>
      </c>
      <c r="D528" s="23" t="s">
        <v>6887</v>
      </c>
      <c r="E528" s="23" t="s">
        <v>6581</v>
      </c>
      <c r="F528">
        <v>1</v>
      </c>
      <c r="G528">
        <v>4</v>
      </c>
      <c r="H528">
        <v>58</v>
      </c>
      <c r="I528" s="23">
        <v>144</v>
      </c>
      <c r="J528" s="23">
        <v>11587</v>
      </c>
      <c r="K528" s="23">
        <v>8107</v>
      </c>
      <c r="L528" s="23">
        <v>1995</v>
      </c>
    </row>
    <row r="529" spans="3:13">
      <c r="C529" t="s">
        <v>6857</v>
      </c>
      <c r="D529" s="23" t="s">
        <v>6888</v>
      </c>
      <c r="E529" s="23" t="s">
        <v>6581</v>
      </c>
      <c r="F529">
        <v>1</v>
      </c>
      <c r="G529">
        <v>4</v>
      </c>
      <c r="H529">
        <v>55</v>
      </c>
      <c r="I529" s="23">
        <v>335</v>
      </c>
      <c r="J529" s="23">
        <v>11379</v>
      </c>
      <c r="K529" s="23">
        <v>9910</v>
      </c>
      <c r="L529" s="23">
        <v>1988</v>
      </c>
    </row>
    <row r="530" spans="3:13">
      <c r="C530" t="s">
        <v>6857</v>
      </c>
      <c r="D530" s="23" t="s">
        <v>6894</v>
      </c>
      <c r="E530" s="23" t="s">
        <v>6581</v>
      </c>
      <c r="F530">
        <v>2</v>
      </c>
      <c r="G530">
        <v>4</v>
      </c>
      <c r="H530">
        <v>78</v>
      </c>
      <c r="I530" s="23">
        <v>187</v>
      </c>
      <c r="J530" s="23">
        <v>21842</v>
      </c>
      <c r="K530" s="23">
        <v>14999</v>
      </c>
      <c r="L530" s="23">
        <v>1985</v>
      </c>
      <c r="M530" s="23">
        <v>2017</v>
      </c>
    </row>
    <row r="531" spans="3:13">
      <c r="C531" t="s">
        <v>6857</v>
      </c>
      <c r="D531" s="23" t="s">
        <v>6895</v>
      </c>
      <c r="E531" s="23" t="s">
        <v>6581</v>
      </c>
      <c r="F531">
        <v>2</v>
      </c>
      <c r="G531">
        <v>4</v>
      </c>
      <c r="H531">
        <v>101</v>
      </c>
      <c r="I531" s="23">
        <v>527</v>
      </c>
      <c r="J531" s="23">
        <v>32908</v>
      </c>
      <c r="K531" s="23">
        <v>21418</v>
      </c>
      <c r="L531" s="23">
        <v>1973</v>
      </c>
    </row>
    <row r="532" spans="3:13">
      <c r="C532" t="s">
        <v>6749</v>
      </c>
      <c r="D532" s="23" t="s">
        <v>6768</v>
      </c>
      <c r="E532" s="23" t="s">
        <v>6769</v>
      </c>
      <c r="F532">
        <v>1</v>
      </c>
      <c r="G532">
        <v>4</v>
      </c>
      <c r="H532">
        <v>50</v>
      </c>
      <c r="I532" s="23">
        <v>173</v>
      </c>
      <c r="J532" s="23">
        <v>9637</v>
      </c>
      <c r="K532" s="23">
        <v>6954</v>
      </c>
      <c r="L532" s="23">
        <v>1990</v>
      </c>
    </row>
    <row r="533" spans="3:13">
      <c r="C533" t="s">
        <v>6749</v>
      </c>
      <c r="D533" s="23" t="s">
        <v>6770</v>
      </c>
      <c r="E533" s="23" t="s">
        <v>6769</v>
      </c>
      <c r="F533">
        <v>1</v>
      </c>
      <c r="G533">
        <v>4</v>
      </c>
      <c r="H533">
        <v>45</v>
      </c>
      <c r="I533" s="23">
        <v>242</v>
      </c>
      <c r="J533" s="23">
        <v>13590</v>
      </c>
      <c r="K533" s="23">
        <v>11451</v>
      </c>
      <c r="L533" s="23">
        <v>1991</v>
      </c>
    </row>
    <row r="534" spans="3:13">
      <c r="C534" t="s">
        <v>6749</v>
      </c>
      <c r="D534" s="23" t="s">
        <v>6771</v>
      </c>
      <c r="E534" s="23" t="s">
        <v>6769</v>
      </c>
      <c r="F534">
        <v>1</v>
      </c>
      <c r="G534">
        <v>4</v>
      </c>
      <c r="H534">
        <v>20</v>
      </c>
      <c r="I534" s="23">
        <v>62</v>
      </c>
      <c r="J534" s="23">
        <v>1080</v>
      </c>
      <c r="K534" s="23">
        <v>849</v>
      </c>
      <c r="L534" s="23">
        <v>1990</v>
      </c>
      <c r="M534" s="23">
        <v>2017</v>
      </c>
    </row>
    <row r="535" spans="3:13">
      <c r="C535" t="s">
        <v>6749</v>
      </c>
      <c r="D535" s="23" t="s">
        <v>6772</v>
      </c>
      <c r="E535" s="23" t="s">
        <v>6769</v>
      </c>
      <c r="F535">
        <v>1</v>
      </c>
      <c r="G535">
        <v>4</v>
      </c>
      <c r="H535">
        <v>101</v>
      </c>
      <c r="I535" s="23">
        <v>511</v>
      </c>
      <c r="J535" s="23">
        <v>46928</v>
      </c>
      <c r="K535" s="23">
        <v>31573</v>
      </c>
      <c r="L535" s="23">
        <v>1990</v>
      </c>
    </row>
    <row r="536" spans="3:13">
      <c r="C536" t="s">
        <v>6749</v>
      </c>
      <c r="D536" s="23" t="s">
        <v>6775</v>
      </c>
      <c r="E536" s="23" t="s">
        <v>6769</v>
      </c>
      <c r="F536">
        <v>1</v>
      </c>
      <c r="G536">
        <v>4</v>
      </c>
      <c r="H536">
        <v>89</v>
      </c>
      <c r="I536" s="23">
        <v>424</v>
      </c>
      <c r="J536" s="23">
        <v>40086</v>
      </c>
      <c r="K536" s="23">
        <v>24853</v>
      </c>
      <c r="L536" s="23">
        <v>1982</v>
      </c>
    </row>
    <row r="537" spans="3:13">
      <c r="C537" t="s">
        <v>6749</v>
      </c>
      <c r="D537" s="23" t="s">
        <v>6777</v>
      </c>
      <c r="E537" s="23" t="s">
        <v>6769</v>
      </c>
      <c r="F537">
        <v>2</v>
      </c>
      <c r="G537">
        <v>4</v>
      </c>
      <c r="H537">
        <v>61</v>
      </c>
      <c r="I537" s="23">
        <v>196</v>
      </c>
      <c r="J537" s="23">
        <v>15620</v>
      </c>
      <c r="K537" s="23">
        <v>9805</v>
      </c>
      <c r="L537" s="23">
        <v>1982</v>
      </c>
    </row>
    <row r="538" spans="3:13">
      <c r="C538" t="s">
        <v>6749</v>
      </c>
      <c r="D538" s="23" t="s">
        <v>6786</v>
      </c>
      <c r="E538" s="23" t="s">
        <v>6769</v>
      </c>
      <c r="F538">
        <v>2</v>
      </c>
      <c r="G538">
        <v>4</v>
      </c>
      <c r="H538">
        <v>4</v>
      </c>
      <c r="I538" s="23">
        <v>11</v>
      </c>
      <c r="J538" s="23">
        <v>164</v>
      </c>
      <c r="K538" s="23">
        <v>162</v>
      </c>
      <c r="L538" s="23">
        <v>2002</v>
      </c>
      <c r="M538" s="23">
        <v>2017</v>
      </c>
    </row>
    <row r="539" spans="3:13">
      <c r="C539" t="s">
        <v>6749</v>
      </c>
      <c r="D539" s="23" t="s">
        <v>6754</v>
      </c>
      <c r="E539" s="23" t="s">
        <v>6665</v>
      </c>
      <c r="F539">
        <v>1</v>
      </c>
      <c r="G539">
        <v>3</v>
      </c>
      <c r="H539">
        <v>26</v>
      </c>
      <c r="I539" s="23">
        <v>57</v>
      </c>
      <c r="J539" s="23">
        <v>1922</v>
      </c>
      <c r="K539" s="23">
        <v>1298</v>
      </c>
      <c r="L539" s="23">
        <v>1991</v>
      </c>
      <c r="M539" s="23">
        <v>2017</v>
      </c>
    </row>
    <row r="540" spans="3:13">
      <c r="C540" t="s">
        <v>6749</v>
      </c>
      <c r="D540" s="23" t="s">
        <v>6756</v>
      </c>
      <c r="E540" s="23" t="s">
        <v>6665</v>
      </c>
      <c r="F540">
        <v>1</v>
      </c>
      <c r="G540">
        <v>3</v>
      </c>
      <c r="H540">
        <v>19</v>
      </c>
      <c r="I540" s="23">
        <v>152</v>
      </c>
      <c r="J540" s="23">
        <v>1761</v>
      </c>
      <c r="K540" s="23">
        <v>1546</v>
      </c>
      <c r="L540" s="23">
        <v>1991</v>
      </c>
      <c r="M540" s="23">
        <v>2017</v>
      </c>
    </row>
    <row r="541" spans="3:13">
      <c r="C541" t="s">
        <v>6749</v>
      </c>
      <c r="D541" s="23" t="s">
        <v>6757</v>
      </c>
      <c r="E541" s="23" t="s">
        <v>6665</v>
      </c>
      <c r="F541">
        <v>1</v>
      </c>
      <c r="G541">
        <v>3</v>
      </c>
      <c r="H541">
        <v>53</v>
      </c>
      <c r="I541" s="23">
        <v>176</v>
      </c>
      <c r="J541" s="23">
        <v>10427</v>
      </c>
      <c r="K541" s="23">
        <v>6922</v>
      </c>
      <c r="L541" s="23">
        <v>1988</v>
      </c>
      <c r="M541" s="23">
        <v>2017</v>
      </c>
    </row>
    <row r="542" spans="3:13">
      <c r="C542" t="s">
        <v>6749</v>
      </c>
      <c r="D542" s="23" t="s">
        <v>6758</v>
      </c>
      <c r="E542" s="23" t="s">
        <v>6665</v>
      </c>
      <c r="F542">
        <v>1</v>
      </c>
      <c r="G542">
        <v>3</v>
      </c>
      <c r="H542">
        <v>43</v>
      </c>
      <c r="I542" s="23">
        <v>131</v>
      </c>
      <c r="J542" s="23">
        <v>8189</v>
      </c>
      <c r="K542" s="23">
        <v>6449</v>
      </c>
      <c r="L542" s="23">
        <v>1997</v>
      </c>
    </row>
    <row r="543" spans="3:13">
      <c r="C543" t="s">
        <v>6749</v>
      </c>
      <c r="D543" s="23" t="s">
        <v>6759</v>
      </c>
      <c r="E543" s="23" t="s">
        <v>6665</v>
      </c>
      <c r="F543">
        <v>1</v>
      </c>
      <c r="G543">
        <v>3</v>
      </c>
      <c r="H543">
        <v>29</v>
      </c>
      <c r="I543" s="23">
        <v>113</v>
      </c>
      <c r="J543" s="23">
        <v>2904</v>
      </c>
      <c r="K543" s="23">
        <v>2154</v>
      </c>
      <c r="L543" s="23">
        <v>1988</v>
      </c>
    </row>
    <row r="544" spans="3:13">
      <c r="C544" t="s">
        <v>6749</v>
      </c>
      <c r="D544" s="23" t="s">
        <v>6761</v>
      </c>
      <c r="E544" s="23" t="s">
        <v>6665</v>
      </c>
      <c r="F544">
        <v>1</v>
      </c>
      <c r="G544">
        <v>3</v>
      </c>
      <c r="H544">
        <v>55</v>
      </c>
      <c r="I544" s="23">
        <v>335</v>
      </c>
      <c r="J544" s="23">
        <v>10891</v>
      </c>
      <c r="K544" s="23">
        <v>7841</v>
      </c>
      <c r="L544" s="23">
        <v>1983</v>
      </c>
    </row>
    <row r="545" spans="3:13">
      <c r="C545" t="s">
        <v>6749</v>
      </c>
      <c r="D545" s="23" t="s">
        <v>6762</v>
      </c>
      <c r="E545" s="23" t="s">
        <v>6665</v>
      </c>
      <c r="F545">
        <v>1</v>
      </c>
      <c r="G545">
        <v>3</v>
      </c>
      <c r="H545">
        <v>11</v>
      </c>
      <c r="I545" s="23">
        <v>38</v>
      </c>
      <c r="J545" s="23">
        <v>361</v>
      </c>
      <c r="K545" s="23">
        <v>329</v>
      </c>
      <c r="L545" s="23">
        <v>1996</v>
      </c>
      <c r="M545" s="23">
        <v>2017</v>
      </c>
    </row>
    <row r="546" spans="3:13">
      <c r="C546" t="s">
        <v>6749</v>
      </c>
      <c r="D546" s="23" t="s">
        <v>6763</v>
      </c>
      <c r="E546" s="23" t="s">
        <v>6665</v>
      </c>
      <c r="F546">
        <v>1</v>
      </c>
      <c r="G546">
        <v>3</v>
      </c>
      <c r="H546">
        <v>29</v>
      </c>
      <c r="I546" s="23">
        <v>178</v>
      </c>
      <c r="J546" s="23">
        <v>2557</v>
      </c>
      <c r="K546" s="23">
        <v>2393</v>
      </c>
      <c r="L546" s="23">
        <v>1991</v>
      </c>
    </row>
    <row r="547" spans="3:13">
      <c r="C547" t="s">
        <v>6749</v>
      </c>
      <c r="D547" s="23" t="s">
        <v>6764</v>
      </c>
      <c r="E547" s="23" t="s">
        <v>6665</v>
      </c>
      <c r="F547">
        <v>1</v>
      </c>
      <c r="G547">
        <v>3</v>
      </c>
      <c r="H547">
        <v>30</v>
      </c>
      <c r="I547" s="23">
        <v>81</v>
      </c>
      <c r="J547" s="23">
        <v>5655</v>
      </c>
      <c r="K547" s="23">
        <v>4248</v>
      </c>
      <c r="L547" s="23">
        <v>1996</v>
      </c>
      <c r="M547" s="23">
        <v>2017</v>
      </c>
    </row>
    <row r="548" spans="3:13">
      <c r="C548" t="s">
        <v>6749</v>
      </c>
      <c r="D548" s="23" t="s">
        <v>6765</v>
      </c>
      <c r="E548" s="23" t="s">
        <v>6665</v>
      </c>
      <c r="F548">
        <v>1</v>
      </c>
      <c r="G548">
        <v>3</v>
      </c>
      <c r="H548">
        <v>88</v>
      </c>
      <c r="I548" s="23">
        <v>349</v>
      </c>
      <c r="J548" s="23">
        <v>37621</v>
      </c>
      <c r="K548" s="23">
        <v>24204</v>
      </c>
      <c r="L548" s="23">
        <v>1978</v>
      </c>
    </row>
    <row r="549" spans="3:13">
      <c r="C549" t="s">
        <v>6749</v>
      </c>
      <c r="D549" s="23" t="s">
        <v>6766</v>
      </c>
      <c r="E549" s="23" t="s">
        <v>6665</v>
      </c>
      <c r="F549">
        <v>1</v>
      </c>
      <c r="G549">
        <v>3</v>
      </c>
      <c r="H549">
        <v>69</v>
      </c>
      <c r="I549" s="23">
        <v>465</v>
      </c>
      <c r="J549" s="23">
        <v>19351</v>
      </c>
      <c r="K549" s="23">
        <v>13330</v>
      </c>
      <c r="L549" s="23">
        <v>1984</v>
      </c>
    </row>
    <row r="550" spans="3:13">
      <c r="C550" t="s">
        <v>6749</v>
      </c>
      <c r="D550" s="23" t="s">
        <v>6767</v>
      </c>
      <c r="E550" s="23" t="s">
        <v>6665</v>
      </c>
      <c r="F550">
        <v>1</v>
      </c>
      <c r="G550">
        <v>3</v>
      </c>
      <c r="H550">
        <v>71</v>
      </c>
      <c r="I550" s="23">
        <v>657</v>
      </c>
      <c r="J550" s="23">
        <v>21253</v>
      </c>
      <c r="K550" s="23">
        <v>16293</v>
      </c>
      <c r="L550" s="23">
        <v>1984</v>
      </c>
    </row>
    <row r="551" spans="3:13">
      <c r="C551" t="s">
        <v>6749</v>
      </c>
      <c r="D551" s="23" t="s">
        <v>6776</v>
      </c>
      <c r="E551" s="23" t="s">
        <v>6665</v>
      </c>
      <c r="F551">
        <v>2</v>
      </c>
      <c r="G551">
        <v>3</v>
      </c>
      <c r="H551">
        <v>44</v>
      </c>
      <c r="I551" s="23">
        <v>168</v>
      </c>
      <c r="J551" s="23">
        <v>7478</v>
      </c>
      <c r="K551" s="23">
        <v>5772</v>
      </c>
      <c r="L551" s="23">
        <v>1988</v>
      </c>
      <c r="M551" s="23">
        <v>2017</v>
      </c>
    </row>
    <row r="552" spans="3:13">
      <c r="C552" t="s">
        <v>6749</v>
      </c>
      <c r="D552" s="23" t="s">
        <v>6778</v>
      </c>
      <c r="E552" s="23" t="s">
        <v>6665</v>
      </c>
      <c r="F552">
        <v>2</v>
      </c>
      <c r="G552">
        <v>3</v>
      </c>
      <c r="H552">
        <v>51</v>
      </c>
      <c r="I552" s="23">
        <v>245</v>
      </c>
      <c r="J552" s="23">
        <v>9516</v>
      </c>
      <c r="K552" s="23">
        <v>7130</v>
      </c>
      <c r="L552" s="23">
        <v>1981</v>
      </c>
    </row>
    <row r="553" spans="3:13">
      <c r="C553" t="s">
        <v>6749</v>
      </c>
      <c r="D553" s="23" t="s">
        <v>6779</v>
      </c>
      <c r="E553" s="23" t="s">
        <v>6665</v>
      </c>
      <c r="F553">
        <v>2</v>
      </c>
      <c r="G553">
        <v>3</v>
      </c>
      <c r="H553">
        <v>69</v>
      </c>
      <c r="I553" s="23">
        <v>257</v>
      </c>
      <c r="J553" s="23">
        <v>19023</v>
      </c>
      <c r="K553" s="23">
        <v>15549</v>
      </c>
      <c r="L553" s="23">
        <v>1990</v>
      </c>
    </row>
    <row r="554" spans="3:13">
      <c r="C554" t="s">
        <v>6749</v>
      </c>
      <c r="D554" s="23" t="s">
        <v>6780</v>
      </c>
      <c r="E554" s="23" t="s">
        <v>6665</v>
      </c>
      <c r="F554">
        <v>2</v>
      </c>
      <c r="G554">
        <v>3</v>
      </c>
      <c r="H554">
        <v>32</v>
      </c>
      <c r="I554" s="23">
        <v>72</v>
      </c>
      <c r="J554" s="23">
        <v>3343</v>
      </c>
      <c r="K554" s="23">
        <v>1923</v>
      </c>
      <c r="L554" s="23">
        <v>1999</v>
      </c>
      <c r="M554" s="23">
        <v>2017</v>
      </c>
    </row>
    <row r="555" spans="3:13">
      <c r="C555" t="s">
        <v>6749</v>
      </c>
      <c r="D555" s="23" t="s">
        <v>6781</v>
      </c>
      <c r="E555" s="23" t="s">
        <v>6665</v>
      </c>
      <c r="F555">
        <v>2</v>
      </c>
      <c r="G555">
        <v>3</v>
      </c>
      <c r="H555">
        <v>17</v>
      </c>
      <c r="I555" s="23">
        <v>40</v>
      </c>
      <c r="J555" s="23">
        <v>1284</v>
      </c>
      <c r="K555" s="23">
        <v>1119</v>
      </c>
      <c r="L555" s="23">
        <v>1997</v>
      </c>
      <c r="M555" s="23">
        <v>2017</v>
      </c>
    </row>
    <row r="556" spans="3:13">
      <c r="C556" t="s">
        <v>6749</v>
      </c>
      <c r="D556" s="23" t="s">
        <v>6782</v>
      </c>
      <c r="E556" s="23" t="s">
        <v>6665</v>
      </c>
      <c r="F556">
        <v>2</v>
      </c>
      <c r="G556">
        <v>3</v>
      </c>
      <c r="H556">
        <v>38</v>
      </c>
      <c r="I556" s="23">
        <v>68</v>
      </c>
      <c r="J556" s="23">
        <v>6031</v>
      </c>
      <c r="K556" s="23">
        <v>4426</v>
      </c>
      <c r="L556" s="23">
        <v>1970</v>
      </c>
      <c r="M556" s="23">
        <v>2017</v>
      </c>
    </row>
    <row r="557" spans="3:13">
      <c r="C557" t="s">
        <v>6749</v>
      </c>
      <c r="D557" s="23" t="s">
        <v>6783</v>
      </c>
      <c r="E557" s="23" t="s">
        <v>6665</v>
      </c>
      <c r="F557">
        <v>2</v>
      </c>
      <c r="G557">
        <v>3</v>
      </c>
      <c r="H557">
        <v>26</v>
      </c>
      <c r="I557" s="23">
        <v>95</v>
      </c>
      <c r="J557" s="23">
        <v>2211</v>
      </c>
      <c r="K557" s="23">
        <v>1843</v>
      </c>
      <c r="L557" s="23">
        <v>1983</v>
      </c>
      <c r="M557" s="23">
        <v>2017</v>
      </c>
    </row>
    <row r="558" spans="3:13">
      <c r="C558" t="s">
        <v>6749</v>
      </c>
      <c r="D558" s="23" t="s">
        <v>6784</v>
      </c>
      <c r="E558" s="23" t="s">
        <v>6665</v>
      </c>
      <c r="F558">
        <v>2</v>
      </c>
      <c r="G558">
        <v>3</v>
      </c>
      <c r="H558">
        <v>47</v>
      </c>
      <c r="I558" s="23">
        <v>189</v>
      </c>
      <c r="J558" s="23">
        <v>8613</v>
      </c>
      <c r="K558" s="23">
        <v>7543</v>
      </c>
      <c r="L558" s="23">
        <v>1986</v>
      </c>
      <c r="M558" s="23">
        <v>2017</v>
      </c>
    </row>
    <row r="559" spans="3:13">
      <c r="C559" t="s">
        <v>6749</v>
      </c>
      <c r="D559" s="23" t="s">
        <v>6755</v>
      </c>
      <c r="E559" s="23" t="s">
        <v>6645</v>
      </c>
      <c r="F559">
        <v>1</v>
      </c>
      <c r="G559">
        <v>4</v>
      </c>
      <c r="H559">
        <v>52</v>
      </c>
      <c r="I559" s="23">
        <v>124</v>
      </c>
      <c r="J559" s="23">
        <v>26877</v>
      </c>
      <c r="K559" s="23">
        <v>19816</v>
      </c>
      <c r="L559" s="23">
        <v>1998</v>
      </c>
      <c r="M559" s="23">
        <v>2016</v>
      </c>
    </row>
    <row r="560" spans="3:13">
      <c r="C560" t="s">
        <v>6749</v>
      </c>
      <c r="D560" s="23" t="s">
        <v>6760</v>
      </c>
      <c r="E560" s="23" t="s">
        <v>6645</v>
      </c>
      <c r="F560">
        <v>1</v>
      </c>
      <c r="G560">
        <v>4</v>
      </c>
      <c r="H560">
        <v>52</v>
      </c>
      <c r="I560" s="23">
        <v>247</v>
      </c>
      <c r="J560" s="23">
        <v>9919</v>
      </c>
      <c r="K560" s="23">
        <v>6715</v>
      </c>
      <c r="L560" s="23">
        <v>1991</v>
      </c>
    </row>
    <row r="561" spans="1:13">
      <c r="C561" t="s">
        <v>6749</v>
      </c>
      <c r="D561" s="23" t="s">
        <v>6785</v>
      </c>
      <c r="E561" s="23" t="s">
        <v>6645</v>
      </c>
      <c r="F561">
        <v>2</v>
      </c>
      <c r="G561">
        <v>4</v>
      </c>
      <c r="H561">
        <v>27</v>
      </c>
      <c r="I561" s="23">
        <v>183</v>
      </c>
      <c r="J561" s="23">
        <v>3075</v>
      </c>
      <c r="K561" s="23">
        <v>2527</v>
      </c>
      <c r="L561" s="23">
        <v>1986</v>
      </c>
      <c r="M561" s="23">
        <v>2017</v>
      </c>
    </row>
    <row r="562" spans="1:13">
      <c r="C562" t="s">
        <v>6749</v>
      </c>
      <c r="D562" s="23" t="s">
        <v>6787</v>
      </c>
      <c r="E562" s="23" t="s">
        <v>6645</v>
      </c>
      <c r="F562">
        <v>2</v>
      </c>
      <c r="G562">
        <v>4</v>
      </c>
      <c r="H562">
        <v>24</v>
      </c>
      <c r="I562" s="23">
        <v>122</v>
      </c>
      <c r="J562" s="23">
        <v>2438</v>
      </c>
      <c r="K562" s="23">
        <v>1947</v>
      </c>
      <c r="L562" s="23">
        <v>1994</v>
      </c>
      <c r="M562" s="23">
        <v>2017</v>
      </c>
    </row>
    <row r="563" spans="1:13">
      <c r="A563">
        <v>1</v>
      </c>
      <c r="B563">
        <v>5</v>
      </c>
      <c r="C563" t="s">
        <v>6749</v>
      </c>
      <c r="D563" s="23" t="s">
        <v>6750</v>
      </c>
      <c r="E563" s="23" t="s">
        <v>6751</v>
      </c>
      <c r="F563">
        <v>1</v>
      </c>
      <c r="G563">
        <v>4</v>
      </c>
      <c r="H563">
        <v>21</v>
      </c>
      <c r="I563" s="23">
        <v>71</v>
      </c>
      <c r="J563" s="23">
        <v>2153</v>
      </c>
      <c r="K563" s="23">
        <v>2087</v>
      </c>
      <c r="L563" s="23">
        <v>1985</v>
      </c>
      <c r="M563" s="23">
        <v>2017</v>
      </c>
    </row>
    <row r="564" spans="1:13">
      <c r="C564" t="s">
        <v>6788</v>
      </c>
      <c r="D564" s="23" t="s">
        <v>6790</v>
      </c>
      <c r="E564" s="23" t="s">
        <v>6665</v>
      </c>
      <c r="F564">
        <v>1</v>
      </c>
      <c r="G564">
        <v>3</v>
      </c>
      <c r="H564">
        <v>21</v>
      </c>
      <c r="I564" s="23">
        <v>46</v>
      </c>
      <c r="J564" s="23">
        <v>1279</v>
      </c>
      <c r="K564" s="23">
        <v>1035</v>
      </c>
      <c r="L564" s="23">
        <v>1982</v>
      </c>
      <c r="M564" s="23">
        <v>2017</v>
      </c>
    </row>
    <row r="565" spans="1:13">
      <c r="C565" t="s">
        <v>6788</v>
      </c>
      <c r="D565" s="23" t="s">
        <v>6791</v>
      </c>
      <c r="E565" s="23" t="s">
        <v>6665</v>
      </c>
      <c r="F565">
        <v>1</v>
      </c>
      <c r="G565">
        <v>3</v>
      </c>
      <c r="H565">
        <v>25</v>
      </c>
      <c r="I565" s="23">
        <v>98</v>
      </c>
      <c r="J565" s="23">
        <v>1760</v>
      </c>
      <c r="K565" s="23">
        <v>1496</v>
      </c>
      <c r="L565" s="23">
        <v>1994</v>
      </c>
      <c r="M565" s="23">
        <v>2016</v>
      </c>
    </row>
    <row r="566" spans="1:13">
      <c r="C566" t="s">
        <v>6788</v>
      </c>
      <c r="D566" s="23" t="s">
        <v>6792</v>
      </c>
      <c r="E566" s="23" t="s">
        <v>6665</v>
      </c>
      <c r="F566">
        <v>1</v>
      </c>
      <c r="G566">
        <v>3</v>
      </c>
      <c r="H566">
        <v>77</v>
      </c>
      <c r="I566" s="23">
        <v>191</v>
      </c>
      <c r="J566" s="23">
        <v>47738</v>
      </c>
      <c r="K566" s="23">
        <v>37002</v>
      </c>
      <c r="L566" s="23">
        <v>1970</v>
      </c>
      <c r="M566" s="23">
        <v>2017</v>
      </c>
    </row>
    <row r="567" spans="1:13">
      <c r="C567" t="s">
        <v>6788</v>
      </c>
      <c r="D567" s="23" t="s">
        <v>6793</v>
      </c>
      <c r="E567" s="23" t="s">
        <v>6665</v>
      </c>
      <c r="F567">
        <v>1</v>
      </c>
      <c r="G567">
        <v>3</v>
      </c>
      <c r="H567">
        <v>21</v>
      </c>
      <c r="I567" s="23">
        <v>56</v>
      </c>
      <c r="J567" s="23">
        <v>5835</v>
      </c>
      <c r="K567" s="23">
        <v>4790</v>
      </c>
      <c r="L567" s="23">
        <v>1996</v>
      </c>
    </row>
    <row r="568" spans="1:13">
      <c r="C568" t="s">
        <v>6788</v>
      </c>
      <c r="D568" s="23" t="s">
        <v>6794</v>
      </c>
      <c r="E568" s="23" t="s">
        <v>6665</v>
      </c>
      <c r="F568">
        <v>1</v>
      </c>
      <c r="G568">
        <v>3</v>
      </c>
      <c r="H568">
        <v>67</v>
      </c>
      <c r="I568" s="23">
        <v>276</v>
      </c>
      <c r="J568" s="23">
        <v>16067</v>
      </c>
      <c r="K568" s="23">
        <v>10492</v>
      </c>
      <c r="L568" s="23">
        <v>1974</v>
      </c>
      <c r="M568" s="23">
        <v>2017</v>
      </c>
    </row>
    <row r="569" spans="1:13">
      <c r="C569" t="s">
        <v>6788</v>
      </c>
      <c r="D569" s="23" t="s">
        <v>6795</v>
      </c>
      <c r="E569" s="23" t="s">
        <v>6665</v>
      </c>
      <c r="F569">
        <v>1</v>
      </c>
      <c r="G569">
        <v>3</v>
      </c>
      <c r="H569">
        <v>46</v>
      </c>
      <c r="I569" s="23">
        <v>114</v>
      </c>
      <c r="J569" s="23">
        <v>8606</v>
      </c>
      <c r="K569" s="23">
        <v>4772</v>
      </c>
      <c r="L569" s="23">
        <v>1969</v>
      </c>
      <c r="M569" s="23">
        <v>2012</v>
      </c>
    </row>
    <row r="570" spans="1:13">
      <c r="C570" t="s">
        <v>6788</v>
      </c>
      <c r="D570" s="23" t="s">
        <v>6796</v>
      </c>
      <c r="E570" s="23" t="s">
        <v>6665</v>
      </c>
      <c r="F570">
        <v>1</v>
      </c>
      <c r="G570">
        <v>3</v>
      </c>
      <c r="H570">
        <v>49</v>
      </c>
      <c r="I570" s="23">
        <v>276</v>
      </c>
      <c r="J570" s="23">
        <v>13206</v>
      </c>
      <c r="K570" s="23">
        <v>11931</v>
      </c>
      <c r="L570" s="23">
        <v>1980</v>
      </c>
      <c r="M570" s="23">
        <v>2017</v>
      </c>
    </row>
    <row r="571" spans="1:13">
      <c r="C571" t="s">
        <v>6788</v>
      </c>
      <c r="D571" s="23" t="s">
        <v>6797</v>
      </c>
      <c r="E571" s="23" t="s">
        <v>6665</v>
      </c>
      <c r="F571">
        <v>1</v>
      </c>
      <c r="G571">
        <v>3</v>
      </c>
      <c r="H571">
        <v>66</v>
      </c>
      <c r="I571" s="23">
        <v>193</v>
      </c>
      <c r="J571" s="23">
        <v>13012</v>
      </c>
      <c r="K571" s="23">
        <v>8748</v>
      </c>
      <c r="L571" s="23">
        <v>1973</v>
      </c>
      <c r="M571" s="23">
        <v>2017</v>
      </c>
    </row>
    <row r="572" spans="1:13">
      <c r="C572" t="s">
        <v>6788</v>
      </c>
      <c r="D572" s="23" t="s">
        <v>6798</v>
      </c>
      <c r="E572" s="23" t="s">
        <v>6665</v>
      </c>
      <c r="F572">
        <v>1</v>
      </c>
      <c r="G572">
        <v>3</v>
      </c>
      <c r="H572">
        <v>38</v>
      </c>
      <c r="I572" s="23">
        <v>159</v>
      </c>
      <c r="J572" s="23">
        <v>4140</v>
      </c>
      <c r="K572" s="23">
        <v>3196</v>
      </c>
      <c r="L572" s="23">
        <v>1996</v>
      </c>
      <c r="M572" s="23">
        <v>2017</v>
      </c>
    </row>
    <row r="573" spans="1:13">
      <c r="C573" t="s">
        <v>6788</v>
      </c>
      <c r="D573" s="23" t="s">
        <v>6799</v>
      </c>
      <c r="E573" s="23" t="s">
        <v>6665</v>
      </c>
      <c r="F573">
        <v>1</v>
      </c>
      <c r="G573">
        <v>3</v>
      </c>
      <c r="H573">
        <v>57</v>
      </c>
      <c r="I573" s="23">
        <v>207</v>
      </c>
      <c r="J573" s="23">
        <v>10724</v>
      </c>
      <c r="K573" s="23">
        <v>8884</v>
      </c>
      <c r="L573" s="23">
        <v>1991</v>
      </c>
      <c r="M573" s="23">
        <v>2017</v>
      </c>
    </row>
    <row r="574" spans="1:13">
      <c r="C574" t="s">
        <v>6788</v>
      </c>
      <c r="D574" s="23" t="s">
        <v>6800</v>
      </c>
      <c r="E574" s="23" t="s">
        <v>6665</v>
      </c>
      <c r="F574">
        <v>1</v>
      </c>
      <c r="G574">
        <v>3</v>
      </c>
      <c r="H574">
        <v>33</v>
      </c>
      <c r="I574" s="23">
        <v>80</v>
      </c>
      <c r="J574" s="23">
        <v>4623</v>
      </c>
      <c r="K574" s="23">
        <v>3988</v>
      </c>
      <c r="L574" s="23">
        <v>1983</v>
      </c>
      <c r="M574" s="23">
        <v>2017</v>
      </c>
    </row>
    <row r="575" spans="1:13">
      <c r="C575" t="s">
        <v>6788</v>
      </c>
      <c r="D575" s="23" t="s">
        <v>6801</v>
      </c>
      <c r="E575" s="23" t="s">
        <v>6665</v>
      </c>
      <c r="F575">
        <v>1</v>
      </c>
      <c r="G575">
        <v>3</v>
      </c>
      <c r="H575">
        <v>39</v>
      </c>
      <c r="I575" s="23">
        <v>169</v>
      </c>
      <c r="J575" s="23">
        <v>5296</v>
      </c>
      <c r="K575" s="23">
        <v>4794</v>
      </c>
      <c r="L575" s="23">
        <v>1979</v>
      </c>
      <c r="M575" s="23">
        <v>2017</v>
      </c>
    </row>
    <row r="576" spans="1:13">
      <c r="C576" t="s">
        <v>6788</v>
      </c>
      <c r="D576" s="23" t="s">
        <v>6802</v>
      </c>
      <c r="E576" s="23" t="s">
        <v>6665</v>
      </c>
      <c r="F576">
        <v>1</v>
      </c>
      <c r="G576">
        <v>3</v>
      </c>
      <c r="H576">
        <v>70</v>
      </c>
      <c r="I576" s="23">
        <v>268</v>
      </c>
      <c r="J576" s="23">
        <v>17493</v>
      </c>
      <c r="K576" s="23">
        <v>11267</v>
      </c>
      <c r="L576" s="23">
        <v>1991</v>
      </c>
    </row>
    <row r="577" spans="3:13">
      <c r="C577" t="s">
        <v>6788</v>
      </c>
      <c r="D577" s="23" t="s">
        <v>6803</v>
      </c>
      <c r="E577" s="23" t="s">
        <v>6665</v>
      </c>
      <c r="F577">
        <v>1</v>
      </c>
      <c r="G577">
        <v>3</v>
      </c>
      <c r="H577">
        <v>55</v>
      </c>
      <c r="I577" s="23">
        <v>152</v>
      </c>
      <c r="J577" s="23">
        <v>9636</v>
      </c>
      <c r="K577" s="23">
        <v>5669</v>
      </c>
      <c r="L577" s="23">
        <v>1968</v>
      </c>
      <c r="M577" s="23">
        <v>2016</v>
      </c>
    </row>
    <row r="578" spans="3:13">
      <c r="C578" t="s">
        <v>6788</v>
      </c>
      <c r="D578" s="23" t="s">
        <v>6804</v>
      </c>
      <c r="E578" s="23" t="s">
        <v>6665</v>
      </c>
      <c r="F578">
        <v>1</v>
      </c>
      <c r="G578">
        <v>3</v>
      </c>
      <c r="H578">
        <v>85</v>
      </c>
      <c r="I578" s="23">
        <v>252</v>
      </c>
      <c r="J578" s="23">
        <v>22921</v>
      </c>
      <c r="K578" s="23">
        <v>12063</v>
      </c>
      <c r="L578" s="23">
        <v>1982</v>
      </c>
      <c r="M578" s="23">
        <v>2017</v>
      </c>
    </row>
    <row r="579" spans="3:13">
      <c r="C579" t="s">
        <v>6788</v>
      </c>
      <c r="D579" s="23" t="s">
        <v>6805</v>
      </c>
      <c r="E579" s="23" t="s">
        <v>6665</v>
      </c>
      <c r="F579">
        <v>1</v>
      </c>
      <c r="G579">
        <v>3</v>
      </c>
      <c r="H579">
        <v>76</v>
      </c>
      <c r="I579" s="23">
        <v>333</v>
      </c>
      <c r="J579" s="23">
        <v>22684</v>
      </c>
      <c r="K579" s="23">
        <v>16740</v>
      </c>
      <c r="L579" s="23">
        <v>1977</v>
      </c>
      <c r="M579" s="23">
        <v>2016</v>
      </c>
    </row>
    <row r="580" spans="3:13">
      <c r="C580" t="s">
        <v>6788</v>
      </c>
      <c r="D580" s="23" t="s">
        <v>6806</v>
      </c>
      <c r="E580" s="23" t="s">
        <v>6665</v>
      </c>
      <c r="F580">
        <v>1</v>
      </c>
      <c r="G580">
        <v>3</v>
      </c>
      <c r="H580">
        <v>34</v>
      </c>
      <c r="I580" s="23">
        <v>128</v>
      </c>
      <c r="J580" s="23">
        <v>7377</v>
      </c>
      <c r="K580" s="23">
        <v>6463</v>
      </c>
      <c r="L580" s="23">
        <v>1980</v>
      </c>
      <c r="M580" s="23">
        <v>2017</v>
      </c>
    </row>
    <row r="581" spans="3:13">
      <c r="C581" t="s">
        <v>6788</v>
      </c>
      <c r="D581" s="23" t="s">
        <v>6807</v>
      </c>
      <c r="E581" s="23" t="s">
        <v>6665</v>
      </c>
      <c r="F581">
        <v>1</v>
      </c>
      <c r="G581">
        <v>3</v>
      </c>
      <c r="H581">
        <v>18</v>
      </c>
      <c r="I581" s="23">
        <v>40</v>
      </c>
      <c r="J581" s="23">
        <v>1241</v>
      </c>
      <c r="K581" s="23">
        <v>1078</v>
      </c>
      <c r="L581" s="23">
        <v>1991</v>
      </c>
    </row>
    <row r="582" spans="3:13">
      <c r="C582" t="s">
        <v>6788</v>
      </c>
      <c r="D582" s="23" t="s">
        <v>6808</v>
      </c>
      <c r="E582" s="23" t="s">
        <v>6665</v>
      </c>
      <c r="F582">
        <v>1</v>
      </c>
      <c r="G582">
        <v>3</v>
      </c>
      <c r="H582">
        <v>33</v>
      </c>
      <c r="I582" s="23">
        <v>148</v>
      </c>
      <c r="J582" s="23">
        <v>4880</v>
      </c>
      <c r="K582" s="23">
        <v>4096</v>
      </c>
      <c r="L582" s="23">
        <v>1990</v>
      </c>
      <c r="M582" s="23">
        <v>2017</v>
      </c>
    </row>
    <row r="583" spans="3:13">
      <c r="C583" t="s">
        <v>6788</v>
      </c>
      <c r="D583" s="23" t="s">
        <v>6840</v>
      </c>
      <c r="E583" s="23" t="s">
        <v>6665</v>
      </c>
      <c r="F583">
        <v>2</v>
      </c>
      <c r="G583">
        <v>3</v>
      </c>
      <c r="H583">
        <v>40</v>
      </c>
      <c r="I583" s="23">
        <v>109</v>
      </c>
      <c r="J583" s="23">
        <v>4840</v>
      </c>
      <c r="K583" s="23">
        <v>3319</v>
      </c>
      <c r="L583" s="23">
        <v>1982</v>
      </c>
      <c r="M583" s="23">
        <v>2017</v>
      </c>
    </row>
    <row r="584" spans="3:13">
      <c r="C584" t="s">
        <v>6788</v>
      </c>
      <c r="D584" s="23" t="s">
        <v>6841</v>
      </c>
      <c r="E584" s="23" t="s">
        <v>6665</v>
      </c>
      <c r="F584">
        <v>2</v>
      </c>
      <c r="G584">
        <v>3</v>
      </c>
      <c r="H584">
        <v>73</v>
      </c>
      <c r="I584" s="23">
        <v>188</v>
      </c>
      <c r="J584" s="23">
        <v>18153</v>
      </c>
      <c r="K584" s="23">
        <v>10962</v>
      </c>
      <c r="L584" s="23">
        <v>1984</v>
      </c>
    </row>
    <row r="585" spans="3:13">
      <c r="C585" t="s">
        <v>6788</v>
      </c>
      <c r="D585" s="23" t="s">
        <v>6842</v>
      </c>
      <c r="E585" s="23" t="s">
        <v>6665</v>
      </c>
      <c r="F585">
        <v>2</v>
      </c>
      <c r="G585">
        <v>3</v>
      </c>
      <c r="H585">
        <v>9</v>
      </c>
      <c r="I585" s="23">
        <v>38</v>
      </c>
      <c r="J585" s="23">
        <v>277</v>
      </c>
      <c r="K585" s="23">
        <v>266</v>
      </c>
      <c r="L585" s="23">
        <v>2001</v>
      </c>
      <c r="M585" s="23">
        <v>2017</v>
      </c>
    </row>
    <row r="586" spans="3:13">
      <c r="C586" t="s">
        <v>6788</v>
      </c>
      <c r="D586" s="23" t="s">
        <v>6843</v>
      </c>
      <c r="E586" s="23" t="s">
        <v>6665</v>
      </c>
      <c r="F586">
        <v>2</v>
      </c>
      <c r="G586">
        <v>3</v>
      </c>
      <c r="H586">
        <v>47</v>
      </c>
      <c r="I586" s="23">
        <v>139</v>
      </c>
      <c r="J586" s="23">
        <v>7772</v>
      </c>
      <c r="K586" s="23">
        <v>4932</v>
      </c>
      <c r="L586" s="23">
        <v>1986</v>
      </c>
      <c r="M586" s="23">
        <v>2017</v>
      </c>
    </row>
    <row r="587" spans="3:13">
      <c r="C587" t="s">
        <v>6788</v>
      </c>
      <c r="D587" s="23" t="s">
        <v>6844</v>
      </c>
      <c r="E587" s="23" t="s">
        <v>6665</v>
      </c>
      <c r="F587">
        <v>2</v>
      </c>
      <c r="G587">
        <v>3</v>
      </c>
      <c r="H587">
        <v>12</v>
      </c>
      <c r="I587" s="23">
        <v>28</v>
      </c>
      <c r="J587" s="23">
        <v>634</v>
      </c>
      <c r="K587" s="23">
        <v>548</v>
      </c>
      <c r="L587" s="23">
        <v>1995</v>
      </c>
    </row>
    <row r="588" spans="3:13">
      <c r="C588" t="s">
        <v>6788</v>
      </c>
      <c r="D588" s="23" t="s">
        <v>6845</v>
      </c>
      <c r="E588" s="23" t="s">
        <v>6665</v>
      </c>
      <c r="F588">
        <v>2</v>
      </c>
      <c r="G588">
        <v>3</v>
      </c>
      <c r="H588">
        <v>18</v>
      </c>
      <c r="I588" s="23">
        <v>43</v>
      </c>
      <c r="J588" s="23">
        <v>1424</v>
      </c>
      <c r="K588" s="23">
        <v>1022</v>
      </c>
      <c r="L588" s="23">
        <v>1992</v>
      </c>
      <c r="M588" s="23">
        <v>2016</v>
      </c>
    </row>
    <row r="589" spans="3:13">
      <c r="C589" t="s">
        <v>6788</v>
      </c>
      <c r="D589" s="23" t="s">
        <v>6846</v>
      </c>
      <c r="E589" s="23" t="s">
        <v>6665</v>
      </c>
      <c r="F589">
        <v>2</v>
      </c>
      <c r="G589">
        <v>3</v>
      </c>
      <c r="H589">
        <v>30</v>
      </c>
      <c r="I589" s="23">
        <v>93</v>
      </c>
      <c r="J589" s="23">
        <v>6296</v>
      </c>
      <c r="K589" s="23">
        <v>5480</v>
      </c>
      <c r="L589" s="23">
        <v>1984</v>
      </c>
      <c r="M589" s="23">
        <v>2017</v>
      </c>
    </row>
    <row r="590" spans="3:13">
      <c r="C590" t="s">
        <v>6788</v>
      </c>
      <c r="D590" s="23" t="s">
        <v>6847</v>
      </c>
      <c r="E590" s="23" t="s">
        <v>6665</v>
      </c>
      <c r="F590">
        <v>2</v>
      </c>
      <c r="G590">
        <v>3</v>
      </c>
      <c r="H590">
        <v>34</v>
      </c>
      <c r="I590" s="23">
        <v>70</v>
      </c>
      <c r="J590" s="23">
        <v>5775</v>
      </c>
      <c r="K590" s="23">
        <v>4666</v>
      </c>
      <c r="L590" s="23">
        <v>1981</v>
      </c>
      <c r="M590" s="23">
        <v>2017</v>
      </c>
    </row>
    <row r="591" spans="3:13">
      <c r="C591" t="s">
        <v>6788</v>
      </c>
      <c r="D591" s="23" t="s">
        <v>6848</v>
      </c>
      <c r="E591" s="23" t="s">
        <v>6665</v>
      </c>
      <c r="F591">
        <v>2</v>
      </c>
      <c r="G591">
        <v>3</v>
      </c>
      <c r="H591">
        <v>39</v>
      </c>
      <c r="I591" s="23">
        <v>210</v>
      </c>
      <c r="J591" s="23">
        <v>6603</v>
      </c>
      <c r="K591" s="23">
        <v>5489</v>
      </c>
      <c r="L591" s="23">
        <v>1990</v>
      </c>
      <c r="M591" s="23">
        <v>2017</v>
      </c>
    </row>
    <row r="592" spans="3:13">
      <c r="C592" t="s">
        <v>6788</v>
      </c>
      <c r="D592" s="23" t="s">
        <v>6849</v>
      </c>
      <c r="E592" s="23" t="s">
        <v>6665</v>
      </c>
      <c r="F592">
        <v>2</v>
      </c>
      <c r="G592">
        <v>3</v>
      </c>
      <c r="H592">
        <v>53</v>
      </c>
      <c r="I592" s="23">
        <v>185</v>
      </c>
      <c r="J592" s="23">
        <v>8039</v>
      </c>
      <c r="K592" s="23">
        <v>6467</v>
      </c>
      <c r="L592" s="23">
        <v>1986</v>
      </c>
    </row>
    <row r="593" spans="3:13">
      <c r="C593" t="s">
        <v>6788</v>
      </c>
      <c r="D593" s="23" t="s">
        <v>6809</v>
      </c>
      <c r="E593" s="23" t="s">
        <v>6581</v>
      </c>
      <c r="F593">
        <v>1</v>
      </c>
      <c r="G593">
        <v>4</v>
      </c>
      <c r="H593">
        <v>39</v>
      </c>
      <c r="I593" s="23">
        <v>128</v>
      </c>
      <c r="J593" s="23">
        <v>7675</v>
      </c>
      <c r="K593" s="23">
        <v>6479</v>
      </c>
      <c r="L593" s="23">
        <v>1992</v>
      </c>
    </row>
    <row r="594" spans="3:13">
      <c r="C594" t="s">
        <v>6788</v>
      </c>
      <c r="D594" s="23" t="s">
        <v>6810</v>
      </c>
      <c r="E594" s="23" t="s">
        <v>6581</v>
      </c>
      <c r="F594">
        <v>1</v>
      </c>
      <c r="G594">
        <v>4</v>
      </c>
      <c r="H594">
        <v>93</v>
      </c>
      <c r="I594" s="23">
        <v>629</v>
      </c>
      <c r="J594" s="23">
        <v>33446</v>
      </c>
      <c r="K594" s="23">
        <v>23375</v>
      </c>
      <c r="L594" s="23">
        <v>1965</v>
      </c>
      <c r="M594" s="23">
        <v>2017</v>
      </c>
    </row>
    <row r="595" spans="3:13">
      <c r="C595" t="s">
        <v>6788</v>
      </c>
      <c r="D595" s="23" t="s">
        <v>6811</v>
      </c>
      <c r="E595" s="23" t="s">
        <v>6581</v>
      </c>
      <c r="F595">
        <v>1</v>
      </c>
      <c r="G595">
        <v>4</v>
      </c>
      <c r="H595">
        <v>32</v>
      </c>
      <c r="I595" s="23">
        <v>92</v>
      </c>
      <c r="J595" s="23">
        <v>5124</v>
      </c>
      <c r="K595" s="23">
        <v>4212</v>
      </c>
      <c r="L595" s="23">
        <v>1994</v>
      </c>
      <c r="M595" s="23">
        <v>2017</v>
      </c>
    </row>
    <row r="596" spans="3:13">
      <c r="C596" t="s">
        <v>6788</v>
      </c>
      <c r="D596" s="23" t="s">
        <v>6812</v>
      </c>
      <c r="E596" s="23" t="s">
        <v>6581</v>
      </c>
      <c r="F596">
        <v>1</v>
      </c>
      <c r="G596">
        <v>4</v>
      </c>
      <c r="H596">
        <v>60</v>
      </c>
      <c r="I596" s="23">
        <v>237</v>
      </c>
      <c r="J596" s="23">
        <v>11080</v>
      </c>
      <c r="K596" s="23">
        <v>8879</v>
      </c>
      <c r="L596" s="23">
        <v>1984</v>
      </c>
    </row>
    <row r="597" spans="3:13">
      <c r="C597" t="s">
        <v>6788</v>
      </c>
      <c r="D597" s="23" t="s">
        <v>6813</v>
      </c>
      <c r="E597" s="23" t="s">
        <v>6581</v>
      </c>
      <c r="F597">
        <v>1</v>
      </c>
      <c r="G597">
        <v>4</v>
      </c>
      <c r="H597">
        <v>79</v>
      </c>
      <c r="I597" s="23">
        <v>296</v>
      </c>
      <c r="J597" s="23">
        <v>19577</v>
      </c>
      <c r="K597" s="23">
        <v>12615</v>
      </c>
      <c r="L597" s="23">
        <v>1970</v>
      </c>
      <c r="M597" s="23">
        <v>2017</v>
      </c>
    </row>
    <row r="598" spans="3:13">
      <c r="C598" t="s">
        <v>6788</v>
      </c>
      <c r="D598" s="23" t="s">
        <v>6814</v>
      </c>
      <c r="E598" s="23" t="s">
        <v>6581</v>
      </c>
      <c r="F598">
        <v>1</v>
      </c>
      <c r="G598">
        <v>4</v>
      </c>
      <c r="H598">
        <v>48</v>
      </c>
      <c r="I598" s="23">
        <v>280</v>
      </c>
      <c r="J598" s="23">
        <v>9234</v>
      </c>
      <c r="K598" s="23">
        <v>6982</v>
      </c>
      <c r="L598" s="23">
        <v>1969</v>
      </c>
      <c r="M598" s="23">
        <v>2016</v>
      </c>
    </row>
    <row r="599" spans="3:13">
      <c r="C599" t="s">
        <v>6788</v>
      </c>
      <c r="D599" s="23" t="s">
        <v>6815</v>
      </c>
      <c r="E599" s="23" t="s">
        <v>6581</v>
      </c>
      <c r="F599">
        <v>1</v>
      </c>
      <c r="G599">
        <v>4</v>
      </c>
      <c r="H599">
        <v>100</v>
      </c>
      <c r="I599" s="23">
        <v>293</v>
      </c>
      <c r="J599" s="23">
        <v>35146</v>
      </c>
      <c r="K599" s="23">
        <v>20988</v>
      </c>
      <c r="L599" s="23">
        <v>1981</v>
      </c>
      <c r="M599" s="23">
        <v>2017</v>
      </c>
    </row>
    <row r="600" spans="3:13">
      <c r="C600" t="s">
        <v>6788</v>
      </c>
      <c r="D600" s="23" t="s">
        <v>6816</v>
      </c>
      <c r="E600" s="23" t="s">
        <v>6581</v>
      </c>
      <c r="F600">
        <v>1</v>
      </c>
      <c r="G600">
        <v>4</v>
      </c>
      <c r="H600">
        <v>26</v>
      </c>
      <c r="I600" s="23">
        <v>82</v>
      </c>
      <c r="J600" s="23">
        <v>2049</v>
      </c>
      <c r="K600" s="23">
        <v>1275</v>
      </c>
      <c r="L600" s="23">
        <v>1985</v>
      </c>
      <c r="M600" s="23">
        <v>2017</v>
      </c>
    </row>
    <row r="601" spans="3:13">
      <c r="C601" t="s">
        <v>6788</v>
      </c>
      <c r="D601" s="23" t="s">
        <v>6817</v>
      </c>
      <c r="E601" s="23" t="s">
        <v>6581</v>
      </c>
      <c r="F601">
        <v>1</v>
      </c>
      <c r="G601">
        <v>4</v>
      </c>
      <c r="H601">
        <v>62</v>
      </c>
      <c r="I601" s="23">
        <v>186</v>
      </c>
      <c r="J601" s="23">
        <v>12537</v>
      </c>
      <c r="K601" s="23">
        <v>8168</v>
      </c>
      <c r="L601" s="23">
        <v>1976</v>
      </c>
      <c r="M601" s="23">
        <v>2017</v>
      </c>
    </row>
    <row r="602" spans="3:13">
      <c r="C602" t="s">
        <v>6788</v>
      </c>
      <c r="D602" s="23" t="s">
        <v>6818</v>
      </c>
      <c r="E602" s="23" t="s">
        <v>6581</v>
      </c>
      <c r="F602">
        <v>1</v>
      </c>
      <c r="G602">
        <v>4</v>
      </c>
      <c r="H602">
        <v>51</v>
      </c>
      <c r="I602" s="23">
        <v>253</v>
      </c>
      <c r="J602" s="23">
        <v>9164</v>
      </c>
      <c r="K602" s="23">
        <v>6205</v>
      </c>
      <c r="L602" s="23">
        <v>1979</v>
      </c>
    </row>
    <row r="603" spans="3:13">
      <c r="C603" t="s">
        <v>6788</v>
      </c>
      <c r="D603" s="23" t="s">
        <v>6819</v>
      </c>
      <c r="E603" s="23" t="s">
        <v>6581</v>
      </c>
      <c r="F603">
        <v>1</v>
      </c>
      <c r="G603">
        <v>4</v>
      </c>
      <c r="H603">
        <v>69</v>
      </c>
      <c r="I603" s="23">
        <v>233</v>
      </c>
      <c r="J603" s="23">
        <v>19240</v>
      </c>
      <c r="K603" s="23">
        <v>13943</v>
      </c>
      <c r="L603" s="23">
        <v>1989</v>
      </c>
    </row>
    <row r="604" spans="3:13">
      <c r="C604" t="s">
        <v>6788</v>
      </c>
      <c r="D604" s="23" t="s">
        <v>6820</v>
      </c>
      <c r="E604" s="23" t="s">
        <v>6581</v>
      </c>
      <c r="F604">
        <v>1</v>
      </c>
      <c r="G604">
        <v>4</v>
      </c>
      <c r="H604">
        <v>68</v>
      </c>
      <c r="I604" s="23">
        <v>399</v>
      </c>
      <c r="J604" s="23">
        <v>15442</v>
      </c>
      <c r="K604" s="23">
        <v>12133</v>
      </c>
      <c r="L604" s="23">
        <v>1981</v>
      </c>
    </row>
    <row r="605" spans="3:13">
      <c r="C605" t="s">
        <v>6788</v>
      </c>
      <c r="D605" s="23" t="s">
        <v>6821</v>
      </c>
      <c r="E605" s="23" t="s">
        <v>6581</v>
      </c>
      <c r="F605">
        <v>1</v>
      </c>
      <c r="G605">
        <v>4</v>
      </c>
      <c r="H605">
        <v>56</v>
      </c>
      <c r="I605" s="23">
        <v>171</v>
      </c>
      <c r="J605" s="23">
        <v>11109</v>
      </c>
      <c r="K605" s="23">
        <v>7663</v>
      </c>
      <c r="L605" s="23">
        <v>1980</v>
      </c>
    </row>
    <row r="606" spans="3:13">
      <c r="C606" t="s">
        <v>6788</v>
      </c>
      <c r="D606" s="23" t="s">
        <v>6822</v>
      </c>
      <c r="E606" s="23" t="s">
        <v>6581</v>
      </c>
      <c r="F606">
        <v>1</v>
      </c>
      <c r="G606">
        <v>4</v>
      </c>
      <c r="H606">
        <v>25</v>
      </c>
      <c r="I606" s="23">
        <v>63</v>
      </c>
      <c r="J606" s="23">
        <v>1824</v>
      </c>
      <c r="K606" s="23">
        <v>1491</v>
      </c>
      <c r="L606" s="23">
        <v>1991</v>
      </c>
      <c r="M606" s="23">
        <v>2017</v>
      </c>
    </row>
    <row r="607" spans="3:13">
      <c r="C607" t="s">
        <v>6788</v>
      </c>
      <c r="D607" s="23" t="s">
        <v>6823</v>
      </c>
      <c r="E607" s="23" t="s">
        <v>6581</v>
      </c>
      <c r="F607">
        <v>1</v>
      </c>
      <c r="G607">
        <v>4</v>
      </c>
      <c r="H607">
        <v>25</v>
      </c>
      <c r="I607" s="23">
        <v>81</v>
      </c>
      <c r="J607" s="23">
        <v>2840</v>
      </c>
      <c r="K607" s="23">
        <v>2385</v>
      </c>
      <c r="L607" s="23">
        <v>1980</v>
      </c>
      <c r="M607" s="23">
        <v>2017</v>
      </c>
    </row>
    <row r="608" spans="3:13">
      <c r="C608" t="s">
        <v>6788</v>
      </c>
      <c r="D608" s="23" t="s">
        <v>6824</v>
      </c>
      <c r="E608" s="23" t="s">
        <v>6581</v>
      </c>
      <c r="F608">
        <v>1</v>
      </c>
      <c r="G608">
        <v>4</v>
      </c>
      <c r="H608">
        <v>67</v>
      </c>
      <c r="I608" s="23">
        <v>276</v>
      </c>
      <c r="J608" s="23">
        <v>16067</v>
      </c>
      <c r="K608" s="23">
        <v>10492</v>
      </c>
      <c r="L608" s="23">
        <v>1974</v>
      </c>
      <c r="M608" s="23">
        <v>2017</v>
      </c>
    </row>
    <row r="609" spans="3:13">
      <c r="C609" t="s">
        <v>6788</v>
      </c>
      <c r="D609" s="23" t="s">
        <v>6825</v>
      </c>
      <c r="E609" s="23" t="s">
        <v>6581</v>
      </c>
      <c r="F609">
        <v>1</v>
      </c>
      <c r="G609">
        <v>4</v>
      </c>
      <c r="H609">
        <v>82</v>
      </c>
      <c r="I609" s="23">
        <v>322</v>
      </c>
      <c r="J609" s="23">
        <v>21360</v>
      </c>
      <c r="K609" s="23">
        <v>13213</v>
      </c>
      <c r="L609" s="23">
        <v>1978</v>
      </c>
      <c r="M609" s="23">
        <v>2017</v>
      </c>
    </row>
    <row r="610" spans="3:13">
      <c r="C610" t="s">
        <v>6788</v>
      </c>
      <c r="D610" s="23" t="s">
        <v>6826</v>
      </c>
      <c r="E610" s="23" t="s">
        <v>6581</v>
      </c>
      <c r="F610">
        <v>1</v>
      </c>
      <c r="G610">
        <v>4</v>
      </c>
      <c r="H610">
        <v>23</v>
      </c>
      <c r="I610" s="23">
        <v>73</v>
      </c>
      <c r="J610" s="23">
        <v>1296</v>
      </c>
      <c r="K610" s="23">
        <v>1135</v>
      </c>
      <c r="L610" s="23">
        <v>1990</v>
      </c>
    </row>
    <row r="611" spans="3:13">
      <c r="C611" t="s">
        <v>6788</v>
      </c>
      <c r="D611" s="23" t="s">
        <v>6827</v>
      </c>
      <c r="E611" s="23" t="s">
        <v>6581</v>
      </c>
      <c r="F611">
        <v>1</v>
      </c>
      <c r="G611">
        <v>4</v>
      </c>
      <c r="H611">
        <v>28</v>
      </c>
      <c r="I611" s="23">
        <v>136</v>
      </c>
      <c r="J611" s="23">
        <v>3173</v>
      </c>
      <c r="K611" s="23">
        <v>2441</v>
      </c>
      <c r="L611" s="23">
        <v>1997</v>
      </c>
    </row>
    <row r="612" spans="3:13">
      <c r="C612" t="s">
        <v>6788</v>
      </c>
      <c r="D612" s="23" t="s">
        <v>6828</v>
      </c>
      <c r="E612" s="23" t="s">
        <v>6581</v>
      </c>
      <c r="F612">
        <v>1</v>
      </c>
      <c r="G612">
        <v>4</v>
      </c>
      <c r="H612">
        <v>49</v>
      </c>
      <c r="I612" s="23">
        <v>268</v>
      </c>
      <c r="J612" s="23">
        <v>10039</v>
      </c>
      <c r="K612" s="23">
        <v>8315</v>
      </c>
      <c r="L612" s="23">
        <v>1995</v>
      </c>
    </row>
    <row r="613" spans="3:13">
      <c r="C613" t="s">
        <v>6788</v>
      </c>
      <c r="D613" s="23" t="s">
        <v>6829</v>
      </c>
      <c r="E613" s="23" t="s">
        <v>6581</v>
      </c>
      <c r="F613">
        <v>1</v>
      </c>
      <c r="G613">
        <v>4</v>
      </c>
      <c r="H613">
        <v>39</v>
      </c>
      <c r="I613" s="23">
        <v>191</v>
      </c>
      <c r="J613" s="23">
        <v>6418</v>
      </c>
      <c r="K613" s="23">
        <v>5267</v>
      </c>
      <c r="L613" s="23">
        <v>1988</v>
      </c>
    </row>
    <row r="614" spans="3:13">
      <c r="C614" t="s">
        <v>6788</v>
      </c>
      <c r="D614" s="23" t="s">
        <v>6830</v>
      </c>
      <c r="E614" s="23" t="s">
        <v>6581</v>
      </c>
      <c r="F614">
        <v>1</v>
      </c>
      <c r="G614">
        <v>4</v>
      </c>
      <c r="H614">
        <v>91</v>
      </c>
      <c r="I614" s="23">
        <v>355</v>
      </c>
      <c r="J614" s="23">
        <v>33430</v>
      </c>
      <c r="K614" s="23">
        <v>25607</v>
      </c>
      <c r="L614" s="23">
        <v>1985</v>
      </c>
      <c r="M614" s="23">
        <v>2017</v>
      </c>
    </row>
    <row r="615" spans="3:13">
      <c r="C615" t="s">
        <v>6788</v>
      </c>
      <c r="D615" s="23" t="s">
        <v>6831</v>
      </c>
      <c r="E615" s="23" t="s">
        <v>6581</v>
      </c>
      <c r="F615">
        <v>1</v>
      </c>
      <c r="G615">
        <v>4</v>
      </c>
      <c r="H615">
        <v>60</v>
      </c>
      <c r="I615" s="23">
        <v>381</v>
      </c>
      <c r="J615" s="23">
        <v>13763</v>
      </c>
      <c r="K615" s="23">
        <v>11259</v>
      </c>
      <c r="L615" s="23">
        <v>1973</v>
      </c>
      <c r="M615" s="23">
        <v>2017</v>
      </c>
    </row>
    <row r="616" spans="3:13">
      <c r="C616" t="s">
        <v>6788</v>
      </c>
      <c r="D616" s="23" t="s">
        <v>6832</v>
      </c>
      <c r="E616" s="23" t="s">
        <v>6581</v>
      </c>
      <c r="F616">
        <v>1</v>
      </c>
      <c r="G616">
        <v>4</v>
      </c>
      <c r="H616">
        <v>14</v>
      </c>
      <c r="I616" s="23">
        <v>30</v>
      </c>
      <c r="J616" s="23">
        <v>1653</v>
      </c>
      <c r="K616" s="23">
        <v>1492</v>
      </c>
      <c r="L616" s="23">
        <v>1989</v>
      </c>
      <c r="M616" s="23">
        <v>2012</v>
      </c>
    </row>
    <row r="617" spans="3:13">
      <c r="C617" t="s">
        <v>6788</v>
      </c>
      <c r="D617" s="23" t="s">
        <v>6833</v>
      </c>
      <c r="E617" s="23" t="s">
        <v>6581</v>
      </c>
      <c r="F617">
        <v>1</v>
      </c>
      <c r="G617">
        <v>4</v>
      </c>
      <c r="H617">
        <v>70</v>
      </c>
      <c r="I617" s="23">
        <v>204</v>
      </c>
      <c r="J617" s="23">
        <v>27624</v>
      </c>
      <c r="K617" s="23">
        <v>20123</v>
      </c>
      <c r="L617" s="23">
        <v>1986</v>
      </c>
    </row>
    <row r="618" spans="3:13">
      <c r="C618" t="s">
        <v>6788</v>
      </c>
      <c r="D618" s="23" t="s">
        <v>6834</v>
      </c>
      <c r="E618" s="23" t="s">
        <v>6581</v>
      </c>
      <c r="F618">
        <v>1</v>
      </c>
      <c r="G618">
        <v>4</v>
      </c>
      <c r="H618">
        <v>13</v>
      </c>
      <c r="I618" s="23">
        <v>44</v>
      </c>
      <c r="J618" s="23">
        <v>1033</v>
      </c>
      <c r="K618" s="23">
        <v>991</v>
      </c>
      <c r="L618" s="23">
        <v>1976</v>
      </c>
      <c r="M618" s="23">
        <v>2015</v>
      </c>
    </row>
    <row r="619" spans="3:13">
      <c r="C619" t="s">
        <v>6788</v>
      </c>
      <c r="D619" s="23" t="s">
        <v>6835</v>
      </c>
      <c r="E619" s="23" t="s">
        <v>6581</v>
      </c>
      <c r="F619">
        <v>1</v>
      </c>
      <c r="G619">
        <v>4</v>
      </c>
      <c r="H619">
        <v>113</v>
      </c>
      <c r="I619" s="23">
        <v>480</v>
      </c>
      <c r="J619" s="23">
        <v>51991</v>
      </c>
      <c r="K619" s="23">
        <v>36330</v>
      </c>
      <c r="L619" s="23">
        <v>1973</v>
      </c>
    </row>
    <row r="620" spans="3:13">
      <c r="C620" t="s">
        <v>6788</v>
      </c>
      <c r="D620" s="23" t="s">
        <v>6836</v>
      </c>
      <c r="E620" s="23" t="s">
        <v>6581</v>
      </c>
      <c r="F620">
        <v>1</v>
      </c>
      <c r="G620">
        <v>4</v>
      </c>
      <c r="H620">
        <v>66</v>
      </c>
      <c r="I620" s="23">
        <v>242</v>
      </c>
      <c r="J620" s="23">
        <v>14747</v>
      </c>
      <c r="K620" s="23">
        <v>8652</v>
      </c>
      <c r="L620" s="23">
        <v>1977</v>
      </c>
    </row>
    <row r="621" spans="3:13">
      <c r="C621" t="s">
        <v>6788</v>
      </c>
      <c r="D621" s="23" t="s">
        <v>6837</v>
      </c>
      <c r="E621" s="23" t="s">
        <v>6581</v>
      </c>
      <c r="F621">
        <v>1</v>
      </c>
      <c r="G621">
        <v>4</v>
      </c>
      <c r="H621">
        <v>70</v>
      </c>
      <c r="I621" s="23">
        <v>249</v>
      </c>
      <c r="J621" s="23">
        <v>18181</v>
      </c>
      <c r="K621" s="23">
        <v>10460</v>
      </c>
      <c r="L621" s="23">
        <v>1975</v>
      </c>
      <c r="M621" s="23">
        <v>2016</v>
      </c>
    </row>
    <row r="622" spans="3:13">
      <c r="C622" t="s">
        <v>6788</v>
      </c>
      <c r="D622" s="23" t="s">
        <v>6850</v>
      </c>
      <c r="E622" s="23" t="s">
        <v>6581</v>
      </c>
      <c r="F622">
        <v>2</v>
      </c>
      <c r="G622">
        <v>4</v>
      </c>
      <c r="H622">
        <v>55</v>
      </c>
      <c r="I622" s="23">
        <v>361</v>
      </c>
      <c r="J622" s="23">
        <v>10882</v>
      </c>
      <c r="K622" s="23">
        <v>7554</v>
      </c>
      <c r="L622" s="23">
        <v>1970</v>
      </c>
      <c r="M622" s="23">
        <v>2017</v>
      </c>
    </row>
    <row r="623" spans="3:13">
      <c r="C623" t="s">
        <v>6788</v>
      </c>
      <c r="D623" s="23" t="s">
        <v>6851</v>
      </c>
      <c r="E623" s="23" t="s">
        <v>6581</v>
      </c>
      <c r="F623">
        <v>2</v>
      </c>
      <c r="G623">
        <v>4</v>
      </c>
      <c r="H623">
        <v>51</v>
      </c>
      <c r="I623" s="23">
        <v>186</v>
      </c>
      <c r="J623" s="23">
        <v>9745</v>
      </c>
      <c r="K623" s="23">
        <v>5772</v>
      </c>
      <c r="L623" s="23">
        <v>1990</v>
      </c>
    </row>
    <row r="624" spans="3:13">
      <c r="C624" t="s">
        <v>6788</v>
      </c>
      <c r="D624" s="23" t="s">
        <v>6852</v>
      </c>
      <c r="E624" s="23" t="s">
        <v>6581</v>
      </c>
      <c r="F624">
        <v>2</v>
      </c>
      <c r="G624">
        <v>4</v>
      </c>
      <c r="H624">
        <v>59</v>
      </c>
      <c r="I624" s="23">
        <v>164</v>
      </c>
      <c r="J624" s="23">
        <v>15257</v>
      </c>
      <c r="K624" s="23">
        <v>8686</v>
      </c>
      <c r="L624" s="23">
        <v>1979</v>
      </c>
      <c r="M624" s="23">
        <v>2017</v>
      </c>
    </row>
    <row r="625" spans="3:13">
      <c r="C625" t="s">
        <v>6788</v>
      </c>
      <c r="D625" s="23" t="s">
        <v>6853</v>
      </c>
      <c r="E625" s="23" t="s">
        <v>6581</v>
      </c>
      <c r="F625">
        <v>2</v>
      </c>
      <c r="G625">
        <v>4</v>
      </c>
      <c r="H625">
        <v>31</v>
      </c>
      <c r="I625" s="23">
        <v>106</v>
      </c>
      <c r="J625" s="23">
        <v>3116</v>
      </c>
      <c r="K625" s="23">
        <v>2558</v>
      </c>
      <c r="L625" s="23">
        <v>1992</v>
      </c>
    </row>
    <row r="626" spans="3:13">
      <c r="C626" t="s">
        <v>6788</v>
      </c>
      <c r="D626" s="23" t="s">
        <v>6854</v>
      </c>
      <c r="E626" s="23" t="s">
        <v>6581</v>
      </c>
      <c r="F626">
        <v>2</v>
      </c>
      <c r="G626">
        <v>4</v>
      </c>
      <c r="H626">
        <v>15</v>
      </c>
      <c r="I626" s="23">
        <v>46</v>
      </c>
      <c r="J626" s="23">
        <v>807</v>
      </c>
      <c r="K626" s="23">
        <v>657</v>
      </c>
      <c r="L626" s="23">
        <v>2007</v>
      </c>
      <c r="M626" s="23">
        <v>2017</v>
      </c>
    </row>
    <row r="627" spans="3:13">
      <c r="C627" t="s">
        <v>6788</v>
      </c>
      <c r="D627" s="23" t="s">
        <v>6855</v>
      </c>
      <c r="E627" s="23" t="s">
        <v>6581</v>
      </c>
      <c r="F627">
        <v>2</v>
      </c>
      <c r="G627">
        <v>4</v>
      </c>
      <c r="H627">
        <v>5</v>
      </c>
      <c r="I627" s="23">
        <v>7</v>
      </c>
      <c r="J627" s="23">
        <v>122</v>
      </c>
      <c r="K627" s="23">
        <v>122</v>
      </c>
      <c r="L627" s="23">
        <v>1988</v>
      </c>
      <c r="M627" s="23">
        <v>2016</v>
      </c>
    </row>
    <row r="628" spans="3:13">
      <c r="C628" t="s">
        <v>6788</v>
      </c>
      <c r="D628" s="23" t="s">
        <v>6856</v>
      </c>
      <c r="E628" s="23" t="s">
        <v>6581</v>
      </c>
      <c r="F628">
        <v>2</v>
      </c>
      <c r="G628">
        <v>4</v>
      </c>
      <c r="H628">
        <v>33</v>
      </c>
      <c r="I628" s="23">
        <v>84</v>
      </c>
      <c r="J628" s="23">
        <v>2980</v>
      </c>
      <c r="K628" s="23">
        <v>2474</v>
      </c>
      <c r="L628" s="23">
        <v>2000</v>
      </c>
      <c r="M628" s="23">
        <v>2017</v>
      </c>
    </row>
    <row r="629" spans="3:13">
      <c r="C629" t="s">
        <v>7073</v>
      </c>
      <c r="D629" s="23" t="s">
        <v>7078</v>
      </c>
      <c r="E629" s="23" t="s">
        <v>6665</v>
      </c>
      <c r="F629">
        <v>1</v>
      </c>
      <c r="G629">
        <v>3</v>
      </c>
      <c r="H629">
        <v>38</v>
      </c>
      <c r="I629">
        <v>128</v>
      </c>
      <c r="J629">
        <v>5472</v>
      </c>
      <c r="K629">
        <v>4327</v>
      </c>
      <c r="L629">
        <v>1974</v>
      </c>
      <c r="M629">
        <v>2011</v>
      </c>
    </row>
    <row r="630" spans="3:13">
      <c r="C630" t="s">
        <v>7073</v>
      </c>
      <c r="D630" s="23" t="s">
        <v>7079</v>
      </c>
      <c r="E630" s="23" t="s">
        <v>6665</v>
      </c>
      <c r="F630">
        <v>1</v>
      </c>
      <c r="G630">
        <v>3</v>
      </c>
      <c r="H630">
        <v>36</v>
      </c>
      <c r="I630">
        <v>158</v>
      </c>
      <c r="J630">
        <v>6321</v>
      </c>
      <c r="K630">
        <v>5617</v>
      </c>
      <c r="L630">
        <v>1986</v>
      </c>
      <c r="M630">
        <v>2017</v>
      </c>
    </row>
    <row r="631" spans="3:13">
      <c r="C631" t="s">
        <v>7073</v>
      </c>
      <c r="D631" s="23" t="s">
        <v>7080</v>
      </c>
      <c r="E631" s="23" t="s">
        <v>6665</v>
      </c>
      <c r="F631">
        <v>1</v>
      </c>
      <c r="G631">
        <v>3</v>
      </c>
      <c r="H631">
        <v>66</v>
      </c>
      <c r="I631">
        <v>437</v>
      </c>
      <c r="J631">
        <v>17998</v>
      </c>
      <c r="K631">
        <v>14161</v>
      </c>
      <c r="L631">
        <v>1989</v>
      </c>
    </row>
    <row r="632" spans="3:13">
      <c r="C632" t="s">
        <v>7073</v>
      </c>
      <c r="D632" s="23" t="s">
        <v>7081</v>
      </c>
      <c r="E632" s="23" t="s">
        <v>6665</v>
      </c>
      <c r="F632">
        <v>1</v>
      </c>
      <c r="G632">
        <v>3</v>
      </c>
      <c r="H632">
        <v>52</v>
      </c>
      <c r="I632">
        <v>133</v>
      </c>
      <c r="J632">
        <v>8922</v>
      </c>
      <c r="K632">
        <v>5998</v>
      </c>
      <c r="L632">
        <v>1981</v>
      </c>
    </row>
    <row r="633" spans="3:13">
      <c r="C633" t="s">
        <v>7073</v>
      </c>
      <c r="D633" s="23" t="s">
        <v>7082</v>
      </c>
      <c r="E633" s="23" t="s">
        <v>6665</v>
      </c>
      <c r="F633">
        <v>1</v>
      </c>
      <c r="G633">
        <v>3</v>
      </c>
      <c r="H633">
        <v>85</v>
      </c>
      <c r="I633">
        <v>460</v>
      </c>
      <c r="J633">
        <v>46758</v>
      </c>
      <c r="K633">
        <v>30703</v>
      </c>
      <c r="L633">
        <v>1991</v>
      </c>
      <c r="M633">
        <v>2017</v>
      </c>
    </row>
    <row r="634" spans="3:13">
      <c r="C634" t="s">
        <v>7073</v>
      </c>
      <c r="D634" s="23" t="s">
        <v>7083</v>
      </c>
      <c r="E634" s="23" t="s">
        <v>6665</v>
      </c>
      <c r="F634">
        <v>1</v>
      </c>
      <c r="G634">
        <v>3</v>
      </c>
      <c r="H634">
        <v>34</v>
      </c>
      <c r="I634">
        <v>91</v>
      </c>
      <c r="J634">
        <v>6385</v>
      </c>
      <c r="K634">
        <v>5229</v>
      </c>
      <c r="L634">
        <v>1985</v>
      </c>
    </row>
    <row r="635" spans="3:13">
      <c r="C635" t="s">
        <v>7073</v>
      </c>
      <c r="D635" s="23" t="s">
        <v>7084</v>
      </c>
      <c r="E635" s="23" t="s">
        <v>6665</v>
      </c>
      <c r="F635">
        <v>1</v>
      </c>
      <c r="G635">
        <v>3</v>
      </c>
      <c r="H635">
        <v>41</v>
      </c>
      <c r="I635">
        <v>271</v>
      </c>
      <c r="J635">
        <v>10145</v>
      </c>
      <c r="K635">
        <v>8451</v>
      </c>
      <c r="L635">
        <v>1988</v>
      </c>
    </row>
    <row r="636" spans="3:13">
      <c r="C636" t="s">
        <v>7073</v>
      </c>
      <c r="D636" s="23" t="s">
        <v>7085</v>
      </c>
      <c r="E636" s="23" t="s">
        <v>6665</v>
      </c>
      <c r="F636">
        <v>1</v>
      </c>
      <c r="G636">
        <v>3</v>
      </c>
      <c r="H636">
        <v>85</v>
      </c>
      <c r="I636">
        <v>411</v>
      </c>
      <c r="J636">
        <v>28886</v>
      </c>
      <c r="K636">
        <v>13745</v>
      </c>
      <c r="L636">
        <v>1996</v>
      </c>
      <c r="M636">
        <v>2017</v>
      </c>
    </row>
    <row r="637" spans="3:13">
      <c r="C637" t="s">
        <v>7073</v>
      </c>
      <c r="D637" s="23" t="s">
        <v>7086</v>
      </c>
      <c r="E637" s="23" t="s">
        <v>6665</v>
      </c>
      <c r="F637">
        <v>1</v>
      </c>
      <c r="G637">
        <v>3</v>
      </c>
      <c r="H637">
        <v>45</v>
      </c>
      <c r="I637">
        <v>156</v>
      </c>
      <c r="J637">
        <v>6262</v>
      </c>
      <c r="K637">
        <v>4228</v>
      </c>
      <c r="L637">
        <v>1985</v>
      </c>
    </row>
    <row r="638" spans="3:13">
      <c r="C638" t="s">
        <v>7073</v>
      </c>
      <c r="D638" s="23" t="s">
        <v>7087</v>
      </c>
      <c r="E638" s="23" t="s">
        <v>6665</v>
      </c>
      <c r="F638">
        <v>1</v>
      </c>
      <c r="G638">
        <v>3</v>
      </c>
      <c r="H638">
        <v>67</v>
      </c>
      <c r="I638">
        <v>133</v>
      </c>
      <c r="J638">
        <v>25655</v>
      </c>
      <c r="K638">
        <v>16320</v>
      </c>
      <c r="L638">
        <v>1970</v>
      </c>
    </row>
    <row r="639" spans="3:13">
      <c r="C639" t="s">
        <v>7073</v>
      </c>
      <c r="D639" s="23" t="s">
        <v>7088</v>
      </c>
      <c r="E639" s="23" t="s">
        <v>6665</v>
      </c>
      <c r="F639">
        <v>1</v>
      </c>
      <c r="G639">
        <v>3</v>
      </c>
      <c r="H639">
        <v>51</v>
      </c>
      <c r="I639">
        <v>208</v>
      </c>
      <c r="J639">
        <v>12023</v>
      </c>
      <c r="K639">
        <v>8629</v>
      </c>
      <c r="L639">
        <v>1993</v>
      </c>
    </row>
    <row r="640" spans="3:13">
      <c r="C640" t="s">
        <v>7073</v>
      </c>
      <c r="D640" s="23" t="s">
        <v>7089</v>
      </c>
      <c r="E640" s="23" t="s">
        <v>6665</v>
      </c>
      <c r="F640">
        <v>1</v>
      </c>
      <c r="G640">
        <v>3</v>
      </c>
      <c r="H640">
        <v>60</v>
      </c>
      <c r="I640">
        <v>216</v>
      </c>
      <c r="J640">
        <v>20946</v>
      </c>
      <c r="K640">
        <v>16423</v>
      </c>
      <c r="L640">
        <v>1979</v>
      </c>
    </row>
    <row r="641" spans="3:13">
      <c r="C641" t="s">
        <v>7073</v>
      </c>
      <c r="D641" s="23" t="s">
        <v>7090</v>
      </c>
      <c r="E641" s="23" t="s">
        <v>6665</v>
      </c>
      <c r="F641">
        <v>1</v>
      </c>
      <c r="G641">
        <v>3</v>
      </c>
      <c r="H641">
        <v>56</v>
      </c>
      <c r="I641">
        <v>296</v>
      </c>
      <c r="J641">
        <v>12773</v>
      </c>
      <c r="K641">
        <v>11219</v>
      </c>
      <c r="L641">
        <v>1988</v>
      </c>
      <c r="M641">
        <v>2017</v>
      </c>
    </row>
    <row r="642" spans="3:13">
      <c r="C642" t="s">
        <v>7073</v>
      </c>
      <c r="D642" s="23" t="s">
        <v>7091</v>
      </c>
      <c r="E642" s="23" t="s">
        <v>6665</v>
      </c>
      <c r="F642">
        <v>1</v>
      </c>
      <c r="G642">
        <v>3</v>
      </c>
      <c r="H642">
        <v>35</v>
      </c>
      <c r="I642">
        <v>99</v>
      </c>
      <c r="J642">
        <v>4527</v>
      </c>
      <c r="K642">
        <v>2756</v>
      </c>
      <c r="L642">
        <v>1984</v>
      </c>
      <c r="M642">
        <v>2017</v>
      </c>
    </row>
    <row r="643" spans="3:13">
      <c r="C643" t="s">
        <v>7073</v>
      </c>
      <c r="D643" s="23" t="s">
        <v>7092</v>
      </c>
      <c r="E643" s="23" t="s">
        <v>6665</v>
      </c>
      <c r="F643">
        <v>1</v>
      </c>
      <c r="G643">
        <v>3</v>
      </c>
      <c r="H643">
        <v>76</v>
      </c>
      <c r="I643">
        <v>318</v>
      </c>
      <c r="J643">
        <v>23740</v>
      </c>
      <c r="K643">
        <v>15548</v>
      </c>
      <c r="L643">
        <v>1975</v>
      </c>
      <c r="M643">
        <v>2017</v>
      </c>
    </row>
    <row r="644" spans="3:13">
      <c r="C644" t="s">
        <v>7073</v>
      </c>
      <c r="D644" s="23" t="s">
        <v>7093</v>
      </c>
      <c r="E644" s="23" t="s">
        <v>6665</v>
      </c>
      <c r="F644">
        <v>1</v>
      </c>
      <c r="G644">
        <v>3</v>
      </c>
      <c r="H644">
        <v>40</v>
      </c>
      <c r="I644">
        <v>199</v>
      </c>
      <c r="J644">
        <v>6029</v>
      </c>
      <c r="K644">
        <v>4448</v>
      </c>
      <c r="L644">
        <v>1996</v>
      </c>
      <c r="M644">
        <v>2017</v>
      </c>
    </row>
    <row r="645" spans="3:13">
      <c r="C645" t="s">
        <v>7073</v>
      </c>
      <c r="D645" s="23" t="s">
        <v>7094</v>
      </c>
      <c r="E645" s="23" t="s">
        <v>6665</v>
      </c>
      <c r="F645">
        <v>1</v>
      </c>
      <c r="G645">
        <v>3</v>
      </c>
      <c r="H645">
        <v>90</v>
      </c>
      <c r="I645">
        <v>392</v>
      </c>
      <c r="J645">
        <v>30780</v>
      </c>
      <c r="K645">
        <v>17732</v>
      </c>
      <c r="L645">
        <v>1982</v>
      </c>
    </row>
    <row r="646" spans="3:13">
      <c r="C646" t="s">
        <v>7073</v>
      </c>
      <c r="D646" s="23" t="s">
        <v>7095</v>
      </c>
      <c r="E646" s="23" t="s">
        <v>6665</v>
      </c>
      <c r="F646">
        <v>1</v>
      </c>
      <c r="G646">
        <v>3</v>
      </c>
      <c r="H646">
        <v>61</v>
      </c>
      <c r="I646">
        <v>451</v>
      </c>
      <c r="J646">
        <v>16392</v>
      </c>
      <c r="K646">
        <v>12001</v>
      </c>
      <c r="L646">
        <v>1973</v>
      </c>
      <c r="M646">
        <v>2017</v>
      </c>
    </row>
    <row r="647" spans="3:13">
      <c r="C647" t="s">
        <v>7073</v>
      </c>
      <c r="D647" s="23" t="s">
        <v>7096</v>
      </c>
      <c r="E647" s="23" t="s">
        <v>6665</v>
      </c>
      <c r="F647">
        <v>1</v>
      </c>
      <c r="G647">
        <v>3</v>
      </c>
      <c r="H647">
        <v>33</v>
      </c>
      <c r="I647">
        <v>120</v>
      </c>
      <c r="J647">
        <v>3141</v>
      </c>
      <c r="K647">
        <v>2776</v>
      </c>
      <c r="L647">
        <v>1988</v>
      </c>
      <c r="M647">
        <v>2017</v>
      </c>
    </row>
    <row r="648" spans="3:13">
      <c r="C648" t="s">
        <v>7073</v>
      </c>
      <c r="D648" s="23" t="s">
        <v>7097</v>
      </c>
      <c r="E648" s="23" t="s">
        <v>6665</v>
      </c>
      <c r="F648">
        <v>1</v>
      </c>
      <c r="G648">
        <v>3</v>
      </c>
      <c r="H648">
        <v>111</v>
      </c>
      <c r="I648">
        <v>700</v>
      </c>
      <c r="J648">
        <v>46151</v>
      </c>
      <c r="K648">
        <v>30803</v>
      </c>
      <c r="L648">
        <v>1984</v>
      </c>
      <c r="M648">
        <v>2017</v>
      </c>
    </row>
    <row r="649" spans="3:13">
      <c r="C649" t="s">
        <v>7073</v>
      </c>
      <c r="D649" s="23" t="s">
        <v>7098</v>
      </c>
      <c r="E649" s="23" t="s">
        <v>6665</v>
      </c>
      <c r="F649">
        <v>1</v>
      </c>
      <c r="G649">
        <v>3</v>
      </c>
      <c r="H649">
        <v>51</v>
      </c>
      <c r="I649">
        <v>215</v>
      </c>
      <c r="J649">
        <v>11572</v>
      </c>
      <c r="K649">
        <v>8962</v>
      </c>
      <c r="L649">
        <v>1991</v>
      </c>
    </row>
    <row r="650" spans="3:13">
      <c r="C650" t="s">
        <v>7073</v>
      </c>
      <c r="D650" s="23" t="s">
        <v>7123</v>
      </c>
      <c r="E650" s="23" t="s">
        <v>6665</v>
      </c>
      <c r="F650">
        <v>2</v>
      </c>
      <c r="G650">
        <v>3</v>
      </c>
      <c r="H650">
        <v>60</v>
      </c>
      <c r="I650">
        <v>274</v>
      </c>
      <c r="J650">
        <v>13446</v>
      </c>
      <c r="K650">
        <v>7008</v>
      </c>
      <c r="L650">
        <v>1985</v>
      </c>
      <c r="M650">
        <v>2017</v>
      </c>
    </row>
    <row r="651" spans="3:13">
      <c r="C651" t="s">
        <v>7073</v>
      </c>
      <c r="D651" s="23" t="s">
        <v>7124</v>
      </c>
      <c r="E651" s="23" t="s">
        <v>6665</v>
      </c>
      <c r="F651">
        <v>2</v>
      </c>
      <c r="G651">
        <v>3</v>
      </c>
      <c r="H651">
        <v>46</v>
      </c>
      <c r="I651">
        <v>164</v>
      </c>
      <c r="J651">
        <v>6759</v>
      </c>
      <c r="K651">
        <v>4968</v>
      </c>
      <c r="L651">
        <v>1983</v>
      </c>
      <c r="M651">
        <v>2017</v>
      </c>
    </row>
    <row r="652" spans="3:13">
      <c r="C652" t="s">
        <v>7073</v>
      </c>
      <c r="D652" s="23" t="s">
        <v>7125</v>
      </c>
      <c r="E652" s="23" t="s">
        <v>6665</v>
      </c>
      <c r="F652">
        <v>2</v>
      </c>
      <c r="G652">
        <v>3</v>
      </c>
      <c r="H652">
        <v>23</v>
      </c>
      <c r="I652">
        <v>90</v>
      </c>
      <c r="J652">
        <v>1634</v>
      </c>
      <c r="K652">
        <v>1194</v>
      </c>
      <c r="L652">
        <v>2003</v>
      </c>
      <c r="M652">
        <v>2017</v>
      </c>
    </row>
    <row r="653" spans="3:13">
      <c r="C653" t="s">
        <v>7073</v>
      </c>
      <c r="D653" s="23" t="s">
        <v>7099</v>
      </c>
      <c r="E653" s="23" t="s">
        <v>6581</v>
      </c>
      <c r="F653">
        <v>1</v>
      </c>
      <c r="G653">
        <v>4</v>
      </c>
      <c r="H653">
        <v>76</v>
      </c>
      <c r="I653">
        <v>224</v>
      </c>
      <c r="J653">
        <v>30206</v>
      </c>
      <c r="K653">
        <v>16117</v>
      </c>
      <c r="L653">
        <v>1980</v>
      </c>
    </row>
    <row r="654" spans="3:13">
      <c r="C654" t="s">
        <v>7073</v>
      </c>
      <c r="D654" s="23" t="s">
        <v>7100</v>
      </c>
      <c r="E654" s="23" t="s">
        <v>6581</v>
      </c>
      <c r="F654">
        <v>1</v>
      </c>
      <c r="G654">
        <v>4</v>
      </c>
      <c r="H654">
        <v>82</v>
      </c>
      <c r="I654">
        <v>414</v>
      </c>
      <c r="J654">
        <v>27678</v>
      </c>
      <c r="K654">
        <v>20005</v>
      </c>
      <c r="L654">
        <v>1989</v>
      </c>
      <c r="M654">
        <v>2017</v>
      </c>
    </row>
    <row r="655" spans="3:13">
      <c r="C655" t="s">
        <v>7073</v>
      </c>
      <c r="D655" s="23" t="s">
        <v>7101</v>
      </c>
      <c r="E655" s="23" t="s">
        <v>6581</v>
      </c>
      <c r="F655">
        <v>1</v>
      </c>
      <c r="G655">
        <v>4</v>
      </c>
      <c r="H655">
        <v>28</v>
      </c>
      <c r="I655">
        <v>174</v>
      </c>
      <c r="J655">
        <v>2472</v>
      </c>
      <c r="K655">
        <v>2060</v>
      </c>
      <c r="L655">
        <v>1996</v>
      </c>
    </row>
    <row r="656" spans="3:13">
      <c r="C656" t="s">
        <v>7073</v>
      </c>
      <c r="D656" s="23" t="s">
        <v>7102</v>
      </c>
      <c r="E656" s="23" t="s">
        <v>6581</v>
      </c>
      <c r="F656">
        <v>1</v>
      </c>
      <c r="G656">
        <v>4</v>
      </c>
      <c r="H656">
        <v>108</v>
      </c>
      <c r="I656">
        <v>808</v>
      </c>
      <c r="J656">
        <v>43006</v>
      </c>
      <c r="K656">
        <v>37192</v>
      </c>
      <c r="L656">
        <v>1981</v>
      </c>
    </row>
    <row r="657" spans="3:13">
      <c r="C657" t="s">
        <v>7073</v>
      </c>
      <c r="D657" s="23" t="s">
        <v>7103</v>
      </c>
      <c r="E657" s="23" t="s">
        <v>6581</v>
      </c>
      <c r="F657">
        <v>1</v>
      </c>
      <c r="G657">
        <v>4</v>
      </c>
      <c r="H657">
        <v>9</v>
      </c>
      <c r="I657">
        <v>73</v>
      </c>
      <c r="J657">
        <v>352</v>
      </c>
      <c r="K657">
        <v>233</v>
      </c>
      <c r="L657">
        <v>2011</v>
      </c>
    </row>
    <row r="658" spans="3:13">
      <c r="C658" t="s">
        <v>7073</v>
      </c>
      <c r="D658" s="23" t="s">
        <v>7104</v>
      </c>
      <c r="E658" s="23" t="s">
        <v>6581</v>
      </c>
      <c r="F658">
        <v>1</v>
      </c>
      <c r="G658">
        <v>4</v>
      </c>
      <c r="H658">
        <v>41</v>
      </c>
      <c r="I658">
        <v>223</v>
      </c>
      <c r="J658">
        <v>12923</v>
      </c>
      <c r="K658">
        <v>6046</v>
      </c>
      <c r="L658">
        <v>2000</v>
      </c>
    </row>
    <row r="659" spans="3:13">
      <c r="C659" t="s">
        <v>7073</v>
      </c>
      <c r="D659" s="23" t="s">
        <v>7105</v>
      </c>
      <c r="E659" s="23" t="s">
        <v>6581</v>
      </c>
      <c r="F659">
        <v>1</v>
      </c>
      <c r="G659">
        <v>4</v>
      </c>
      <c r="H659">
        <v>16</v>
      </c>
      <c r="I659">
        <v>92</v>
      </c>
      <c r="J659">
        <v>2445</v>
      </c>
      <c r="K659">
        <v>2273</v>
      </c>
      <c r="L659">
        <v>2005</v>
      </c>
    </row>
    <row r="660" spans="3:13">
      <c r="C660" t="s">
        <v>7073</v>
      </c>
      <c r="D660" s="23" t="s">
        <v>7106</v>
      </c>
      <c r="E660" s="23" t="s">
        <v>6581</v>
      </c>
      <c r="F660">
        <v>1</v>
      </c>
      <c r="G660">
        <v>4</v>
      </c>
      <c r="H660">
        <v>71</v>
      </c>
      <c r="I660">
        <v>292</v>
      </c>
      <c r="J660">
        <v>23948</v>
      </c>
      <c r="K660">
        <v>14239</v>
      </c>
      <c r="L660">
        <v>1986</v>
      </c>
      <c r="M660">
        <v>2017</v>
      </c>
    </row>
    <row r="661" spans="3:13">
      <c r="C661" t="s">
        <v>7073</v>
      </c>
      <c r="D661" s="23" t="s">
        <v>7107</v>
      </c>
      <c r="E661" s="23" t="s">
        <v>6581</v>
      </c>
      <c r="F661">
        <v>1</v>
      </c>
      <c r="G661">
        <v>4</v>
      </c>
      <c r="H661">
        <v>88</v>
      </c>
      <c r="I661">
        <v>516</v>
      </c>
      <c r="J661">
        <v>24489</v>
      </c>
      <c r="K661">
        <v>12585</v>
      </c>
      <c r="L661">
        <v>1977</v>
      </c>
      <c r="M661">
        <v>2013</v>
      </c>
    </row>
    <row r="662" spans="3:13">
      <c r="C662" t="s">
        <v>7073</v>
      </c>
      <c r="D662" s="23" t="s">
        <v>7108</v>
      </c>
      <c r="E662" s="23" t="s">
        <v>6581</v>
      </c>
      <c r="F662">
        <v>1</v>
      </c>
      <c r="G662">
        <v>4</v>
      </c>
      <c r="H662">
        <v>54</v>
      </c>
      <c r="I662">
        <v>227</v>
      </c>
      <c r="J662">
        <v>9805</v>
      </c>
      <c r="K662">
        <v>6442</v>
      </c>
      <c r="L662">
        <v>1977</v>
      </c>
    </row>
    <row r="663" spans="3:13">
      <c r="C663" t="s">
        <v>7073</v>
      </c>
      <c r="D663" s="23" t="s">
        <v>7109</v>
      </c>
      <c r="E663" s="23" t="s">
        <v>6581</v>
      </c>
      <c r="F663">
        <v>1</v>
      </c>
      <c r="G663">
        <v>4</v>
      </c>
      <c r="H663">
        <v>43</v>
      </c>
      <c r="I663">
        <v>208</v>
      </c>
      <c r="J663">
        <v>6852</v>
      </c>
      <c r="K663">
        <v>6214</v>
      </c>
      <c r="L663">
        <v>1988</v>
      </c>
      <c r="M663">
        <v>2017</v>
      </c>
    </row>
    <row r="664" spans="3:13">
      <c r="C664" t="s">
        <v>7073</v>
      </c>
      <c r="D664" s="23" t="s">
        <v>7110</v>
      </c>
      <c r="E664" s="23" t="s">
        <v>6581</v>
      </c>
      <c r="F664">
        <v>1</v>
      </c>
      <c r="G664">
        <v>4</v>
      </c>
      <c r="H664">
        <v>46</v>
      </c>
      <c r="I664">
        <v>169</v>
      </c>
      <c r="J664">
        <v>10080</v>
      </c>
      <c r="K664">
        <v>8005</v>
      </c>
      <c r="L664">
        <v>1991</v>
      </c>
      <c r="M664">
        <v>2017</v>
      </c>
    </row>
    <row r="665" spans="3:13">
      <c r="C665" t="s">
        <v>7073</v>
      </c>
      <c r="D665" s="23" t="s">
        <v>7111</v>
      </c>
      <c r="E665" s="23" t="s">
        <v>6581</v>
      </c>
      <c r="F665">
        <v>1</v>
      </c>
      <c r="G665">
        <v>4</v>
      </c>
      <c r="H665">
        <v>12</v>
      </c>
      <c r="I665">
        <v>63</v>
      </c>
      <c r="J665">
        <v>596</v>
      </c>
      <c r="K665">
        <v>525</v>
      </c>
      <c r="L665">
        <v>1998</v>
      </c>
    </row>
    <row r="666" spans="3:13">
      <c r="C666" t="s">
        <v>7073</v>
      </c>
      <c r="D666" s="23" t="s">
        <v>7112</v>
      </c>
      <c r="E666" s="23" t="s">
        <v>6581</v>
      </c>
      <c r="F666">
        <v>1</v>
      </c>
      <c r="G666">
        <v>4</v>
      </c>
      <c r="H666">
        <v>65</v>
      </c>
      <c r="I666">
        <v>229</v>
      </c>
      <c r="J666">
        <v>13699</v>
      </c>
      <c r="K666">
        <v>9101</v>
      </c>
      <c r="L666">
        <v>1970</v>
      </c>
      <c r="M666">
        <v>2017</v>
      </c>
    </row>
    <row r="667" spans="3:13">
      <c r="C667" t="s">
        <v>7073</v>
      </c>
      <c r="D667" s="23" t="s">
        <v>7113</v>
      </c>
      <c r="E667" s="23" t="s">
        <v>6581</v>
      </c>
      <c r="F667">
        <v>1</v>
      </c>
      <c r="G667">
        <v>4</v>
      </c>
      <c r="H667">
        <v>48</v>
      </c>
      <c r="I667">
        <v>272</v>
      </c>
      <c r="J667">
        <v>8305</v>
      </c>
      <c r="K667">
        <v>3265</v>
      </c>
      <c r="L667">
        <v>2002</v>
      </c>
      <c r="M667">
        <v>2017</v>
      </c>
    </row>
    <row r="668" spans="3:13">
      <c r="C668" t="s">
        <v>7073</v>
      </c>
      <c r="D668" s="23" t="s">
        <v>7114</v>
      </c>
      <c r="E668" s="23" t="s">
        <v>6581</v>
      </c>
      <c r="F668">
        <v>1</v>
      </c>
      <c r="G668">
        <v>4</v>
      </c>
      <c r="H668">
        <v>61</v>
      </c>
      <c r="I668">
        <v>416</v>
      </c>
      <c r="J668">
        <v>14383</v>
      </c>
      <c r="K668">
        <v>6832</v>
      </c>
      <c r="L668">
        <v>1986</v>
      </c>
    </row>
    <row r="669" spans="3:13">
      <c r="C669" t="s">
        <v>7073</v>
      </c>
      <c r="D669" s="23" t="s">
        <v>7115</v>
      </c>
      <c r="E669" s="23" t="s">
        <v>6581</v>
      </c>
      <c r="F669">
        <v>1</v>
      </c>
      <c r="G669">
        <v>4</v>
      </c>
      <c r="H669">
        <v>72</v>
      </c>
      <c r="I669">
        <v>199</v>
      </c>
      <c r="J669">
        <v>18522</v>
      </c>
      <c r="K669">
        <v>12510</v>
      </c>
      <c r="L669">
        <v>1982</v>
      </c>
    </row>
    <row r="670" spans="3:13">
      <c r="C670" t="s">
        <v>7073</v>
      </c>
      <c r="D670" s="23" t="s">
        <v>7116</v>
      </c>
      <c r="E670" s="23" t="s">
        <v>6581</v>
      </c>
      <c r="F670">
        <v>1</v>
      </c>
      <c r="G670">
        <v>4</v>
      </c>
      <c r="H670">
        <v>19</v>
      </c>
      <c r="I670">
        <v>68</v>
      </c>
      <c r="J670">
        <v>954</v>
      </c>
      <c r="K670">
        <v>757</v>
      </c>
      <c r="L670">
        <v>2004</v>
      </c>
    </row>
    <row r="671" spans="3:13">
      <c r="C671" t="s">
        <v>7073</v>
      </c>
      <c r="D671" s="23" t="s">
        <v>7117</v>
      </c>
      <c r="E671" s="23" t="s">
        <v>6581</v>
      </c>
      <c r="F671">
        <v>1</v>
      </c>
      <c r="G671">
        <v>4</v>
      </c>
      <c r="H671">
        <v>39</v>
      </c>
      <c r="I671">
        <v>139</v>
      </c>
      <c r="J671">
        <v>4783</v>
      </c>
      <c r="K671">
        <v>3594</v>
      </c>
      <c r="L671">
        <v>1987</v>
      </c>
    </row>
    <row r="672" spans="3:13">
      <c r="C672" t="s">
        <v>7073</v>
      </c>
      <c r="D672" s="23" t="s">
        <v>7118</v>
      </c>
      <c r="E672" s="23" t="s">
        <v>6581</v>
      </c>
      <c r="F672">
        <v>1</v>
      </c>
      <c r="G672">
        <v>4</v>
      </c>
      <c r="H672">
        <v>55</v>
      </c>
      <c r="I672">
        <v>314</v>
      </c>
      <c r="J672">
        <v>11069</v>
      </c>
      <c r="K672">
        <v>8402</v>
      </c>
      <c r="L672">
        <v>1996</v>
      </c>
    </row>
    <row r="673" spans="3:13">
      <c r="C673" t="s">
        <v>7073</v>
      </c>
      <c r="D673" s="23" t="s">
        <v>7119</v>
      </c>
      <c r="E673" s="23" t="s">
        <v>6581</v>
      </c>
      <c r="F673">
        <v>1</v>
      </c>
      <c r="G673">
        <v>4</v>
      </c>
      <c r="H673">
        <v>85</v>
      </c>
      <c r="I673">
        <v>411</v>
      </c>
      <c r="J673">
        <v>28886</v>
      </c>
      <c r="K673">
        <v>13745</v>
      </c>
      <c r="L673">
        <v>1996</v>
      </c>
      <c r="M673">
        <v>2017</v>
      </c>
    </row>
    <row r="674" spans="3:13">
      <c r="C674" t="s">
        <v>7073</v>
      </c>
      <c r="D674" s="23" t="s">
        <v>7126</v>
      </c>
      <c r="E674" s="23" t="s">
        <v>6581</v>
      </c>
      <c r="F674">
        <v>2</v>
      </c>
      <c r="G674">
        <v>4</v>
      </c>
      <c r="H674">
        <v>85</v>
      </c>
      <c r="I674">
        <v>334</v>
      </c>
      <c r="J674">
        <v>27257</v>
      </c>
      <c r="K674">
        <v>15647</v>
      </c>
      <c r="L674">
        <v>1986</v>
      </c>
      <c r="M674">
        <v>2017</v>
      </c>
    </row>
    <row r="675" spans="3:13">
      <c r="C675" t="s">
        <v>5584</v>
      </c>
      <c r="D675" s="23" t="s">
        <v>7612</v>
      </c>
      <c r="E675" s="23" t="s">
        <v>6565</v>
      </c>
      <c r="F675">
        <v>1</v>
      </c>
      <c r="G675">
        <v>3</v>
      </c>
      <c r="H675">
        <v>47</v>
      </c>
      <c r="I675">
        <v>182</v>
      </c>
      <c r="J675">
        <v>6719</v>
      </c>
      <c r="K675">
        <v>4835</v>
      </c>
      <c r="L675">
        <v>1967</v>
      </c>
      <c r="M675">
        <v>2017</v>
      </c>
    </row>
    <row r="676" spans="3:13">
      <c r="C676" t="s">
        <v>5584</v>
      </c>
      <c r="D676" s="23" t="s">
        <v>7646</v>
      </c>
      <c r="E676" s="23" t="s">
        <v>7647</v>
      </c>
      <c r="F676">
        <v>2</v>
      </c>
      <c r="G676">
        <v>3</v>
      </c>
      <c r="H676">
        <v>33</v>
      </c>
      <c r="I676">
        <v>99</v>
      </c>
      <c r="J676">
        <v>3421</v>
      </c>
      <c r="K676">
        <v>2685</v>
      </c>
      <c r="L676">
        <v>1988</v>
      </c>
    </row>
    <row r="677" spans="3:13">
      <c r="C677" t="s">
        <v>5584</v>
      </c>
      <c r="D677" s="23" t="s">
        <v>7648</v>
      </c>
      <c r="E677" s="23" t="s">
        <v>7647</v>
      </c>
      <c r="F677">
        <v>2</v>
      </c>
      <c r="G677">
        <v>3</v>
      </c>
      <c r="H677">
        <v>16</v>
      </c>
      <c r="I677">
        <v>44</v>
      </c>
      <c r="J677">
        <v>826</v>
      </c>
      <c r="K677">
        <v>725</v>
      </c>
      <c r="L677">
        <v>2001</v>
      </c>
      <c r="M677">
        <v>2017</v>
      </c>
    </row>
    <row r="678" spans="3:13">
      <c r="C678" t="s">
        <v>5584</v>
      </c>
      <c r="D678" s="23" t="s">
        <v>7649</v>
      </c>
      <c r="E678" s="23" t="s">
        <v>7647</v>
      </c>
      <c r="F678">
        <v>2</v>
      </c>
      <c r="G678">
        <v>3</v>
      </c>
      <c r="H678">
        <v>43</v>
      </c>
      <c r="I678">
        <v>93</v>
      </c>
      <c r="J678">
        <v>8884</v>
      </c>
      <c r="K678">
        <v>6052</v>
      </c>
      <c r="L678">
        <v>1995</v>
      </c>
    </row>
    <row r="679" spans="3:13">
      <c r="C679" t="s">
        <v>5584</v>
      </c>
      <c r="D679" s="23" t="s">
        <v>7627</v>
      </c>
      <c r="E679" s="23" t="s">
        <v>6584</v>
      </c>
      <c r="F679">
        <v>1</v>
      </c>
      <c r="G679">
        <v>4</v>
      </c>
      <c r="H679">
        <v>61</v>
      </c>
      <c r="I679">
        <v>365</v>
      </c>
      <c r="J679">
        <v>14016</v>
      </c>
      <c r="K679">
        <v>10062</v>
      </c>
      <c r="L679">
        <v>1984</v>
      </c>
    </row>
    <row r="680" spans="3:13">
      <c r="C680" t="s">
        <v>5584</v>
      </c>
      <c r="D680" s="23" t="s">
        <v>7653</v>
      </c>
      <c r="E680" s="23" t="s">
        <v>6584</v>
      </c>
      <c r="F680">
        <v>2</v>
      </c>
      <c r="G680">
        <v>4</v>
      </c>
      <c r="H680">
        <v>12</v>
      </c>
      <c r="I680">
        <v>29</v>
      </c>
      <c r="J680">
        <v>525</v>
      </c>
      <c r="K680">
        <v>473</v>
      </c>
      <c r="L680">
        <v>1996</v>
      </c>
    </row>
    <row r="681" spans="3:13">
      <c r="C681" t="s">
        <v>5584</v>
      </c>
      <c r="D681" s="23" t="s">
        <v>7605</v>
      </c>
      <c r="E681" s="23" t="s">
        <v>6521</v>
      </c>
      <c r="F681">
        <v>1</v>
      </c>
      <c r="G681">
        <v>3</v>
      </c>
      <c r="H681">
        <v>41</v>
      </c>
      <c r="I681">
        <v>136</v>
      </c>
      <c r="J681">
        <v>6632</v>
      </c>
      <c r="K681">
        <v>5054</v>
      </c>
      <c r="L681">
        <v>1994</v>
      </c>
      <c r="M681">
        <v>2017</v>
      </c>
    </row>
    <row r="682" spans="3:13">
      <c r="C682" t="s">
        <v>5584</v>
      </c>
      <c r="D682" s="23" t="s">
        <v>7606</v>
      </c>
      <c r="E682" s="23" t="s">
        <v>6521</v>
      </c>
      <c r="F682">
        <v>1</v>
      </c>
      <c r="G682">
        <v>3</v>
      </c>
      <c r="H682">
        <v>86</v>
      </c>
      <c r="I682">
        <v>521</v>
      </c>
      <c r="J682">
        <v>23710</v>
      </c>
      <c r="K682">
        <v>15584</v>
      </c>
      <c r="L682">
        <v>1987</v>
      </c>
    </row>
    <row r="683" spans="3:13">
      <c r="C683" t="s">
        <v>5584</v>
      </c>
      <c r="D683" s="23" t="s">
        <v>7607</v>
      </c>
      <c r="E683" s="23" t="s">
        <v>6521</v>
      </c>
      <c r="F683">
        <v>1</v>
      </c>
      <c r="G683">
        <v>3</v>
      </c>
      <c r="H683">
        <v>16</v>
      </c>
      <c r="I683">
        <v>34</v>
      </c>
      <c r="J683">
        <v>1237</v>
      </c>
      <c r="K683">
        <v>1210</v>
      </c>
      <c r="L683">
        <v>1990</v>
      </c>
      <c r="M683">
        <v>2012</v>
      </c>
    </row>
    <row r="684" spans="3:13">
      <c r="C684" t="s">
        <v>5584</v>
      </c>
      <c r="D684" s="23" t="s">
        <v>7608</v>
      </c>
      <c r="E684" s="23" t="s">
        <v>6521</v>
      </c>
      <c r="F684">
        <v>1</v>
      </c>
      <c r="G684">
        <v>3</v>
      </c>
      <c r="H684">
        <v>22</v>
      </c>
      <c r="I684">
        <v>128</v>
      </c>
      <c r="J684">
        <v>2362</v>
      </c>
      <c r="K684">
        <v>2239</v>
      </c>
      <c r="L684">
        <v>1989</v>
      </c>
      <c r="M684">
        <v>2017</v>
      </c>
    </row>
    <row r="685" spans="3:13">
      <c r="C685" t="s">
        <v>5584</v>
      </c>
      <c r="D685" s="23" t="s">
        <v>7611</v>
      </c>
      <c r="E685" s="23" t="s">
        <v>6521</v>
      </c>
      <c r="F685">
        <v>1</v>
      </c>
      <c r="G685">
        <v>3</v>
      </c>
      <c r="H685">
        <v>37</v>
      </c>
      <c r="I685">
        <v>94</v>
      </c>
      <c r="J685">
        <v>3475</v>
      </c>
      <c r="K685">
        <v>2643</v>
      </c>
      <c r="L685">
        <v>1987</v>
      </c>
      <c r="M685">
        <v>2016</v>
      </c>
    </row>
    <row r="686" spans="3:13">
      <c r="C686" t="s">
        <v>5584</v>
      </c>
      <c r="D686" s="23" t="s">
        <v>7613</v>
      </c>
      <c r="E686" s="23" t="s">
        <v>6521</v>
      </c>
      <c r="F686">
        <v>1</v>
      </c>
      <c r="G686">
        <v>3</v>
      </c>
      <c r="H686">
        <v>21</v>
      </c>
      <c r="I686">
        <v>87</v>
      </c>
      <c r="J686">
        <v>1585</v>
      </c>
      <c r="K686">
        <v>1393</v>
      </c>
      <c r="L686">
        <v>1994</v>
      </c>
    </row>
    <row r="687" spans="3:13">
      <c r="C687" t="s">
        <v>5584</v>
      </c>
      <c r="D687" s="23" t="s">
        <v>7614</v>
      </c>
      <c r="E687" s="23" t="s">
        <v>6521</v>
      </c>
      <c r="F687">
        <v>1</v>
      </c>
      <c r="G687">
        <v>3</v>
      </c>
      <c r="H687">
        <v>54</v>
      </c>
      <c r="I687">
        <v>292</v>
      </c>
      <c r="J687">
        <v>8922</v>
      </c>
      <c r="K687">
        <v>6198</v>
      </c>
      <c r="L687">
        <v>1993</v>
      </c>
    </row>
    <row r="688" spans="3:13">
      <c r="C688" t="s">
        <v>5584</v>
      </c>
      <c r="D688" s="23" t="s">
        <v>7615</v>
      </c>
      <c r="E688" s="23" t="s">
        <v>6521</v>
      </c>
      <c r="F688">
        <v>1</v>
      </c>
      <c r="G688">
        <v>3</v>
      </c>
      <c r="H688">
        <v>109</v>
      </c>
      <c r="I688">
        <v>385</v>
      </c>
      <c r="J688">
        <v>86982</v>
      </c>
      <c r="K688">
        <v>70444</v>
      </c>
      <c r="L688">
        <v>1993</v>
      </c>
      <c r="M688">
        <v>2017</v>
      </c>
    </row>
    <row r="689" spans="3:13">
      <c r="C689" t="s">
        <v>5584</v>
      </c>
      <c r="D689" s="23" t="s">
        <v>7618</v>
      </c>
      <c r="E689" s="23" t="s">
        <v>6521</v>
      </c>
      <c r="F689">
        <v>1</v>
      </c>
      <c r="G689">
        <v>3</v>
      </c>
      <c r="H689">
        <v>38</v>
      </c>
      <c r="I689">
        <v>124</v>
      </c>
      <c r="J689">
        <v>4711</v>
      </c>
      <c r="K689">
        <v>3327</v>
      </c>
      <c r="L689">
        <v>1992</v>
      </c>
    </row>
    <row r="690" spans="3:13">
      <c r="C690" t="s">
        <v>5584</v>
      </c>
      <c r="D690" s="23" t="s">
        <v>7619</v>
      </c>
      <c r="E690" s="23" t="s">
        <v>6521</v>
      </c>
      <c r="F690">
        <v>1</v>
      </c>
      <c r="G690">
        <v>3</v>
      </c>
      <c r="H690">
        <v>33</v>
      </c>
      <c r="I690">
        <v>127</v>
      </c>
      <c r="J690">
        <v>3963</v>
      </c>
      <c r="K690">
        <v>3608</v>
      </c>
      <c r="L690">
        <v>1989</v>
      </c>
    </row>
    <row r="691" spans="3:13">
      <c r="C691" t="s">
        <v>5584</v>
      </c>
      <c r="D691" s="23" t="s">
        <v>7642</v>
      </c>
      <c r="E691" s="23" t="s">
        <v>6521</v>
      </c>
      <c r="F691">
        <v>2</v>
      </c>
      <c r="G691">
        <v>3</v>
      </c>
      <c r="H691">
        <v>11</v>
      </c>
      <c r="I691">
        <v>34</v>
      </c>
      <c r="J691">
        <v>1076</v>
      </c>
      <c r="K691">
        <v>1025</v>
      </c>
      <c r="L691">
        <v>1992</v>
      </c>
      <c r="M691">
        <v>2015</v>
      </c>
    </row>
    <row r="692" spans="3:13">
      <c r="C692" t="s">
        <v>5584</v>
      </c>
      <c r="D692" s="23" t="s">
        <v>7650</v>
      </c>
      <c r="E692" s="23" t="s">
        <v>6521</v>
      </c>
      <c r="F692">
        <v>2</v>
      </c>
      <c r="G692">
        <v>3</v>
      </c>
      <c r="H692">
        <v>8</v>
      </c>
      <c r="I692">
        <v>40</v>
      </c>
      <c r="J692">
        <v>235</v>
      </c>
      <c r="K692">
        <v>219</v>
      </c>
      <c r="L692">
        <v>1991</v>
      </c>
    </row>
    <row r="693" spans="3:13">
      <c r="C693" t="s">
        <v>5584</v>
      </c>
      <c r="D693" s="23" t="s">
        <v>7651</v>
      </c>
      <c r="E693" s="23" t="s">
        <v>6521</v>
      </c>
      <c r="F693">
        <v>2</v>
      </c>
      <c r="G693">
        <v>3</v>
      </c>
      <c r="H693">
        <v>45</v>
      </c>
      <c r="I693">
        <v>109</v>
      </c>
      <c r="J693">
        <v>7522</v>
      </c>
      <c r="K693">
        <v>5815</v>
      </c>
      <c r="L693">
        <v>1983</v>
      </c>
      <c r="M693">
        <v>2017</v>
      </c>
    </row>
    <row r="694" spans="3:13">
      <c r="C694" t="s">
        <v>5584</v>
      </c>
      <c r="D694" s="23" t="s">
        <v>7652</v>
      </c>
      <c r="E694" s="23" t="s">
        <v>6521</v>
      </c>
      <c r="F694">
        <v>2</v>
      </c>
      <c r="G694">
        <v>3</v>
      </c>
      <c r="H694">
        <v>9</v>
      </c>
      <c r="I694">
        <v>24</v>
      </c>
      <c r="J694">
        <v>473</v>
      </c>
      <c r="K694">
        <v>466</v>
      </c>
      <c r="L694">
        <v>1985</v>
      </c>
      <c r="M694">
        <v>2015</v>
      </c>
    </row>
    <row r="695" spans="3:13">
      <c r="C695" t="s">
        <v>5584</v>
      </c>
      <c r="D695" s="23" t="s">
        <v>7609</v>
      </c>
      <c r="E695" s="23" t="s">
        <v>7610</v>
      </c>
      <c r="F695">
        <v>1</v>
      </c>
      <c r="G695">
        <v>3</v>
      </c>
      <c r="H695">
        <v>53</v>
      </c>
      <c r="I695">
        <v>334</v>
      </c>
      <c r="J695">
        <v>10484</v>
      </c>
      <c r="K695">
        <v>8219</v>
      </c>
      <c r="L695">
        <v>1983</v>
      </c>
    </row>
    <row r="696" spans="3:13">
      <c r="C696" t="s">
        <v>5584</v>
      </c>
      <c r="D696" s="23" t="s">
        <v>7623</v>
      </c>
      <c r="E696" s="23" t="s">
        <v>6581</v>
      </c>
      <c r="F696">
        <v>1</v>
      </c>
      <c r="G696">
        <v>4</v>
      </c>
      <c r="H696">
        <v>52</v>
      </c>
      <c r="I696">
        <v>161</v>
      </c>
      <c r="J696">
        <v>8801</v>
      </c>
      <c r="K696">
        <v>6520</v>
      </c>
      <c r="L696">
        <v>1992</v>
      </c>
    </row>
    <row r="697" spans="3:13">
      <c r="C697" t="s">
        <v>5584</v>
      </c>
      <c r="D697" s="23" t="s">
        <v>7624</v>
      </c>
      <c r="E697" s="23" t="s">
        <v>6581</v>
      </c>
      <c r="F697">
        <v>1</v>
      </c>
      <c r="G697">
        <v>4</v>
      </c>
      <c r="H697">
        <v>13</v>
      </c>
      <c r="I697">
        <v>26</v>
      </c>
      <c r="J697">
        <v>553</v>
      </c>
      <c r="K697">
        <v>416</v>
      </c>
      <c r="L697">
        <v>1997</v>
      </c>
      <c r="M697">
        <v>2016</v>
      </c>
    </row>
    <row r="698" spans="3:13">
      <c r="C698" t="s">
        <v>5584</v>
      </c>
      <c r="D698" s="23" t="s">
        <v>7625</v>
      </c>
      <c r="E698" s="23" t="s">
        <v>6581</v>
      </c>
      <c r="F698">
        <v>1</v>
      </c>
      <c r="G698">
        <v>4</v>
      </c>
      <c r="H698">
        <v>38</v>
      </c>
      <c r="I698">
        <v>94</v>
      </c>
      <c r="J698">
        <v>6603</v>
      </c>
      <c r="K698">
        <v>5765</v>
      </c>
      <c r="L698">
        <v>1990</v>
      </c>
    </row>
    <row r="699" spans="3:13">
      <c r="C699" t="s">
        <v>5584</v>
      </c>
      <c r="D699" s="23" t="s">
        <v>7626</v>
      </c>
      <c r="E699" s="23" t="s">
        <v>6581</v>
      </c>
      <c r="F699">
        <v>1</v>
      </c>
      <c r="G699">
        <v>4</v>
      </c>
      <c r="H699">
        <v>38</v>
      </c>
      <c r="I699">
        <v>110</v>
      </c>
      <c r="J699">
        <v>6655</v>
      </c>
      <c r="K699">
        <v>5570</v>
      </c>
      <c r="L699">
        <v>1986</v>
      </c>
      <c r="M699">
        <v>2017</v>
      </c>
    </row>
    <row r="700" spans="3:13">
      <c r="C700" t="s">
        <v>5584</v>
      </c>
      <c r="D700" s="23" t="s">
        <v>7628</v>
      </c>
      <c r="E700" s="23" t="s">
        <v>6581</v>
      </c>
      <c r="F700">
        <v>1</v>
      </c>
      <c r="G700">
        <v>4</v>
      </c>
      <c r="H700">
        <v>11</v>
      </c>
      <c r="I700">
        <v>35</v>
      </c>
      <c r="J700">
        <v>492</v>
      </c>
      <c r="K700">
        <v>417</v>
      </c>
      <c r="L700">
        <v>2000</v>
      </c>
      <c r="M700">
        <v>2017</v>
      </c>
    </row>
    <row r="701" spans="3:13">
      <c r="C701" t="s">
        <v>5584</v>
      </c>
      <c r="D701" s="23" t="s">
        <v>7629</v>
      </c>
      <c r="E701" s="23" t="s">
        <v>6581</v>
      </c>
      <c r="F701">
        <v>1</v>
      </c>
      <c r="G701">
        <v>4</v>
      </c>
      <c r="H701">
        <v>50</v>
      </c>
      <c r="I701">
        <v>212</v>
      </c>
      <c r="J701">
        <v>7893</v>
      </c>
      <c r="K701">
        <v>6653</v>
      </c>
      <c r="L701">
        <v>1992</v>
      </c>
    </row>
    <row r="702" spans="3:13">
      <c r="C702" t="s">
        <v>5584</v>
      </c>
      <c r="D702" s="23" t="s">
        <v>7630</v>
      </c>
      <c r="E702" s="23" t="s">
        <v>6581</v>
      </c>
      <c r="F702">
        <v>1</v>
      </c>
      <c r="G702">
        <v>4</v>
      </c>
      <c r="H702">
        <v>23</v>
      </c>
      <c r="I702">
        <v>99</v>
      </c>
      <c r="J702">
        <v>1919</v>
      </c>
      <c r="K702">
        <v>1676</v>
      </c>
      <c r="L702">
        <v>1996</v>
      </c>
    </row>
    <row r="703" spans="3:13">
      <c r="C703" t="s">
        <v>5584</v>
      </c>
      <c r="D703" s="23" t="s">
        <v>7631</v>
      </c>
      <c r="E703" s="23" t="s">
        <v>6581</v>
      </c>
      <c r="F703">
        <v>1</v>
      </c>
      <c r="G703">
        <v>4</v>
      </c>
      <c r="H703">
        <v>65</v>
      </c>
      <c r="I703">
        <v>300</v>
      </c>
      <c r="J703">
        <v>13368</v>
      </c>
      <c r="K703">
        <v>8517</v>
      </c>
      <c r="L703">
        <v>1991</v>
      </c>
    </row>
    <row r="704" spans="3:13">
      <c r="C704" t="s">
        <v>5584</v>
      </c>
      <c r="D704" s="23" t="s">
        <v>7634</v>
      </c>
      <c r="E704" s="23" t="s">
        <v>6581</v>
      </c>
      <c r="F704">
        <v>1</v>
      </c>
      <c r="G704">
        <v>4</v>
      </c>
      <c r="H704">
        <v>54</v>
      </c>
      <c r="I704">
        <v>268</v>
      </c>
      <c r="J704">
        <v>14725</v>
      </c>
      <c r="K704">
        <v>10585</v>
      </c>
      <c r="L704">
        <v>1976</v>
      </c>
      <c r="M704">
        <v>2017</v>
      </c>
    </row>
    <row r="705" spans="3:13">
      <c r="C705" t="s">
        <v>5584</v>
      </c>
      <c r="D705" s="23" t="s">
        <v>7635</v>
      </c>
      <c r="E705" s="23" t="s">
        <v>6581</v>
      </c>
      <c r="F705">
        <v>1</v>
      </c>
      <c r="G705">
        <v>4</v>
      </c>
      <c r="H705">
        <v>55</v>
      </c>
      <c r="I705">
        <v>144</v>
      </c>
      <c r="J705">
        <v>9656</v>
      </c>
      <c r="K705">
        <v>7105</v>
      </c>
      <c r="L705">
        <v>1979</v>
      </c>
    </row>
    <row r="706" spans="3:13">
      <c r="C706" t="s">
        <v>5584</v>
      </c>
      <c r="D706" s="23" t="s">
        <v>7636</v>
      </c>
      <c r="E706" s="23" t="s">
        <v>6581</v>
      </c>
      <c r="F706">
        <v>1</v>
      </c>
      <c r="G706">
        <v>4</v>
      </c>
      <c r="H706">
        <v>54</v>
      </c>
      <c r="I706">
        <v>176</v>
      </c>
      <c r="J706">
        <v>11381</v>
      </c>
      <c r="K706">
        <v>8569</v>
      </c>
      <c r="L706">
        <v>1975</v>
      </c>
    </row>
    <row r="707" spans="3:13">
      <c r="C707" t="s">
        <v>5584</v>
      </c>
      <c r="D707" s="23" t="s">
        <v>7637</v>
      </c>
      <c r="E707" s="23" t="s">
        <v>6581</v>
      </c>
      <c r="F707">
        <v>1</v>
      </c>
      <c r="G707">
        <v>4</v>
      </c>
      <c r="H707">
        <v>49</v>
      </c>
      <c r="I707">
        <v>245</v>
      </c>
      <c r="J707">
        <v>10068</v>
      </c>
      <c r="K707">
        <v>7774</v>
      </c>
      <c r="L707">
        <v>1982</v>
      </c>
    </row>
    <row r="708" spans="3:13">
      <c r="C708" t="s">
        <v>5584</v>
      </c>
      <c r="D708" s="23" t="s">
        <v>7640</v>
      </c>
      <c r="E708" s="23" t="s">
        <v>6581</v>
      </c>
      <c r="F708">
        <v>1</v>
      </c>
      <c r="G708">
        <v>4</v>
      </c>
      <c r="H708">
        <v>59</v>
      </c>
      <c r="I708">
        <v>234</v>
      </c>
      <c r="J708">
        <v>10668</v>
      </c>
      <c r="K708">
        <v>6028</v>
      </c>
      <c r="L708">
        <v>1992</v>
      </c>
    </row>
    <row r="709" spans="3:13">
      <c r="C709" t="s">
        <v>5584</v>
      </c>
      <c r="D709" s="23" t="s">
        <v>7641</v>
      </c>
      <c r="E709" s="23" t="s">
        <v>6581</v>
      </c>
      <c r="F709">
        <v>2</v>
      </c>
      <c r="G709">
        <v>4</v>
      </c>
      <c r="H709">
        <v>13</v>
      </c>
      <c r="I709">
        <v>18</v>
      </c>
      <c r="J709">
        <v>597</v>
      </c>
      <c r="K709">
        <v>466</v>
      </c>
      <c r="L709">
        <v>1994</v>
      </c>
      <c r="M709">
        <v>2008</v>
      </c>
    </row>
    <row r="710" spans="3:13">
      <c r="C710" t="s">
        <v>5584</v>
      </c>
      <c r="D710" s="23" t="s">
        <v>7638</v>
      </c>
      <c r="E710" s="23" t="s">
        <v>7639</v>
      </c>
      <c r="F710">
        <v>1</v>
      </c>
      <c r="G710">
        <v>4</v>
      </c>
      <c r="H710">
        <v>41</v>
      </c>
      <c r="I710">
        <v>92</v>
      </c>
      <c r="J710">
        <v>5624</v>
      </c>
      <c r="K710">
        <v>4588</v>
      </c>
      <c r="L710">
        <v>1986</v>
      </c>
      <c r="M710">
        <v>2017</v>
      </c>
    </row>
    <row r="711" spans="3:13">
      <c r="C711" t="s">
        <v>5584</v>
      </c>
      <c r="D711" s="23" t="s">
        <v>7616</v>
      </c>
      <c r="E711" s="23" t="s">
        <v>7617</v>
      </c>
      <c r="F711">
        <v>1</v>
      </c>
      <c r="G711">
        <v>3</v>
      </c>
      <c r="H711">
        <v>8</v>
      </c>
      <c r="I711">
        <v>51</v>
      </c>
      <c r="J711">
        <v>356</v>
      </c>
      <c r="K711">
        <v>306</v>
      </c>
      <c r="L711">
        <v>1997</v>
      </c>
      <c r="M711">
        <v>2017</v>
      </c>
    </row>
    <row r="712" spans="3:13">
      <c r="C712" t="s">
        <v>5584</v>
      </c>
      <c r="D712" s="23" t="s">
        <v>7643</v>
      </c>
      <c r="E712" s="23" t="s">
        <v>7617</v>
      </c>
      <c r="F712">
        <v>2</v>
      </c>
      <c r="G712">
        <v>3</v>
      </c>
      <c r="H712">
        <v>12</v>
      </c>
      <c r="I712">
        <v>46</v>
      </c>
      <c r="J712">
        <v>395</v>
      </c>
      <c r="K712">
        <v>369</v>
      </c>
      <c r="L712">
        <v>1993</v>
      </c>
      <c r="M712">
        <v>2017</v>
      </c>
    </row>
    <row r="713" spans="3:13">
      <c r="C713" t="s">
        <v>5584</v>
      </c>
      <c r="D713" s="23" t="s">
        <v>7644</v>
      </c>
      <c r="E713" s="23" t="s">
        <v>7645</v>
      </c>
      <c r="F713">
        <v>2</v>
      </c>
      <c r="G713">
        <v>3</v>
      </c>
      <c r="H713">
        <v>3</v>
      </c>
      <c r="I713">
        <v>8</v>
      </c>
      <c r="J713">
        <v>42</v>
      </c>
      <c r="K713">
        <v>42</v>
      </c>
      <c r="L713">
        <v>2008</v>
      </c>
      <c r="M713">
        <v>2015</v>
      </c>
    </row>
    <row r="714" spans="3:13">
      <c r="C714" t="s">
        <v>5584</v>
      </c>
      <c r="D714" s="23" t="s">
        <v>7620</v>
      </c>
      <c r="E714" s="23" t="s">
        <v>7621</v>
      </c>
      <c r="F714">
        <v>1</v>
      </c>
      <c r="G714">
        <v>3</v>
      </c>
      <c r="H714">
        <v>24</v>
      </c>
      <c r="I714">
        <v>61</v>
      </c>
      <c r="J714">
        <v>2045</v>
      </c>
      <c r="K714">
        <v>1786</v>
      </c>
      <c r="L714">
        <v>1980</v>
      </c>
      <c r="M714">
        <v>2017</v>
      </c>
    </row>
    <row r="715" spans="3:13">
      <c r="C715" t="s">
        <v>5584</v>
      </c>
      <c r="D715" s="23" t="s">
        <v>7622</v>
      </c>
      <c r="E715" s="23" t="s">
        <v>7621</v>
      </c>
      <c r="F715">
        <v>1</v>
      </c>
      <c r="G715">
        <v>3</v>
      </c>
      <c r="H715">
        <v>44</v>
      </c>
      <c r="I715">
        <v>186</v>
      </c>
      <c r="J715">
        <v>8486</v>
      </c>
      <c r="K715">
        <v>7192</v>
      </c>
      <c r="L715">
        <v>1998</v>
      </c>
      <c r="M715">
        <v>2017</v>
      </c>
    </row>
    <row r="716" spans="3:13">
      <c r="C716" t="s">
        <v>5584</v>
      </c>
      <c r="D716" s="23" t="s">
        <v>7632</v>
      </c>
      <c r="E716" s="23" t="s">
        <v>7633</v>
      </c>
      <c r="F716">
        <v>1</v>
      </c>
      <c r="G716">
        <v>4</v>
      </c>
      <c r="H716">
        <v>58</v>
      </c>
      <c r="I716">
        <v>187</v>
      </c>
      <c r="J716">
        <v>13951</v>
      </c>
      <c r="K716">
        <v>7752</v>
      </c>
      <c r="L716">
        <v>1988</v>
      </c>
    </row>
    <row r="717" spans="3:13">
      <c r="C717" t="s">
        <v>5584</v>
      </c>
      <c r="D717" s="23" t="s">
        <v>7654</v>
      </c>
      <c r="E717" s="23" t="s">
        <v>7633</v>
      </c>
      <c r="F717">
        <v>2</v>
      </c>
      <c r="G717">
        <v>4</v>
      </c>
      <c r="H717">
        <v>21</v>
      </c>
      <c r="I717">
        <v>116</v>
      </c>
      <c r="J717">
        <v>1726</v>
      </c>
      <c r="K717">
        <v>1587</v>
      </c>
      <c r="L717">
        <v>1998</v>
      </c>
      <c r="M717">
        <v>2017</v>
      </c>
    </row>
    <row r="718" spans="3:13">
      <c r="C718" t="s">
        <v>5584</v>
      </c>
      <c r="D718" s="23" t="s">
        <v>7655</v>
      </c>
      <c r="E718" s="23" t="s">
        <v>7633</v>
      </c>
      <c r="F718">
        <v>2</v>
      </c>
      <c r="G718">
        <v>4</v>
      </c>
      <c r="H718">
        <v>16</v>
      </c>
      <c r="I718">
        <v>48</v>
      </c>
      <c r="J718">
        <v>1438</v>
      </c>
      <c r="K718">
        <v>1285</v>
      </c>
      <c r="L718">
        <v>1992</v>
      </c>
    </row>
    <row r="719" spans="3:13">
      <c r="C719" t="s">
        <v>7127</v>
      </c>
      <c r="D719" s="23" t="s">
        <v>7162</v>
      </c>
      <c r="E719" s="23" t="s">
        <v>7163</v>
      </c>
      <c r="F719">
        <v>2</v>
      </c>
      <c r="G719">
        <v>3</v>
      </c>
      <c r="H719">
        <v>20</v>
      </c>
      <c r="I719">
        <v>90</v>
      </c>
      <c r="J719">
        <v>1383</v>
      </c>
      <c r="K719">
        <v>1219</v>
      </c>
      <c r="L719">
        <v>1980</v>
      </c>
      <c r="M719">
        <v>2016</v>
      </c>
    </row>
    <row r="720" spans="3:13">
      <c r="C720" t="s">
        <v>7127</v>
      </c>
      <c r="D720" s="23" t="s">
        <v>7132</v>
      </c>
      <c r="E720" s="23" t="s">
        <v>507</v>
      </c>
      <c r="F720">
        <v>1</v>
      </c>
      <c r="G720">
        <v>3</v>
      </c>
      <c r="H720">
        <v>76</v>
      </c>
      <c r="I720">
        <v>292</v>
      </c>
      <c r="J720">
        <v>22894</v>
      </c>
      <c r="K720">
        <v>16838</v>
      </c>
      <c r="L720">
        <v>1973</v>
      </c>
    </row>
    <row r="721" spans="3:13">
      <c r="C721" t="s">
        <v>7127</v>
      </c>
      <c r="D721" s="23" t="s">
        <v>7133</v>
      </c>
      <c r="E721" s="23" t="s">
        <v>507</v>
      </c>
      <c r="F721">
        <v>1</v>
      </c>
      <c r="G721">
        <v>3</v>
      </c>
      <c r="H721">
        <v>41</v>
      </c>
      <c r="I721">
        <v>115</v>
      </c>
      <c r="J721">
        <v>8172</v>
      </c>
      <c r="K721">
        <v>6138</v>
      </c>
      <c r="L721">
        <v>1979</v>
      </c>
    </row>
    <row r="722" spans="3:13">
      <c r="C722" t="s">
        <v>7127</v>
      </c>
      <c r="D722" s="23" t="s">
        <v>7134</v>
      </c>
      <c r="E722" s="23" t="s">
        <v>6665</v>
      </c>
      <c r="F722">
        <v>1</v>
      </c>
      <c r="G722">
        <v>3</v>
      </c>
      <c r="H722">
        <v>13</v>
      </c>
      <c r="I722">
        <v>50</v>
      </c>
      <c r="J722">
        <v>1243</v>
      </c>
      <c r="K722">
        <v>1108</v>
      </c>
      <c r="L722">
        <v>1989</v>
      </c>
      <c r="M722">
        <v>2017</v>
      </c>
    </row>
    <row r="723" spans="3:13">
      <c r="C723" t="s">
        <v>7127</v>
      </c>
      <c r="D723" s="23" t="s">
        <v>7135</v>
      </c>
      <c r="E723" s="23" t="s">
        <v>6665</v>
      </c>
      <c r="F723">
        <v>1</v>
      </c>
      <c r="G723">
        <v>3</v>
      </c>
      <c r="H723">
        <v>121</v>
      </c>
      <c r="I723">
        <v>371</v>
      </c>
      <c r="J723">
        <v>53072</v>
      </c>
      <c r="K723">
        <v>30816</v>
      </c>
      <c r="L723">
        <v>1976</v>
      </c>
      <c r="M723">
        <v>2017</v>
      </c>
    </row>
    <row r="724" spans="3:13">
      <c r="C724" t="s">
        <v>7127</v>
      </c>
      <c r="D724" s="23" t="s">
        <v>7136</v>
      </c>
      <c r="E724" s="23" t="s">
        <v>6665</v>
      </c>
      <c r="F724">
        <v>1</v>
      </c>
      <c r="G724">
        <v>3</v>
      </c>
      <c r="H724">
        <v>85</v>
      </c>
      <c r="I724">
        <v>344</v>
      </c>
      <c r="J724">
        <v>28939</v>
      </c>
      <c r="K724">
        <v>17679</v>
      </c>
      <c r="L724">
        <v>1984</v>
      </c>
    </row>
    <row r="725" spans="3:13">
      <c r="C725" t="s">
        <v>7127</v>
      </c>
      <c r="D725" s="23" t="s">
        <v>7137</v>
      </c>
      <c r="E725" s="23" t="s">
        <v>6665</v>
      </c>
      <c r="F725">
        <v>1</v>
      </c>
      <c r="G725">
        <v>3</v>
      </c>
      <c r="H725">
        <v>32</v>
      </c>
      <c r="I725">
        <v>216</v>
      </c>
      <c r="J725">
        <v>3317</v>
      </c>
      <c r="K725">
        <v>2787</v>
      </c>
      <c r="L725">
        <v>1995</v>
      </c>
      <c r="M725">
        <v>2017</v>
      </c>
    </row>
    <row r="726" spans="3:13">
      <c r="C726" t="s">
        <v>7127</v>
      </c>
      <c r="D726" s="23" t="s">
        <v>7138</v>
      </c>
      <c r="E726" s="23" t="s">
        <v>6665</v>
      </c>
      <c r="F726">
        <v>1</v>
      </c>
      <c r="G726">
        <v>3</v>
      </c>
      <c r="H726">
        <v>64</v>
      </c>
      <c r="I726">
        <v>215</v>
      </c>
      <c r="J726">
        <v>13797</v>
      </c>
      <c r="K726">
        <v>10293</v>
      </c>
      <c r="L726">
        <v>1975</v>
      </c>
      <c r="M726">
        <v>2016</v>
      </c>
    </row>
    <row r="727" spans="3:13">
      <c r="C727" t="s">
        <v>7127</v>
      </c>
      <c r="D727" s="23" t="s">
        <v>7139</v>
      </c>
      <c r="E727" s="23" t="s">
        <v>6665</v>
      </c>
      <c r="F727">
        <v>1</v>
      </c>
      <c r="G727">
        <v>3</v>
      </c>
      <c r="H727">
        <v>31</v>
      </c>
      <c r="I727">
        <v>89</v>
      </c>
      <c r="J727">
        <v>4858</v>
      </c>
      <c r="K727">
        <v>3814</v>
      </c>
      <c r="L727">
        <v>1997</v>
      </c>
      <c r="M727">
        <v>2017</v>
      </c>
    </row>
    <row r="728" spans="3:13">
      <c r="C728" t="s">
        <v>7127</v>
      </c>
      <c r="D728" s="23" t="s">
        <v>7140</v>
      </c>
      <c r="E728" s="23" t="s">
        <v>6665</v>
      </c>
      <c r="F728">
        <v>1</v>
      </c>
      <c r="G728">
        <v>3</v>
      </c>
      <c r="H728">
        <v>11</v>
      </c>
      <c r="I728">
        <v>70</v>
      </c>
      <c r="J728">
        <v>948</v>
      </c>
      <c r="K728">
        <v>895</v>
      </c>
      <c r="L728">
        <v>2004</v>
      </c>
      <c r="M728">
        <v>2017</v>
      </c>
    </row>
    <row r="729" spans="3:13">
      <c r="C729" t="s">
        <v>7127</v>
      </c>
      <c r="D729" s="23" t="s">
        <v>7141</v>
      </c>
      <c r="E729" s="23" t="s">
        <v>6665</v>
      </c>
      <c r="F729">
        <v>1</v>
      </c>
      <c r="G729">
        <v>3</v>
      </c>
      <c r="H729">
        <v>91</v>
      </c>
      <c r="I729">
        <v>869</v>
      </c>
      <c r="J729">
        <v>33144</v>
      </c>
      <c r="K729">
        <v>15268</v>
      </c>
      <c r="L729">
        <v>1979</v>
      </c>
      <c r="M729">
        <v>2017</v>
      </c>
    </row>
    <row r="730" spans="3:13">
      <c r="C730" t="s">
        <v>7127</v>
      </c>
      <c r="D730" s="23" t="s">
        <v>7142</v>
      </c>
      <c r="E730" s="23" t="s">
        <v>6665</v>
      </c>
      <c r="F730">
        <v>1</v>
      </c>
      <c r="G730">
        <v>3</v>
      </c>
      <c r="H730">
        <v>60</v>
      </c>
      <c r="I730">
        <v>327</v>
      </c>
      <c r="J730">
        <v>11824</v>
      </c>
      <c r="K730">
        <v>9866</v>
      </c>
      <c r="L730">
        <v>1977</v>
      </c>
      <c r="M730">
        <v>2017</v>
      </c>
    </row>
    <row r="731" spans="3:13">
      <c r="C731" t="s">
        <v>7127</v>
      </c>
      <c r="D731" s="23" t="s">
        <v>7143</v>
      </c>
      <c r="E731" s="23" t="s">
        <v>6665</v>
      </c>
      <c r="F731">
        <v>1</v>
      </c>
      <c r="G731">
        <v>3</v>
      </c>
      <c r="H731">
        <v>52</v>
      </c>
      <c r="I731">
        <v>225</v>
      </c>
      <c r="J731">
        <v>8856</v>
      </c>
      <c r="K731">
        <v>5803</v>
      </c>
      <c r="L731">
        <v>1978</v>
      </c>
    </row>
    <row r="732" spans="3:13">
      <c r="C732" t="s">
        <v>7127</v>
      </c>
      <c r="D732" s="23" t="s">
        <v>7144</v>
      </c>
      <c r="E732" s="23" t="s">
        <v>6665</v>
      </c>
      <c r="F732">
        <v>1</v>
      </c>
      <c r="G732">
        <v>3</v>
      </c>
      <c r="H732">
        <v>55</v>
      </c>
      <c r="I732">
        <v>297</v>
      </c>
      <c r="J732">
        <v>11211</v>
      </c>
      <c r="K732">
        <v>8285</v>
      </c>
      <c r="L732">
        <v>1977</v>
      </c>
      <c r="M732">
        <v>2017</v>
      </c>
    </row>
    <row r="733" spans="3:13">
      <c r="C733" t="s">
        <v>7127</v>
      </c>
      <c r="D733" s="23" t="s">
        <v>7145</v>
      </c>
      <c r="E733" s="23" t="s">
        <v>6665</v>
      </c>
      <c r="F733">
        <v>1</v>
      </c>
      <c r="G733">
        <v>3</v>
      </c>
      <c r="H733">
        <v>86</v>
      </c>
      <c r="I733">
        <v>667</v>
      </c>
      <c r="J733">
        <v>33480</v>
      </c>
      <c r="K733">
        <v>18983</v>
      </c>
      <c r="L733">
        <v>1973</v>
      </c>
      <c r="M733">
        <v>2017</v>
      </c>
    </row>
    <row r="734" spans="3:13">
      <c r="C734" t="s">
        <v>7127</v>
      </c>
      <c r="D734" s="23" t="s">
        <v>7146</v>
      </c>
      <c r="E734" s="23" t="s">
        <v>6665</v>
      </c>
      <c r="F734">
        <v>1</v>
      </c>
      <c r="G734">
        <v>3</v>
      </c>
      <c r="H734">
        <v>44</v>
      </c>
      <c r="I734">
        <v>190</v>
      </c>
      <c r="J734">
        <v>6150</v>
      </c>
      <c r="K734">
        <v>4063</v>
      </c>
      <c r="L734">
        <v>1993</v>
      </c>
    </row>
    <row r="735" spans="3:13">
      <c r="C735" t="s">
        <v>7127</v>
      </c>
      <c r="D735" s="23" t="s">
        <v>7147</v>
      </c>
      <c r="E735" s="23" t="s">
        <v>6665</v>
      </c>
      <c r="F735">
        <v>1</v>
      </c>
      <c r="G735">
        <v>3</v>
      </c>
      <c r="H735">
        <v>41</v>
      </c>
      <c r="I735">
        <v>154</v>
      </c>
      <c r="J735">
        <v>4693</v>
      </c>
      <c r="K735">
        <v>4379</v>
      </c>
      <c r="L735">
        <v>1991</v>
      </c>
    </row>
    <row r="736" spans="3:13">
      <c r="C736" t="s">
        <v>7127</v>
      </c>
      <c r="D736" s="23" t="s">
        <v>7148</v>
      </c>
      <c r="E736" s="23" t="s">
        <v>6665</v>
      </c>
      <c r="F736">
        <v>1</v>
      </c>
      <c r="G736">
        <v>3</v>
      </c>
      <c r="H736">
        <v>36</v>
      </c>
      <c r="I736">
        <v>144</v>
      </c>
      <c r="J736">
        <v>4005</v>
      </c>
      <c r="K736">
        <v>2947</v>
      </c>
      <c r="L736">
        <v>1987</v>
      </c>
    </row>
    <row r="737" spans="3:13">
      <c r="C737" t="s">
        <v>7127</v>
      </c>
      <c r="D737" s="23" t="s">
        <v>7149</v>
      </c>
      <c r="E737" s="23" t="s">
        <v>6665</v>
      </c>
      <c r="F737">
        <v>1</v>
      </c>
      <c r="G737">
        <v>3</v>
      </c>
      <c r="H737">
        <v>75</v>
      </c>
      <c r="I737">
        <v>363</v>
      </c>
      <c r="J737">
        <v>18299</v>
      </c>
      <c r="K737">
        <v>10187</v>
      </c>
      <c r="L737">
        <v>1982</v>
      </c>
      <c r="M737">
        <v>2017</v>
      </c>
    </row>
    <row r="738" spans="3:13">
      <c r="C738" t="s">
        <v>7127</v>
      </c>
      <c r="D738" s="23" t="s">
        <v>7150</v>
      </c>
      <c r="E738" s="23" t="s">
        <v>6665</v>
      </c>
      <c r="F738">
        <v>1</v>
      </c>
      <c r="G738">
        <v>3</v>
      </c>
      <c r="H738">
        <v>49</v>
      </c>
      <c r="I738">
        <v>155</v>
      </c>
      <c r="J738">
        <v>8167</v>
      </c>
      <c r="K738">
        <v>6984</v>
      </c>
      <c r="L738">
        <v>1994</v>
      </c>
      <c r="M738">
        <v>2017</v>
      </c>
    </row>
    <row r="739" spans="3:13">
      <c r="C739" t="s">
        <v>7127</v>
      </c>
      <c r="D739" s="23" t="s">
        <v>7151</v>
      </c>
      <c r="E739" s="23" t="s">
        <v>6665</v>
      </c>
      <c r="F739">
        <v>1</v>
      </c>
      <c r="G739">
        <v>3</v>
      </c>
      <c r="H739">
        <v>53</v>
      </c>
      <c r="I739">
        <v>321</v>
      </c>
      <c r="J739">
        <v>9710</v>
      </c>
      <c r="K739">
        <v>7991</v>
      </c>
      <c r="L739">
        <v>1995</v>
      </c>
    </row>
    <row r="740" spans="3:13">
      <c r="C740" t="s">
        <v>7127</v>
      </c>
      <c r="D740" s="23" t="s">
        <v>7164</v>
      </c>
      <c r="E740" s="23" t="s">
        <v>6665</v>
      </c>
      <c r="F740">
        <v>2</v>
      </c>
      <c r="G740">
        <v>3</v>
      </c>
      <c r="H740">
        <v>34</v>
      </c>
      <c r="I740">
        <v>296</v>
      </c>
      <c r="J740">
        <v>5940</v>
      </c>
      <c r="K740">
        <v>5336</v>
      </c>
      <c r="L740">
        <v>1993</v>
      </c>
    </row>
    <row r="741" spans="3:13">
      <c r="C741" t="s">
        <v>7127</v>
      </c>
      <c r="D741" s="23" t="s">
        <v>7165</v>
      </c>
      <c r="E741" s="23" t="s">
        <v>6665</v>
      </c>
      <c r="F741">
        <v>2</v>
      </c>
      <c r="G741">
        <v>3</v>
      </c>
      <c r="H741">
        <v>28</v>
      </c>
      <c r="I741">
        <v>128</v>
      </c>
      <c r="J741">
        <v>3592</v>
      </c>
      <c r="K741">
        <v>3262</v>
      </c>
      <c r="L741">
        <v>1998</v>
      </c>
    </row>
    <row r="742" spans="3:13">
      <c r="C742" t="s">
        <v>7127</v>
      </c>
      <c r="D742" s="23" t="s">
        <v>7166</v>
      </c>
      <c r="E742" s="23" t="s">
        <v>6665</v>
      </c>
      <c r="F742">
        <v>2</v>
      </c>
      <c r="G742">
        <v>3</v>
      </c>
      <c r="H742">
        <v>74</v>
      </c>
      <c r="I742">
        <v>229</v>
      </c>
      <c r="J742">
        <v>17234</v>
      </c>
      <c r="K742">
        <v>11932</v>
      </c>
      <c r="L742">
        <v>1972</v>
      </c>
      <c r="M742">
        <v>2017</v>
      </c>
    </row>
    <row r="743" spans="3:13">
      <c r="C743" t="s">
        <v>7127</v>
      </c>
      <c r="D743" s="23" t="s">
        <v>7152</v>
      </c>
      <c r="E743" s="23" t="s">
        <v>6581</v>
      </c>
      <c r="F743">
        <v>1</v>
      </c>
      <c r="G743">
        <v>4</v>
      </c>
      <c r="H743">
        <v>86</v>
      </c>
      <c r="I743">
        <v>561</v>
      </c>
      <c r="J743">
        <v>28535</v>
      </c>
      <c r="K743">
        <v>19099</v>
      </c>
      <c r="L743">
        <v>1969</v>
      </c>
      <c r="M743">
        <v>2017</v>
      </c>
    </row>
    <row r="744" spans="3:13">
      <c r="C744" t="s">
        <v>7127</v>
      </c>
      <c r="D744" s="23" t="s">
        <v>7153</v>
      </c>
      <c r="E744" s="23" t="s">
        <v>6581</v>
      </c>
      <c r="F744">
        <v>1</v>
      </c>
      <c r="G744">
        <v>4</v>
      </c>
      <c r="H744">
        <v>79</v>
      </c>
      <c r="I744">
        <v>369</v>
      </c>
      <c r="J744">
        <v>21935</v>
      </c>
      <c r="K744">
        <v>15407</v>
      </c>
      <c r="L744">
        <v>1988</v>
      </c>
      <c r="M744">
        <v>2017</v>
      </c>
    </row>
    <row r="745" spans="3:13">
      <c r="C745" t="s">
        <v>7127</v>
      </c>
      <c r="D745" s="23" t="s">
        <v>7154</v>
      </c>
      <c r="E745" s="23" t="s">
        <v>6581</v>
      </c>
      <c r="F745">
        <v>1</v>
      </c>
      <c r="G745">
        <v>4</v>
      </c>
      <c r="H745">
        <v>31</v>
      </c>
      <c r="I745">
        <v>89</v>
      </c>
      <c r="J745">
        <v>4858</v>
      </c>
      <c r="K745">
        <v>3814</v>
      </c>
      <c r="L745">
        <v>1997</v>
      </c>
      <c r="M745">
        <v>2017</v>
      </c>
    </row>
    <row r="746" spans="3:13">
      <c r="C746" t="s">
        <v>7127</v>
      </c>
      <c r="D746" s="23" t="s">
        <v>7155</v>
      </c>
      <c r="E746" s="23" t="s">
        <v>6581</v>
      </c>
      <c r="F746">
        <v>1</v>
      </c>
      <c r="G746">
        <v>4</v>
      </c>
      <c r="H746">
        <v>72</v>
      </c>
      <c r="I746">
        <v>253</v>
      </c>
      <c r="J746">
        <v>19539</v>
      </c>
      <c r="K746">
        <v>12503</v>
      </c>
      <c r="L746">
        <v>1976</v>
      </c>
    </row>
    <row r="747" spans="3:13">
      <c r="C747" t="s">
        <v>7127</v>
      </c>
      <c r="D747" s="23" t="s">
        <v>7156</v>
      </c>
      <c r="E747" s="23" t="s">
        <v>6581</v>
      </c>
      <c r="F747">
        <v>1</v>
      </c>
      <c r="G747">
        <v>4</v>
      </c>
      <c r="H747">
        <v>98</v>
      </c>
      <c r="I747">
        <v>405</v>
      </c>
      <c r="J747">
        <v>34450</v>
      </c>
      <c r="K747">
        <v>20571</v>
      </c>
      <c r="L747">
        <v>1979</v>
      </c>
      <c r="M747">
        <v>2017</v>
      </c>
    </row>
    <row r="748" spans="3:13">
      <c r="C748" t="s">
        <v>7127</v>
      </c>
      <c r="D748" s="23" t="s">
        <v>7157</v>
      </c>
      <c r="E748" s="23" t="s">
        <v>6581</v>
      </c>
      <c r="F748">
        <v>1</v>
      </c>
      <c r="G748">
        <v>4</v>
      </c>
      <c r="H748">
        <v>87</v>
      </c>
      <c r="I748">
        <v>411</v>
      </c>
      <c r="J748">
        <v>28628</v>
      </c>
      <c r="K748">
        <v>16855</v>
      </c>
      <c r="L748">
        <v>1974</v>
      </c>
      <c r="M748">
        <v>2017</v>
      </c>
    </row>
    <row r="749" spans="3:13">
      <c r="C749" t="s">
        <v>7127</v>
      </c>
      <c r="D749" s="23" t="s">
        <v>7158</v>
      </c>
      <c r="E749" s="23" t="s">
        <v>6581</v>
      </c>
      <c r="F749">
        <v>1</v>
      </c>
      <c r="G749">
        <v>4</v>
      </c>
      <c r="H749">
        <v>22</v>
      </c>
      <c r="I749">
        <v>63</v>
      </c>
      <c r="J749">
        <v>1869</v>
      </c>
      <c r="K749">
        <v>1184</v>
      </c>
      <c r="L749">
        <v>2004</v>
      </c>
      <c r="M749">
        <v>2017</v>
      </c>
    </row>
    <row r="750" spans="3:13">
      <c r="C750" t="s">
        <v>7127</v>
      </c>
      <c r="D750" s="23" t="s">
        <v>7159</v>
      </c>
      <c r="E750" s="23" t="s">
        <v>6581</v>
      </c>
      <c r="F750">
        <v>1</v>
      </c>
      <c r="G750">
        <v>4</v>
      </c>
      <c r="H750">
        <v>110</v>
      </c>
      <c r="I750">
        <v>500</v>
      </c>
      <c r="J750">
        <v>64202</v>
      </c>
      <c r="K750">
        <v>33825</v>
      </c>
      <c r="L750">
        <v>1993</v>
      </c>
    </row>
    <row r="751" spans="3:13">
      <c r="C751" t="s">
        <v>7127</v>
      </c>
      <c r="D751" s="23" t="s">
        <v>7167</v>
      </c>
      <c r="E751" s="23" t="s">
        <v>6581</v>
      </c>
      <c r="F751">
        <v>2</v>
      </c>
      <c r="G751">
        <v>4</v>
      </c>
      <c r="H751">
        <v>50</v>
      </c>
      <c r="I751">
        <v>117</v>
      </c>
      <c r="J751">
        <v>20387</v>
      </c>
      <c r="K751">
        <v>16809</v>
      </c>
      <c r="L751">
        <v>1988</v>
      </c>
    </row>
    <row r="752" spans="3:13">
      <c r="C752" t="s">
        <v>7127</v>
      </c>
      <c r="D752" s="23" t="s">
        <v>7168</v>
      </c>
      <c r="E752" s="23" t="s">
        <v>6581</v>
      </c>
      <c r="F752">
        <v>2</v>
      </c>
      <c r="G752">
        <v>4</v>
      </c>
      <c r="H752">
        <v>39</v>
      </c>
      <c r="I752">
        <v>191</v>
      </c>
      <c r="J752">
        <v>5713</v>
      </c>
      <c r="K752">
        <v>4067</v>
      </c>
      <c r="L752">
        <v>1995</v>
      </c>
      <c r="M752">
        <v>2017</v>
      </c>
    </row>
    <row r="753" spans="3:13">
      <c r="C753" t="s">
        <v>6984</v>
      </c>
      <c r="D753" s="23" t="s">
        <v>6986</v>
      </c>
      <c r="E753" s="23" t="s">
        <v>6665</v>
      </c>
      <c r="F753">
        <v>1</v>
      </c>
      <c r="G753">
        <v>3</v>
      </c>
      <c r="H753">
        <v>28</v>
      </c>
      <c r="I753">
        <v>56</v>
      </c>
      <c r="J753">
        <v>4713</v>
      </c>
      <c r="K753">
        <v>3714</v>
      </c>
      <c r="L753">
        <v>1995</v>
      </c>
      <c r="M753">
        <v>2017</v>
      </c>
    </row>
    <row r="754" spans="3:13">
      <c r="C754" t="s">
        <v>6984</v>
      </c>
      <c r="D754" s="23" t="s">
        <v>6987</v>
      </c>
      <c r="E754" s="23" t="s">
        <v>6665</v>
      </c>
      <c r="F754">
        <v>1</v>
      </c>
      <c r="G754">
        <v>3</v>
      </c>
      <c r="H754">
        <v>45</v>
      </c>
      <c r="I754">
        <v>224</v>
      </c>
      <c r="J754">
        <v>10608</v>
      </c>
      <c r="K754">
        <v>8793</v>
      </c>
      <c r="L754">
        <v>1999</v>
      </c>
    </row>
    <row r="755" spans="3:13">
      <c r="C755" t="s">
        <v>6984</v>
      </c>
      <c r="D755" s="23" t="s">
        <v>6988</v>
      </c>
      <c r="E755" s="23" t="s">
        <v>6665</v>
      </c>
      <c r="F755">
        <v>1</v>
      </c>
      <c r="G755">
        <v>3</v>
      </c>
      <c r="H755">
        <v>71</v>
      </c>
      <c r="I755">
        <v>162</v>
      </c>
      <c r="J755">
        <v>36525</v>
      </c>
      <c r="K755">
        <v>28350</v>
      </c>
      <c r="L755">
        <v>1987</v>
      </c>
      <c r="M755">
        <v>2017</v>
      </c>
    </row>
    <row r="756" spans="3:13">
      <c r="C756" t="s">
        <v>6984</v>
      </c>
      <c r="D756" s="23" t="s">
        <v>6989</v>
      </c>
      <c r="E756" s="23" t="s">
        <v>6665</v>
      </c>
      <c r="F756">
        <v>1</v>
      </c>
      <c r="G756">
        <v>3</v>
      </c>
      <c r="H756">
        <v>58</v>
      </c>
      <c r="I756">
        <v>187</v>
      </c>
      <c r="J756">
        <v>14190</v>
      </c>
      <c r="K756">
        <v>10545</v>
      </c>
      <c r="L756">
        <v>1982</v>
      </c>
      <c r="M756">
        <v>2017</v>
      </c>
    </row>
    <row r="757" spans="3:13">
      <c r="C757" t="s">
        <v>6984</v>
      </c>
      <c r="D757" s="23" t="s">
        <v>6990</v>
      </c>
      <c r="E757" s="23" t="s">
        <v>6665</v>
      </c>
      <c r="F757">
        <v>1</v>
      </c>
      <c r="G757">
        <v>3</v>
      </c>
      <c r="H757">
        <v>126</v>
      </c>
      <c r="I757">
        <v>691</v>
      </c>
      <c r="J757">
        <v>61167</v>
      </c>
      <c r="K757">
        <v>36350</v>
      </c>
      <c r="L757">
        <v>1971</v>
      </c>
      <c r="M757">
        <v>2017</v>
      </c>
    </row>
    <row r="758" spans="3:13">
      <c r="C758" t="s">
        <v>6984</v>
      </c>
      <c r="D758" s="23" t="s">
        <v>6991</v>
      </c>
      <c r="E758" s="23" t="s">
        <v>6665</v>
      </c>
      <c r="F758">
        <v>1</v>
      </c>
      <c r="G758">
        <v>3</v>
      </c>
      <c r="H758">
        <v>50</v>
      </c>
      <c r="I758">
        <v>179</v>
      </c>
      <c r="J758">
        <v>7132</v>
      </c>
      <c r="K758">
        <v>4349</v>
      </c>
      <c r="L758">
        <v>1979</v>
      </c>
      <c r="M758">
        <v>2017</v>
      </c>
    </row>
    <row r="759" spans="3:13">
      <c r="C759" t="s">
        <v>6984</v>
      </c>
      <c r="D759" s="23" t="s">
        <v>6992</v>
      </c>
      <c r="E759" s="23" t="s">
        <v>6665</v>
      </c>
      <c r="F759">
        <v>1</v>
      </c>
      <c r="G759">
        <v>3</v>
      </c>
      <c r="H759">
        <v>40</v>
      </c>
      <c r="I759">
        <v>93</v>
      </c>
      <c r="J759">
        <v>4909</v>
      </c>
      <c r="K759">
        <v>3328</v>
      </c>
      <c r="L759">
        <v>1982</v>
      </c>
      <c r="M759">
        <v>2017</v>
      </c>
    </row>
    <row r="760" spans="3:13">
      <c r="C760" t="s">
        <v>6984</v>
      </c>
      <c r="D760" s="23" t="s">
        <v>6993</v>
      </c>
      <c r="E760" s="23" t="s">
        <v>6665</v>
      </c>
      <c r="F760">
        <v>1</v>
      </c>
      <c r="G760">
        <v>3</v>
      </c>
      <c r="H760">
        <v>20</v>
      </c>
      <c r="I760">
        <v>110</v>
      </c>
      <c r="J760">
        <v>1333</v>
      </c>
      <c r="K760">
        <v>943</v>
      </c>
      <c r="L760">
        <v>1998</v>
      </c>
      <c r="M760">
        <v>2017</v>
      </c>
    </row>
    <row r="761" spans="3:13">
      <c r="C761" t="s">
        <v>6984</v>
      </c>
      <c r="D761" s="23" t="s">
        <v>6994</v>
      </c>
      <c r="E761" s="23" t="s">
        <v>6665</v>
      </c>
      <c r="F761">
        <v>1</v>
      </c>
      <c r="G761">
        <v>3</v>
      </c>
      <c r="H761">
        <v>20</v>
      </c>
      <c r="I761">
        <v>79</v>
      </c>
      <c r="J761">
        <v>1261</v>
      </c>
      <c r="K761">
        <v>1118</v>
      </c>
      <c r="L761">
        <v>1989</v>
      </c>
      <c r="M761">
        <v>2017</v>
      </c>
    </row>
    <row r="762" spans="3:13">
      <c r="C762" t="s">
        <v>6984</v>
      </c>
      <c r="D762" s="23" t="s">
        <v>6995</v>
      </c>
      <c r="E762" s="23" t="s">
        <v>6665</v>
      </c>
      <c r="F762">
        <v>1</v>
      </c>
      <c r="G762">
        <v>3</v>
      </c>
      <c r="H762">
        <v>9</v>
      </c>
      <c r="I762">
        <v>28</v>
      </c>
      <c r="J762">
        <v>301</v>
      </c>
      <c r="K762">
        <v>300</v>
      </c>
      <c r="L762">
        <v>1987</v>
      </c>
      <c r="M762">
        <v>2017</v>
      </c>
    </row>
    <row r="763" spans="3:13">
      <c r="C763" t="s">
        <v>6984</v>
      </c>
      <c r="D763" s="23" t="s">
        <v>6996</v>
      </c>
      <c r="E763" s="23" t="s">
        <v>6665</v>
      </c>
      <c r="F763">
        <v>1</v>
      </c>
      <c r="G763">
        <v>3</v>
      </c>
      <c r="H763">
        <v>85</v>
      </c>
      <c r="I763">
        <v>302</v>
      </c>
      <c r="J763">
        <v>29260</v>
      </c>
      <c r="K763">
        <v>16746</v>
      </c>
      <c r="L763">
        <v>1966</v>
      </c>
    </row>
    <row r="764" spans="3:13">
      <c r="C764" t="s">
        <v>6984</v>
      </c>
      <c r="D764" s="23" t="s">
        <v>6997</v>
      </c>
      <c r="E764" s="23" t="s">
        <v>6665</v>
      </c>
      <c r="F764">
        <v>1</v>
      </c>
      <c r="G764">
        <v>3</v>
      </c>
      <c r="H764">
        <v>39</v>
      </c>
      <c r="I764">
        <v>108</v>
      </c>
      <c r="J764">
        <v>9102</v>
      </c>
      <c r="K764">
        <v>6520</v>
      </c>
      <c r="L764">
        <v>1991</v>
      </c>
      <c r="M764">
        <v>2017</v>
      </c>
    </row>
    <row r="765" spans="3:13">
      <c r="C765" t="s">
        <v>6984</v>
      </c>
      <c r="D765" s="23" t="s">
        <v>6998</v>
      </c>
      <c r="E765" s="23" t="s">
        <v>6665</v>
      </c>
      <c r="F765">
        <v>1</v>
      </c>
      <c r="G765">
        <v>3</v>
      </c>
      <c r="H765">
        <v>38</v>
      </c>
      <c r="I765">
        <v>184</v>
      </c>
      <c r="J765">
        <v>4562</v>
      </c>
      <c r="K765">
        <v>3316</v>
      </c>
      <c r="L765">
        <v>1976</v>
      </c>
      <c r="M765">
        <v>2016</v>
      </c>
    </row>
    <row r="766" spans="3:13">
      <c r="C766" t="s">
        <v>6984</v>
      </c>
      <c r="D766" s="23" t="s">
        <v>6999</v>
      </c>
      <c r="E766" s="23" t="s">
        <v>6665</v>
      </c>
      <c r="F766">
        <v>1</v>
      </c>
      <c r="G766">
        <v>3</v>
      </c>
      <c r="H766">
        <v>46</v>
      </c>
      <c r="I766">
        <v>348</v>
      </c>
      <c r="J766">
        <v>8588</v>
      </c>
      <c r="K766">
        <v>6849</v>
      </c>
      <c r="L766">
        <v>1983</v>
      </c>
    </row>
    <row r="767" spans="3:13">
      <c r="C767" t="s">
        <v>6984</v>
      </c>
      <c r="D767" s="23" t="s">
        <v>7000</v>
      </c>
      <c r="E767" s="23" t="s">
        <v>6665</v>
      </c>
      <c r="F767">
        <v>1</v>
      </c>
      <c r="G767">
        <v>3</v>
      </c>
      <c r="H767">
        <v>5</v>
      </c>
      <c r="I767">
        <v>5</v>
      </c>
      <c r="J767">
        <v>117</v>
      </c>
      <c r="K767">
        <v>117</v>
      </c>
      <c r="L767">
        <v>1998</v>
      </c>
      <c r="M767">
        <v>2007</v>
      </c>
    </row>
    <row r="768" spans="3:13">
      <c r="C768" t="s">
        <v>6984</v>
      </c>
      <c r="D768" s="23" t="s">
        <v>7001</v>
      </c>
      <c r="E768" s="23" t="s">
        <v>6665</v>
      </c>
      <c r="F768">
        <v>1</v>
      </c>
      <c r="G768">
        <v>3</v>
      </c>
      <c r="H768">
        <v>37</v>
      </c>
      <c r="I768">
        <v>137</v>
      </c>
      <c r="J768">
        <v>6255</v>
      </c>
      <c r="K768">
        <v>4697</v>
      </c>
      <c r="L768">
        <v>1966</v>
      </c>
    </row>
    <row r="769" spans="3:13">
      <c r="C769" t="s">
        <v>6984</v>
      </c>
      <c r="D769" s="23" t="s">
        <v>7002</v>
      </c>
      <c r="E769" s="23" t="s">
        <v>6665</v>
      </c>
      <c r="F769">
        <v>1</v>
      </c>
      <c r="G769">
        <v>3</v>
      </c>
      <c r="H769">
        <v>16</v>
      </c>
      <c r="I769">
        <v>111</v>
      </c>
      <c r="J769">
        <v>1711</v>
      </c>
      <c r="K769">
        <v>1534</v>
      </c>
      <c r="L769">
        <v>2003</v>
      </c>
    </row>
    <row r="770" spans="3:13">
      <c r="C770" t="s">
        <v>6984</v>
      </c>
      <c r="D770" s="23" t="s">
        <v>7003</v>
      </c>
      <c r="E770" s="23" t="s">
        <v>6665</v>
      </c>
      <c r="F770">
        <v>1</v>
      </c>
      <c r="G770">
        <v>3</v>
      </c>
      <c r="H770">
        <v>49</v>
      </c>
      <c r="I770">
        <v>243</v>
      </c>
      <c r="J770">
        <v>8113</v>
      </c>
      <c r="K770">
        <v>6949</v>
      </c>
      <c r="L770">
        <v>1976</v>
      </c>
      <c r="M770">
        <v>2017</v>
      </c>
    </row>
    <row r="771" spans="3:13">
      <c r="C771" t="s">
        <v>6984</v>
      </c>
      <c r="D771" s="23" t="s">
        <v>7004</v>
      </c>
      <c r="E771" s="23" t="s">
        <v>6665</v>
      </c>
      <c r="F771">
        <v>1</v>
      </c>
      <c r="G771">
        <v>3</v>
      </c>
      <c r="H771">
        <v>95</v>
      </c>
      <c r="I771">
        <v>819</v>
      </c>
      <c r="J771">
        <v>35693</v>
      </c>
      <c r="K771">
        <v>25665</v>
      </c>
      <c r="L771">
        <v>1971</v>
      </c>
      <c r="M771">
        <v>2017</v>
      </c>
    </row>
    <row r="772" spans="3:13">
      <c r="C772" t="s">
        <v>6984</v>
      </c>
      <c r="D772" s="23" t="s">
        <v>7005</v>
      </c>
      <c r="E772" s="23" t="s">
        <v>6665</v>
      </c>
      <c r="F772">
        <v>1</v>
      </c>
      <c r="G772">
        <v>3</v>
      </c>
      <c r="H772">
        <v>65</v>
      </c>
      <c r="I772">
        <v>363</v>
      </c>
      <c r="J772">
        <v>17070</v>
      </c>
      <c r="K772">
        <v>10940</v>
      </c>
      <c r="L772">
        <v>1993</v>
      </c>
    </row>
    <row r="773" spans="3:13">
      <c r="C773" t="s">
        <v>6984</v>
      </c>
      <c r="D773" s="23" t="s">
        <v>7013</v>
      </c>
      <c r="E773" s="23" t="s">
        <v>6665</v>
      </c>
      <c r="F773">
        <v>2</v>
      </c>
      <c r="G773">
        <v>3</v>
      </c>
      <c r="H773">
        <v>6</v>
      </c>
      <c r="I773">
        <v>15</v>
      </c>
      <c r="J773">
        <v>89</v>
      </c>
      <c r="K773">
        <v>89</v>
      </c>
      <c r="L773">
        <v>2008</v>
      </c>
      <c r="M773">
        <v>2017</v>
      </c>
    </row>
    <row r="774" spans="3:13">
      <c r="C774" t="s">
        <v>6984</v>
      </c>
      <c r="D774" s="23" t="s">
        <v>7014</v>
      </c>
      <c r="E774" s="23" t="s">
        <v>6665</v>
      </c>
      <c r="F774">
        <v>2</v>
      </c>
      <c r="G774">
        <v>3</v>
      </c>
      <c r="H774">
        <v>53</v>
      </c>
      <c r="I774">
        <v>196</v>
      </c>
      <c r="J774">
        <v>12399</v>
      </c>
      <c r="K774">
        <v>10022</v>
      </c>
      <c r="L774">
        <v>1998</v>
      </c>
    </row>
    <row r="775" spans="3:13">
      <c r="C775" t="s">
        <v>6984</v>
      </c>
      <c r="D775" s="23" t="s">
        <v>7015</v>
      </c>
      <c r="E775" s="23" t="s">
        <v>6665</v>
      </c>
      <c r="F775">
        <v>2</v>
      </c>
      <c r="G775">
        <v>3</v>
      </c>
      <c r="H775">
        <v>37</v>
      </c>
      <c r="I775">
        <v>133</v>
      </c>
      <c r="J775">
        <v>5147</v>
      </c>
      <c r="K775">
        <v>3656</v>
      </c>
      <c r="L775">
        <v>1994</v>
      </c>
    </row>
    <row r="776" spans="3:13">
      <c r="C776" t="s">
        <v>6984</v>
      </c>
      <c r="D776" s="23" t="s">
        <v>7016</v>
      </c>
      <c r="E776" s="23" t="s">
        <v>6665</v>
      </c>
      <c r="F776">
        <v>2</v>
      </c>
      <c r="G776">
        <v>3</v>
      </c>
      <c r="H776">
        <v>39</v>
      </c>
      <c r="I776">
        <v>160</v>
      </c>
      <c r="J776">
        <v>4602</v>
      </c>
      <c r="K776">
        <v>3257</v>
      </c>
      <c r="L776">
        <v>1981</v>
      </c>
    </row>
    <row r="777" spans="3:13">
      <c r="C777" t="s">
        <v>6984</v>
      </c>
      <c r="D777" s="23" t="s">
        <v>7006</v>
      </c>
      <c r="E777" s="23" t="s">
        <v>6581</v>
      </c>
      <c r="F777">
        <v>1</v>
      </c>
      <c r="G777">
        <v>4</v>
      </c>
      <c r="H777">
        <v>71</v>
      </c>
      <c r="I777">
        <v>224</v>
      </c>
      <c r="J777">
        <v>17049</v>
      </c>
      <c r="K777">
        <v>12234</v>
      </c>
      <c r="L777">
        <v>1983</v>
      </c>
      <c r="M777">
        <v>2017</v>
      </c>
    </row>
    <row r="778" spans="3:13">
      <c r="C778" t="s">
        <v>6984</v>
      </c>
      <c r="D778" s="23" t="s">
        <v>7007</v>
      </c>
      <c r="E778" s="23" t="s">
        <v>6581</v>
      </c>
      <c r="F778">
        <v>1</v>
      </c>
      <c r="G778">
        <v>4</v>
      </c>
      <c r="H778">
        <v>22</v>
      </c>
      <c r="I778">
        <v>50</v>
      </c>
      <c r="J778">
        <v>2103</v>
      </c>
      <c r="K778">
        <v>1925</v>
      </c>
      <c r="L778">
        <v>1987</v>
      </c>
      <c r="M778">
        <v>2017</v>
      </c>
    </row>
    <row r="779" spans="3:13">
      <c r="C779" t="s">
        <v>6984</v>
      </c>
      <c r="D779" s="23" t="s">
        <v>7008</v>
      </c>
      <c r="E779" s="23" t="s">
        <v>6581</v>
      </c>
      <c r="F779">
        <v>1</v>
      </c>
      <c r="G779">
        <v>4</v>
      </c>
      <c r="H779">
        <v>56</v>
      </c>
      <c r="I779">
        <v>220</v>
      </c>
      <c r="J779">
        <v>11404</v>
      </c>
      <c r="K779">
        <v>8657</v>
      </c>
      <c r="L779">
        <v>1987</v>
      </c>
    </row>
    <row r="780" spans="3:13">
      <c r="C780" t="s">
        <v>6984</v>
      </c>
      <c r="D780" s="23" t="s">
        <v>7009</v>
      </c>
      <c r="E780" s="23" t="s">
        <v>6581</v>
      </c>
      <c r="F780">
        <v>1</v>
      </c>
      <c r="G780">
        <v>4</v>
      </c>
      <c r="H780">
        <v>105</v>
      </c>
      <c r="I780">
        <v>454</v>
      </c>
      <c r="J780">
        <v>44653</v>
      </c>
      <c r="K780">
        <v>29193</v>
      </c>
      <c r="L780">
        <v>1989</v>
      </c>
    </row>
    <row r="781" spans="3:13">
      <c r="C781" t="s">
        <v>6984</v>
      </c>
      <c r="D781" s="23" t="s">
        <v>7010</v>
      </c>
      <c r="E781" s="23" t="s">
        <v>6581</v>
      </c>
      <c r="F781">
        <v>1</v>
      </c>
      <c r="G781">
        <v>4</v>
      </c>
      <c r="H781">
        <v>98</v>
      </c>
      <c r="I781">
        <v>393</v>
      </c>
      <c r="J781">
        <v>30849</v>
      </c>
      <c r="K781">
        <v>18348</v>
      </c>
      <c r="L781">
        <v>1973</v>
      </c>
      <c r="M781">
        <v>2017</v>
      </c>
    </row>
    <row r="782" spans="3:13">
      <c r="C782" t="s">
        <v>6984</v>
      </c>
      <c r="D782" s="23" t="s">
        <v>7011</v>
      </c>
      <c r="E782" s="23" t="s">
        <v>6581</v>
      </c>
      <c r="F782">
        <v>1</v>
      </c>
      <c r="G782">
        <v>4</v>
      </c>
      <c r="H782">
        <v>45</v>
      </c>
      <c r="I782">
        <v>183</v>
      </c>
      <c r="J782">
        <v>6954</v>
      </c>
      <c r="K782">
        <v>5907</v>
      </c>
      <c r="L782">
        <v>1991</v>
      </c>
    </row>
    <row r="783" spans="3:13">
      <c r="C783" t="s">
        <v>6984</v>
      </c>
      <c r="D783" s="23" t="s">
        <v>7012</v>
      </c>
      <c r="E783" s="23" t="s">
        <v>6581</v>
      </c>
      <c r="F783">
        <v>1</v>
      </c>
      <c r="G783">
        <v>4</v>
      </c>
      <c r="H783">
        <v>76</v>
      </c>
      <c r="I783">
        <v>362</v>
      </c>
      <c r="J783">
        <v>19657</v>
      </c>
      <c r="K783">
        <v>13728</v>
      </c>
      <c r="L783">
        <v>1976</v>
      </c>
      <c r="M783">
        <v>2017</v>
      </c>
    </row>
    <row r="784" spans="3:13">
      <c r="C784" t="s">
        <v>6984</v>
      </c>
      <c r="D784" s="23" t="s">
        <v>7017</v>
      </c>
      <c r="E784" s="23" t="s">
        <v>6581</v>
      </c>
      <c r="F784">
        <v>2</v>
      </c>
      <c r="G784">
        <v>4</v>
      </c>
      <c r="H784">
        <v>61</v>
      </c>
      <c r="I784">
        <v>164</v>
      </c>
      <c r="J784">
        <v>13377</v>
      </c>
      <c r="K784">
        <v>10611</v>
      </c>
      <c r="L784">
        <v>1989</v>
      </c>
    </row>
    <row r="785" spans="3:13">
      <c r="C785" t="s">
        <v>6984</v>
      </c>
      <c r="D785" s="23" t="s">
        <v>7018</v>
      </c>
      <c r="E785" s="23" t="s">
        <v>6581</v>
      </c>
      <c r="F785">
        <v>2</v>
      </c>
      <c r="G785">
        <v>4</v>
      </c>
      <c r="H785">
        <v>55</v>
      </c>
      <c r="I785">
        <v>161</v>
      </c>
      <c r="J785">
        <v>9601</v>
      </c>
      <c r="K785">
        <v>5811</v>
      </c>
      <c r="L785">
        <v>1981</v>
      </c>
      <c r="M785">
        <v>2017</v>
      </c>
    </row>
    <row r="786" spans="3:13">
      <c r="C786" t="s">
        <v>6984</v>
      </c>
      <c r="D786" s="23" t="s">
        <v>7019</v>
      </c>
      <c r="E786" s="23" t="s">
        <v>6581</v>
      </c>
      <c r="F786">
        <v>2</v>
      </c>
      <c r="G786">
        <v>4</v>
      </c>
      <c r="H786">
        <v>66</v>
      </c>
      <c r="I786">
        <v>258</v>
      </c>
      <c r="J786">
        <v>18379</v>
      </c>
      <c r="K786">
        <v>14757</v>
      </c>
      <c r="L786">
        <v>1993</v>
      </c>
    </row>
    <row r="787" spans="3:13">
      <c r="C787" t="s">
        <v>6510</v>
      </c>
      <c r="D787" s="23" t="s">
        <v>6664</v>
      </c>
      <c r="E787" s="23" t="s">
        <v>6665</v>
      </c>
      <c r="F787" s="23">
        <v>1</v>
      </c>
      <c r="G787">
        <v>3</v>
      </c>
      <c r="H787">
        <v>98</v>
      </c>
      <c r="I787" s="23">
        <v>311</v>
      </c>
      <c r="J787" s="23">
        <v>38364</v>
      </c>
      <c r="K787" s="23">
        <v>24878</v>
      </c>
      <c r="L787" s="23">
        <v>1973</v>
      </c>
      <c r="M787" s="23">
        <v>2017</v>
      </c>
    </row>
    <row r="788" spans="3:13">
      <c r="C788" t="s">
        <v>6510</v>
      </c>
      <c r="D788" s="23" t="s">
        <v>6666</v>
      </c>
      <c r="E788" s="23" t="s">
        <v>6665</v>
      </c>
      <c r="F788" s="23">
        <v>1</v>
      </c>
      <c r="G788">
        <v>3</v>
      </c>
      <c r="H788">
        <v>33</v>
      </c>
      <c r="I788" s="23">
        <v>118</v>
      </c>
      <c r="J788" s="23">
        <v>3867</v>
      </c>
      <c r="K788" s="23">
        <v>3383</v>
      </c>
      <c r="L788" s="23">
        <v>1983</v>
      </c>
      <c r="M788" s="23">
        <v>2017</v>
      </c>
    </row>
    <row r="789" spans="3:13">
      <c r="C789" t="s">
        <v>6510</v>
      </c>
      <c r="D789" s="23" t="s">
        <v>6667</v>
      </c>
      <c r="E789" s="23" t="s">
        <v>6665</v>
      </c>
      <c r="F789" s="23">
        <v>1</v>
      </c>
      <c r="G789">
        <v>3</v>
      </c>
      <c r="H789">
        <v>29</v>
      </c>
      <c r="I789" s="23">
        <v>65</v>
      </c>
      <c r="J789" s="23">
        <v>5114</v>
      </c>
      <c r="K789" s="23">
        <v>3279</v>
      </c>
      <c r="L789" s="23">
        <v>1999</v>
      </c>
    </row>
    <row r="790" spans="3:13">
      <c r="C790" t="s">
        <v>6510</v>
      </c>
      <c r="D790" s="23" t="s">
        <v>6668</v>
      </c>
      <c r="E790" s="23" t="s">
        <v>6665</v>
      </c>
      <c r="F790" s="23">
        <v>1</v>
      </c>
      <c r="G790">
        <v>3</v>
      </c>
      <c r="H790">
        <v>66</v>
      </c>
      <c r="I790" s="23">
        <v>130</v>
      </c>
      <c r="J790" s="23">
        <v>15197</v>
      </c>
      <c r="K790" s="23">
        <v>11169</v>
      </c>
      <c r="L790" s="23">
        <v>1989</v>
      </c>
      <c r="M790" s="23">
        <v>2017</v>
      </c>
    </row>
    <row r="791" spans="3:13">
      <c r="C791" t="s">
        <v>6510</v>
      </c>
      <c r="D791" s="23" t="s">
        <v>6669</v>
      </c>
      <c r="E791" s="23" t="s">
        <v>6665</v>
      </c>
      <c r="F791" s="23">
        <v>1</v>
      </c>
      <c r="G791">
        <v>3</v>
      </c>
      <c r="H791">
        <v>16</v>
      </c>
      <c r="I791" s="23">
        <v>36</v>
      </c>
      <c r="J791" s="23">
        <v>954</v>
      </c>
      <c r="K791" s="23">
        <v>839</v>
      </c>
      <c r="L791" s="23">
        <v>1994</v>
      </c>
      <c r="M791" s="23">
        <v>2014</v>
      </c>
    </row>
    <row r="792" spans="3:13">
      <c r="C792" t="s">
        <v>6510</v>
      </c>
      <c r="D792" s="23" t="s">
        <v>6670</v>
      </c>
      <c r="E792" s="23" t="s">
        <v>6665</v>
      </c>
      <c r="F792" s="23">
        <v>1</v>
      </c>
      <c r="G792">
        <v>3</v>
      </c>
      <c r="H792">
        <v>49</v>
      </c>
      <c r="I792" s="23">
        <v>199</v>
      </c>
      <c r="J792" s="23">
        <v>14882</v>
      </c>
      <c r="K792" s="23">
        <v>12609</v>
      </c>
      <c r="L792" s="23">
        <v>1989</v>
      </c>
      <c r="M792" s="23">
        <v>2017</v>
      </c>
    </row>
    <row r="793" spans="3:13">
      <c r="C793" t="s">
        <v>6510</v>
      </c>
      <c r="D793" s="23" t="s">
        <v>6671</v>
      </c>
      <c r="E793" s="23" t="s">
        <v>6665</v>
      </c>
      <c r="F793" s="23">
        <v>1</v>
      </c>
      <c r="G793">
        <v>3</v>
      </c>
      <c r="H793">
        <v>69</v>
      </c>
      <c r="I793" s="23">
        <v>204</v>
      </c>
      <c r="J793" s="23">
        <v>14270</v>
      </c>
      <c r="K793" s="23">
        <v>9778</v>
      </c>
      <c r="L793" s="23">
        <v>1994</v>
      </c>
    </row>
    <row r="794" spans="3:13">
      <c r="C794" t="s">
        <v>6510</v>
      </c>
      <c r="D794" s="23" t="s">
        <v>6672</v>
      </c>
      <c r="E794" s="23" t="s">
        <v>6665</v>
      </c>
      <c r="F794" s="23">
        <v>1</v>
      </c>
      <c r="G794">
        <v>3</v>
      </c>
      <c r="H794">
        <v>48</v>
      </c>
      <c r="I794" s="23">
        <v>242</v>
      </c>
      <c r="J794" s="23">
        <v>7888</v>
      </c>
      <c r="K794" s="23">
        <v>5751</v>
      </c>
      <c r="L794" s="23">
        <v>1984</v>
      </c>
      <c r="M794" s="23">
        <v>2017</v>
      </c>
    </row>
    <row r="795" spans="3:13">
      <c r="C795" t="s">
        <v>6510</v>
      </c>
      <c r="D795" s="23" t="s">
        <v>6673</v>
      </c>
      <c r="E795" s="23" t="s">
        <v>6665</v>
      </c>
      <c r="F795" s="23">
        <v>1</v>
      </c>
      <c r="G795">
        <v>3</v>
      </c>
      <c r="H795">
        <v>131</v>
      </c>
      <c r="I795" s="23">
        <v>463</v>
      </c>
      <c r="J795" s="23">
        <v>58459</v>
      </c>
      <c r="K795" s="23">
        <v>32229</v>
      </c>
      <c r="L795" s="23">
        <v>1978</v>
      </c>
      <c r="M795" s="23">
        <v>2017</v>
      </c>
    </row>
    <row r="796" spans="3:13">
      <c r="C796" t="s">
        <v>6510</v>
      </c>
      <c r="D796" s="23" t="s">
        <v>6674</v>
      </c>
      <c r="E796" s="23" t="s">
        <v>6665</v>
      </c>
      <c r="F796" s="23">
        <v>1</v>
      </c>
      <c r="G796">
        <v>3</v>
      </c>
      <c r="H796">
        <v>99</v>
      </c>
      <c r="I796" s="23">
        <v>475</v>
      </c>
      <c r="J796" s="23">
        <v>37441</v>
      </c>
      <c r="K796" s="23">
        <v>23891</v>
      </c>
      <c r="L796" s="23">
        <v>1985</v>
      </c>
      <c r="M796" s="23">
        <v>2017</v>
      </c>
    </row>
    <row r="797" spans="3:13">
      <c r="C797" t="s">
        <v>6510</v>
      </c>
      <c r="D797" s="23" t="s">
        <v>6675</v>
      </c>
      <c r="E797" s="23" t="s">
        <v>6665</v>
      </c>
      <c r="F797" s="23">
        <v>1</v>
      </c>
      <c r="G797">
        <v>3</v>
      </c>
      <c r="H797">
        <v>27</v>
      </c>
      <c r="I797" s="23">
        <v>145</v>
      </c>
      <c r="J797" s="23">
        <v>2036</v>
      </c>
      <c r="K797" s="23">
        <v>1890</v>
      </c>
      <c r="L797" s="23">
        <v>2001</v>
      </c>
    </row>
    <row r="798" spans="3:13">
      <c r="C798" t="s">
        <v>6510</v>
      </c>
      <c r="D798" s="23" t="s">
        <v>6676</v>
      </c>
      <c r="E798" s="23" t="s">
        <v>6665</v>
      </c>
      <c r="F798" s="23">
        <v>1</v>
      </c>
      <c r="G798">
        <v>3</v>
      </c>
      <c r="H798">
        <v>26</v>
      </c>
      <c r="I798" s="23">
        <v>128</v>
      </c>
      <c r="J798" s="23">
        <v>2528</v>
      </c>
      <c r="K798" s="23">
        <v>2003</v>
      </c>
      <c r="L798" s="23">
        <v>1990</v>
      </c>
      <c r="M798" s="23">
        <v>2017</v>
      </c>
    </row>
    <row r="799" spans="3:13">
      <c r="C799" t="s">
        <v>6510</v>
      </c>
      <c r="D799" s="23" t="s">
        <v>6677</v>
      </c>
      <c r="E799" s="23" t="s">
        <v>6665</v>
      </c>
      <c r="F799" s="23">
        <v>1</v>
      </c>
      <c r="G799">
        <v>3</v>
      </c>
      <c r="H799">
        <v>46</v>
      </c>
      <c r="I799" s="23">
        <v>162</v>
      </c>
      <c r="J799" s="23">
        <v>6311</v>
      </c>
      <c r="K799" s="23">
        <v>5551</v>
      </c>
      <c r="L799" s="23">
        <v>1991</v>
      </c>
    </row>
    <row r="800" spans="3:13">
      <c r="C800" t="s">
        <v>6510</v>
      </c>
      <c r="D800" s="23" t="s">
        <v>6678</v>
      </c>
      <c r="E800" s="23" t="s">
        <v>6665</v>
      </c>
      <c r="F800" s="23">
        <v>1</v>
      </c>
      <c r="G800">
        <v>3</v>
      </c>
      <c r="H800">
        <v>19</v>
      </c>
      <c r="I800" s="23">
        <v>58</v>
      </c>
      <c r="J800" s="23">
        <v>880</v>
      </c>
      <c r="K800" s="23">
        <v>790</v>
      </c>
      <c r="L800" s="23">
        <v>1991</v>
      </c>
      <c r="M800" s="23">
        <v>2017</v>
      </c>
    </row>
    <row r="801" spans="3:13">
      <c r="C801" t="s">
        <v>6510</v>
      </c>
      <c r="D801" s="23" t="s">
        <v>6679</v>
      </c>
      <c r="E801" s="23" t="s">
        <v>6665</v>
      </c>
      <c r="F801" s="23">
        <v>1</v>
      </c>
      <c r="G801">
        <v>3</v>
      </c>
      <c r="H801">
        <v>72</v>
      </c>
      <c r="I801" s="23">
        <v>219</v>
      </c>
      <c r="J801" s="23">
        <v>21343</v>
      </c>
      <c r="K801" s="23">
        <v>17301</v>
      </c>
      <c r="L801" s="23">
        <v>1973</v>
      </c>
      <c r="M801" s="23">
        <v>2017</v>
      </c>
    </row>
    <row r="802" spans="3:13">
      <c r="C802" t="s">
        <v>6510</v>
      </c>
      <c r="D802" s="23" t="s">
        <v>6680</v>
      </c>
      <c r="E802" s="23" t="s">
        <v>6665</v>
      </c>
      <c r="F802" s="23">
        <v>1</v>
      </c>
      <c r="G802">
        <v>3</v>
      </c>
      <c r="H802">
        <v>70</v>
      </c>
      <c r="I802" s="23">
        <v>120</v>
      </c>
      <c r="J802" s="23">
        <v>39472</v>
      </c>
      <c r="K802" s="23">
        <v>21877</v>
      </c>
      <c r="L802" s="23">
        <v>1983</v>
      </c>
    </row>
    <row r="803" spans="3:13">
      <c r="C803" t="s">
        <v>6510</v>
      </c>
      <c r="D803" s="23" t="s">
        <v>6681</v>
      </c>
      <c r="E803" s="23" t="s">
        <v>6665</v>
      </c>
      <c r="F803" s="23">
        <v>1</v>
      </c>
      <c r="G803">
        <v>3</v>
      </c>
      <c r="H803">
        <v>52</v>
      </c>
      <c r="I803" s="23">
        <v>137</v>
      </c>
      <c r="J803" s="23">
        <v>13018</v>
      </c>
      <c r="K803" s="23">
        <v>8750</v>
      </c>
      <c r="L803" s="23">
        <v>1997</v>
      </c>
    </row>
    <row r="804" spans="3:13">
      <c r="C804" t="s">
        <v>6510</v>
      </c>
      <c r="D804" s="23" t="s">
        <v>6682</v>
      </c>
      <c r="E804" s="23" t="s">
        <v>6665</v>
      </c>
      <c r="F804" s="23">
        <v>1</v>
      </c>
      <c r="G804">
        <v>3</v>
      </c>
      <c r="H804">
        <v>24</v>
      </c>
      <c r="I804" s="23">
        <v>116</v>
      </c>
      <c r="J804" s="23">
        <v>2581</v>
      </c>
      <c r="K804" s="23">
        <v>2162</v>
      </c>
      <c r="L804" s="23">
        <v>2006</v>
      </c>
    </row>
    <row r="805" spans="3:13">
      <c r="C805" t="s">
        <v>6510</v>
      </c>
      <c r="D805" s="23" t="s">
        <v>6683</v>
      </c>
      <c r="E805" s="23" t="s">
        <v>6665</v>
      </c>
      <c r="F805" s="23">
        <v>1</v>
      </c>
      <c r="G805">
        <v>3</v>
      </c>
      <c r="H805">
        <v>102</v>
      </c>
      <c r="I805" s="23">
        <v>719</v>
      </c>
      <c r="J805" s="23">
        <v>38560</v>
      </c>
      <c r="K805" s="23">
        <v>26108</v>
      </c>
      <c r="L805" s="23">
        <v>1982</v>
      </c>
    </row>
    <row r="806" spans="3:13">
      <c r="C806" t="s">
        <v>6510</v>
      </c>
      <c r="D806" s="23" t="s">
        <v>6697</v>
      </c>
      <c r="E806" s="23" t="s">
        <v>6665</v>
      </c>
      <c r="F806">
        <v>2</v>
      </c>
      <c r="G806">
        <v>3</v>
      </c>
      <c r="H806">
        <v>22</v>
      </c>
      <c r="I806" s="23">
        <v>48</v>
      </c>
      <c r="J806" s="23">
        <v>1407</v>
      </c>
      <c r="K806" s="23">
        <v>1162</v>
      </c>
      <c r="L806" s="23">
        <v>1978</v>
      </c>
      <c r="M806" s="23">
        <v>2014</v>
      </c>
    </row>
    <row r="807" spans="3:13">
      <c r="C807" t="s">
        <v>6510</v>
      </c>
      <c r="D807" s="23" t="s">
        <v>6698</v>
      </c>
      <c r="E807" s="23" t="s">
        <v>6665</v>
      </c>
      <c r="F807">
        <v>2</v>
      </c>
      <c r="G807">
        <v>3</v>
      </c>
      <c r="H807">
        <v>56</v>
      </c>
      <c r="I807" s="23">
        <v>260</v>
      </c>
      <c r="J807" s="23">
        <v>10067</v>
      </c>
      <c r="K807" s="23">
        <v>7015</v>
      </c>
      <c r="L807" s="23">
        <v>1995</v>
      </c>
    </row>
    <row r="808" spans="3:13">
      <c r="C808" t="s">
        <v>6510</v>
      </c>
      <c r="D808" s="23" t="s">
        <v>6699</v>
      </c>
      <c r="E808" s="23" t="s">
        <v>6665</v>
      </c>
      <c r="F808">
        <v>2</v>
      </c>
      <c r="G808">
        <v>3</v>
      </c>
      <c r="H808">
        <v>22</v>
      </c>
      <c r="I808" s="23">
        <v>59</v>
      </c>
      <c r="J808" s="23">
        <v>1462</v>
      </c>
      <c r="K808" s="23">
        <v>1275</v>
      </c>
      <c r="L808" s="23">
        <v>1988</v>
      </c>
    </row>
    <row r="809" spans="3:13">
      <c r="C809" t="s">
        <v>6510</v>
      </c>
      <c r="D809" s="23" t="s">
        <v>6700</v>
      </c>
      <c r="E809" s="23" t="s">
        <v>6665</v>
      </c>
      <c r="F809">
        <v>2</v>
      </c>
      <c r="G809">
        <v>3</v>
      </c>
      <c r="H809">
        <v>21</v>
      </c>
      <c r="I809" s="23">
        <v>43</v>
      </c>
      <c r="J809" s="23">
        <v>1671</v>
      </c>
      <c r="K809" s="23">
        <v>1504</v>
      </c>
      <c r="L809" s="23">
        <v>1993</v>
      </c>
      <c r="M809" s="23">
        <v>2017</v>
      </c>
    </row>
    <row r="810" spans="3:13">
      <c r="C810" t="s">
        <v>6510</v>
      </c>
      <c r="D810" s="23" t="s">
        <v>6701</v>
      </c>
      <c r="E810" s="23" t="s">
        <v>6665</v>
      </c>
      <c r="F810">
        <v>2</v>
      </c>
      <c r="G810">
        <v>3</v>
      </c>
      <c r="H810">
        <v>23</v>
      </c>
      <c r="I810" s="23">
        <v>54</v>
      </c>
      <c r="J810" s="23">
        <v>2537</v>
      </c>
      <c r="K810" s="23">
        <v>2196</v>
      </c>
      <c r="L810" s="23">
        <v>2000</v>
      </c>
    </row>
    <row r="811" spans="3:13">
      <c r="C811" t="s">
        <v>6510</v>
      </c>
      <c r="D811" s="23" t="s">
        <v>6684</v>
      </c>
      <c r="E811" s="23" t="s">
        <v>6581</v>
      </c>
      <c r="F811" s="23">
        <v>1</v>
      </c>
      <c r="G811">
        <v>4</v>
      </c>
      <c r="H811">
        <v>43</v>
      </c>
      <c r="I811" s="23">
        <v>81</v>
      </c>
      <c r="J811" s="23">
        <v>7503</v>
      </c>
      <c r="K811" s="23">
        <v>5416</v>
      </c>
      <c r="L811" s="23">
        <v>1992</v>
      </c>
      <c r="M811" s="23">
        <v>2017</v>
      </c>
    </row>
    <row r="812" spans="3:13">
      <c r="C812" t="s">
        <v>6510</v>
      </c>
      <c r="D812" s="23" t="s">
        <v>6685</v>
      </c>
      <c r="E812" s="23" t="s">
        <v>6581</v>
      </c>
      <c r="F812" s="23">
        <v>1</v>
      </c>
      <c r="G812">
        <v>4</v>
      </c>
      <c r="H812">
        <v>74</v>
      </c>
      <c r="I812" s="23">
        <v>259</v>
      </c>
      <c r="J812" s="23">
        <v>17087</v>
      </c>
      <c r="K812" s="23">
        <v>8474</v>
      </c>
      <c r="L812" s="23">
        <v>1976</v>
      </c>
      <c r="M812" s="23">
        <v>2017</v>
      </c>
    </row>
    <row r="813" spans="3:13">
      <c r="C813" t="s">
        <v>6510</v>
      </c>
      <c r="D813" s="23" t="s">
        <v>6686</v>
      </c>
      <c r="E813" s="23" t="s">
        <v>6581</v>
      </c>
      <c r="F813" s="23">
        <v>1</v>
      </c>
      <c r="G813">
        <v>4</v>
      </c>
      <c r="H813">
        <v>49</v>
      </c>
      <c r="I813" s="23">
        <v>111</v>
      </c>
      <c r="J813" s="23">
        <v>9080</v>
      </c>
      <c r="K813" s="23">
        <v>6347</v>
      </c>
      <c r="L813" s="23">
        <v>1994</v>
      </c>
    </row>
    <row r="814" spans="3:13">
      <c r="C814" t="s">
        <v>6510</v>
      </c>
      <c r="D814" s="23" t="s">
        <v>6687</v>
      </c>
      <c r="E814" s="23" t="s">
        <v>6581</v>
      </c>
      <c r="F814" s="23">
        <v>1</v>
      </c>
      <c r="G814">
        <v>4</v>
      </c>
      <c r="H814">
        <v>102</v>
      </c>
      <c r="I814" s="23">
        <v>455</v>
      </c>
      <c r="J814" s="23">
        <v>42536</v>
      </c>
      <c r="K814" s="23">
        <v>28264</v>
      </c>
      <c r="L814" s="23">
        <v>1982</v>
      </c>
      <c r="M814" s="23">
        <v>2017</v>
      </c>
    </row>
    <row r="815" spans="3:13">
      <c r="C815" t="s">
        <v>6510</v>
      </c>
      <c r="D815" s="23" t="s">
        <v>6688</v>
      </c>
      <c r="E815" s="23" t="s">
        <v>6581</v>
      </c>
      <c r="F815" s="23">
        <v>1</v>
      </c>
      <c r="G815">
        <v>4</v>
      </c>
      <c r="H815">
        <v>97</v>
      </c>
      <c r="I815" s="23">
        <v>335</v>
      </c>
      <c r="J815" s="23">
        <v>47383</v>
      </c>
      <c r="K815" s="23">
        <v>35981</v>
      </c>
      <c r="L815" s="23">
        <v>1977</v>
      </c>
      <c r="M815" s="23">
        <v>2017</v>
      </c>
    </row>
    <row r="816" spans="3:13">
      <c r="C816" t="s">
        <v>6510</v>
      </c>
      <c r="D816" s="23" t="s">
        <v>6689</v>
      </c>
      <c r="E816" s="23" t="s">
        <v>6581</v>
      </c>
      <c r="F816" s="23">
        <v>1</v>
      </c>
      <c r="G816">
        <v>4</v>
      </c>
      <c r="H816">
        <v>143</v>
      </c>
      <c r="I816" s="23">
        <v>600</v>
      </c>
      <c r="J816" s="23">
        <v>72877</v>
      </c>
      <c r="K816" s="23">
        <v>20317</v>
      </c>
      <c r="L816" s="23">
        <v>1965</v>
      </c>
    </row>
    <row r="817" spans="3:13">
      <c r="C817" t="s">
        <v>6510</v>
      </c>
      <c r="D817" s="23" t="s">
        <v>6690</v>
      </c>
      <c r="E817" s="23" t="s">
        <v>6581</v>
      </c>
      <c r="F817" s="23">
        <v>1</v>
      </c>
      <c r="G817">
        <v>4</v>
      </c>
      <c r="H817">
        <v>61</v>
      </c>
      <c r="I817" s="23">
        <v>267</v>
      </c>
      <c r="J817" s="23">
        <v>22650</v>
      </c>
      <c r="K817" s="23">
        <v>17215</v>
      </c>
      <c r="L817" s="23">
        <v>1977</v>
      </c>
      <c r="M817" s="23">
        <v>2017</v>
      </c>
    </row>
    <row r="818" spans="3:13">
      <c r="C818" t="s">
        <v>6510</v>
      </c>
      <c r="D818" s="23" t="s">
        <v>6691</v>
      </c>
      <c r="E818" s="23" t="s">
        <v>6581</v>
      </c>
      <c r="F818" s="23">
        <v>1</v>
      </c>
      <c r="G818">
        <v>4</v>
      </c>
      <c r="H818">
        <v>62</v>
      </c>
      <c r="I818" s="23">
        <v>164</v>
      </c>
      <c r="J818" s="23">
        <v>18661</v>
      </c>
      <c r="K818" s="23">
        <v>12326</v>
      </c>
      <c r="L818" s="23">
        <v>1974</v>
      </c>
      <c r="M818" s="23">
        <v>2017</v>
      </c>
    </row>
    <row r="819" spans="3:13">
      <c r="C819" t="s">
        <v>6510</v>
      </c>
      <c r="D819" s="23" t="s">
        <v>6692</v>
      </c>
      <c r="E819" s="23" t="s">
        <v>6581</v>
      </c>
      <c r="F819" s="23">
        <v>1</v>
      </c>
      <c r="G819">
        <v>4</v>
      </c>
      <c r="H819">
        <v>57</v>
      </c>
      <c r="I819" s="23">
        <v>234</v>
      </c>
      <c r="J819" s="23">
        <v>13669</v>
      </c>
      <c r="K819" s="23">
        <v>11490</v>
      </c>
      <c r="L819" s="23">
        <v>1999</v>
      </c>
    </row>
    <row r="820" spans="3:13">
      <c r="C820" t="s">
        <v>6510</v>
      </c>
      <c r="D820" s="23" t="s">
        <v>6693</v>
      </c>
      <c r="E820" s="23" t="s">
        <v>6581</v>
      </c>
      <c r="F820" s="23">
        <v>1</v>
      </c>
      <c r="G820">
        <v>4</v>
      </c>
      <c r="H820">
        <v>87</v>
      </c>
      <c r="I820" s="23">
        <v>231</v>
      </c>
      <c r="J820" s="23">
        <v>33131</v>
      </c>
      <c r="K820" s="23">
        <v>24904</v>
      </c>
      <c r="L820" s="23">
        <v>1982</v>
      </c>
      <c r="M820" s="23">
        <v>2017</v>
      </c>
    </row>
    <row r="821" spans="3:13">
      <c r="C821" t="s">
        <v>6510</v>
      </c>
      <c r="D821" s="23" t="s">
        <v>6694</v>
      </c>
      <c r="E821" s="23" t="s">
        <v>6581</v>
      </c>
      <c r="F821">
        <v>1</v>
      </c>
      <c r="G821">
        <v>4</v>
      </c>
      <c r="H821">
        <v>83</v>
      </c>
      <c r="I821" s="23">
        <v>388</v>
      </c>
      <c r="J821" s="23">
        <v>25712</v>
      </c>
      <c r="K821" s="23">
        <v>16568</v>
      </c>
      <c r="L821" s="23">
        <v>1975</v>
      </c>
    </row>
    <row r="822" spans="3:13">
      <c r="C822" t="s">
        <v>6510</v>
      </c>
      <c r="D822" s="23" t="s">
        <v>6702</v>
      </c>
      <c r="E822" s="23" t="s">
        <v>6581</v>
      </c>
      <c r="F822">
        <v>2</v>
      </c>
      <c r="G822">
        <v>4</v>
      </c>
      <c r="H822">
        <v>28</v>
      </c>
      <c r="I822" s="23">
        <v>191</v>
      </c>
      <c r="J822" s="23">
        <v>3706</v>
      </c>
      <c r="K822" s="23">
        <v>3151</v>
      </c>
      <c r="L822" s="23">
        <v>1986</v>
      </c>
    </row>
    <row r="823" spans="3:13">
      <c r="C823" t="s">
        <v>6510</v>
      </c>
      <c r="D823" s="23" t="s">
        <v>6703</v>
      </c>
      <c r="E823" s="23" t="s">
        <v>6581</v>
      </c>
      <c r="F823">
        <v>2</v>
      </c>
      <c r="G823">
        <v>4</v>
      </c>
      <c r="H823">
        <v>65</v>
      </c>
      <c r="I823" s="23">
        <v>288</v>
      </c>
      <c r="J823" s="23">
        <v>18044</v>
      </c>
      <c r="K823" s="23">
        <v>14035</v>
      </c>
      <c r="L823" s="23">
        <v>1975</v>
      </c>
    </row>
    <row r="824" spans="3:13">
      <c r="C824" t="s">
        <v>6510</v>
      </c>
      <c r="D824" s="23" t="s">
        <v>6704</v>
      </c>
      <c r="E824" s="23" t="s">
        <v>6581</v>
      </c>
      <c r="F824">
        <v>2</v>
      </c>
      <c r="G824">
        <v>4</v>
      </c>
      <c r="H824">
        <v>16</v>
      </c>
      <c r="I824" s="23">
        <v>31</v>
      </c>
      <c r="J824" s="23">
        <v>1197</v>
      </c>
      <c r="K824" s="23">
        <v>1049</v>
      </c>
      <c r="L824" s="23">
        <v>1994</v>
      </c>
    </row>
    <row r="825" spans="3:13">
      <c r="C825" t="s">
        <v>6362</v>
      </c>
      <c r="D825" s="23" t="s">
        <v>7386</v>
      </c>
      <c r="E825" s="23" t="s">
        <v>6665</v>
      </c>
      <c r="F825">
        <v>1</v>
      </c>
      <c r="G825">
        <v>3</v>
      </c>
      <c r="H825">
        <v>23</v>
      </c>
      <c r="I825">
        <v>113</v>
      </c>
      <c r="J825">
        <v>1725</v>
      </c>
      <c r="K825">
        <v>1268</v>
      </c>
      <c r="L825">
        <v>1995</v>
      </c>
    </row>
    <row r="826" spans="3:13">
      <c r="C826" t="s">
        <v>6362</v>
      </c>
      <c r="D826" s="23" t="s">
        <v>7387</v>
      </c>
      <c r="E826" s="23" t="s">
        <v>6665</v>
      </c>
      <c r="F826">
        <v>1</v>
      </c>
      <c r="G826">
        <v>3</v>
      </c>
      <c r="H826">
        <v>80</v>
      </c>
      <c r="I826">
        <v>413</v>
      </c>
      <c r="J826">
        <v>22478</v>
      </c>
      <c r="K826">
        <v>11376</v>
      </c>
      <c r="L826">
        <v>1969</v>
      </c>
    </row>
    <row r="827" spans="3:13">
      <c r="C827" t="s">
        <v>6362</v>
      </c>
      <c r="D827" s="23" t="s">
        <v>7388</v>
      </c>
      <c r="E827" s="23" t="s">
        <v>6665</v>
      </c>
      <c r="F827">
        <v>1</v>
      </c>
      <c r="G827">
        <v>3</v>
      </c>
      <c r="H827">
        <v>27</v>
      </c>
      <c r="I827">
        <v>111</v>
      </c>
      <c r="J827">
        <v>2811</v>
      </c>
      <c r="K827">
        <v>2340</v>
      </c>
      <c r="L827">
        <v>1992</v>
      </c>
      <c r="M827">
        <v>2017</v>
      </c>
    </row>
    <row r="828" spans="3:13">
      <c r="C828" t="s">
        <v>6362</v>
      </c>
      <c r="D828" s="23" t="s">
        <v>7389</v>
      </c>
      <c r="E828" s="23" t="s">
        <v>6665</v>
      </c>
      <c r="F828">
        <v>1</v>
      </c>
      <c r="G828">
        <v>3</v>
      </c>
      <c r="H828">
        <v>76</v>
      </c>
      <c r="I828">
        <v>425</v>
      </c>
      <c r="J828">
        <v>22984</v>
      </c>
      <c r="K828">
        <v>21299</v>
      </c>
      <c r="L828">
        <v>1992</v>
      </c>
      <c r="M828">
        <v>2017</v>
      </c>
    </row>
    <row r="829" spans="3:13">
      <c r="C829" t="s">
        <v>6362</v>
      </c>
      <c r="D829" s="23" t="s">
        <v>7390</v>
      </c>
      <c r="E829" s="23" t="s">
        <v>6665</v>
      </c>
      <c r="F829">
        <v>1</v>
      </c>
      <c r="G829">
        <v>3</v>
      </c>
      <c r="H829">
        <v>38</v>
      </c>
      <c r="I829">
        <v>215</v>
      </c>
      <c r="J829">
        <v>5240</v>
      </c>
      <c r="K829">
        <v>4047</v>
      </c>
      <c r="L829">
        <v>1994</v>
      </c>
    </row>
    <row r="830" spans="3:13">
      <c r="C830" t="s">
        <v>6362</v>
      </c>
      <c r="D830" s="23" t="s">
        <v>7391</v>
      </c>
      <c r="E830" s="23" t="s">
        <v>6665</v>
      </c>
      <c r="F830">
        <v>1</v>
      </c>
      <c r="G830">
        <v>3</v>
      </c>
      <c r="H830">
        <v>72</v>
      </c>
      <c r="I830">
        <v>202</v>
      </c>
      <c r="J830">
        <v>17191</v>
      </c>
      <c r="K830">
        <v>12677</v>
      </c>
      <c r="L830">
        <v>1979</v>
      </c>
      <c r="M830">
        <v>2017</v>
      </c>
    </row>
    <row r="831" spans="3:13">
      <c r="C831" t="s">
        <v>6362</v>
      </c>
      <c r="D831" s="23" t="s">
        <v>7392</v>
      </c>
      <c r="E831" s="23" t="s">
        <v>6665</v>
      </c>
      <c r="F831">
        <v>1</v>
      </c>
      <c r="G831">
        <v>3</v>
      </c>
      <c r="H831">
        <v>27</v>
      </c>
      <c r="I831">
        <v>139</v>
      </c>
      <c r="J831">
        <v>2205</v>
      </c>
      <c r="K831">
        <v>2077</v>
      </c>
      <c r="L831">
        <v>1982</v>
      </c>
    </row>
    <row r="832" spans="3:13">
      <c r="C832" t="s">
        <v>6362</v>
      </c>
      <c r="D832" s="23" t="s">
        <v>7393</v>
      </c>
      <c r="E832" s="23" t="s">
        <v>6665</v>
      </c>
      <c r="F832">
        <v>1</v>
      </c>
      <c r="G832">
        <v>3</v>
      </c>
      <c r="H832">
        <v>35</v>
      </c>
      <c r="I832">
        <v>151</v>
      </c>
      <c r="J832">
        <v>3978</v>
      </c>
      <c r="K832">
        <v>3402</v>
      </c>
      <c r="L832">
        <v>1976</v>
      </c>
      <c r="M832">
        <v>2017</v>
      </c>
    </row>
    <row r="833" spans="3:13">
      <c r="C833" t="s">
        <v>6362</v>
      </c>
      <c r="D833" s="23" t="s">
        <v>7394</v>
      </c>
      <c r="E833" s="23" t="s">
        <v>6665</v>
      </c>
      <c r="F833">
        <v>1</v>
      </c>
      <c r="G833">
        <v>3</v>
      </c>
      <c r="H833">
        <v>66</v>
      </c>
      <c r="I833">
        <v>297</v>
      </c>
      <c r="J833">
        <v>13660</v>
      </c>
      <c r="K833">
        <v>8611</v>
      </c>
      <c r="L833">
        <v>1972</v>
      </c>
    </row>
    <row r="834" spans="3:13">
      <c r="C834" t="s">
        <v>6362</v>
      </c>
      <c r="D834" s="23" t="s">
        <v>7395</v>
      </c>
      <c r="E834" s="23" t="s">
        <v>6665</v>
      </c>
      <c r="F834">
        <v>1</v>
      </c>
      <c r="G834">
        <v>3</v>
      </c>
      <c r="H834">
        <v>23</v>
      </c>
      <c r="I834">
        <v>54</v>
      </c>
      <c r="J834">
        <v>3285</v>
      </c>
      <c r="K834">
        <v>2564</v>
      </c>
      <c r="L834">
        <v>1991</v>
      </c>
    </row>
    <row r="835" spans="3:13">
      <c r="C835" t="s">
        <v>6362</v>
      </c>
      <c r="D835" s="23" t="s">
        <v>7396</v>
      </c>
      <c r="E835" s="23" t="s">
        <v>6665</v>
      </c>
      <c r="F835">
        <v>1</v>
      </c>
      <c r="G835">
        <v>3</v>
      </c>
      <c r="H835">
        <v>57</v>
      </c>
      <c r="I835">
        <v>308</v>
      </c>
      <c r="J835">
        <v>11459</v>
      </c>
      <c r="K835">
        <v>8551</v>
      </c>
      <c r="L835">
        <v>1987</v>
      </c>
      <c r="M835">
        <v>2017</v>
      </c>
    </row>
    <row r="836" spans="3:13">
      <c r="C836" t="s">
        <v>6362</v>
      </c>
      <c r="D836" s="23" t="s">
        <v>7397</v>
      </c>
      <c r="E836" s="23" t="s">
        <v>6665</v>
      </c>
      <c r="F836">
        <v>1</v>
      </c>
      <c r="G836">
        <v>3</v>
      </c>
      <c r="H836">
        <v>12</v>
      </c>
      <c r="I836">
        <v>32</v>
      </c>
      <c r="J836">
        <v>1309</v>
      </c>
      <c r="K836">
        <v>1109</v>
      </c>
      <c r="L836">
        <v>1987</v>
      </c>
      <c r="M836">
        <v>2016</v>
      </c>
    </row>
    <row r="837" spans="3:13">
      <c r="C837" t="s">
        <v>6362</v>
      </c>
      <c r="D837" s="23" t="s">
        <v>7398</v>
      </c>
      <c r="E837" s="23" t="s">
        <v>6665</v>
      </c>
      <c r="F837">
        <v>1</v>
      </c>
      <c r="G837">
        <v>3</v>
      </c>
      <c r="H837">
        <v>29</v>
      </c>
      <c r="I837">
        <v>133</v>
      </c>
      <c r="J837">
        <v>3161</v>
      </c>
      <c r="K837">
        <v>2840</v>
      </c>
      <c r="L837">
        <v>1985</v>
      </c>
    </row>
    <row r="838" spans="3:13">
      <c r="C838" t="s">
        <v>6362</v>
      </c>
      <c r="D838" s="23" t="s">
        <v>7399</v>
      </c>
      <c r="E838" s="23" t="s">
        <v>6665</v>
      </c>
      <c r="F838">
        <v>1</v>
      </c>
      <c r="G838">
        <v>3</v>
      </c>
      <c r="H838">
        <v>50</v>
      </c>
      <c r="I838">
        <v>141</v>
      </c>
      <c r="J838">
        <v>8573</v>
      </c>
      <c r="K838">
        <v>6595</v>
      </c>
      <c r="L838">
        <v>1977</v>
      </c>
      <c r="M838">
        <v>2016</v>
      </c>
    </row>
    <row r="839" spans="3:13">
      <c r="C839" t="s">
        <v>6362</v>
      </c>
      <c r="D839" s="23" t="s">
        <v>7400</v>
      </c>
      <c r="E839" s="23" t="s">
        <v>6665</v>
      </c>
      <c r="F839">
        <v>1</v>
      </c>
      <c r="G839">
        <v>3</v>
      </c>
      <c r="H839">
        <v>31</v>
      </c>
      <c r="I839">
        <v>110</v>
      </c>
      <c r="J839">
        <v>2519</v>
      </c>
      <c r="K839">
        <v>2170</v>
      </c>
      <c r="L839">
        <v>1991</v>
      </c>
      <c r="M839">
        <v>2017</v>
      </c>
    </row>
    <row r="840" spans="3:13">
      <c r="C840" t="s">
        <v>6362</v>
      </c>
      <c r="D840" s="23" t="s">
        <v>7401</v>
      </c>
      <c r="E840" s="23" t="s">
        <v>6665</v>
      </c>
      <c r="F840">
        <v>1</v>
      </c>
      <c r="G840">
        <v>3</v>
      </c>
      <c r="H840">
        <v>92</v>
      </c>
      <c r="I840">
        <v>235</v>
      </c>
      <c r="J840">
        <v>26641</v>
      </c>
      <c r="K840">
        <v>16024</v>
      </c>
      <c r="L840">
        <v>1981</v>
      </c>
      <c r="M840">
        <v>2017</v>
      </c>
    </row>
    <row r="841" spans="3:13">
      <c r="C841" t="s">
        <v>6362</v>
      </c>
      <c r="D841" s="23" t="s">
        <v>7402</v>
      </c>
      <c r="E841" s="23" t="s">
        <v>6665</v>
      </c>
      <c r="F841">
        <v>1</v>
      </c>
      <c r="G841">
        <v>3</v>
      </c>
      <c r="H841">
        <v>6</v>
      </c>
      <c r="I841">
        <v>10</v>
      </c>
      <c r="J841">
        <v>139</v>
      </c>
      <c r="K841">
        <v>138</v>
      </c>
      <c r="L841">
        <v>1999</v>
      </c>
      <c r="M841">
        <v>2006</v>
      </c>
    </row>
    <row r="842" spans="3:13">
      <c r="C842" t="s">
        <v>6362</v>
      </c>
      <c r="D842" s="23" t="s">
        <v>7403</v>
      </c>
      <c r="E842" s="23" t="s">
        <v>6665</v>
      </c>
      <c r="F842">
        <v>1</v>
      </c>
      <c r="G842">
        <v>3</v>
      </c>
      <c r="H842">
        <v>53</v>
      </c>
      <c r="I842">
        <v>165</v>
      </c>
      <c r="J842">
        <v>9280</v>
      </c>
      <c r="K842">
        <v>7421</v>
      </c>
      <c r="L842">
        <v>1989</v>
      </c>
    </row>
    <row r="843" spans="3:13">
      <c r="C843" t="s">
        <v>6362</v>
      </c>
      <c r="D843" s="23" t="s">
        <v>7404</v>
      </c>
      <c r="E843" s="23" t="s">
        <v>6665</v>
      </c>
      <c r="F843">
        <v>1</v>
      </c>
      <c r="G843">
        <v>3</v>
      </c>
      <c r="H843">
        <v>51</v>
      </c>
      <c r="I843">
        <v>206</v>
      </c>
      <c r="J843">
        <v>8540</v>
      </c>
      <c r="K843">
        <v>5098</v>
      </c>
      <c r="L843">
        <v>1991</v>
      </c>
    </row>
    <row r="844" spans="3:13">
      <c r="C844" t="s">
        <v>6362</v>
      </c>
      <c r="D844" s="23" t="s">
        <v>7405</v>
      </c>
      <c r="E844" s="23" t="s">
        <v>6665</v>
      </c>
      <c r="F844">
        <v>1</v>
      </c>
      <c r="G844">
        <v>3</v>
      </c>
      <c r="H844">
        <v>18</v>
      </c>
      <c r="I844">
        <v>55</v>
      </c>
      <c r="J844">
        <v>1966</v>
      </c>
      <c r="K844">
        <v>1743</v>
      </c>
      <c r="L844">
        <v>1996</v>
      </c>
      <c r="M844">
        <v>2017</v>
      </c>
    </row>
    <row r="845" spans="3:13">
      <c r="C845" t="s">
        <v>6362</v>
      </c>
      <c r="D845" s="23" t="s">
        <v>7406</v>
      </c>
      <c r="E845" s="23" t="s">
        <v>6665</v>
      </c>
      <c r="F845">
        <v>1</v>
      </c>
      <c r="G845">
        <v>3</v>
      </c>
      <c r="H845">
        <v>27</v>
      </c>
      <c r="I845">
        <v>64</v>
      </c>
      <c r="J845">
        <v>2609</v>
      </c>
      <c r="K845">
        <v>2011</v>
      </c>
      <c r="L845">
        <v>1993</v>
      </c>
      <c r="M845">
        <v>2017</v>
      </c>
    </row>
    <row r="846" spans="3:13">
      <c r="C846" t="s">
        <v>6362</v>
      </c>
      <c r="D846" s="23" t="s">
        <v>7407</v>
      </c>
      <c r="E846" s="23" t="s">
        <v>6665</v>
      </c>
      <c r="F846">
        <v>1</v>
      </c>
      <c r="G846">
        <v>3</v>
      </c>
      <c r="H846">
        <v>50</v>
      </c>
      <c r="I846">
        <v>159</v>
      </c>
      <c r="J846">
        <v>9024</v>
      </c>
      <c r="K846">
        <v>7826</v>
      </c>
      <c r="L846">
        <v>1985</v>
      </c>
      <c r="M846">
        <v>2017</v>
      </c>
    </row>
    <row r="847" spans="3:13">
      <c r="C847" t="s">
        <v>6362</v>
      </c>
      <c r="D847" s="23" t="s">
        <v>7408</v>
      </c>
      <c r="E847" s="23" t="s">
        <v>6665</v>
      </c>
      <c r="F847">
        <v>1</v>
      </c>
      <c r="G847">
        <v>3</v>
      </c>
      <c r="H847">
        <v>32</v>
      </c>
      <c r="I847">
        <v>60</v>
      </c>
      <c r="J847">
        <v>3989</v>
      </c>
      <c r="K847">
        <v>3438</v>
      </c>
      <c r="L847">
        <v>1993</v>
      </c>
      <c r="M847">
        <v>2017</v>
      </c>
    </row>
    <row r="848" spans="3:13">
      <c r="C848" t="s">
        <v>6362</v>
      </c>
      <c r="D848" s="23" t="s">
        <v>7409</v>
      </c>
      <c r="E848" s="23" t="s">
        <v>6665</v>
      </c>
      <c r="F848">
        <v>1</v>
      </c>
      <c r="G848">
        <v>3</v>
      </c>
      <c r="H848">
        <v>53</v>
      </c>
      <c r="I848">
        <v>551</v>
      </c>
      <c r="J848">
        <v>13367</v>
      </c>
      <c r="K848">
        <v>11323</v>
      </c>
      <c r="L848">
        <v>1992</v>
      </c>
    </row>
    <row r="849" spans="3:13">
      <c r="C849" t="s">
        <v>6362</v>
      </c>
      <c r="D849" s="23" t="s">
        <v>7426</v>
      </c>
      <c r="E849" s="23" t="s">
        <v>6665</v>
      </c>
      <c r="F849">
        <v>2</v>
      </c>
      <c r="G849">
        <v>3</v>
      </c>
      <c r="H849">
        <v>59</v>
      </c>
      <c r="I849">
        <v>243</v>
      </c>
      <c r="J849">
        <v>11156</v>
      </c>
      <c r="K849">
        <v>8763</v>
      </c>
      <c r="L849">
        <v>1989</v>
      </c>
      <c r="M849">
        <v>2017</v>
      </c>
    </row>
    <row r="850" spans="3:13">
      <c r="C850" t="s">
        <v>6362</v>
      </c>
      <c r="D850" s="23" t="s">
        <v>7427</v>
      </c>
      <c r="E850" s="23" t="s">
        <v>6665</v>
      </c>
      <c r="F850">
        <v>2</v>
      </c>
      <c r="G850">
        <v>3</v>
      </c>
      <c r="H850">
        <v>37</v>
      </c>
      <c r="I850">
        <v>137</v>
      </c>
      <c r="J850">
        <v>4416</v>
      </c>
      <c r="K850">
        <v>3907</v>
      </c>
      <c r="L850">
        <v>1996</v>
      </c>
      <c r="M850">
        <v>2017</v>
      </c>
    </row>
    <row r="851" spans="3:13">
      <c r="C851" t="s">
        <v>6362</v>
      </c>
      <c r="D851" s="23" t="s">
        <v>7410</v>
      </c>
      <c r="E851" s="23" t="s">
        <v>6581</v>
      </c>
      <c r="F851">
        <v>1</v>
      </c>
      <c r="G851">
        <v>4</v>
      </c>
      <c r="H851">
        <v>72</v>
      </c>
      <c r="I851">
        <v>466</v>
      </c>
      <c r="J851">
        <v>20050</v>
      </c>
      <c r="K851">
        <v>13604</v>
      </c>
      <c r="L851">
        <v>1970</v>
      </c>
      <c r="M851">
        <v>2017</v>
      </c>
    </row>
    <row r="852" spans="3:13">
      <c r="C852" t="s">
        <v>6362</v>
      </c>
      <c r="D852" s="23" t="s">
        <v>7411</v>
      </c>
      <c r="E852" s="23" t="s">
        <v>6581</v>
      </c>
      <c r="F852">
        <v>1</v>
      </c>
      <c r="G852">
        <v>4</v>
      </c>
      <c r="H852">
        <v>34</v>
      </c>
      <c r="I852">
        <v>83</v>
      </c>
      <c r="J852">
        <v>4125</v>
      </c>
      <c r="K852">
        <v>3565</v>
      </c>
      <c r="L852">
        <v>1987</v>
      </c>
      <c r="M852">
        <v>2017</v>
      </c>
    </row>
    <row r="853" spans="3:13">
      <c r="C853" t="s">
        <v>6362</v>
      </c>
      <c r="D853" s="23" t="s">
        <v>7412</v>
      </c>
      <c r="E853" s="23" t="s">
        <v>6581</v>
      </c>
      <c r="F853">
        <v>1</v>
      </c>
      <c r="G853">
        <v>4</v>
      </c>
      <c r="H853">
        <v>31</v>
      </c>
      <c r="I853">
        <v>111</v>
      </c>
      <c r="J853">
        <v>2894</v>
      </c>
      <c r="K853">
        <v>1954</v>
      </c>
      <c r="L853">
        <v>1998</v>
      </c>
    </row>
    <row r="854" spans="3:13">
      <c r="C854" t="s">
        <v>6362</v>
      </c>
      <c r="D854" s="23" t="s">
        <v>7413</v>
      </c>
      <c r="E854" s="23" t="s">
        <v>6581</v>
      </c>
      <c r="F854">
        <v>1</v>
      </c>
      <c r="G854">
        <v>4</v>
      </c>
      <c r="H854">
        <v>43</v>
      </c>
      <c r="I854">
        <v>126</v>
      </c>
      <c r="J854">
        <v>5712</v>
      </c>
      <c r="K854">
        <v>4582</v>
      </c>
      <c r="L854">
        <v>1981</v>
      </c>
    </row>
    <row r="855" spans="3:13">
      <c r="C855" t="s">
        <v>6362</v>
      </c>
      <c r="D855" s="23" t="s">
        <v>7414</v>
      </c>
      <c r="E855" s="23" t="s">
        <v>6581</v>
      </c>
      <c r="F855">
        <v>1</v>
      </c>
      <c r="G855">
        <v>4</v>
      </c>
      <c r="H855">
        <v>37</v>
      </c>
      <c r="I855">
        <v>91</v>
      </c>
      <c r="J855">
        <v>5992</v>
      </c>
      <c r="K855">
        <v>4992</v>
      </c>
      <c r="L855">
        <v>1990</v>
      </c>
      <c r="M855">
        <v>2017</v>
      </c>
    </row>
    <row r="856" spans="3:13">
      <c r="C856" t="s">
        <v>6362</v>
      </c>
      <c r="D856" s="23" t="s">
        <v>7415</v>
      </c>
      <c r="E856" s="23" t="s">
        <v>6581</v>
      </c>
      <c r="F856">
        <v>1</v>
      </c>
      <c r="G856">
        <v>4</v>
      </c>
      <c r="H856">
        <v>32</v>
      </c>
      <c r="I856">
        <v>119</v>
      </c>
      <c r="J856">
        <v>3746</v>
      </c>
      <c r="K856">
        <v>3281</v>
      </c>
      <c r="L856">
        <v>1995</v>
      </c>
      <c r="M856">
        <v>2017</v>
      </c>
    </row>
    <row r="857" spans="3:13">
      <c r="C857" t="s">
        <v>6362</v>
      </c>
      <c r="D857" s="23" t="s">
        <v>7416</v>
      </c>
      <c r="E857" s="23" t="s">
        <v>6581</v>
      </c>
      <c r="F857">
        <v>1</v>
      </c>
      <c r="G857">
        <v>4</v>
      </c>
      <c r="H857">
        <v>59</v>
      </c>
      <c r="I857">
        <v>270</v>
      </c>
      <c r="J857">
        <v>15781</v>
      </c>
      <c r="K857">
        <v>9671</v>
      </c>
      <c r="L857">
        <v>1995</v>
      </c>
    </row>
    <row r="858" spans="3:13">
      <c r="C858" t="s">
        <v>6362</v>
      </c>
      <c r="D858" s="23" t="s">
        <v>7417</v>
      </c>
      <c r="E858" s="23" t="s">
        <v>6581</v>
      </c>
      <c r="F858">
        <v>1</v>
      </c>
      <c r="G858">
        <v>4</v>
      </c>
      <c r="H858">
        <v>33</v>
      </c>
      <c r="I858">
        <v>169</v>
      </c>
      <c r="J858">
        <v>4115</v>
      </c>
      <c r="K858">
        <v>3235</v>
      </c>
      <c r="L858">
        <v>1997</v>
      </c>
    </row>
    <row r="859" spans="3:13">
      <c r="C859" t="s">
        <v>6362</v>
      </c>
      <c r="D859" s="23" t="s">
        <v>7418</v>
      </c>
      <c r="E859" s="23" t="s">
        <v>6581</v>
      </c>
      <c r="F859">
        <v>1</v>
      </c>
      <c r="G859">
        <v>4</v>
      </c>
      <c r="H859">
        <v>24</v>
      </c>
      <c r="I859">
        <v>74</v>
      </c>
      <c r="J859">
        <v>2562</v>
      </c>
      <c r="K859">
        <v>2031</v>
      </c>
      <c r="L859">
        <v>1999</v>
      </c>
    </row>
    <row r="860" spans="3:13">
      <c r="C860" t="s">
        <v>6362</v>
      </c>
      <c r="D860" s="23" t="s">
        <v>7419</v>
      </c>
      <c r="E860" s="23" t="s">
        <v>6581</v>
      </c>
      <c r="F860">
        <v>1</v>
      </c>
      <c r="G860">
        <v>4</v>
      </c>
      <c r="H860">
        <v>48</v>
      </c>
      <c r="I860">
        <v>228</v>
      </c>
      <c r="J860">
        <v>8822</v>
      </c>
      <c r="K860">
        <v>6424</v>
      </c>
      <c r="L860">
        <v>1984</v>
      </c>
    </row>
    <row r="861" spans="3:13">
      <c r="C861" t="s">
        <v>6362</v>
      </c>
      <c r="D861" s="23" t="s">
        <v>7420</v>
      </c>
      <c r="E861" s="23" t="s">
        <v>6581</v>
      </c>
      <c r="F861">
        <v>1</v>
      </c>
      <c r="G861">
        <v>4</v>
      </c>
      <c r="H861">
        <v>86</v>
      </c>
      <c r="I861">
        <v>219</v>
      </c>
      <c r="J861">
        <v>20794</v>
      </c>
      <c r="K861">
        <v>15429</v>
      </c>
      <c r="L861">
        <v>1975</v>
      </c>
      <c r="M861">
        <v>2017</v>
      </c>
    </row>
    <row r="862" spans="3:13">
      <c r="C862" t="s">
        <v>6362</v>
      </c>
      <c r="D862" s="23" t="s">
        <v>7421</v>
      </c>
      <c r="E862" s="23" t="s">
        <v>6581</v>
      </c>
      <c r="F862">
        <v>1</v>
      </c>
      <c r="G862">
        <v>4</v>
      </c>
      <c r="H862">
        <v>30</v>
      </c>
      <c r="I862">
        <v>159</v>
      </c>
      <c r="J862">
        <v>3895</v>
      </c>
      <c r="K862">
        <v>3256</v>
      </c>
      <c r="L862">
        <v>1986</v>
      </c>
    </row>
    <row r="863" spans="3:13">
      <c r="C863" t="s">
        <v>6362</v>
      </c>
      <c r="D863" s="23" t="s">
        <v>7422</v>
      </c>
      <c r="E863" s="23" t="s">
        <v>6581</v>
      </c>
      <c r="F863">
        <v>1</v>
      </c>
      <c r="G863">
        <v>4</v>
      </c>
      <c r="H863">
        <v>51</v>
      </c>
      <c r="I863">
        <v>131</v>
      </c>
      <c r="J863">
        <v>13187</v>
      </c>
      <c r="K863">
        <v>9775</v>
      </c>
      <c r="L863">
        <v>1994</v>
      </c>
    </row>
    <row r="864" spans="3:13">
      <c r="C864" t="s">
        <v>6362</v>
      </c>
      <c r="D864" s="23" t="s">
        <v>7423</v>
      </c>
      <c r="E864" s="23" t="s">
        <v>6581</v>
      </c>
      <c r="F864">
        <v>1</v>
      </c>
      <c r="G864">
        <v>4</v>
      </c>
      <c r="H864">
        <v>46</v>
      </c>
      <c r="I864">
        <v>192</v>
      </c>
      <c r="J864">
        <v>9300</v>
      </c>
      <c r="K864">
        <v>7810</v>
      </c>
      <c r="L864">
        <v>1993</v>
      </c>
      <c r="M864">
        <v>2015</v>
      </c>
    </row>
    <row r="865" spans="3:13">
      <c r="C865" t="s">
        <v>6362</v>
      </c>
      <c r="D865" s="23" t="s">
        <v>7424</v>
      </c>
      <c r="E865" s="23" t="s">
        <v>6581</v>
      </c>
      <c r="F865">
        <v>1</v>
      </c>
      <c r="G865">
        <v>4</v>
      </c>
      <c r="H865">
        <v>43</v>
      </c>
      <c r="I865">
        <v>313</v>
      </c>
      <c r="J865">
        <v>6902</v>
      </c>
      <c r="K865">
        <v>4530</v>
      </c>
      <c r="L865">
        <v>1974</v>
      </c>
      <c r="M865">
        <v>2017</v>
      </c>
    </row>
    <row r="866" spans="3:13">
      <c r="C866" t="s">
        <v>6362</v>
      </c>
      <c r="D866" s="23" t="s">
        <v>7428</v>
      </c>
      <c r="E866" s="23" t="s">
        <v>6581</v>
      </c>
      <c r="F866">
        <v>2</v>
      </c>
      <c r="G866">
        <v>4</v>
      </c>
      <c r="H866">
        <v>57</v>
      </c>
      <c r="I866">
        <v>130</v>
      </c>
      <c r="J866">
        <v>16370</v>
      </c>
      <c r="K866">
        <v>13612</v>
      </c>
      <c r="L866">
        <v>1989</v>
      </c>
      <c r="M866">
        <v>2017</v>
      </c>
    </row>
    <row r="867" spans="3:13">
      <c r="C867" t="s">
        <v>7304</v>
      </c>
      <c r="D867" s="23" t="s">
        <v>7308</v>
      </c>
      <c r="E867" s="23" t="s">
        <v>6665</v>
      </c>
      <c r="F867">
        <v>1</v>
      </c>
      <c r="G867">
        <v>3</v>
      </c>
      <c r="H867">
        <v>31</v>
      </c>
      <c r="I867">
        <v>115</v>
      </c>
      <c r="J867">
        <v>3842</v>
      </c>
      <c r="K867">
        <v>2969</v>
      </c>
      <c r="L867">
        <v>1984</v>
      </c>
      <c r="M867">
        <v>2017</v>
      </c>
    </row>
    <row r="868" spans="3:13">
      <c r="C868" t="s">
        <v>7304</v>
      </c>
      <c r="D868" s="23" t="s">
        <v>7309</v>
      </c>
      <c r="E868" s="23" t="s">
        <v>6665</v>
      </c>
      <c r="F868">
        <v>1</v>
      </c>
      <c r="G868">
        <v>3</v>
      </c>
      <c r="H868">
        <v>65</v>
      </c>
      <c r="I868">
        <v>170</v>
      </c>
      <c r="J868">
        <v>15014</v>
      </c>
      <c r="K868">
        <v>10189</v>
      </c>
      <c r="L868">
        <v>1982</v>
      </c>
      <c r="M868">
        <v>2017</v>
      </c>
    </row>
    <row r="869" spans="3:13">
      <c r="C869" t="s">
        <v>7304</v>
      </c>
      <c r="D869" s="23" t="s">
        <v>7310</v>
      </c>
      <c r="E869" s="23" t="s">
        <v>6665</v>
      </c>
      <c r="F869">
        <v>1</v>
      </c>
      <c r="G869">
        <v>3</v>
      </c>
      <c r="H869">
        <v>52</v>
      </c>
      <c r="I869">
        <v>197</v>
      </c>
      <c r="J869">
        <v>11179</v>
      </c>
      <c r="K869">
        <v>9167</v>
      </c>
      <c r="L869">
        <v>1989</v>
      </c>
    </row>
    <row r="870" spans="3:13">
      <c r="C870" t="s">
        <v>7304</v>
      </c>
      <c r="D870" s="23" t="s">
        <v>7311</v>
      </c>
      <c r="E870" s="23" t="s">
        <v>6665</v>
      </c>
      <c r="F870">
        <v>1</v>
      </c>
      <c r="G870">
        <v>3</v>
      </c>
      <c r="H870">
        <v>85</v>
      </c>
      <c r="I870">
        <v>247</v>
      </c>
      <c r="J870">
        <v>25187</v>
      </c>
      <c r="K870">
        <v>16171</v>
      </c>
      <c r="L870">
        <v>1981</v>
      </c>
    </row>
    <row r="871" spans="3:13">
      <c r="C871" t="s">
        <v>7304</v>
      </c>
      <c r="D871" s="23" t="s">
        <v>7312</v>
      </c>
      <c r="E871" s="23" t="s">
        <v>6665</v>
      </c>
      <c r="F871">
        <v>1</v>
      </c>
      <c r="G871">
        <v>3</v>
      </c>
      <c r="H871">
        <v>72</v>
      </c>
      <c r="I871">
        <v>255</v>
      </c>
      <c r="J871">
        <v>14241</v>
      </c>
      <c r="K871">
        <v>7939</v>
      </c>
      <c r="L871">
        <v>1980</v>
      </c>
    </row>
    <row r="872" spans="3:13">
      <c r="C872" t="s">
        <v>7304</v>
      </c>
      <c r="D872" s="23" t="s">
        <v>7313</v>
      </c>
      <c r="E872" s="23" t="s">
        <v>6665</v>
      </c>
      <c r="F872">
        <v>1</v>
      </c>
      <c r="G872">
        <v>3</v>
      </c>
      <c r="H872">
        <v>119</v>
      </c>
      <c r="I872">
        <v>534</v>
      </c>
      <c r="J872">
        <v>50107</v>
      </c>
      <c r="K872">
        <v>30512</v>
      </c>
      <c r="L872">
        <v>1976</v>
      </c>
    </row>
    <row r="873" spans="3:13">
      <c r="C873" t="s">
        <v>7304</v>
      </c>
      <c r="D873" s="23" t="s">
        <v>7314</v>
      </c>
      <c r="E873" s="23" t="s">
        <v>6665</v>
      </c>
      <c r="F873">
        <v>1</v>
      </c>
      <c r="G873">
        <v>3</v>
      </c>
      <c r="H873">
        <v>46</v>
      </c>
      <c r="I873">
        <v>104</v>
      </c>
      <c r="J873">
        <v>14512</v>
      </c>
      <c r="K873">
        <v>12228</v>
      </c>
      <c r="L873">
        <v>1993</v>
      </c>
      <c r="M873">
        <v>2017</v>
      </c>
    </row>
    <row r="874" spans="3:13">
      <c r="C874" t="s">
        <v>7304</v>
      </c>
      <c r="D874" s="23" t="s">
        <v>7315</v>
      </c>
      <c r="E874" s="23" t="s">
        <v>6665</v>
      </c>
      <c r="F874">
        <v>1</v>
      </c>
      <c r="G874">
        <v>3</v>
      </c>
      <c r="H874">
        <v>48</v>
      </c>
      <c r="I874">
        <v>461</v>
      </c>
      <c r="J874">
        <v>8813</v>
      </c>
      <c r="K874">
        <v>7061</v>
      </c>
      <c r="L874">
        <v>1993</v>
      </c>
    </row>
    <row r="875" spans="3:13">
      <c r="C875" t="s">
        <v>7304</v>
      </c>
      <c r="D875" s="23" t="s">
        <v>7316</v>
      </c>
      <c r="E875" s="23" t="s">
        <v>6665</v>
      </c>
      <c r="F875">
        <v>1</v>
      </c>
      <c r="G875">
        <v>3</v>
      </c>
      <c r="H875">
        <v>34</v>
      </c>
      <c r="I875">
        <v>160</v>
      </c>
      <c r="J875">
        <v>3278</v>
      </c>
      <c r="K875">
        <v>2414</v>
      </c>
      <c r="L875">
        <v>1993</v>
      </c>
    </row>
    <row r="876" spans="3:13">
      <c r="C876" t="s">
        <v>7304</v>
      </c>
      <c r="D876" s="23" t="s">
        <v>7317</v>
      </c>
      <c r="E876" s="23" t="s">
        <v>6665</v>
      </c>
      <c r="F876">
        <v>1</v>
      </c>
      <c r="G876">
        <v>3</v>
      </c>
      <c r="H876">
        <v>59</v>
      </c>
      <c r="I876">
        <v>290</v>
      </c>
      <c r="J876">
        <v>12512</v>
      </c>
      <c r="K876">
        <v>9647</v>
      </c>
      <c r="L876">
        <v>1981</v>
      </c>
      <c r="M876">
        <v>2017</v>
      </c>
    </row>
    <row r="877" spans="3:13">
      <c r="C877" t="s">
        <v>7304</v>
      </c>
      <c r="D877" s="23" t="s">
        <v>7318</v>
      </c>
      <c r="E877" s="23" t="s">
        <v>6665</v>
      </c>
      <c r="F877">
        <v>1</v>
      </c>
      <c r="G877">
        <v>3</v>
      </c>
      <c r="H877">
        <v>58</v>
      </c>
      <c r="I877">
        <v>206</v>
      </c>
      <c r="J877">
        <v>10611</v>
      </c>
      <c r="K877">
        <v>7858</v>
      </c>
      <c r="L877">
        <v>1986</v>
      </c>
    </row>
    <row r="878" spans="3:13">
      <c r="C878" t="s">
        <v>7304</v>
      </c>
      <c r="D878" s="23" t="s">
        <v>7319</v>
      </c>
      <c r="E878" s="23" t="s">
        <v>6665</v>
      </c>
      <c r="F878">
        <v>1</v>
      </c>
      <c r="G878">
        <v>3</v>
      </c>
      <c r="H878">
        <v>87</v>
      </c>
      <c r="I878">
        <v>568</v>
      </c>
      <c r="J878">
        <v>29200</v>
      </c>
      <c r="K878">
        <v>19600</v>
      </c>
      <c r="L878">
        <v>1973</v>
      </c>
    </row>
    <row r="879" spans="3:13">
      <c r="C879" t="s">
        <v>7304</v>
      </c>
      <c r="D879" s="23" t="s">
        <v>7320</v>
      </c>
      <c r="E879" s="23" t="s">
        <v>6665</v>
      </c>
      <c r="F879">
        <v>1</v>
      </c>
      <c r="G879">
        <v>3</v>
      </c>
      <c r="H879">
        <v>48</v>
      </c>
      <c r="I879">
        <v>169</v>
      </c>
      <c r="J879">
        <v>8515</v>
      </c>
      <c r="K879">
        <v>7209</v>
      </c>
      <c r="L879">
        <v>1981</v>
      </c>
      <c r="M879">
        <v>2017</v>
      </c>
    </row>
    <row r="880" spans="3:13">
      <c r="C880" t="s">
        <v>7304</v>
      </c>
      <c r="D880" s="23" t="s">
        <v>7330</v>
      </c>
      <c r="E880" s="23" t="s">
        <v>6665</v>
      </c>
      <c r="F880">
        <v>2</v>
      </c>
      <c r="G880">
        <v>3</v>
      </c>
      <c r="H880">
        <v>53</v>
      </c>
      <c r="I880">
        <v>126</v>
      </c>
      <c r="J880">
        <v>10549</v>
      </c>
      <c r="K880">
        <v>6840</v>
      </c>
      <c r="L880">
        <v>1988</v>
      </c>
      <c r="M880">
        <v>2017</v>
      </c>
    </row>
    <row r="881" spans="3:13">
      <c r="C881" t="s">
        <v>7304</v>
      </c>
      <c r="D881" s="23" t="s">
        <v>7331</v>
      </c>
      <c r="E881" s="23" t="s">
        <v>6665</v>
      </c>
      <c r="F881">
        <v>2</v>
      </c>
      <c r="G881">
        <v>3</v>
      </c>
      <c r="H881">
        <v>79</v>
      </c>
      <c r="I881">
        <v>327</v>
      </c>
      <c r="J881">
        <v>23053</v>
      </c>
      <c r="K881">
        <v>16895</v>
      </c>
      <c r="L881">
        <v>1981</v>
      </c>
      <c r="M881">
        <v>2017</v>
      </c>
    </row>
    <row r="882" spans="3:13">
      <c r="C882" t="s">
        <v>7304</v>
      </c>
      <c r="D882" s="23" t="s">
        <v>7321</v>
      </c>
      <c r="E882" s="23" t="s">
        <v>6581</v>
      </c>
      <c r="F882">
        <v>1</v>
      </c>
      <c r="G882">
        <v>4</v>
      </c>
      <c r="H882">
        <v>18</v>
      </c>
      <c r="I882">
        <v>98</v>
      </c>
      <c r="J882">
        <v>1117</v>
      </c>
      <c r="K882">
        <v>973</v>
      </c>
      <c r="L882">
        <v>1990</v>
      </c>
      <c r="M882">
        <v>2017</v>
      </c>
    </row>
    <row r="883" spans="3:13">
      <c r="C883" t="s">
        <v>7304</v>
      </c>
      <c r="D883" s="23" t="s">
        <v>7322</v>
      </c>
      <c r="E883" s="23" t="s">
        <v>6581</v>
      </c>
      <c r="F883">
        <v>1</v>
      </c>
      <c r="G883">
        <v>4</v>
      </c>
      <c r="H883">
        <v>26</v>
      </c>
      <c r="I883">
        <v>77</v>
      </c>
      <c r="J883">
        <v>2641</v>
      </c>
      <c r="K883">
        <v>2191</v>
      </c>
      <c r="L883">
        <v>1960</v>
      </c>
      <c r="M883">
        <v>2011</v>
      </c>
    </row>
    <row r="884" spans="3:13">
      <c r="C884" t="s">
        <v>7304</v>
      </c>
      <c r="D884" s="23" t="s">
        <v>7323</v>
      </c>
      <c r="E884" s="23" t="s">
        <v>6581</v>
      </c>
      <c r="F884">
        <v>1</v>
      </c>
      <c r="G884">
        <v>4</v>
      </c>
      <c r="H884">
        <v>51</v>
      </c>
      <c r="I884">
        <v>308</v>
      </c>
      <c r="J884">
        <v>8284</v>
      </c>
      <c r="K884">
        <v>5987</v>
      </c>
      <c r="L884">
        <v>1990</v>
      </c>
    </row>
    <row r="885" spans="3:13">
      <c r="C885" t="s">
        <v>7304</v>
      </c>
      <c r="D885" s="23" t="s">
        <v>7324</v>
      </c>
      <c r="E885" s="23" t="s">
        <v>6581</v>
      </c>
      <c r="F885">
        <v>1</v>
      </c>
      <c r="G885">
        <v>4</v>
      </c>
      <c r="H885">
        <v>33</v>
      </c>
      <c r="I885">
        <v>94</v>
      </c>
      <c r="J885">
        <v>3646</v>
      </c>
      <c r="K885">
        <v>2412</v>
      </c>
      <c r="L885">
        <v>1999</v>
      </c>
      <c r="M885">
        <v>2017</v>
      </c>
    </row>
    <row r="886" spans="3:13">
      <c r="C886" t="s">
        <v>7304</v>
      </c>
      <c r="D886" s="23" t="s">
        <v>7332</v>
      </c>
      <c r="E886" s="23" t="s">
        <v>6581</v>
      </c>
      <c r="F886">
        <v>2</v>
      </c>
      <c r="G886">
        <v>4</v>
      </c>
      <c r="H886">
        <v>44</v>
      </c>
      <c r="I886">
        <v>213</v>
      </c>
      <c r="J886">
        <v>8418</v>
      </c>
      <c r="K886">
        <v>6754</v>
      </c>
      <c r="L886">
        <v>1992</v>
      </c>
    </row>
    <row r="887" spans="3:13">
      <c r="C887" t="s">
        <v>7304</v>
      </c>
      <c r="D887" s="23" t="s">
        <v>7333</v>
      </c>
      <c r="E887" s="23" t="s">
        <v>6581</v>
      </c>
      <c r="F887">
        <v>2</v>
      </c>
      <c r="G887">
        <v>4</v>
      </c>
      <c r="H887">
        <v>40</v>
      </c>
      <c r="I887">
        <v>81</v>
      </c>
      <c r="J887">
        <v>6977</v>
      </c>
      <c r="K887">
        <v>4944</v>
      </c>
      <c r="L887">
        <v>1994</v>
      </c>
    </row>
    <row r="888" spans="3:13">
      <c r="C888" t="s">
        <v>7304</v>
      </c>
      <c r="D888" s="23" t="s">
        <v>7334</v>
      </c>
      <c r="E888" s="23" t="s">
        <v>6581</v>
      </c>
      <c r="F888">
        <v>2</v>
      </c>
      <c r="G888">
        <v>4</v>
      </c>
      <c r="H888">
        <v>32</v>
      </c>
      <c r="I888">
        <v>102</v>
      </c>
      <c r="J888">
        <v>5719</v>
      </c>
      <c r="K888">
        <v>4059</v>
      </c>
      <c r="L888">
        <v>1981</v>
      </c>
      <c r="M888">
        <v>2017</v>
      </c>
    </row>
    <row r="889" spans="3:13">
      <c r="C889" t="s">
        <v>7304</v>
      </c>
      <c r="D889" s="23" t="s">
        <v>7335</v>
      </c>
      <c r="E889" s="23" t="s">
        <v>6581</v>
      </c>
      <c r="F889">
        <v>2</v>
      </c>
      <c r="G889">
        <v>4</v>
      </c>
      <c r="H889">
        <v>28</v>
      </c>
      <c r="I889">
        <v>140</v>
      </c>
      <c r="J889">
        <v>2615</v>
      </c>
      <c r="K889">
        <v>2025</v>
      </c>
      <c r="L889">
        <v>1987</v>
      </c>
    </row>
    <row r="890" spans="3:13">
      <c r="C890" t="s">
        <v>7169</v>
      </c>
      <c r="D890" s="23" t="s">
        <v>7174</v>
      </c>
      <c r="E890" s="23" t="s">
        <v>6665</v>
      </c>
      <c r="F890">
        <v>1</v>
      </c>
      <c r="G890">
        <v>3</v>
      </c>
      <c r="H890">
        <v>103</v>
      </c>
      <c r="I890">
        <v>279</v>
      </c>
      <c r="J890">
        <v>40164</v>
      </c>
      <c r="K890">
        <v>20472</v>
      </c>
      <c r="L890">
        <v>1972</v>
      </c>
    </row>
    <row r="891" spans="3:13">
      <c r="C891" t="s">
        <v>7169</v>
      </c>
      <c r="D891" s="23" t="s">
        <v>7175</v>
      </c>
      <c r="E891" s="23" t="s">
        <v>6665</v>
      </c>
      <c r="F891">
        <v>1</v>
      </c>
      <c r="G891">
        <v>3</v>
      </c>
      <c r="H891">
        <v>57</v>
      </c>
      <c r="I891">
        <v>167</v>
      </c>
      <c r="J891">
        <v>13255</v>
      </c>
      <c r="K891">
        <v>7797</v>
      </c>
      <c r="L891">
        <v>1987</v>
      </c>
      <c r="M891">
        <v>2017</v>
      </c>
    </row>
    <row r="892" spans="3:13">
      <c r="C892" t="s">
        <v>7169</v>
      </c>
      <c r="D892" s="23" t="s">
        <v>7176</v>
      </c>
      <c r="E892" s="23" t="s">
        <v>6665</v>
      </c>
      <c r="F892">
        <v>1</v>
      </c>
      <c r="G892">
        <v>3</v>
      </c>
      <c r="H892">
        <v>49</v>
      </c>
      <c r="I892">
        <v>177</v>
      </c>
      <c r="J892">
        <v>7438</v>
      </c>
      <c r="K892">
        <v>5699</v>
      </c>
      <c r="L892">
        <v>1985</v>
      </c>
      <c r="M892">
        <v>2017</v>
      </c>
    </row>
    <row r="893" spans="3:13">
      <c r="C893" t="s">
        <v>7169</v>
      </c>
      <c r="D893" s="23" t="s">
        <v>7177</v>
      </c>
      <c r="E893" s="23" t="s">
        <v>6665</v>
      </c>
      <c r="F893">
        <v>1</v>
      </c>
      <c r="G893">
        <v>3</v>
      </c>
      <c r="H893">
        <v>84</v>
      </c>
      <c r="I893">
        <v>198</v>
      </c>
      <c r="J893">
        <v>23416</v>
      </c>
      <c r="K893">
        <v>12952</v>
      </c>
      <c r="L893">
        <v>1985</v>
      </c>
      <c r="M893">
        <v>2017</v>
      </c>
    </row>
    <row r="894" spans="3:13">
      <c r="C894" t="s">
        <v>7169</v>
      </c>
      <c r="D894" s="23" t="s">
        <v>7178</v>
      </c>
      <c r="E894" s="23" t="s">
        <v>6665</v>
      </c>
      <c r="F894">
        <v>1</v>
      </c>
      <c r="G894">
        <v>3</v>
      </c>
      <c r="H894">
        <v>82</v>
      </c>
      <c r="I894">
        <v>381</v>
      </c>
      <c r="J894">
        <v>24521</v>
      </c>
      <c r="K894">
        <v>16535</v>
      </c>
      <c r="L894">
        <v>1970</v>
      </c>
    </row>
    <row r="895" spans="3:13">
      <c r="C895" t="s">
        <v>7169</v>
      </c>
      <c r="D895" s="23" t="s">
        <v>7179</v>
      </c>
      <c r="E895" s="23" t="s">
        <v>6665</v>
      </c>
      <c r="F895">
        <v>1</v>
      </c>
      <c r="G895">
        <v>3</v>
      </c>
      <c r="H895">
        <v>26</v>
      </c>
      <c r="I895">
        <v>40</v>
      </c>
      <c r="J895">
        <v>5191</v>
      </c>
      <c r="K895">
        <v>4112</v>
      </c>
      <c r="L895">
        <v>2005</v>
      </c>
      <c r="M895">
        <v>2017</v>
      </c>
    </row>
    <row r="896" spans="3:13">
      <c r="C896" t="s">
        <v>7169</v>
      </c>
      <c r="D896" s="23" t="s">
        <v>7180</v>
      </c>
      <c r="E896" s="23" t="s">
        <v>6665</v>
      </c>
      <c r="F896">
        <v>1</v>
      </c>
      <c r="G896">
        <v>3</v>
      </c>
      <c r="H896">
        <v>10</v>
      </c>
      <c r="I896">
        <v>28</v>
      </c>
      <c r="J896">
        <v>400</v>
      </c>
      <c r="K896">
        <v>339</v>
      </c>
      <c r="L896">
        <v>1977</v>
      </c>
      <c r="M896">
        <v>2014</v>
      </c>
    </row>
    <row r="897" spans="3:13">
      <c r="C897" t="s">
        <v>7169</v>
      </c>
      <c r="D897" s="23" t="s">
        <v>7181</v>
      </c>
      <c r="E897" s="23" t="s">
        <v>6665</v>
      </c>
      <c r="F897">
        <v>1</v>
      </c>
      <c r="G897">
        <v>3</v>
      </c>
      <c r="H897">
        <v>59</v>
      </c>
      <c r="I897">
        <v>147</v>
      </c>
      <c r="J897">
        <v>15187</v>
      </c>
      <c r="K897">
        <v>9801</v>
      </c>
      <c r="L897">
        <v>1983</v>
      </c>
      <c r="M897">
        <v>2017</v>
      </c>
    </row>
    <row r="898" spans="3:13">
      <c r="C898" t="s">
        <v>7169</v>
      </c>
      <c r="D898" s="23" t="s">
        <v>7182</v>
      </c>
      <c r="E898" s="23" t="s">
        <v>6665</v>
      </c>
      <c r="F898">
        <v>1</v>
      </c>
      <c r="G898">
        <v>3</v>
      </c>
      <c r="H898">
        <v>111</v>
      </c>
      <c r="I898">
        <v>355</v>
      </c>
      <c r="J898">
        <v>38039</v>
      </c>
      <c r="K898">
        <v>21554</v>
      </c>
      <c r="L898">
        <v>1974</v>
      </c>
      <c r="M898">
        <v>2017</v>
      </c>
    </row>
    <row r="899" spans="3:13">
      <c r="C899" t="s">
        <v>7169</v>
      </c>
      <c r="D899" s="23" t="s">
        <v>7183</v>
      </c>
      <c r="E899" s="23" t="s">
        <v>6665</v>
      </c>
      <c r="F899">
        <v>1</v>
      </c>
      <c r="G899">
        <v>3</v>
      </c>
      <c r="H899">
        <v>148</v>
      </c>
      <c r="I899">
        <v>527</v>
      </c>
      <c r="J899">
        <v>86355</v>
      </c>
      <c r="K899">
        <v>53536</v>
      </c>
      <c r="L899">
        <v>1972</v>
      </c>
      <c r="M899">
        <v>2017</v>
      </c>
    </row>
    <row r="900" spans="3:13">
      <c r="C900" t="s">
        <v>7169</v>
      </c>
      <c r="D900" s="23" t="s">
        <v>7184</v>
      </c>
      <c r="E900" s="23" t="s">
        <v>6665</v>
      </c>
      <c r="F900">
        <v>1</v>
      </c>
      <c r="G900">
        <v>3</v>
      </c>
      <c r="H900">
        <v>46</v>
      </c>
      <c r="I900">
        <v>232</v>
      </c>
      <c r="J900">
        <v>8518</v>
      </c>
      <c r="K900">
        <v>4909</v>
      </c>
      <c r="L900">
        <v>1973</v>
      </c>
      <c r="M900">
        <v>2017</v>
      </c>
    </row>
    <row r="901" spans="3:13">
      <c r="C901" t="s">
        <v>7169</v>
      </c>
      <c r="D901" s="23" t="s">
        <v>7185</v>
      </c>
      <c r="E901" s="23" t="s">
        <v>6665</v>
      </c>
      <c r="F901">
        <v>1</v>
      </c>
      <c r="G901">
        <v>3</v>
      </c>
      <c r="H901">
        <v>27</v>
      </c>
      <c r="I901">
        <v>70</v>
      </c>
      <c r="J901">
        <v>2390</v>
      </c>
      <c r="K901">
        <v>1344</v>
      </c>
      <c r="L901">
        <v>1986</v>
      </c>
      <c r="M901">
        <v>2017</v>
      </c>
    </row>
    <row r="902" spans="3:13">
      <c r="C902" t="s">
        <v>7169</v>
      </c>
      <c r="D902" s="23" t="s">
        <v>7171</v>
      </c>
      <c r="E902" s="23" t="s">
        <v>6665</v>
      </c>
      <c r="F902">
        <v>1</v>
      </c>
      <c r="G902">
        <v>3</v>
      </c>
      <c r="H902">
        <v>39</v>
      </c>
      <c r="I902">
        <v>148</v>
      </c>
      <c r="J902">
        <v>5178</v>
      </c>
      <c r="K902">
        <v>4341</v>
      </c>
      <c r="L902">
        <v>1979</v>
      </c>
      <c r="M902">
        <v>2016</v>
      </c>
    </row>
    <row r="903" spans="3:13">
      <c r="C903" t="s">
        <v>7169</v>
      </c>
      <c r="D903" s="23" t="s">
        <v>7186</v>
      </c>
      <c r="E903" s="23" t="s">
        <v>6665</v>
      </c>
      <c r="F903">
        <v>1</v>
      </c>
      <c r="G903">
        <v>3</v>
      </c>
      <c r="H903">
        <v>104</v>
      </c>
      <c r="I903">
        <v>438</v>
      </c>
      <c r="J903">
        <v>40879</v>
      </c>
      <c r="K903">
        <v>27521</v>
      </c>
      <c r="L903">
        <v>1976</v>
      </c>
      <c r="M903">
        <v>2017</v>
      </c>
    </row>
    <row r="904" spans="3:13">
      <c r="C904" t="s">
        <v>7169</v>
      </c>
      <c r="D904" s="23" t="s">
        <v>7187</v>
      </c>
      <c r="E904" s="23" t="s">
        <v>6665</v>
      </c>
      <c r="F904">
        <v>1</v>
      </c>
      <c r="G904">
        <v>3</v>
      </c>
      <c r="H904">
        <v>44</v>
      </c>
      <c r="I904">
        <v>153</v>
      </c>
      <c r="J904">
        <v>8485</v>
      </c>
      <c r="K904">
        <v>6964</v>
      </c>
      <c r="L904">
        <v>1995</v>
      </c>
    </row>
    <row r="905" spans="3:13">
      <c r="C905" t="s">
        <v>7169</v>
      </c>
      <c r="D905" s="23" t="s">
        <v>7188</v>
      </c>
      <c r="E905" s="23" t="s">
        <v>6665</v>
      </c>
      <c r="F905">
        <v>1</v>
      </c>
      <c r="G905">
        <v>3</v>
      </c>
      <c r="H905">
        <v>53</v>
      </c>
      <c r="I905">
        <v>279</v>
      </c>
      <c r="J905">
        <v>8860</v>
      </c>
      <c r="K905">
        <v>5339</v>
      </c>
      <c r="L905">
        <v>1996</v>
      </c>
    </row>
    <row r="906" spans="3:13">
      <c r="C906" t="s">
        <v>7169</v>
      </c>
      <c r="D906" s="23" t="s">
        <v>7189</v>
      </c>
      <c r="E906" s="23" t="s">
        <v>6665</v>
      </c>
      <c r="F906">
        <v>1</v>
      </c>
      <c r="G906">
        <v>3</v>
      </c>
      <c r="H906">
        <v>35</v>
      </c>
      <c r="I906">
        <v>132</v>
      </c>
      <c r="J906">
        <v>4052</v>
      </c>
      <c r="K906">
        <v>2907</v>
      </c>
      <c r="L906">
        <v>1987</v>
      </c>
    </row>
    <row r="907" spans="3:13">
      <c r="C907" t="s">
        <v>7169</v>
      </c>
      <c r="D907" s="23" t="s">
        <v>7190</v>
      </c>
      <c r="E907" s="23" t="s">
        <v>6665</v>
      </c>
      <c r="F907">
        <v>1</v>
      </c>
      <c r="G907">
        <v>3</v>
      </c>
      <c r="H907">
        <v>36</v>
      </c>
      <c r="I907">
        <v>251</v>
      </c>
      <c r="J907">
        <v>4605</v>
      </c>
      <c r="K907">
        <v>3772</v>
      </c>
      <c r="L907">
        <v>1996</v>
      </c>
    </row>
    <row r="908" spans="3:13">
      <c r="C908" t="s">
        <v>7169</v>
      </c>
      <c r="D908" s="23" t="s">
        <v>7191</v>
      </c>
      <c r="E908" s="23" t="s">
        <v>6665</v>
      </c>
      <c r="F908">
        <v>1</v>
      </c>
      <c r="G908">
        <v>3</v>
      </c>
      <c r="H908">
        <v>49</v>
      </c>
      <c r="I908">
        <v>141</v>
      </c>
      <c r="J908">
        <v>7999</v>
      </c>
      <c r="K908">
        <v>5639</v>
      </c>
      <c r="L908">
        <v>1978</v>
      </c>
      <c r="M908">
        <v>2016</v>
      </c>
    </row>
    <row r="909" spans="3:13">
      <c r="C909" t="s">
        <v>7169</v>
      </c>
      <c r="D909" s="23" t="s">
        <v>7192</v>
      </c>
      <c r="E909" s="23" t="s">
        <v>6665</v>
      </c>
      <c r="F909">
        <v>1</v>
      </c>
      <c r="G909">
        <v>3</v>
      </c>
      <c r="H909">
        <v>19</v>
      </c>
      <c r="I909">
        <v>41</v>
      </c>
      <c r="J909">
        <v>841</v>
      </c>
      <c r="K909">
        <v>668</v>
      </c>
      <c r="L909">
        <v>1992</v>
      </c>
      <c r="M909">
        <v>2017</v>
      </c>
    </row>
    <row r="910" spans="3:13">
      <c r="C910" t="s">
        <v>7169</v>
      </c>
      <c r="D910" s="23" t="s">
        <v>7193</v>
      </c>
      <c r="E910" s="23" t="s">
        <v>6665</v>
      </c>
      <c r="F910">
        <v>1</v>
      </c>
      <c r="G910">
        <v>3</v>
      </c>
      <c r="H910">
        <v>107</v>
      </c>
      <c r="I910">
        <v>536</v>
      </c>
      <c r="J910">
        <v>40478</v>
      </c>
      <c r="K910">
        <v>27808</v>
      </c>
      <c r="L910">
        <v>1983</v>
      </c>
    </row>
    <row r="911" spans="3:13">
      <c r="C911" t="s">
        <v>7169</v>
      </c>
      <c r="D911" s="23" t="s">
        <v>7194</v>
      </c>
      <c r="E911" s="23" t="s">
        <v>6665</v>
      </c>
      <c r="F911">
        <v>1</v>
      </c>
      <c r="G911">
        <v>3</v>
      </c>
      <c r="H911">
        <v>55</v>
      </c>
      <c r="I911">
        <v>181</v>
      </c>
      <c r="J911">
        <v>9781</v>
      </c>
      <c r="K911">
        <v>6001</v>
      </c>
      <c r="L911">
        <v>1985</v>
      </c>
    </row>
    <row r="912" spans="3:13">
      <c r="C912" t="s">
        <v>7169</v>
      </c>
      <c r="D912" s="23" t="s">
        <v>7195</v>
      </c>
      <c r="E912" s="23" t="s">
        <v>6665</v>
      </c>
      <c r="F912">
        <v>1</v>
      </c>
      <c r="G912">
        <v>3</v>
      </c>
      <c r="H912">
        <v>29</v>
      </c>
      <c r="I912">
        <v>100</v>
      </c>
      <c r="J912">
        <v>3417</v>
      </c>
      <c r="K912">
        <v>2992</v>
      </c>
      <c r="L912">
        <v>1990</v>
      </c>
      <c r="M912">
        <v>2017</v>
      </c>
    </row>
    <row r="913" spans="3:13">
      <c r="C913" t="s">
        <v>7169</v>
      </c>
      <c r="D913" s="23" t="s">
        <v>7207</v>
      </c>
      <c r="E913" s="23" t="s">
        <v>6665</v>
      </c>
      <c r="F913">
        <v>2</v>
      </c>
      <c r="G913">
        <v>3</v>
      </c>
      <c r="H913">
        <v>17</v>
      </c>
      <c r="I913">
        <v>71</v>
      </c>
      <c r="J913">
        <v>1432</v>
      </c>
      <c r="K913">
        <v>1352</v>
      </c>
      <c r="L913">
        <v>1985</v>
      </c>
      <c r="M913">
        <v>2017</v>
      </c>
    </row>
    <row r="914" spans="3:13">
      <c r="C914" t="s">
        <v>7169</v>
      </c>
      <c r="D914" s="23" t="s">
        <v>7208</v>
      </c>
      <c r="E914" s="23" t="s">
        <v>6665</v>
      </c>
      <c r="F914">
        <v>2</v>
      </c>
      <c r="G914">
        <v>3</v>
      </c>
      <c r="H914">
        <v>57</v>
      </c>
      <c r="I914">
        <v>345</v>
      </c>
      <c r="J914">
        <v>10771</v>
      </c>
      <c r="K914">
        <v>6797</v>
      </c>
      <c r="L914">
        <v>1982</v>
      </c>
    </row>
    <row r="915" spans="3:13">
      <c r="C915" t="s">
        <v>7169</v>
      </c>
      <c r="D915" s="23" t="s">
        <v>7209</v>
      </c>
      <c r="E915" s="23" t="s">
        <v>6665</v>
      </c>
      <c r="F915">
        <v>2</v>
      </c>
      <c r="G915">
        <v>3</v>
      </c>
      <c r="H915">
        <v>30</v>
      </c>
      <c r="I915">
        <v>103</v>
      </c>
      <c r="J915">
        <v>2579</v>
      </c>
      <c r="K915">
        <v>1931</v>
      </c>
      <c r="L915">
        <v>1992</v>
      </c>
    </row>
    <row r="916" spans="3:13">
      <c r="C916" t="s">
        <v>7169</v>
      </c>
      <c r="D916" s="23" t="s">
        <v>7196</v>
      </c>
      <c r="E916" s="23" t="s">
        <v>6581</v>
      </c>
      <c r="F916">
        <v>1</v>
      </c>
      <c r="G916">
        <v>4</v>
      </c>
      <c r="H916">
        <v>78</v>
      </c>
      <c r="I916">
        <v>233</v>
      </c>
      <c r="J916">
        <v>21675</v>
      </c>
      <c r="K916">
        <v>12629</v>
      </c>
      <c r="L916">
        <v>1980</v>
      </c>
    </row>
    <row r="917" spans="3:13">
      <c r="C917" t="s">
        <v>7169</v>
      </c>
      <c r="D917" s="23" t="s">
        <v>7197</v>
      </c>
      <c r="E917" s="23" t="s">
        <v>6581</v>
      </c>
      <c r="F917">
        <v>1</v>
      </c>
      <c r="G917">
        <v>4</v>
      </c>
      <c r="H917">
        <v>92</v>
      </c>
      <c r="I917">
        <v>359</v>
      </c>
      <c r="J917">
        <v>34458</v>
      </c>
      <c r="K917">
        <v>24613</v>
      </c>
      <c r="L917">
        <v>1978</v>
      </c>
    </row>
    <row r="918" spans="3:13">
      <c r="C918" t="s">
        <v>7169</v>
      </c>
      <c r="D918" s="23" t="s">
        <v>7198</v>
      </c>
      <c r="E918" s="23" t="s">
        <v>6581</v>
      </c>
      <c r="F918">
        <v>1</v>
      </c>
      <c r="G918">
        <v>4</v>
      </c>
      <c r="H918">
        <v>98</v>
      </c>
      <c r="I918">
        <v>327</v>
      </c>
      <c r="J918">
        <v>37044</v>
      </c>
      <c r="K918">
        <v>25611</v>
      </c>
      <c r="L918">
        <v>1985</v>
      </c>
    </row>
    <row r="919" spans="3:13">
      <c r="C919" t="s">
        <v>7169</v>
      </c>
      <c r="D919" s="23" t="s">
        <v>7199</v>
      </c>
      <c r="E919" s="23" t="s">
        <v>6581</v>
      </c>
      <c r="F919">
        <v>1</v>
      </c>
      <c r="G919">
        <v>4</v>
      </c>
      <c r="H919">
        <v>85</v>
      </c>
      <c r="I919">
        <v>399</v>
      </c>
      <c r="J919">
        <v>28503</v>
      </c>
      <c r="K919">
        <v>22061</v>
      </c>
      <c r="L919">
        <v>1974</v>
      </c>
      <c r="M919">
        <v>2017</v>
      </c>
    </row>
    <row r="920" spans="3:13">
      <c r="C920" t="s">
        <v>7169</v>
      </c>
      <c r="D920" s="23" t="s">
        <v>7200</v>
      </c>
      <c r="E920" s="23" t="s">
        <v>6581</v>
      </c>
      <c r="F920">
        <v>1</v>
      </c>
      <c r="G920">
        <v>4</v>
      </c>
      <c r="H920">
        <v>49</v>
      </c>
      <c r="I920">
        <v>107</v>
      </c>
      <c r="J920">
        <v>9811</v>
      </c>
      <c r="K920">
        <v>4873</v>
      </c>
      <c r="L920">
        <v>1989</v>
      </c>
      <c r="M920">
        <v>2017</v>
      </c>
    </row>
    <row r="921" spans="3:13">
      <c r="C921" t="s">
        <v>7169</v>
      </c>
      <c r="D921" s="23" t="s">
        <v>7201</v>
      </c>
      <c r="E921" s="23" t="s">
        <v>6581</v>
      </c>
      <c r="F921">
        <v>1</v>
      </c>
      <c r="G921">
        <v>4</v>
      </c>
      <c r="H921">
        <v>115</v>
      </c>
      <c r="I921">
        <v>655</v>
      </c>
      <c r="J921">
        <v>51270</v>
      </c>
      <c r="K921">
        <v>35921</v>
      </c>
      <c r="L921">
        <v>1992</v>
      </c>
    </row>
    <row r="922" spans="3:13">
      <c r="C922" t="s">
        <v>7169</v>
      </c>
      <c r="D922" s="23" t="s">
        <v>7210</v>
      </c>
      <c r="E922" s="23" t="s">
        <v>6581</v>
      </c>
      <c r="F922">
        <v>2</v>
      </c>
      <c r="G922">
        <v>4</v>
      </c>
      <c r="H922">
        <v>25</v>
      </c>
      <c r="I922">
        <v>108</v>
      </c>
      <c r="J922">
        <v>2052</v>
      </c>
      <c r="K922">
        <v>1863</v>
      </c>
      <c r="L922">
        <v>1989</v>
      </c>
      <c r="M922">
        <v>2017</v>
      </c>
    </row>
    <row r="923" spans="3:13">
      <c r="C923" t="s">
        <v>7169</v>
      </c>
      <c r="D923" s="23" t="s">
        <v>7202</v>
      </c>
      <c r="E923" s="23" t="s">
        <v>6751</v>
      </c>
      <c r="F923">
        <v>2</v>
      </c>
      <c r="G923">
        <v>4</v>
      </c>
      <c r="H923">
        <v>24</v>
      </c>
      <c r="I923">
        <v>46</v>
      </c>
      <c r="J923">
        <v>1930</v>
      </c>
      <c r="K923">
        <v>1570</v>
      </c>
      <c r="L923">
        <v>1988</v>
      </c>
      <c r="M923">
        <v>2017</v>
      </c>
    </row>
    <row r="924" spans="3:13">
      <c r="D924" s="23"/>
      <c r="E924" s="23"/>
    </row>
  </sheetData>
  <sortState xmlns:xlrd2="http://schemas.microsoft.com/office/spreadsheetml/2017/richdata2" ref="A2:U1331">
    <sortCondition ref="C2:C1331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71E8E-E44D-754C-802B-253548F9357B}">
  <dimension ref="A5:K62"/>
  <sheetViews>
    <sheetView topLeftCell="D26" zoomScale="74" workbookViewId="0">
      <selection activeCell="R54" sqref="R54"/>
    </sheetView>
  </sheetViews>
  <sheetFormatPr baseColWidth="10" defaultRowHeight="16"/>
  <sheetData>
    <row r="5" spans="1:11">
      <c r="A5" t="s">
        <v>7699</v>
      </c>
      <c r="H5" t="s">
        <v>7704</v>
      </c>
    </row>
    <row r="6" spans="1:11">
      <c r="A6" s="1" t="s">
        <v>7523</v>
      </c>
      <c r="B6" s="1">
        <v>0.89130434999999997</v>
      </c>
      <c r="C6" s="1" t="s">
        <v>7523</v>
      </c>
      <c r="D6" s="1">
        <v>0.47126436999999999</v>
      </c>
      <c r="H6" t="s">
        <v>7523</v>
      </c>
      <c r="I6">
        <v>7.25</v>
      </c>
      <c r="K6">
        <v>0.87878787899999999</v>
      </c>
    </row>
    <row r="7" spans="1:11">
      <c r="A7" s="1" t="s">
        <v>6939</v>
      </c>
      <c r="B7" s="1">
        <v>0.71153845999999998</v>
      </c>
      <c r="C7" s="1" t="s">
        <v>6939</v>
      </c>
      <c r="D7" s="1">
        <v>0.41573033999999998</v>
      </c>
      <c r="H7" t="s">
        <v>6939</v>
      </c>
      <c r="I7">
        <v>30</v>
      </c>
      <c r="J7" t="s">
        <v>6939</v>
      </c>
      <c r="K7">
        <v>0.96774193500000005</v>
      </c>
    </row>
    <row r="8" spans="1:11">
      <c r="A8" s="1" t="s">
        <v>7254</v>
      </c>
      <c r="B8" s="1">
        <v>1.34328358</v>
      </c>
      <c r="C8" s="1" t="s">
        <v>7254</v>
      </c>
      <c r="D8" s="1">
        <v>0.57324841000000004</v>
      </c>
      <c r="H8" t="s">
        <v>7254</v>
      </c>
      <c r="I8">
        <v>4</v>
      </c>
      <c r="J8" t="s">
        <v>7254</v>
      </c>
      <c r="K8">
        <v>0.8</v>
      </c>
    </row>
    <row r="9" spans="1:11">
      <c r="A9" s="1" t="s">
        <v>6705</v>
      </c>
      <c r="B9" s="1">
        <v>1.11627907</v>
      </c>
      <c r="C9" s="1" t="s">
        <v>6705</v>
      </c>
      <c r="D9" s="1">
        <v>0.52747253000000005</v>
      </c>
      <c r="H9" t="s">
        <v>6705</v>
      </c>
      <c r="I9">
        <v>8</v>
      </c>
      <c r="J9" t="s">
        <v>6705</v>
      </c>
      <c r="K9">
        <v>0.88888888899999996</v>
      </c>
    </row>
    <row r="10" spans="1:11">
      <c r="A10" s="1" t="s">
        <v>7211</v>
      </c>
      <c r="B10" s="1">
        <v>0.78461539000000002</v>
      </c>
      <c r="C10" s="1" t="s">
        <v>7211</v>
      </c>
      <c r="D10" s="1">
        <v>0.43965516999999998</v>
      </c>
      <c r="H10" t="s">
        <v>7211</v>
      </c>
      <c r="I10">
        <v>4.8</v>
      </c>
      <c r="J10" t="s">
        <v>7211</v>
      </c>
      <c r="K10">
        <v>0.82758620699999996</v>
      </c>
    </row>
    <row r="11" spans="1:11">
      <c r="A11" s="1" t="s">
        <v>2</v>
      </c>
      <c r="B11" s="1">
        <v>1.1410256400000001</v>
      </c>
      <c r="C11" s="1" t="s">
        <v>2</v>
      </c>
      <c r="D11" s="1">
        <v>0.53293413000000001</v>
      </c>
      <c r="H11" t="s">
        <v>2</v>
      </c>
      <c r="I11">
        <v>4.3333333329999997</v>
      </c>
      <c r="J11" t="s">
        <v>2</v>
      </c>
      <c r="K11">
        <v>0.8125</v>
      </c>
    </row>
    <row r="12" spans="1:11">
      <c r="A12" s="1" t="s">
        <v>7681</v>
      </c>
      <c r="B12" s="1">
        <v>0.94285713999999998</v>
      </c>
      <c r="C12" s="1" t="s">
        <v>7681</v>
      </c>
      <c r="D12" s="1">
        <v>0.48529412</v>
      </c>
      <c r="H12" t="s">
        <v>7681</v>
      </c>
      <c r="I12">
        <v>7.25</v>
      </c>
      <c r="J12" t="s">
        <v>7681</v>
      </c>
      <c r="K12">
        <v>0.87878787899999999</v>
      </c>
    </row>
    <row r="13" spans="1:11">
      <c r="A13" s="1" t="s">
        <v>0</v>
      </c>
      <c r="B13" s="1">
        <v>1.28571429</v>
      </c>
      <c r="C13" s="1" t="s">
        <v>0</v>
      </c>
      <c r="D13" s="1">
        <v>0.5625</v>
      </c>
      <c r="H13" t="s">
        <v>0</v>
      </c>
      <c r="I13">
        <v>1.25</v>
      </c>
      <c r="J13" t="s">
        <v>0</v>
      </c>
      <c r="K13">
        <v>0.55555555599999995</v>
      </c>
    </row>
    <row r="14" spans="1:11">
      <c r="A14" s="1" t="s">
        <v>7576</v>
      </c>
      <c r="B14" s="1">
        <v>1.2592592600000001</v>
      </c>
      <c r="C14" s="1" t="s">
        <v>7576</v>
      </c>
      <c r="D14" s="1">
        <v>0.55737705000000004</v>
      </c>
      <c r="H14" t="s">
        <v>7576</v>
      </c>
      <c r="I14">
        <v>4.25</v>
      </c>
      <c r="J14" t="s">
        <v>7576</v>
      </c>
      <c r="K14">
        <v>0.80952380999999995</v>
      </c>
    </row>
    <row r="15" spans="1:11">
      <c r="A15" s="1" t="s">
        <v>7700</v>
      </c>
      <c r="B15" s="1">
        <v>1.32</v>
      </c>
      <c r="C15" s="1" t="s">
        <v>7700</v>
      </c>
      <c r="D15" s="1">
        <v>0.56896552</v>
      </c>
      <c r="H15" t="s">
        <v>7700</v>
      </c>
      <c r="I15">
        <v>3.1666666669999999</v>
      </c>
      <c r="J15" t="s">
        <v>7700</v>
      </c>
      <c r="K15">
        <v>0.76</v>
      </c>
    </row>
    <row r="16" spans="1:11">
      <c r="A16" s="1" t="s">
        <v>1</v>
      </c>
      <c r="B16" s="1">
        <v>0.73684210999999999</v>
      </c>
      <c r="C16" s="1" t="s">
        <v>1</v>
      </c>
      <c r="D16" s="1">
        <v>0.42424242000000001</v>
      </c>
      <c r="H16" t="s">
        <v>1</v>
      </c>
      <c r="I16">
        <v>2.4</v>
      </c>
      <c r="J16" t="s">
        <v>1</v>
      </c>
      <c r="K16">
        <v>0.70588235300000002</v>
      </c>
    </row>
    <row r="17" spans="1:11">
      <c r="A17" s="1" t="s">
        <v>5584</v>
      </c>
      <c r="B17" s="1">
        <v>1.06349206</v>
      </c>
      <c r="C17" s="1" t="s">
        <v>5584</v>
      </c>
      <c r="D17" s="1">
        <v>0.51538461999999996</v>
      </c>
      <c r="H17" t="s">
        <v>5584</v>
      </c>
      <c r="I17">
        <v>2.384615385</v>
      </c>
      <c r="J17" t="s">
        <v>5584</v>
      </c>
      <c r="K17">
        <v>0.70454545499999999</v>
      </c>
    </row>
    <row r="18" spans="1:11">
      <c r="A18" s="1" t="s">
        <v>6984</v>
      </c>
      <c r="B18" s="1">
        <v>0.98684210999999999</v>
      </c>
      <c r="C18" s="1" t="s">
        <v>6984</v>
      </c>
      <c r="D18" s="1">
        <v>0.49668874000000002</v>
      </c>
      <c r="H18" t="s">
        <v>6984</v>
      </c>
      <c r="I18">
        <v>3.8571428569999999</v>
      </c>
      <c r="J18" t="s">
        <v>6984</v>
      </c>
      <c r="K18">
        <v>0.79411764699999998</v>
      </c>
    </row>
    <row r="19" spans="1:11">
      <c r="A19" s="1" t="s">
        <v>7687</v>
      </c>
      <c r="B19" s="1">
        <v>1.03703704</v>
      </c>
      <c r="C19" s="1" t="s">
        <v>7687</v>
      </c>
      <c r="D19" s="1">
        <v>0.50909090999999995</v>
      </c>
      <c r="H19" t="s">
        <v>7687</v>
      </c>
      <c r="I19">
        <v>4.6666666670000003</v>
      </c>
      <c r="J19" t="s">
        <v>7687</v>
      </c>
      <c r="K19">
        <v>0.82352941199999996</v>
      </c>
    </row>
    <row r="20" spans="1:11">
      <c r="A20" s="1" t="s">
        <v>6510</v>
      </c>
      <c r="B20" s="1">
        <v>0.74193547999999998</v>
      </c>
      <c r="C20" s="1" t="s">
        <v>6510</v>
      </c>
      <c r="D20" s="1">
        <v>0.42592593000000001</v>
      </c>
      <c r="H20" t="s">
        <v>6510</v>
      </c>
      <c r="I20">
        <v>3.75</v>
      </c>
      <c r="J20" t="s">
        <v>6510</v>
      </c>
      <c r="K20">
        <v>0.78947368399999995</v>
      </c>
    </row>
    <row r="21" spans="1:11">
      <c r="A21" s="1" t="s">
        <v>7690</v>
      </c>
      <c r="B21" s="1">
        <v>0.98571428999999999</v>
      </c>
      <c r="C21" s="1" t="s">
        <v>7690</v>
      </c>
      <c r="D21" s="1">
        <v>0.49640287999999999</v>
      </c>
      <c r="H21" t="s">
        <v>7690</v>
      </c>
      <c r="I21">
        <v>4.5999999999999996</v>
      </c>
      <c r="J21" t="s">
        <v>7690</v>
      </c>
      <c r="K21">
        <v>0.821428571</v>
      </c>
    </row>
    <row r="22" spans="1:11">
      <c r="A22" s="1" t="s">
        <v>7685</v>
      </c>
      <c r="B22" s="1">
        <v>1.3064516100000001</v>
      </c>
      <c r="C22" s="1" t="s">
        <v>7685</v>
      </c>
      <c r="D22" s="1">
        <v>0.56643357000000005</v>
      </c>
      <c r="H22" t="s">
        <v>7685</v>
      </c>
      <c r="I22">
        <v>4.3333333329999997</v>
      </c>
      <c r="J22" t="s">
        <v>7685</v>
      </c>
      <c r="K22">
        <v>0.8125</v>
      </c>
    </row>
    <row r="23" spans="1:11">
      <c r="A23" s="1" t="s">
        <v>7689</v>
      </c>
      <c r="B23" s="1">
        <v>0.89743589999999995</v>
      </c>
      <c r="C23" s="1" t="s">
        <v>7689</v>
      </c>
      <c r="D23" s="1">
        <v>0.47297296999999999</v>
      </c>
      <c r="H23" t="s">
        <v>7689</v>
      </c>
      <c r="I23">
        <v>2.7272727269999999</v>
      </c>
      <c r="J23" t="s">
        <v>7689</v>
      </c>
      <c r="K23">
        <v>0.73170731700000002</v>
      </c>
    </row>
    <row r="24" spans="1:11">
      <c r="A24" s="1" t="s">
        <v>7684</v>
      </c>
      <c r="B24" s="1">
        <v>0.92063492000000002</v>
      </c>
      <c r="C24" s="1" t="s">
        <v>7684</v>
      </c>
      <c r="D24" s="1">
        <v>0.47933883999999999</v>
      </c>
      <c r="H24" t="s">
        <v>7684</v>
      </c>
      <c r="I24">
        <v>4.2857142860000002</v>
      </c>
      <c r="J24" t="s">
        <v>7684</v>
      </c>
      <c r="K24">
        <v>0.81081081099999996</v>
      </c>
    </row>
    <row r="25" spans="1:11">
      <c r="A25" s="1" t="s">
        <v>7686</v>
      </c>
      <c r="B25" s="1">
        <v>1.1509434000000001</v>
      </c>
      <c r="C25" s="1" t="s">
        <v>7686</v>
      </c>
      <c r="D25" s="1">
        <v>0.53508772000000004</v>
      </c>
      <c r="H25" t="s">
        <v>7686</v>
      </c>
      <c r="I25">
        <v>10.5</v>
      </c>
      <c r="J25" t="s">
        <v>7686</v>
      </c>
      <c r="K25">
        <v>0.91304347799999996</v>
      </c>
    </row>
    <row r="26" spans="1:11">
      <c r="A26" s="1" t="s">
        <v>7682</v>
      </c>
      <c r="B26" s="1">
        <v>1.1632653100000001</v>
      </c>
      <c r="C26" s="1" t="s">
        <v>7682</v>
      </c>
      <c r="D26" s="1">
        <v>0.53773585000000002</v>
      </c>
      <c r="H26" t="s">
        <v>7682</v>
      </c>
      <c r="I26">
        <v>1.6666666670000001</v>
      </c>
      <c r="J26" t="s">
        <v>7682</v>
      </c>
      <c r="K26">
        <v>0.625</v>
      </c>
    </row>
    <row r="27" spans="1:11">
      <c r="A27" s="1" t="s">
        <v>7701</v>
      </c>
      <c r="B27" s="1">
        <v>1.1025640999999999</v>
      </c>
      <c r="C27" s="1" t="s">
        <v>7701</v>
      </c>
      <c r="D27" s="1">
        <v>0.52439024000000001</v>
      </c>
      <c r="H27" t="s">
        <v>7701</v>
      </c>
      <c r="I27">
        <v>2.8235294120000001</v>
      </c>
      <c r="J27" t="s">
        <v>7701</v>
      </c>
      <c r="K27">
        <v>0.73846153800000003</v>
      </c>
    </row>
    <row r="28" spans="1:11">
      <c r="A28" s="1" t="s">
        <v>6362</v>
      </c>
      <c r="B28" s="1">
        <v>1.16071429</v>
      </c>
      <c r="C28" s="1" t="s">
        <v>6362</v>
      </c>
      <c r="D28" s="1">
        <v>0.53719008000000001</v>
      </c>
      <c r="H28" t="s">
        <v>6362</v>
      </c>
      <c r="I28">
        <v>13</v>
      </c>
      <c r="J28" t="s">
        <v>6362</v>
      </c>
      <c r="K28">
        <v>0.928571429</v>
      </c>
    </row>
    <row r="29" spans="1:11">
      <c r="A29" s="1" t="s">
        <v>7688</v>
      </c>
      <c r="B29" s="1">
        <v>0.67241379000000001</v>
      </c>
      <c r="C29" s="1" t="s">
        <v>7688</v>
      </c>
      <c r="D29" s="1">
        <v>0.40206185999999999</v>
      </c>
      <c r="H29" t="s">
        <v>7688</v>
      </c>
      <c r="I29">
        <v>2.8333333330000001</v>
      </c>
      <c r="J29" t="s">
        <v>7688</v>
      </c>
      <c r="K29">
        <v>0.73913043499999997</v>
      </c>
    </row>
    <row r="30" spans="1:11">
      <c r="A30" s="1" t="s">
        <v>7169</v>
      </c>
      <c r="B30" s="1">
        <v>0.88764045000000003</v>
      </c>
      <c r="C30" s="1" t="s">
        <v>7169</v>
      </c>
      <c r="D30" s="1">
        <v>0.47023809999999999</v>
      </c>
      <c r="H30" t="s">
        <v>7169</v>
      </c>
      <c r="I30">
        <v>5.8</v>
      </c>
      <c r="J30" t="s">
        <v>7169</v>
      </c>
      <c r="K30">
        <v>0.85294117599999997</v>
      </c>
    </row>
    <row r="31" spans="1:11">
      <c r="A31" s="1"/>
      <c r="B31" s="1"/>
      <c r="C31" s="1"/>
      <c r="D31" s="1"/>
    </row>
    <row r="32" spans="1:11">
      <c r="A32" s="1"/>
      <c r="B32" s="1" t="s">
        <v>7702</v>
      </c>
      <c r="C32" s="1"/>
      <c r="D32" s="1" t="s">
        <v>7703</v>
      </c>
      <c r="I32" t="s">
        <v>7702</v>
      </c>
      <c r="K32" t="s">
        <v>7703</v>
      </c>
    </row>
    <row r="36" spans="2:7">
      <c r="B36" t="s">
        <v>7702</v>
      </c>
      <c r="F36" t="s">
        <v>7703</v>
      </c>
    </row>
    <row r="37" spans="2:7">
      <c r="B37" t="s">
        <v>7705</v>
      </c>
      <c r="C37" t="s">
        <v>7706</v>
      </c>
      <c r="F37" t="s">
        <v>7705</v>
      </c>
      <c r="G37" t="s">
        <v>7706</v>
      </c>
    </row>
    <row r="38" spans="2:7">
      <c r="B38" s="1">
        <v>0.89130434999999997</v>
      </c>
      <c r="C38">
        <v>7.25</v>
      </c>
      <c r="F38" s="1">
        <v>0.47126436999999999</v>
      </c>
      <c r="G38">
        <v>0.87878787899999999</v>
      </c>
    </row>
    <row r="39" spans="2:7">
      <c r="B39" s="1">
        <v>0.71153845999999998</v>
      </c>
      <c r="C39">
        <v>30</v>
      </c>
      <c r="F39" s="1">
        <v>0.41573033999999998</v>
      </c>
      <c r="G39">
        <v>0.96774193500000005</v>
      </c>
    </row>
    <row r="40" spans="2:7">
      <c r="B40" s="1">
        <v>1.34328358</v>
      </c>
      <c r="C40">
        <v>4</v>
      </c>
      <c r="F40" s="1">
        <v>0.57324841000000004</v>
      </c>
      <c r="G40">
        <v>0.8</v>
      </c>
    </row>
    <row r="41" spans="2:7">
      <c r="B41" s="1">
        <v>1.11627907</v>
      </c>
      <c r="C41">
        <v>8</v>
      </c>
      <c r="F41" s="1">
        <v>0.52747253000000005</v>
      </c>
      <c r="G41">
        <v>0.88888888899999996</v>
      </c>
    </row>
    <row r="42" spans="2:7">
      <c r="B42" s="1">
        <v>0.78461539000000002</v>
      </c>
      <c r="C42">
        <v>4.8</v>
      </c>
      <c r="F42" s="1">
        <v>0.43965516999999998</v>
      </c>
      <c r="G42">
        <v>0.82758620699999996</v>
      </c>
    </row>
    <row r="43" spans="2:7">
      <c r="B43" s="1">
        <v>1.1410256400000001</v>
      </c>
      <c r="C43">
        <v>4.3333333329999997</v>
      </c>
      <c r="F43" s="1">
        <v>0.53293413000000001</v>
      </c>
      <c r="G43">
        <v>0.8125</v>
      </c>
    </row>
    <row r="44" spans="2:7">
      <c r="B44" s="1">
        <v>0.94285713999999998</v>
      </c>
      <c r="C44">
        <v>7.25</v>
      </c>
      <c r="F44" s="1">
        <v>0.48529412</v>
      </c>
      <c r="G44">
        <v>0.87878787899999999</v>
      </c>
    </row>
    <row r="45" spans="2:7">
      <c r="B45" s="1">
        <v>1.28571429</v>
      </c>
      <c r="C45">
        <v>1.25</v>
      </c>
      <c r="F45" s="1">
        <v>0.5625</v>
      </c>
      <c r="G45">
        <v>0.55555555599999995</v>
      </c>
    </row>
    <row r="46" spans="2:7">
      <c r="B46" s="1">
        <v>1.2592592600000001</v>
      </c>
      <c r="C46">
        <v>4.25</v>
      </c>
      <c r="F46" s="1">
        <v>0.55737705000000004</v>
      </c>
      <c r="G46">
        <v>0.80952380999999995</v>
      </c>
    </row>
    <row r="47" spans="2:7">
      <c r="B47" s="1">
        <v>1.32</v>
      </c>
      <c r="C47">
        <v>3.1666666669999999</v>
      </c>
      <c r="F47" s="1">
        <v>0.56896552</v>
      </c>
      <c r="G47">
        <v>0.76</v>
      </c>
    </row>
    <row r="48" spans="2:7">
      <c r="B48" s="1">
        <v>0.73684210999999999</v>
      </c>
      <c r="C48">
        <v>2.4</v>
      </c>
      <c r="F48" s="1">
        <v>0.42424242000000001</v>
      </c>
      <c r="G48">
        <v>0.70588235300000002</v>
      </c>
    </row>
    <row r="49" spans="2:7">
      <c r="B49" s="1">
        <v>1.06349206</v>
      </c>
      <c r="C49">
        <v>2.384615385</v>
      </c>
      <c r="F49" s="1">
        <v>0.51538461999999996</v>
      </c>
      <c r="G49">
        <v>0.70454545499999999</v>
      </c>
    </row>
    <row r="50" spans="2:7">
      <c r="B50" s="1">
        <v>0.98684210999999999</v>
      </c>
      <c r="C50">
        <v>3.8571428569999999</v>
      </c>
      <c r="F50" s="1">
        <v>0.49668874000000002</v>
      </c>
      <c r="G50">
        <v>0.79411764699999998</v>
      </c>
    </row>
    <row r="51" spans="2:7">
      <c r="B51" s="1">
        <v>1.03703704</v>
      </c>
      <c r="C51">
        <v>4.6666666670000003</v>
      </c>
      <c r="F51" s="1">
        <v>0.50909090999999995</v>
      </c>
      <c r="G51">
        <v>0.82352941199999996</v>
      </c>
    </row>
    <row r="52" spans="2:7">
      <c r="B52" s="1">
        <v>0.74193547999999998</v>
      </c>
      <c r="C52">
        <v>3.75</v>
      </c>
      <c r="F52" s="1">
        <v>0.42592593000000001</v>
      </c>
      <c r="G52">
        <v>0.78947368399999995</v>
      </c>
    </row>
    <row r="53" spans="2:7">
      <c r="B53" s="1">
        <v>0.98571428999999999</v>
      </c>
      <c r="C53">
        <v>4.5999999999999996</v>
      </c>
      <c r="F53" s="1">
        <v>0.49640287999999999</v>
      </c>
      <c r="G53">
        <v>0.821428571</v>
      </c>
    </row>
    <row r="54" spans="2:7">
      <c r="B54" s="1">
        <v>1.3064516100000001</v>
      </c>
      <c r="C54">
        <v>4.3333333329999997</v>
      </c>
      <c r="F54" s="1">
        <v>0.56643357000000005</v>
      </c>
      <c r="G54">
        <v>0.8125</v>
      </c>
    </row>
    <row r="55" spans="2:7">
      <c r="B55" s="1">
        <v>0.89743589999999995</v>
      </c>
      <c r="C55">
        <v>2.7272727269999999</v>
      </c>
      <c r="F55" s="1">
        <v>0.47297296999999999</v>
      </c>
      <c r="G55">
        <v>0.73170731700000002</v>
      </c>
    </row>
    <row r="56" spans="2:7">
      <c r="B56" s="1">
        <v>0.92063492000000002</v>
      </c>
      <c r="C56">
        <v>4.2857142860000002</v>
      </c>
      <c r="F56" s="1">
        <v>0.47933883999999999</v>
      </c>
      <c r="G56">
        <v>0.81081081099999996</v>
      </c>
    </row>
    <row r="57" spans="2:7">
      <c r="B57" s="1">
        <v>1.1509434000000001</v>
      </c>
      <c r="C57">
        <v>10.5</v>
      </c>
      <c r="F57" s="1">
        <v>0.53508772000000004</v>
      </c>
      <c r="G57">
        <v>0.91304347799999996</v>
      </c>
    </row>
    <row r="58" spans="2:7">
      <c r="B58" s="1">
        <v>1.1632653100000001</v>
      </c>
      <c r="C58">
        <v>1.6666666670000001</v>
      </c>
      <c r="F58" s="1">
        <v>0.53773585000000002</v>
      </c>
      <c r="G58">
        <v>0.625</v>
      </c>
    </row>
    <row r="59" spans="2:7">
      <c r="B59" s="1">
        <v>1.1025640999999999</v>
      </c>
      <c r="C59">
        <v>2.8235294120000001</v>
      </c>
      <c r="F59" s="1">
        <v>0.52439024000000001</v>
      </c>
      <c r="G59">
        <v>0.73846153800000003</v>
      </c>
    </row>
    <row r="60" spans="2:7">
      <c r="B60" s="1">
        <v>1.16071429</v>
      </c>
      <c r="C60">
        <v>13</v>
      </c>
      <c r="F60" s="1">
        <v>0.53719008000000001</v>
      </c>
      <c r="G60">
        <v>0.928571429</v>
      </c>
    </row>
    <row r="61" spans="2:7">
      <c r="B61" s="1">
        <v>0.67241379000000001</v>
      </c>
      <c r="C61">
        <v>2.8333333330000001</v>
      </c>
      <c r="F61" s="1">
        <v>0.40206185999999999</v>
      </c>
      <c r="G61">
        <v>0.73913043499999997</v>
      </c>
    </row>
    <row r="62" spans="2:7">
      <c r="B62" s="1">
        <v>0.88764045000000003</v>
      </c>
      <c r="C62">
        <v>5.8</v>
      </c>
      <c r="F62" s="1">
        <v>0.47023809999999999</v>
      </c>
      <c r="G62">
        <v>0.85294117599999997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E563A-3630-3848-87E4-0CE0B9BD43F7}">
  <dimension ref="A2:AB91"/>
  <sheetViews>
    <sheetView topLeftCell="A30" zoomScale="93" workbookViewId="0">
      <selection activeCell="K12" sqref="K12"/>
    </sheetView>
  </sheetViews>
  <sheetFormatPr baseColWidth="10" defaultRowHeight="16"/>
  <sheetData>
    <row r="2" spans="1:28">
      <c r="T2" t="s">
        <v>7758</v>
      </c>
    </row>
    <row r="3" spans="1:28">
      <c r="F3" t="s">
        <v>7705</v>
      </c>
      <c r="I3" t="s">
        <v>7706</v>
      </c>
    </row>
    <row r="4" spans="1:28">
      <c r="E4" t="s">
        <v>9</v>
      </c>
      <c r="F4">
        <f>SUM(C10:H10)</f>
        <v>1575</v>
      </c>
      <c r="H4" t="s">
        <v>9</v>
      </c>
      <c r="I4">
        <f>SUM(I10:J10)</f>
        <v>742</v>
      </c>
    </row>
    <row r="5" spans="1:28">
      <c r="E5" t="s">
        <v>13</v>
      </c>
      <c r="F5">
        <f>SUM(C11:H11)</f>
        <v>1570</v>
      </c>
      <c r="H5" t="s">
        <v>13</v>
      </c>
      <c r="I5">
        <f>SUM(I11:J11)</f>
        <v>181</v>
      </c>
    </row>
    <row r="7" spans="1:28">
      <c r="I7">
        <f>SUM(I10:I11)</f>
        <v>593</v>
      </c>
      <c r="J7">
        <f>SUM(J10:J11)</f>
        <v>330</v>
      </c>
      <c r="T7" t="s">
        <v>7708</v>
      </c>
      <c r="U7" t="s">
        <v>7709</v>
      </c>
      <c r="V7" t="s">
        <v>7710</v>
      </c>
      <c r="W7" t="s">
        <v>1489</v>
      </c>
      <c r="X7" t="s">
        <v>5563</v>
      </c>
      <c r="Y7" t="s">
        <v>5565</v>
      </c>
      <c r="Z7" t="s">
        <v>5564</v>
      </c>
      <c r="AA7" t="s">
        <v>7713</v>
      </c>
      <c r="AB7" t="s">
        <v>7714</v>
      </c>
    </row>
    <row r="8" spans="1:28">
      <c r="A8" t="s">
        <v>7749</v>
      </c>
      <c r="T8" t="s">
        <v>9</v>
      </c>
      <c r="U8">
        <v>26</v>
      </c>
      <c r="V8">
        <v>198</v>
      </c>
      <c r="W8">
        <v>54</v>
      </c>
      <c r="X8">
        <v>275</v>
      </c>
      <c r="Y8">
        <v>766</v>
      </c>
      <c r="Z8">
        <v>256</v>
      </c>
      <c r="AA8">
        <v>486</v>
      </c>
      <c r="AB8">
        <v>256</v>
      </c>
    </row>
    <row r="9" spans="1:28">
      <c r="B9" t="s">
        <v>7708</v>
      </c>
      <c r="C9" t="s">
        <v>7709</v>
      </c>
      <c r="D9" t="s">
        <v>7710</v>
      </c>
      <c r="E9" t="s">
        <v>1489</v>
      </c>
      <c r="F9" t="s">
        <v>5563</v>
      </c>
      <c r="G9" t="s">
        <v>5565</v>
      </c>
      <c r="H9" t="s">
        <v>5564</v>
      </c>
      <c r="I9" t="s">
        <v>7713</v>
      </c>
      <c r="J9" t="s">
        <v>7714</v>
      </c>
      <c r="T9" t="s">
        <v>13</v>
      </c>
      <c r="U9">
        <v>10</v>
      </c>
      <c r="V9">
        <v>116</v>
      </c>
      <c r="W9">
        <v>40</v>
      </c>
      <c r="X9">
        <v>190</v>
      </c>
      <c r="Y9">
        <v>773</v>
      </c>
      <c r="Z9">
        <v>441</v>
      </c>
      <c r="AA9">
        <v>107</v>
      </c>
      <c r="AB9">
        <v>74</v>
      </c>
    </row>
    <row r="10" spans="1:28">
      <c r="A10" t="s">
        <v>7736</v>
      </c>
      <c r="B10" t="s">
        <v>9</v>
      </c>
      <c r="C10">
        <v>26</v>
      </c>
      <c r="D10">
        <v>198</v>
      </c>
      <c r="E10">
        <v>54</v>
      </c>
      <c r="F10">
        <v>275</v>
      </c>
      <c r="G10">
        <v>766</v>
      </c>
      <c r="H10">
        <v>256</v>
      </c>
      <c r="I10">
        <v>486</v>
      </c>
      <c r="J10">
        <v>256</v>
      </c>
    </row>
    <row r="11" spans="1:28">
      <c r="B11" t="s">
        <v>13</v>
      </c>
      <c r="C11">
        <v>10</v>
      </c>
      <c r="D11">
        <v>116</v>
      </c>
      <c r="E11">
        <v>40</v>
      </c>
      <c r="F11">
        <v>190</v>
      </c>
      <c r="G11">
        <v>773</v>
      </c>
      <c r="H11">
        <v>441</v>
      </c>
      <c r="I11">
        <v>107</v>
      </c>
      <c r="J11">
        <v>74</v>
      </c>
    </row>
    <row r="12" spans="1:28">
      <c r="K12">
        <f>SUM(C10:H11)</f>
        <v>3145</v>
      </c>
      <c r="T12" t="s">
        <v>7760</v>
      </c>
    </row>
    <row r="13" spans="1:28">
      <c r="K13">
        <f>SUM(I10:J11)</f>
        <v>923</v>
      </c>
    </row>
    <row r="14" spans="1:28">
      <c r="C14" t="s">
        <v>7709</v>
      </c>
      <c r="D14" t="s">
        <v>7710</v>
      </c>
      <c r="E14" t="s">
        <v>1489</v>
      </c>
      <c r="F14" t="s">
        <v>5563</v>
      </c>
      <c r="G14" t="s">
        <v>5565</v>
      </c>
      <c r="H14" t="s">
        <v>5564</v>
      </c>
      <c r="I14" t="s">
        <v>7707</v>
      </c>
      <c r="J14" t="s">
        <v>6581</v>
      </c>
      <c r="T14" t="s">
        <v>7759</v>
      </c>
    </row>
    <row r="15" spans="1:28">
      <c r="B15" t="s">
        <v>7711</v>
      </c>
      <c r="C15">
        <f>(C10/(C10+C11))</f>
        <v>0.72222222222222221</v>
      </c>
      <c r="D15">
        <f t="shared" ref="D15:J15" si="0">(D10/(D10+D11))</f>
        <v>0.63057324840764328</v>
      </c>
      <c r="E15">
        <f t="shared" si="0"/>
        <v>0.57446808510638303</v>
      </c>
      <c r="F15">
        <f t="shared" si="0"/>
        <v>0.59139784946236562</v>
      </c>
      <c r="G15">
        <f t="shared" si="0"/>
        <v>0.49772579597140998</v>
      </c>
      <c r="H15">
        <f t="shared" si="0"/>
        <v>0.36728837876614062</v>
      </c>
      <c r="I15">
        <f t="shared" si="0"/>
        <v>0.81956155143338949</v>
      </c>
      <c r="J15">
        <f t="shared" si="0"/>
        <v>0.77575757575757576</v>
      </c>
    </row>
    <row r="16" spans="1:28">
      <c r="F16">
        <v>0.5</v>
      </c>
      <c r="G16">
        <v>0.5</v>
      </c>
    </row>
    <row r="17" spans="2:10">
      <c r="C17" t="s">
        <v>7709</v>
      </c>
      <c r="D17" t="s">
        <v>7710</v>
      </c>
      <c r="E17" t="s">
        <v>1489</v>
      </c>
      <c r="F17" t="s">
        <v>5563</v>
      </c>
      <c r="G17" t="s">
        <v>5565</v>
      </c>
      <c r="H17" t="s">
        <v>5564</v>
      </c>
      <c r="I17" t="s">
        <v>7707</v>
      </c>
      <c r="J17" t="s">
        <v>6581</v>
      </c>
    </row>
    <row r="18" spans="2:10">
      <c r="B18" t="s">
        <v>7712</v>
      </c>
      <c r="C18">
        <f>C10/C11</f>
        <v>2.6</v>
      </c>
      <c r="D18">
        <f t="shared" ref="D18:J18" si="1">D10/D11</f>
        <v>1.7068965517241379</v>
      </c>
      <c r="E18">
        <f t="shared" si="1"/>
        <v>1.35</v>
      </c>
      <c r="F18">
        <f t="shared" si="1"/>
        <v>1.4473684210526316</v>
      </c>
      <c r="G18">
        <f t="shared" si="1"/>
        <v>0.9909443725743855</v>
      </c>
      <c r="H18">
        <f t="shared" si="1"/>
        <v>0.58049886621315194</v>
      </c>
      <c r="I18">
        <f t="shared" si="1"/>
        <v>4.5420560747663554</v>
      </c>
      <c r="J18">
        <f t="shared" si="1"/>
        <v>3.4594594594594597</v>
      </c>
    </row>
    <row r="19" spans="2:10">
      <c r="F19">
        <v>1</v>
      </c>
      <c r="G19">
        <v>1</v>
      </c>
    </row>
    <row r="52" spans="7:10">
      <c r="I52" t="s">
        <v>7729</v>
      </c>
    </row>
    <row r="53" spans="7:10">
      <c r="H53" t="s">
        <v>5568</v>
      </c>
      <c r="I53">
        <v>1.6547619047619047</v>
      </c>
    </row>
    <row r="54" spans="7:10">
      <c r="G54">
        <v>1</v>
      </c>
      <c r="H54" t="s">
        <v>7715</v>
      </c>
      <c r="I54">
        <v>1.595959595959596</v>
      </c>
    </row>
    <row r="55" spans="7:10">
      <c r="G55">
        <v>2</v>
      </c>
      <c r="H55" t="s">
        <v>7716</v>
      </c>
      <c r="I55">
        <v>1.5737704918032787</v>
      </c>
    </row>
    <row r="56" spans="7:10">
      <c r="G56">
        <v>3</v>
      </c>
      <c r="H56" t="s">
        <v>2182</v>
      </c>
      <c r="I56">
        <v>1.3902439024390243</v>
      </c>
    </row>
    <row r="57" spans="7:10">
      <c r="G57">
        <v>4</v>
      </c>
      <c r="H57" t="s">
        <v>7717</v>
      </c>
      <c r="I57">
        <v>1.2625</v>
      </c>
    </row>
    <row r="58" spans="7:10">
      <c r="G58">
        <v>5</v>
      </c>
      <c r="H58" t="s">
        <v>7718</v>
      </c>
      <c r="I58">
        <v>1.1000000000000001</v>
      </c>
    </row>
    <row r="59" spans="7:10">
      <c r="G59">
        <v>6</v>
      </c>
      <c r="H59" t="s">
        <v>7719</v>
      </c>
      <c r="I59">
        <v>1.088235294117647</v>
      </c>
    </row>
    <row r="60" spans="7:10">
      <c r="G60">
        <v>7</v>
      </c>
      <c r="H60" t="s">
        <v>7720</v>
      </c>
      <c r="I60">
        <v>0.92837465564738297</v>
      </c>
    </row>
    <row r="61" spans="7:10">
      <c r="G61">
        <v>8</v>
      </c>
      <c r="H61" t="s">
        <v>7721</v>
      </c>
      <c r="I61">
        <v>0.88888888888888884</v>
      </c>
    </row>
    <row r="62" spans="7:10">
      <c r="G62">
        <v>9</v>
      </c>
      <c r="H62" t="s">
        <v>7722</v>
      </c>
      <c r="I62">
        <v>0.875</v>
      </c>
    </row>
    <row r="63" spans="7:10">
      <c r="G63">
        <v>10</v>
      </c>
      <c r="H63" t="s">
        <v>7723</v>
      </c>
      <c r="I63">
        <v>0.81666666666666665</v>
      </c>
      <c r="J63">
        <v>1</v>
      </c>
    </row>
    <row r="64" spans="7:10">
      <c r="G64">
        <v>11</v>
      </c>
      <c r="H64" t="s">
        <v>7724</v>
      </c>
      <c r="I64">
        <v>0.72580645161290325</v>
      </c>
      <c r="J64">
        <v>1</v>
      </c>
    </row>
    <row r="65" spans="7:9">
      <c r="G65">
        <v>12</v>
      </c>
      <c r="H65" t="s">
        <v>7725</v>
      </c>
      <c r="I65">
        <v>0.60897435897435892</v>
      </c>
    </row>
    <row r="66" spans="7:9">
      <c r="G66">
        <v>13</v>
      </c>
      <c r="H66" t="s">
        <v>7726</v>
      </c>
      <c r="I66">
        <v>0.47126436781609193</v>
      </c>
    </row>
    <row r="67" spans="7:9">
      <c r="G67">
        <v>14</v>
      </c>
      <c r="H67" t="s">
        <v>7727</v>
      </c>
      <c r="I67">
        <v>0.45614035087719296</v>
      </c>
    </row>
    <row r="68" spans="7:9">
      <c r="G68">
        <v>15</v>
      </c>
      <c r="H68" t="s">
        <v>7728</v>
      </c>
      <c r="I68">
        <v>0.13131313131313133</v>
      </c>
    </row>
    <row r="75" spans="7:9">
      <c r="I75" t="s">
        <v>7735</v>
      </c>
    </row>
    <row r="76" spans="7:9">
      <c r="H76" t="s">
        <v>5568</v>
      </c>
      <c r="I76">
        <f>(I53/(I53+1))</f>
        <v>0.62331838565022424</v>
      </c>
    </row>
    <row r="77" spans="7:9">
      <c r="G77">
        <v>1</v>
      </c>
      <c r="H77" t="s">
        <v>7715</v>
      </c>
      <c r="I77">
        <f t="shared" ref="I77:I91" si="2">(I54/(I54+1))</f>
        <v>0.61478599221789887</v>
      </c>
    </row>
    <row r="78" spans="7:9">
      <c r="G78">
        <v>2</v>
      </c>
      <c r="H78" t="s">
        <v>7716</v>
      </c>
      <c r="I78">
        <f t="shared" si="2"/>
        <v>0.61146496815286622</v>
      </c>
    </row>
    <row r="79" spans="7:9">
      <c r="G79">
        <v>3</v>
      </c>
      <c r="H79" t="s">
        <v>2182</v>
      </c>
      <c r="I79">
        <f t="shared" si="2"/>
        <v>0.58163265306122447</v>
      </c>
    </row>
    <row r="80" spans="7:9">
      <c r="G80">
        <v>4</v>
      </c>
      <c r="H80" t="s">
        <v>7717</v>
      </c>
      <c r="I80">
        <f t="shared" si="2"/>
        <v>0.55801104972375681</v>
      </c>
    </row>
    <row r="81" spans="7:10">
      <c r="G81">
        <v>5</v>
      </c>
      <c r="H81" t="s">
        <v>7718</v>
      </c>
      <c r="I81">
        <f t="shared" si="2"/>
        <v>0.52380952380952384</v>
      </c>
    </row>
    <row r="82" spans="7:10">
      <c r="G82">
        <v>6</v>
      </c>
      <c r="H82" t="s">
        <v>7719</v>
      </c>
      <c r="I82">
        <f t="shared" si="2"/>
        <v>0.52112676056338036</v>
      </c>
    </row>
    <row r="83" spans="7:10">
      <c r="G83">
        <v>7</v>
      </c>
      <c r="H83" t="s">
        <v>7720</v>
      </c>
      <c r="I83">
        <f t="shared" si="2"/>
        <v>0.48142857142857148</v>
      </c>
    </row>
    <row r="84" spans="7:10">
      <c r="G84">
        <v>8</v>
      </c>
      <c r="H84" t="s">
        <v>7721</v>
      </c>
      <c r="I84">
        <f t="shared" si="2"/>
        <v>0.47058823529411764</v>
      </c>
    </row>
    <row r="85" spans="7:10">
      <c r="G85">
        <v>9</v>
      </c>
      <c r="H85" t="s">
        <v>7722</v>
      </c>
      <c r="I85">
        <f t="shared" si="2"/>
        <v>0.46666666666666667</v>
      </c>
    </row>
    <row r="86" spans="7:10">
      <c r="G86">
        <v>10</v>
      </c>
      <c r="H86" t="s">
        <v>7723</v>
      </c>
      <c r="I86">
        <f t="shared" si="2"/>
        <v>0.44954128440366969</v>
      </c>
      <c r="J86">
        <v>0.5</v>
      </c>
    </row>
    <row r="87" spans="7:10">
      <c r="G87">
        <v>11</v>
      </c>
      <c r="H87" t="s">
        <v>7724</v>
      </c>
      <c r="I87">
        <f t="shared" si="2"/>
        <v>0.42056074766355139</v>
      </c>
      <c r="J87">
        <v>0.5</v>
      </c>
    </row>
    <row r="88" spans="7:10">
      <c r="G88">
        <v>12</v>
      </c>
      <c r="H88" t="s">
        <v>7725</v>
      </c>
      <c r="I88">
        <f t="shared" si="2"/>
        <v>0.37848605577689237</v>
      </c>
    </row>
    <row r="89" spans="7:10">
      <c r="G89">
        <v>13</v>
      </c>
      <c r="H89" t="s">
        <v>7726</v>
      </c>
      <c r="I89">
        <f t="shared" si="2"/>
        <v>0.3203125</v>
      </c>
    </row>
    <row r="90" spans="7:10">
      <c r="G90">
        <v>14</v>
      </c>
      <c r="H90" t="s">
        <v>7727</v>
      </c>
      <c r="I90">
        <f t="shared" si="2"/>
        <v>0.31325301204819272</v>
      </c>
    </row>
    <row r="91" spans="7:10">
      <c r="G91">
        <v>15</v>
      </c>
      <c r="H91" t="s">
        <v>7728</v>
      </c>
      <c r="I91">
        <f t="shared" si="2"/>
        <v>0.11607142857142859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C8CBE-1756-0142-9B2B-9CB250075DDB}">
  <dimension ref="A2:AR248"/>
  <sheetViews>
    <sheetView topLeftCell="A234" workbookViewId="0">
      <selection activeCell="A156" sqref="A156:D163"/>
    </sheetView>
  </sheetViews>
  <sheetFormatPr baseColWidth="10" defaultRowHeight="16"/>
  <sheetData>
    <row r="2" spans="1:44">
      <c r="A2" t="s">
        <v>5568</v>
      </c>
      <c r="E2" t="s">
        <v>7712</v>
      </c>
      <c r="V2" t="s">
        <v>5568</v>
      </c>
      <c r="W2" t="s">
        <v>7712</v>
      </c>
      <c r="Y2" t="s">
        <v>7746</v>
      </c>
      <c r="AO2" t="s">
        <v>5568</v>
      </c>
      <c r="AP2" t="s">
        <v>7747</v>
      </c>
      <c r="AQ2" t="s">
        <v>7748</v>
      </c>
    </row>
    <row r="3" spans="1:44">
      <c r="A3" t="s">
        <v>5562</v>
      </c>
      <c r="B3">
        <v>0.72222222222222221</v>
      </c>
      <c r="D3">
        <f>B3*F3</f>
        <v>26</v>
      </c>
      <c r="E3">
        <f>D3/(F3-D3)</f>
        <v>2.6</v>
      </c>
      <c r="F3">
        <v>36</v>
      </c>
      <c r="V3" t="s">
        <v>7709</v>
      </c>
      <c r="W3">
        <v>2.6</v>
      </c>
      <c r="X3">
        <v>1</v>
      </c>
      <c r="Y3">
        <f>F3</f>
        <v>36</v>
      </c>
      <c r="AN3" t="s">
        <v>7715</v>
      </c>
      <c r="AO3">
        <v>0.8529411764705882</v>
      </c>
      <c r="AP3">
        <v>0.6470588235294118</v>
      </c>
      <c r="AQ3">
        <v>0.35849056603773582</v>
      </c>
    </row>
    <row r="4" spans="1:44">
      <c r="A4" t="s">
        <v>7733</v>
      </c>
      <c r="B4">
        <v>0.63461538461538458</v>
      </c>
      <c r="C4">
        <v>0.5</v>
      </c>
      <c r="D4">
        <f t="shared" ref="D4" si="0">B4*F4</f>
        <v>198</v>
      </c>
      <c r="E4">
        <f t="shared" ref="E4:E5" si="1">D4/(F4-D4)</f>
        <v>1.736842105263158</v>
      </c>
      <c r="F4">
        <v>312</v>
      </c>
      <c r="V4" t="s">
        <v>7737</v>
      </c>
      <c r="W4">
        <v>1.736842105263158</v>
      </c>
      <c r="X4">
        <v>1</v>
      </c>
      <c r="Y4">
        <f t="shared" ref="Y4:Y5" si="2">F4</f>
        <v>312</v>
      </c>
      <c r="AA4">
        <f>SUM(Y3:Y8)</f>
        <v>3145</v>
      </c>
      <c r="AN4" t="s">
        <v>7716</v>
      </c>
      <c r="AO4">
        <v>0.80769230769230771</v>
      </c>
      <c r="AP4">
        <v>0.67777777777777781</v>
      </c>
      <c r="AQ4">
        <v>0.34146341463414637</v>
      </c>
    </row>
    <row r="5" spans="1:44">
      <c r="A5" t="s">
        <v>1489</v>
      </c>
      <c r="B5">
        <f>D5/F5</f>
        <v>0.55102040816326525</v>
      </c>
      <c r="C5">
        <v>0.5</v>
      </c>
      <c r="D5">
        <v>54</v>
      </c>
      <c r="E5">
        <f t="shared" si="1"/>
        <v>1.2272727272727273</v>
      </c>
      <c r="F5">
        <v>98</v>
      </c>
      <c r="V5" t="s">
        <v>7738</v>
      </c>
      <c r="W5">
        <v>1.2272727272727273</v>
      </c>
      <c r="Y5">
        <f t="shared" si="2"/>
        <v>98</v>
      </c>
      <c r="AN5" t="s">
        <v>2182</v>
      </c>
      <c r="AO5">
        <v>0.76470588235294112</v>
      </c>
      <c r="AP5">
        <v>0.56140350877192979</v>
      </c>
      <c r="AQ5">
        <v>0.5</v>
      </c>
    </row>
    <row r="6" spans="1:44">
      <c r="V6" t="s">
        <v>5563</v>
      </c>
      <c r="W6">
        <f>D34/E34</f>
        <v>1.455497382198953</v>
      </c>
      <c r="Y6">
        <f>F34</f>
        <v>469</v>
      </c>
      <c r="AN6" t="s">
        <v>7717</v>
      </c>
      <c r="AO6">
        <v>0.7857142857142857</v>
      </c>
      <c r="AP6">
        <v>0.56388888888888888</v>
      </c>
      <c r="AQ6">
        <v>0.47517730496453903</v>
      </c>
    </row>
    <row r="7" spans="1:44">
      <c r="D7">
        <f>SUM(D3:D5)</f>
        <v>278</v>
      </c>
      <c r="E7">
        <f>F7-D7</f>
        <v>168</v>
      </c>
      <c r="F7">
        <f>SUM(F3:F5)</f>
        <v>446</v>
      </c>
      <c r="V7" t="s">
        <v>5565</v>
      </c>
      <c r="W7">
        <f>D51/E51</f>
        <v>0.99220779220779221</v>
      </c>
      <c r="Y7">
        <f>F51</f>
        <v>1534</v>
      </c>
      <c r="AN7" t="s">
        <v>7718</v>
      </c>
      <c r="AO7">
        <v>0.6</v>
      </c>
      <c r="AP7">
        <v>0.5</v>
      </c>
      <c r="AQ7">
        <v>0.5</v>
      </c>
      <c r="AR7">
        <v>0.5</v>
      </c>
    </row>
    <row r="8" spans="1:44">
      <c r="D8" t="s">
        <v>9</v>
      </c>
      <c r="E8" t="s">
        <v>13</v>
      </c>
      <c r="F8" t="s">
        <v>7739</v>
      </c>
      <c r="V8" t="s">
        <v>5564</v>
      </c>
      <c r="W8">
        <f>D68/E68</f>
        <v>0.57823129251700678</v>
      </c>
      <c r="Y8">
        <f>F68</f>
        <v>696</v>
      </c>
      <c r="AI8" t="s">
        <v>7743</v>
      </c>
      <c r="AJ8" t="s">
        <v>7744</v>
      </c>
      <c r="AK8" t="s">
        <v>7745</v>
      </c>
      <c r="AN8" t="s">
        <v>7719</v>
      </c>
      <c r="AO8">
        <v>0.75</v>
      </c>
      <c r="AP8">
        <v>0.51063829787234039</v>
      </c>
      <c r="AQ8">
        <v>0.4375</v>
      </c>
    </row>
    <row r="9" spans="1:44">
      <c r="V9" t="s">
        <v>6521</v>
      </c>
      <c r="W9">
        <f>486/107</f>
        <v>4.5420560747663554</v>
      </c>
      <c r="Y9">
        <f>486+107</f>
        <v>593</v>
      </c>
      <c r="AA9">
        <f>SUM(Y9:Y10)</f>
        <v>923</v>
      </c>
      <c r="AH9" t="s">
        <v>7742</v>
      </c>
      <c r="AI9">
        <v>166</v>
      </c>
      <c r="AJ9">
        <v>166</v>
      </c>
      <c r="AK9">
        <v>166</v>
      </c>
      <c r="AN9" t="s">
        <v>7720</v>
      </c>
      <c r="AO9">
        <v>0.61176470588235299</v>
      </c>
      <c r="AP9">
        <v>0.48870056497175141</v>
      </c>
      <c r="AQ9">
        <v>0.34090909090909088</v>
      </c>
    </row>
    <row r="10" spans="1:44">
      <c r="V10" t="s">
        <v>6618</v>
      </c>
      <c r="W10">
        <f>256/74</f>
        <v>3.4594594594594597</v>
      </c>
      <c r="Y10">
        <f>256+74</f>
        <v>330</v>
      </c>
      <c r="AH10" t="s">
        <v>7741</v>
      </c>
      <c r="AI10">
        <v>237</v>
      </c>
      <c r="AJ10">
        <v>125</v>
      </c>
      <c r="AK10">
        <v>49</v>
      </c>
      <c r="AN10" t="s">
        <v>7721</v>
      </c>
      <c r="AO10">
        <v>0.5</v>
      </c>
      <c r="AP10">
        <v>0.44444444444444442</v>
      </c>
      <c r="AQ10">
        <v>0.5</v>
      </c>
    </row>
    <row r="11" spans="1:44">
      <c r="AH11" t="s">
        <v>7740</v>
      </c>
      <c r="AI11">
        <v>112</v>
      </c>
      <c r="AJ11">
        <v>173</v>
      </c>
      <c r="AK11">
        <v>71</v>
      </c>
      <c r="AN11" t="s">
        <v>7722</v>
      </c>
      <c r="AO11">
        <v>0.5</v>
      </c>
      <c r="AP11">
        <v>0.53846153846153844</v>
      </c>
      <c r="AQ11">
        <v>0.22222222222222221</v>
      </c>
    </row>
    <row r="12" spans="1:44">
      <c r="A12" s="29" t="s">
        <v>7730</v>
      </c>
      <c r="B12" s="29">
        <v>0.66666666666666663</v>
      </c>
      <c r="C12" s="29">
        <v>0.5</v>
      </c>
      <c r="D12" s="29">
        <f>B12*F12</f>
        <v>8</v>
      </c>
      <c r="E12" s="29"/>
      <c r="F12" s="29">
        <v>12</v>
      </c>
      <c r="V12" s="29" t="s">
        <v>7730</v>
      </c>
      <c r="W12" s="29"/>
      <c r="AN12" t="s">
        <v>7723</v>
      </c>
      <c r="AO12">
        <v>0.5</v>
      </c>
      <c r="AP12">
        <v>0.41509433962264153</v>
      </c>
      <c r="AQ12">
        <v>0.4642857142857143</v>
      </c>
    </row>
    <row r="13" spans="1:44">
      <c r="A13" s="29" t="s">
        <v>7731</v>
      </c>
      <c r="B13" s="29">
        <v>0.4</v>
      </c>
      <c r="C13" s="29"/>
      <c r="D13" s="29">
        <f>B13*F13</f>
        <v>2</v>
      </c>
      <c r="E13" s="29"/>
      <c r="F13" s="29">
        <v>5</v>
      </c>
      <c r="V13" s="29" t="s">
        <v>7731</v>
      </c>
      <c r="W13" s="29"/>
      <c r="AN13" t="s">
        <v>7724</v>
      </c>
      <c r="AO13">
        <v>0.7</v>
      </c>
      <c r="AP13">
        <v>0.34615384615384615</v>
      </c>
      <c r="AQ13">
        <v>0.37142857142857144</v>
      </c>
    </row>
    <row r="14" spans="1:44">
      <c r="A14" s="29" t="s">
        <v>7732</v>
      </c>
      <c r="B14" s="29">
        <v>1</v>
      </c>
      <c r="C14" s="29"/>
      <c r="D14" s="29">
        <f>B14*F14</f>
        <v>1</v>
      </c>
      <c r="E14" s="29"/>
      <c r="F14" s="29">
        <v>1</v>
      </c>
      <c r="V14" s="29" t="s">
        <v>7732</v>
      </c>
      <c r="W14" s="29"/>
      <c r="AN14" t="s">
        <v>7725</v>
      </c>
      <c r="AO14">
        <v>0.41025641025641024</v>
      </c>
      <c r="AP14">
        <v>0.40322580645161288</v>
      </c>
      <c r="AQ14">
        <v>0.32954545454545453</v>
      </c>
    </row>
    <row r="15" spans="1:44">
      <c r="AN15" t="s">
        <v>7726</v>
      </c>
      <c r="AO15">
        <v>0.32500000000000001</v>
      </c>
      <c r="AP15">
        <v>0.32142857142857145</v>
      </c>
      <c r="AQ15">
        <v>0.3125</v>
      </c>
    </row>
    <row r="16" spans="1:44">
      <c r="AN16" t="s">
        <v>7727</v>
      </c>
      <c r="AO16">
        <v>0.42857142857142855</v>
      </c>
      <c r="AP16">
        <v>0.35849056603773582</v>
      </c>
      <c r="AQ16">
        <v>6.25E-2</v>
      </c>
    </row>
    <row r="17" spans="1:44">
      <c r="AN17" t="s">
        <v>7728</v>
      </c>
      <c r="AO17">
        <v>0</v>
      </c>
      <c r="AP17">
        <v>0.14084507042253522</v>
      </c>
      <c r="AQ17">
        <v>0.1111111111111111</v>
      </c>
      <c r="AR17">
        <v>0.5</v>
      </c>
    </row>
    <row r="18" spans="1:44">
      <c r="A18" t="s">
        <v>7730</v>
      </c>
      <c r="G18" t="s">
        <v>7734</v>
      </c>
      <c r="V18" t="s">
        <v>7730</v>
      </c>
    </row>
    <row r="19" spans="1:44">
      <c r="A19" t="s">
        <v>7715</v>
      </c>
      <c r="B19">
        <v>0.8529411764705882</v>
      </c>
      <c r="D19">
        <f t="shared" ref="D19:D33" si="3">B19*F19</f>
        <v>29</v>
      </c>
      <c r="E19">
        <f t="shared" ref="E19:E33" si="4">D19/(F19-D19)</f>
        <v>5.8</v>
      </c>
      <c r="F19">
        <v>34</v>
      </c>
      <c r="G19">
        <v>1</v>
      </c>
      <c r="V19" t="s">
        <v>7715</v>
      </c>
      <c r="W19">
        <v>5.8</v>
      </c>
    </row>
    <row r="20" spans="1:44">
      <c r="A20" t="s">
        <v>7716</v>
      </c>
      <c r="B20">
        <f>21/26</f>
        <v>0.80769230769230771</v>
      </c>
      <c r="D20">
        <f t="shared" si="3"/>
        <v>21</v>
      </c>
      <c r="E20">
        <f t="shared" si="4"/>
        <v>4.2</v>
      </c>
      <c r="F20">
        <v>26</v>
      </c>
      <c r="G20">
        <v>2</v>
      </c>
      <c r="V20" t="s">
        <v>7716</v>
      </c>
      <c r="W20">
        <v>4.2</v>
      </c>
    </row>
    <row r="21" spans="1:44">
      <c r="A21" t="s">
        <v>2182</v>
      </c>
      <c r="B21">
        <f>13/17</f>
        <v>0.76470588235294112</v>
      </c>
      <c r="D21">
        <f t="shared" si="3"/>
        <v>13</v>
      </c>
      <c r="E21">
        <f t="shared" si="4"/>
        <v>3.25</v>
      </c>
      <c r="F21">
        <v>17</v>
      </c>
      <c r="G21">
        <v>3</v>
      </c>
      <c r="V21" t="s">
        <v>2182</v>
      </c>
      <c r="W21">
        <v>3.25</v>
      </c>
    </row>
    <row r="22" spans="1:44">
      <c r="A22" t="s">
        <v>7717</v>
      </c>
      <c r="B22">
        <f>33/42</f>
        <v>0.7857142857142857</v>
      </c>
      <c r="D22">
        <f t="shared" si="3"/>
        <v>33</v>
      </c>
      <c r="E22">
        <f t="shared" si="4"/>
        <v>3.6666666666666665</v>
      </c>
      <c r="F22">
        <v>42</v>
      </c>
      <c r="G22">
        <v>4</v>
      </c>
      <c r="V22" t="s">
        <v>7717</v>
      </c>
      <c r="W22">
        <v>3.6666666666666665</v>
      </c>
    </row>
    <row r="23" spans="1:44">
      <c r="A23" t="s">
        <v>7718</v>
      </c>
      <c r="B23">
        <v>0.6</v>
      </c>
      <c r="D23">
        <f t="shared" si="3"/>
        <v>3</v>
      </c>
      <c r="E23">
        <f t="shared" si="4"/>
        <v>1.5</v>
      </c>
      <c r="F23">
        <v>5</v>
      </c>
      <c r="G23">
        <v>5</v>
      </c>
      <c r="V23" t="s">
        <v>7718</v>
      </c>
      <c r="W23">
        <v>1.5</v>
      </c>
    </row>
    <row r="24" spans="1:44">
      <c r="A24" t="s">
        <v>7719</v>
      </c>
      <c r="B24">
        <v>0.75</v>
      </c>
      <c r="D24">
        <f t="shared" si="3"/>
        <v>6</v>
      </c>
      <c r="E24">
        <f t="shared" si="4"/>
        <v>3</v>
      </c>
      <c r="F24">
        <v>8</v>
      </c>
      <c r="G24">
        <v>6</v>
      </c>
      <c r="V24" t="s">
        <v>7719</v>
      </c>
      <c r="W24">
        <v>3</v>
      </c>
    </row>
    <row r="25" spans="1:44">
      <c r="A25" t="s">
        <v>7720</v>
      </c>
      <c r="B25">
        <f>104/170</f>
        <v>0.61176470588235299</v>
      </c>
      <c r="D25">
        <f t="shared" si="3"/>
        <v>104.00000000000001</v>
      </c>
      <c r="E25">
        <f t="shared" si="4"/>
        <v>1.5757575757575764</v>
      </c>
      <c r="F25">
        <v>170</v>
      </c>
      <c r="G25">
        <v>7</v>
      </c>
      <c r="V25" t="s">
        <v>7720</v>
      </c>
      <c r="W25">
        <v>1.5757575757575764</v>
      </c>
    </row>
    <row r="26" spans="1:44">
      <c r="A26" t="s">
        <v>7721</v>
      </c>
      <c r="B26">
        <v>0.5</v>
      </c>
      <c r="D26">
        <f t="shared" si="3"/>
        <v>1</v>
      </c>
      <c r="E26">
        <f t="shared" si="4"/>
        <v>1</v>
      </c>
      <c r="F26">
        <v>2</v>
      </c>
      <c r="G26">
        <v>8</v>
      </c>
      <c r="V26" t="s">
        <v>7721</v>
      </c>
      <c r="W26">
        <v>1</v>
      </c>
      <c r="X26">
        <v>1</v>
      </c>
    </row>
    <row r="27" spans="1:44">
      <c r="A27" t="s">
        <v>7722</v>
      </c>
      <c r="B27">
        <v>0.5</v>
      </c>
      <c r="D27">
        <f t="shared" si="3"/>
        <v>5</v>
      </c>
      <c r="E27">
        <f t="shared" si="4"/>
        <v>1</v>
      </c>
      <c r="F27">
        <v>10</v>
      </c>
      <c r="G27">
        <v>9</v>
      </c>
      <c r="V27" t="s">
        <v>7722</v>
      </c>
      <c r="W27">
        <v>1</v>
      </c>
    </row>
    <row r="28" spans="1:44">
      <c r="A28" t="s">
        <v>7723</v>
      </c>
      <c r="B28">
        <f>14/28</f>
        <v>0.5</v>
      </c>
      <c r="C28">
        <v>0.5</v>
      </c>
      <c r="D28">
        <f t="shared" si="3"/>
        <v>14</v>
      </c>
      <c r="E28">
        <f t="shared" si="4"/>
        <v>1</v>
      </c>
      <c r="F28">
        <v>28</v>
      </c>
      <c r="G28">
        <v>10</v>
      </c>
      <c r="V28" t="s">
        <v>7723</v>
      </c>
      <c r="W28">
        <v>1</v>
      </c>
      <c r="X28">
        <v>1</v>
      </c>
    </row>
    <row r="29" spans="1:44">
      <c r="A29" t="s">
        <v>7724</v>
      </c>
      <c r="B29">
        <f>14/20</f>
        <v>0.7</v>
      </c>
      <c r="D29">
        <f t="shared" si="3"/>
        <v>14</v>
      </c>
      <c r="E29">
        <f t="shared" si="4"/>
        <v>2.3333333333333335</v>
      </c>
      <c r="F29">
        <v>20</v>
      </c>
      <c r="G29">
        <v>11</v>
      </c>
      <c r="V29" t="s">
        <v>7724</v>
      </c>
      <c r="W29">
        <v>2.3333333333333335</v>
      </c>
    </row>
    <row r="30" spans="1:44">
      <c r="A30" t="s">
        <v>7725</v>
      </c>
      <c r="B30">
        <f>16/39</f>
        <v>0.41025641025641024</v>
      </c>
      <c r="C30">
        <v>0.5</v>
      </c>
      <c r="D30">
        <f t="shared" si="3"/>
        <v>16</v>
      </c>
      <c r="E30">
        <f t="shared" si="4"/>
        <v>0.69565217391304346</v>
      </c>
      <c r="F30">
        <v>39</v>
      </c>
      <c r="G30">
        <v>12</v>
      </c>
      <c r="V30" t="s">
        <v>7725</v>
      </c>
      <c r="W30">
        <v>0.69565217391304346</v>
      </c>
    </row>
    <row r="31" spans="1:44">
      <c r="A31" t="s">
        <v>7726</v>
      </c>
      <c r="B31">
        <v>0.32500000000000001</v>
      </c>
      <c r="D31">
        <f t="shared" si="3"/>
        <v>13</v>
      </c>
      <c r="E31">
        <f t="shared" si="4"/>
        <v>0.48148148148148145</v>
      </c>
      <c r="F31">
        <v>40</v>
      </c>
      <c r="G31">
        <v>13</v>
      </c>
      <c r="V31" t="s">
        <v>7726</v>
      </c>
      <c r="W31">
        <v>0.48148148148148145</v>
      </c>
    </row>
    <row r="32" spans="1:44">
      <c r="A32" t="s">
        <v>7727</v>
      </c>
      <c r="B32">
        <v>0.42857142857142855</v>
      </c>
      <c r="D32">
        <f t="shared" si="3"/>
        <v>6</v>
      </c>
      <c r="E32">
        <f t="shared" si="4"/>
        <v>0.75</v>
      </c>
      <c r="F32">
        <v>14</v>
      </c>
      <c r="G32">
        <v>14</v>
      </c>
      <c r="V32" t="s">
        <v>7727</v>
      </c>
      <c r="W32">
        <v>0.75</v>
      </c>
    </row>
    <row r="33" spans="1:24">
      <c r="A33" t="s">
        <v>7728</v>
      </c>
      <c r="B33">
        <v>0</v>
      </c>
      <c r="D33">
        <f t="shared" si="3"/>
        <v>0</v>
      </c>
      <c r="E33">
        <f t="shared" si="4"/>
        <v>0</v>
      </c>
      <c r="F33">
        <v>14</v>
      </c>
      <c r="G33">
        <v>15</v>
      </c>
      <c r="V33" t="s">
        <v>7728</v>
      </c>
      <c r="W33">
        <v>0</v>
      </c>
    </row>
    <row r="34" spans="1:24">
      <c r="D34">
        <f>SUM(D19:D33)</f>
        <v>278</v>
      </c>
      <c r="E34">
        <f>F34-D34</f>
        <v>191</v>
      </c>
      <c r="F34">
        <f>SUM(F19:F33)</f>
        <v>469</v>
      </c>
    </row>
    <row r="35" spans="1:24">
      <c r="A35" t="s">
        <v>7731</v>
      </c>
      <c r="V35" t="s">
        <v>7731</v>
      </c>
    </row>
    <row r="36" spans="1:24">
      <c r="A36" t="s">
        <v>7715</v>
      </c>
      <c r="B36">
        <v>0.6470588235294118</v>
      </c>
      <c r="D36">
        <f t="shared" ref="D36:D50" si="5">B36*F36</f>
        <v>110</v>
      </c>
      <c r="E36">
        <f t="shared" ref="E36:E50" si="6">D36/(F36-D36)</f>
        <v>1.8333333333333333</v>
      </c>
      <c r="F36">
        <v>170</v>
      </c>
      <c r="G36">
        <v>1</v>
      </c>
      <c r="V36" t="s">
        <v>7715</v>
      </c>
      <c r="W36">
        <v>1.8333333333333333</v>
      </c>
    </row>
    <row r="37" spans="1:24">
      <c r="A37" t="s">
        <v>7716</v>
      </c>
      <c r="B37">
        <v>0.67777777777777781</v>
      </c>
      <c r="D37">
        <f t="shared" si="5"/>
        <v>61</v>
      </c>
      <c r="E37">
        <f t="shared" si="6"/>
        <v>2.103448275862069</v>
      </c>
      <c r="F37">
        <v>90</v>
      </c>
      <c r="G37">
        <v>2</v>
      </c>
      <c r="V37" t="s">
        <v>7716</v>
      </c>
      <c r="W37">
        <v>2.103448275862069</v>
      </c>
    </row>
    <row r="38" spans="1:24">
      <c r="A38" t="s">
        <v>2182</v>
      </c>
      <c r="B38">
        <v>0.56140350877192979</v>
      </c>
      <c r="D38">
        <f t="shared" si="5"/>
        <v>32</v>
      </c>
      <c r="E38">
        <f t="shared" si="6"/>
        <v>1.28</v>
      </c>
      <c r="F38">
        <v>57</v>
      </c>
      <c r="G38">
        <v>3</v>
      </c>
      <c r="V38" t="s">
        <v>2182</v>
      </c>
      <c r="W38">
        <v>1.28</v>
      </c>
    </row>
    <row r="39" spans="1:24">
      <c r="A39" t="s">
        <v>7717</v>
      </c>
      <c r="B39">
        <v>0.56388888888888888</v>
      </c>
      <c r="C39">
        <v>0.5</v>
      </c>
      <c r="D39">
        <f t="shared" si="5"/>
        <v>203</v>
      </c>
      <c r="E39">
        <f t="shared" si="6"/>
        <v>1.2929936305732483</v>
      </c>
      <c r="F39">
        <v>360</v>
      </c>
      <c r="G39">
        <v>4</v>
      </c>
      <c r="V39" t="s">
        <v>7717</v>
      </c>
      <c r="W39">
        <v>1.2929936305732483</v>
      </c>
    </row>
    <row r="40" spans="1:24">
      <c r="A40" t="s">
        <v>7718</v>
      </c>
      <c r="B40">
        <v>0.5</v>
      </c>
      <c r="D40">
        <f t="shared" si="5"/>
        <v>6</v>
      </c>
      <c r="E40">
        <f t="shared" si="6"/>
        <v>1</v>
      </c>
      <c r="F40">
        <v>12</v>
      </c>
      <c r="G40">
        <v>5</v>
      </c>
      <c r="V40" t="s">
        <v>7718</v>
      </c>
      <c r="W40">
        <v>1</v>
      </c>
    </row>
    <row r="41" spans="1:24">
      <c r="A41" t="s">
        <v>7719</v>
      </c>
      <c r="B41">
        <v>0.51063829787234039</v>
      </c>
      <c r="D41">
        <f t="shared" si="5"/>
        <v>23.999999999999996</v>
      </c>
      <c r="E41">
        <f t="shared" si="6"/>
        <v>1.043478260869565</v>
      </c>
      <c r="F41">
        <v>47</v>
      </c>
      <c r="G41">
        <v>6</v>
      </c>
      <c r="V41" t="s">
        <v>7719</v>
      </c>
      <c r="W41">
        <v>1.043478260869565</v>
      </c>
    </row>
    <row r="42" spans="1:24">
      <c r="A42" t="s">
        <v>7720</v>
      </c>
      <c r="B42">
        <v>0.48870056497175141</v>
      </c>
      <c r="D42">
        <f t="shared" si="5"/>
        <v>173</v>
      </c>
      <c r="E42">
        <f t="shared" si="6"/>
        <v>0.95580110497237569</v>
      </c>
      <c r="F42">
        <v>354</v>
      </c>
      <c r="G42">
        <v>7</v>
      </c>
      <c r="V42" t="s">
        <v>7720</v>
      </c>
      <c r="W42">
        <v>0.95580110497237569</v>
      </c>
      <c r="X42">
        <v>1</v>
      </c>
    </row>
    <row r="43" spans="1:24">
      <c r="A43" t="s">
        <v>7721</v>
      </c>
      <c r="B43">
        <v>0.44444444444444442</v>
      </c>
      <c r="D43">
        <f t="shared" si="5"/>
        <v>4</v>
      </c>
      <c r="E43">
        <f t="shared" si="6"/>
        <v>0.8</v>
      </c>
      <c r="F43">
        <v>9</v>
      </c>
      <c r="G43">
        <v>8</v>
      </c>
      <c r="V43" t="s">
        <v>7721</v>
      </c>
      <c r="W43">
        <v>0.8</v>
      </c>
    </row>
    <row r="44" spans="1:24">
      <c r="A44" t="s">
        <v>7722</v>
      </c>
      <c r="B44">
        <v>0.53846153846153844</v>
      </c>
      <c r="D44">
        <f t="shared" si="5"/>
        <v>14</v>
      </c>
      <c r="E44">
        <f t="shared" si="6"/>
        <v>1.1666666666666667</v>
      </c>
      <c r="F44">
        <v>26</v>
      </c>
      <c r="G44">
        <v>9</v>
      </c>
      <c r="V44" t="s">
        <v>7722</v>
      </c>
      <c r="W44">
        <v>1.1666666666666667</v>
      </c>
    </row>
    <row r="45" spans="1:24">
      <c r="A45" t="s">
        <v>7723</v>
      </c>
      <c r="B45">
        <v>0.41509433962264153</v>
      </c>
      <c r="D45">
        <f t="shared" si="5"/>
        <v>22</v>
      </c>
      <c r="E45">
        <f t="shared" si="6"/>
        <v>0.70967741935483875</v>
      </c>
      <c r="F45">
        <v>53</v>
      </c>
      <c r="G45">
        <v>10</v>
      </c>
      <c r="V45" t="s">
        <v>7723</v>
      </c>
      <c r="W45">
        <v>0.70967741935483875</v>
      </c>
    </row>
    <row r="46" spans="1:24">
      <c r="A46" t="s">
        <v>7724</v>
      </c>
      <c r="B46">
        <v>0.34615384615384615</v>
      </c>
      <c r="D46">
        <f t="shared" si="5"/>
        <v>18</v>
      </c>
      <c r="E46">
        <f t="shared" si="6"/>
        <v>0.52941176470588236</v>
      </c>
      <c r="F46">
        <v>52</v>
      </c>
      <c r="G46">
        <v>11</v>
      </c>
      <c r="V46" t="s">
        <v>7724</v>
      </c>
      <c r="W46">
        <v>0.52941176470588236</v>
      </c>
    </row>
    <row r="47" spans="1:24">
      <c r="A47" t="s">
        <v>7725</v>
      </c>
      <c r="B47">
        <v>0.40322580645161288</v>
      </c>
      <c r="C47">
        <v>0.5</v>
      </c>
      <c r="D47">
        <f t="shared" si="5"/>
        <v>50</v>
      </c>
      <c r="E47">
        <f t="shared" si="6"/>
        <v>0.67567567567567566</v>
      </c>
      <c r="F47">
        <v>124</v>
      </c>
      <c r="G47">
        <v>12</v>
      </c>
      <c r="V47" t="s">
        <v>7725</v>
      </c>
      <c r="W47">
        <v>0.67567567567567566</v>
      </c>
      <c r="X47">
        <v>1</v>
      </c>
    </row>
    <row r="48" spans="1:24">
      <c r="A48" t="s">
        <v>7726</v>
      </c>
      <c r="B48">
        <v>0.32142857142857145</v>
      </c>
      <c r="D48">
        <f t="shared" si="5"/>
        <v>18</v>
      </c>
      <c r="E48">
        <f t="shared" si="6"/>
        <v>0.47368421052631576</v>
      </c>
      <c r="F48">
        <v>56</v>
      </c>
      <c r="G48">
        <v>13</v>
      </c>
      <c r="V48" t="s">
        <v>7726</v>
      </c>
      <c r="W48">
        <v>0.47368421052631576</v>
      </c>
    </row>
    <row r="49" spans="1:24">
      <c r="A49" t="s">
        <v>7727</v>
      </c>
      <c r="B49">
        <v>0.35849056603773582</v>
      </c>
      <c r="D49">
        <f t="shared" si="5"/>
        <v>19</v>
      </c>
      <c r="E49">
        <f t="shared" si="6"/>
        <v>0.55882352941176472</v>
      </c>
      <c r="F49">
        <v>53</v>
      </c>
      <c r="G49">
        <v>14</v>
      </c>
      <c r="V49" t="s">
        <v>7727</v>
      </c>
      <c r="W49">
        <v>0.55882352941176472</v>
      </c>
    </row>
    <row r="50" spans="1:24">
      <c r="A50" t="s">
        <v>7728</v>
      </c>
      <c r="B50">
        <v>0.14084507042253522</v>
      </c>
      <c r="D50">
        <f t="shared" si="5"/>
        <v>10</v>
      </c>
      <c r="E50">
        <f t="shared" si="6"/>
        <v>0.16393442622950818</v>
      </c>
      <c r="F50">
        <v>71</v>
      </c>
      <c r="G50">
        <v>15</v>
      </c>
      <c r="V50" t="s">
        <v>7728</v>
      </c>
      <c r="W50">
        <v>0.16393442622950818</v>
      </c>
    </row>
    <row r="51" spans="1:24">
      <c r="D51">
        <f>SUM(D36:D50)</f>
        <v>764</v>
      </c>
      <c r="E51">
        <f>F51-D51</f>
        <v>770</v>
      </c>
      <c r="F51">
        <f>SUM(F36:F50)</f>
        <v>1534</v>
      </c>
    </row>
    <row r="52" spans="1:24">
      <c r="A52" t="s">
        <v>7732</v>
      </c>
      <c r="V52" t="s">
        <v>7732</v>
      </c>
    </row>
    <row r="53" spans="1:24">
      <c r="A53" t="s">
        <v>7715</v>
      </c>
      <c r="B53">
        <v>0.35849056603773582</v>
      </c>
      <c r="D53">
        <f t="shared" ref="D53:D67" si="7">B53*F53</f>
        <v>19</v>
      </c>
      <c r="E53">
        <f t="shared" ref="E53:E67" si="8">D53/(F53-D53)</f>
        <v>0.55882352941176472</v>
      </c>
      <c r="F53">
        <v>53</v>
      </c>
      <c r="G53">
        <v>1</v>
      </c>
      <c r="V53" t="s">
        <v>7715</v>
      </c>
      <c r="W53">
        <v>0.55882352941176472</v>
      </c>
    </row>
    <row r="54" spans="1:24">
      <c r="A54" t="s">
        <v>7716</v>
      </c>
      <c r="B54">
        <v>0.34146341463414637</v>
      </c>
      <c r="D54">
        <f t="shared" si="7"/>
        <v>14.000000000000002</v>
      </c>
      <c r="E54">
        <f t="shared" si="8"/>
        <v>0.5185185185185186</v>
      </c>
      <c r="F54">
        <v>41</v>
      </c>
      <c r="G54">
        <v>2</v>
      </c>
      <c r="V54" t="s">
        <v>7716</v>
      </c>
      <c r="W54">
        <v>0.5185185185185186</v>
      </c>
    </row>
    <row r="55" spans="1:24">
      <c r="A55" t="s">
        <v>2182</v>
      </c>
      <c r="B55">
        <v>0.5</v>
      </c>
      <c r="D55">
        <f t="shared" si="7"/>
        <v>12</v>
      </c>
      <c r="E55">
        <f t="shared" si="8"/>
        <v>1</v>
      </c>
      <c r="F55">
        <v>24</v>
      </c>
      <c r="G55">
        <v>3</v>
      </c>
      <c r="V55" t="s">
        <v>2182</v>
      </c>
      <c r="W55">
        <v>1</v>
      </c>
    </row>
    <row r="56" spans="1:24">
      <c r="A56" t="s">
        <v>7717</v>
      </c>
      <c r="B56">
        <v>0.47517730496453903</v>
      </c>
      <c r="C56">
        <v>0.5</v>
      </c>
      <c r="D56">
        <f t="shared" si="7"/>
        <v>67</v>
      </c>
      <c r="E56">
        <f t="shared" si="8"/>
        <v>0.90540540540540537</v>
      </c>
      <c r="F56">
        <v>141</v>
      </c>
      <c r="G56">
        <v>4</v>
      </c>
      <c r="V56" t="s">
        <v>7717</v>
      </c>
      <c r="W56">
        <v>0.90540540540540537</v>
      </c>
    </row>
    <row r="57" spans="1:24">
      <c r="A57" t="s">
        <v>7718</v>
      </c>
      <c r="B57">
        <v>0.5</v>
      </c>
      <c r="C57">
        <v>0.5</v>
      </c>
      <c r="D57">
        <f t="shared" si="7"/>
        <v>2</v>
      </c>
      <c r="E57">
        <f t="shared" si="8"/>
        <v>1</v>
      </c>
      <c r="F57">
        <v>4</v>
      </c>
      <c r="G57">
        <v>5</v>
      </c>
      <c r="V57" t="s">
        <v>7718</v>
      </c>
      <c r="W57">
        <v>1</v>
      </c>
    </row>
    <row r="58" spans="1:24">
      <c r="A58" t="s">
        <v>7719</v>
      </c>
      <c r="B58">
        <v>0.4375</v>
      </c>
      <c r="D58">
        <f t="shared" si="7"/>
        <v>7</v>
      </c>
      <c r="E58">
        <f t="shared" si="8"/>
        <v>0.77777777777777779</v>
      </c>
      <c r="F58">
        <v>16</v>
      </c>
      <c r="G58">
        <v>6</v>
      </c>
      <c r="V58" t="s">
        <v>7719</v>
      </c>
      <c r="W58">
        <v>0.77777777777777779</v>
      </c>
    </row>
    <row r="59" spans="1:24">
      <c r="A59" t="s">
        <v>7720</v>
      </c>
      <c r="B59">
        <v>0.34090909090909088</v>
      </c>
      <c r="D59">
        <f t="shared" si="7"/>
        <v>59.999999999999993</v>
      </c>
      <c r="E59">
        <f t="shared" si="8"/>
        <v>0.51724137931034475</v>
      </c>
      <c r="F59">
        <v>176</v>
      </c>
      <c r="G59">
        <v>7</v>
      </c>
      <c r="V59" t="s">
        <v>7720</v>
      </c>
      <c r="W59">
        <v>0.51724137931034475</v>
      </c>
    </row>
    <row r="60" spans="1:24">
      <c r="A60" t="s">
        <v>7721</v>
      </c>
      <c r="B60">
        <v>0.5</v>
      </c>
      <c r="D60">
        <f t="shared" si="7"/>
        <v>3</v>
      </c>
      <c r="E60">
        <f t="shared" si="8"/>
        <v>1</v>
      </c>
      <c r="F60">
        <v>6</v>
      </c>
      <c r="G60">
        <v>8</v>
      </c>
      <c r="V60" t="s">
        <v>7721</v>
      </c>
      <c r="W60">
        <v>1</v>
      </c>
      <c r="X60">
        <v>1</v>
      </c>
    </row>
    <row r="61" spans="1:24">
      <c r="A61" t="s">
        <v>7722</v>
      </c>
      <c r="B61">
        <v>0.22222222222222221</v>
      </c>
      <c r="D61">
        <f t="shared" si="7"/>
        <v>2</v>
      </c>
      <c r="E61">
        <f t="shared" si="8"/>
        <v>0.2857142857142857</v>
      </c>
      <c r="F61">
        <v>9</v>
      </c>
      <c r="G61">
        <v>9</v>
      </c>
      <c r="V61" t="s">
        <v>7722</v>
      </c>
      <c r="W61">
        <v>0.2857142857142857</v>
      </c>
    </row>
    <row r="62" spans="1:24">
      <c r="A62" t="s">
        <v>7723</v>
      </c>
      <c r="B62">
        <v>0.4642857142857143</v>
      </c>
      <c r="D62">
        <f t="shared" si="7"/>
        <v>13</v>
      </c>
      <c r="E62">
        <f t="shared" si="8"/>
        <v>0.8666666666666667</v>
      </c>
      <c r="F62">
        <v>28</v>
      </c>
      <c r="G62">
        <v>10</v>
      </c>
      <c r="V62" t="s">
        <v>7723</v>
      </c>
      <c r="W62">
        <v>0.8666666666666667</v>
      </c>
    </row>
    <row r="63" spans="1:24">
      <c r="A63" t="s">
        <v>7724</v>
      </c>
      <c r="B63">
        <v>0.37142857142857144</v>
      </c>
      <c r="D63">
        <f t="shared" si="7"/>
        <v>13</v>
      </c>
      <c r="E63">
        <f t="shared" si="8"/>
        <v>0.59090909090909094</v>
      </c>
      <c r="F63">
        <v>35</v>
      </c>
      <c r="G63">
        <v>11</v>
      </c>
      <c r="V63" t="s">
        <v>7724</v>
      </c>
      <c r="W63">
        <v>0.59090909090909094</v>
      </c>
      <c r="X63">
        <v>1</v>
      </c>
    </row>
    <row r="64" spans="1:24">
      <c r="A64" t="s">
        <v>7725</v>
      </c>
      <c r="B64">
        <v>0.32954545454545453</v>
      </c>
      <c r="D64">
        <f t="shared" si="7"/>
        <v>29</v>
      </c>
      <c r="E64">
        <f t="shared" si="8"/>
        <v>0.49152542372881358</v>
      </c>
      <c r="F64">
        <v>88</v>
      </c>
      <c r="G64">
        <v>12</v>
      </c>
      <c r="V64" t="s">
        <v>7725</v>
      </c>
      <c r="W64">
        <v>0.49152542372881358</v>
      </c>
    </row>
    <row r="65" spans="1:23">
      <c r="A65" t="s">
        <v>7726</v>
      </c>
      <c r="B65">
        <v>0.3125</v>
      </c>
      <c r="D65">
        <f t="shared" si="7"/>
        <v>10</v>
      </c>
      <c r="E65">
        <f t="shared" si="8"/>
        <v>0.45454545454545453</v>
      </c>
      <c r="F65">
        <v>32</v>
      </c>
      <c r="G65">
        <v>13</v>
      </c>
      <c r="V65" t="s">
        <v>7726</v>
      </c>
      <c r="W65">
        <v>0.45454545454545453</v>
      </c>
    </row>
    <row r="66" spans="1:23">
      <c r="A66" t="s">
        <v>7727</v>
      </c>
      <c r="B66">
        <v>6.25E-2</v>
      </c>
      <c r="D66">
        <f t="shared" si="7"/>
        <v>1</v>
      </c>
      <c r="E66">
        <f t="shared" si="8"/>
        <v>6.6666666666666666E-2</v>
      </c>
      <c r="F66">
        <v>16</v>
      </c>
      <c r="G66">
        <v>14</v>
      </c>
      <c r="V66" t="s">
        <v>7727</v>
      </c>
      <c r="W66">
        <v>6.6666666666666666E-2</v>
      </c>
    </row>
    <row r="67" spans="1:23">
      <c r="A67" t="s">
        <v>7728</v>
      </c>
      <c r="B67">
        <v>0.1111111111111111</v>
      </c>
      <c r="D67">
        <f t="shared" si="7"/>
        <v>3</v>
      </c>
      <c r="E67">
        <f t="shared" si="8"/>
        <v>0.125</v>
      </c>
      <c r="F67">
        <v>27</v>
      </c>
      <c r="G67">
        <v>15</v>
      </c>
      <c r="V67" t="s">
        <v>7728</v>
      </c>
      <c r="W67">
        <v>0.125</v>
      </c>
    </row>
    <row r="68" spans="1:23">
      <c r="D68">
        <f>SUM(D53:D67)</f>
        <v>255</v>
      </c>
      <c r="E68">
        <f>F68-D68</f>
        <v>441</v>
      </c>
      <c r="F68">
        <f>SUM(F53:F67)</f>
        <v>696</v>
      </c>
    </row>
    <row r="69" spans="1:23">
      <c r="D69" t="s">
        <v>9</v>
      </c>
      <c r="E69" t="s">
        <v>13</v>
      </c>
      <c r="F69" t="s">
        <v>7739</v>
      </c>
    </row>
    <row r="70" spans="1:23">
      <c r="F70">
        <f>SUM(F19:F67,F3:F5)</f>
        <v>5148</v>
      </c>
    </row>
    <row r="73" spans="1:23">
      <c r="B73" t="s">
        <v>7730</v>
      </c>
      <c r="C73" t="s">
        <v>7731</v>
      </c>
      <c r="D73" t="s">
        <v>7732</v>
      </c>
    </row>
    <row r="74" spans="1:23">
      <c r="A74" t="s">
        <v>7715</v>
      </c>
      <c r="B74">
        <v>0.8529411764705882</v>
      </c>
      <c r="C74">
        <v>0.6470588235294118</v>
      </c>
      <c r="D74">
        <v>0.35849056603773582</v>
      </c>
      <c r="G74">
        <v>1</v>
      </c>
    </row>
    <row r="75" spans="1:23">
      <c r="A75" t="s">
        <v>7716</v>
      </c>
      <c r="B75">
        <v>0.80769230769230771</v>
      </c>
      <c r="C75">
        <v>0.67777777777777781</v>
      </c>
      <c r="D75">
        <v>0.34146341463414637</v>
      </c>
      <c r="G75">
        <v>2</v>
      </c>
    </row>
    <row r="76" spans="1:23">
      <c r="A76" t="s">
        <v>2182</v>
      </c>
      <c r="B76">
        <v>0.76470588235294112</v>
      </c>
      <c r="C76">
        <v>0.56140350877192979</v>
      </c>
      <c r="D76">
        <v>0.5</v>
      </c>
      <c r="G76">
        <v>3</v>
      </c>
    </row>
    <row r="77" spans="1:23">
      <c r="A77" t="s">
        <v>7717</v>
      </c>
      <c r="B77">
        <v>0.7857142857142857</v>
      </c>
      <c r="C77">
        <v>0.56388888888888888</v>
      </c>
      <c r="D77">
        <v>0.47517730496453903</v>
      </c>
      <c r="G77">
        <v>4</v>
      </c>
      <c r="T77">
        <v>7</v>
      </c>
      <c r="V77" t="s">
        <v>7720</v>
      </c>
    </row>
    <row r="78" spans="1:23">
      <c r="A78" t="s">
        <v>7718</v>
      </c>
      <c r="B78">
        <v>0.6</v>
      </c>
      <c r="C78">
        <v>0.5</v>
      </c>
      <c r="D78">
        <v>0.5</v>
      </c>
      <c r="E78">
        <v>0.5</v>
      </c>
      <c r="G78">
        <v>5</v>
      </c>
      <c r="T78">
        <v>1</v>
      </c>
      <c r="V78" t="s">
        <v>7715</v>
      </c>
    </row>
    <row r="79" spans="1:23">
      <c r="A79" t="s">
        <v>7719</v>
      </c>
      <c r="B79">
        <v>0.75</v>
      </c>
      <c r="C79">
        <v>0.51063829787234039</v>
      </c>
      <c r="D79">
        <v>0.4375</v>
      </c>
      <c r="G79">
        <v>6</v>
      </c>
      <c r="T79">
        <v>3</v>
      </c>
      <c r="V79" t="s">
        <v>2182</v>
      </c>
    </row>
    <row r="80" spans="1:23">
      <c r="A80" t="s">
        <v>7720</v>
      </c>
      <c r="B80">
        <v>0.61176470588235299</v>
      </c>
      <c r="C80">
        <v>0.48870056497175141</v>
      </c>
      <c r="D80">
        <v>0.34090909090909088</v>
      </c>
      <c r="G80">
        <v>7</v>
      </c>
      <c r="T80">
        <v>9</v>
      </c>
      <c r="V80" t="s">
        <v>7722</v>
      </c>
    </row>
    <row r="81" spans="1:22">
      <c r="A81" t="s">
        <v>7721</v>
      </c>
      <c r="B81">
        <v>0.5</v>
      </c>
      <c r="C81">
        <v>0.44444444444444442</v>
      </c>
      <c r="D81">
        <v>0.5</v>
      </c>
      <c r="G81">
        <v>8</v>
      </c>
      <c r="T81">
        <v>11</v>
      </c>
      <c r="V81" t="s">
        <v>7724</v>
      </c>
    </row>
    <row r="82" spans="1:22">
      <c r="A82" t="s">
        <v>7722</v>
      </c>
      <c r="B82">
        <v>0.5</v>
      </c>
      <c r="C82">
        <v>0.53846153846153844</v>
      </c>
      <c r="D82">
        <v>0.22222222222222221</v>
      </c>
      <c r="G82">
        <v>9</v>
      </c>
      <c r="T82">
        <v>2</v>
      </c>
      <c r="V82" t="s">
        <v>7716</v>
      </c>
    </row>
    <row r="83" spans="1:22">
      <c r="A83" t="s">
        <v>7723</v>
      </c>
      <c r="B83">
        <v>0.5</v>
      </c>
      <c r="C83">
        <v>0.41509433962264153</v>
      </c>
      <c r="D83">
        <v>0.4642857142857143</v>
      </c>
      <c r="G83">
        <v>10</v>
      </c>
      <c r="T83">
        <v>10</v>
      </c>
      <c r="V83" t="s">
        <v>7723</v>
      </c>
    </row>
    <row r="84" spans="1:22">
      <c r="A84" t="s">
        <v>7724</v>
      </c>
      <c r="B84">
        <v>0.7</v>
      </c>
      <c r="C84">
        <v>0.34615384615384615</v>
      </c>
      <c r="D84">
        <v>0.37142857142857144</v>
      </c>
      <c r="G84">
        <v>11</v>
      </c>
      <c r="T84">
        <v>12</v>
      </c>
      <c r="V84" t="s">
        <v>7725</v>
      </c>
    </row>
    <row r="85" spans="1:22">
      <c r="A85" t="s">
        <v>7725</v>
      </c>
      <c r="B85">
        <v>0.41025641025641024</v>
      </c>
      <c r="C85">
        <v>0.40322580645161288</v>
      </c>
      <c r="D85">
        <v>0.32954545454545453</v>
      </c>
      <c r="G85">
        <v>12</v>
      </c>
      <c r="T85">
        <v>4</v>
      </c>
      <c r="V85" t="s">
        <v>7717</v>
      </c>
    </row>
    <row r="86" spans="1:22">
      <c r="A86" t="s">
        <v>7726</v>
      </c>
      <c r="B86">
        <v>0.32500000000000001</v>
      </c>
      <c r="C86">
        <v>0.32142857142857145</v>
      </c>
      <c r="D86">
        <v>0.3125</v>
      </c>
      <c r="G86">
        <v>13</v>
      </c>
      <c r="T86">
        <v>5</v>
      </c>
      <c r="V86" t="s">
        <v>7718</v>
      </c>
    </row>
    <row r="87" spans="1:22">
      <c r="A87" t="s">
        <v>7727</v>
      </c>
      <c r="B87">
        <v>0.42857142857142855</v>
      </c>
      <c r="C87">
        <v>0.35849056603773582</v>
      </c>
      <c r="D87">
        <v>6.25E-2</v>
      </c>
      <c r="G87">
        <v>14</v>
      </c>
      <c r="T87">
        <v>15</v>
      </c>
      <c r="V87" t="s">
        <v>7728</v>
      </c>
    </row>
    <row r="88" spans="1:22">
      <c r="A88" t="s">
        <v>7728</v>
      </c>
      <c r="B88">
        <v>0</v>
      </c>
      <c r="C88">
        <v>0.14084507042253522</v>
      </c>
      <c r="D88">
        <v>0.1111111111111111</v>
      </c>
      <c r="E88">
        <v>0.5</v>
      </c>
      <c r="G88">
        <v>15</v>
      </c>
      <c r="T88">
        <v>6</v>
      </c>
      <c r="V88" t="s">
        <v>7719</v>
      </c>
    </row>
    <row r="89" spans="1:22">
      <c r="T89">
        <v>14</v>
      </c>
      <c r="V89" t="s">
        <v>7727</v>
      </c>
    </row>
    <row r="90" spans="1:22">
      <c r="T90">
        <v>13</v>
      </c>
      <c r="V90" t="s">
        <v>7726</v>
      </c>
    </row>
    <row r="91" spans="1:22">
      <c r="T91">
        <v>8</v>
      </c>
      <c r="V91" t="s">
        <v>7721</v>
      </c>
    </row>
    <row r="96" spans="1:22">
      <c r="B96" t="s">
        <v>7702</v>
      </c>
    </row>
    <row r="97" spans="1:8">
      <c r="B97" t="s">
        <v>7730</v>
      </c>
      <c r="C97" t="s">
        <v>7731</v>
      </c>
      <c r="D97" t="s">
        <v>7732</v>
      </c>
    </row>
    <row r="98" spans="1:8">
      <c r="A98" t="s">
        <v>7715</v>
      </c>
      <c r="B98">
        <f>F98/(1-F98)</f>
        <v>5.7999999999999989</v>
      </c>
      <c r="C98">
        <f t="shared" ref="C98:D112" si="9">G98/(1-G98)</f>
        <v>1.8333333333333337</v>
      </c>
      <c r="D98">
        <f t="shared" si="9"/>
        <v>0.55882352941176461</v>
      </c>
      <c r="F98">
        <v>0.8529411764705882</v>
      </c>
      <c r="G98">
        <v>0.6470588235294118</v>
      </c>
      <c r="H98">
        <v>0.35849056603773582</v>
      </c>
    </row>
    <row r="99" spans="1:8">
      <c r="A99" t="s">
        <v>7716</v>
      </c>
      <c r="B99">
        <f t="shared" ref="B99:B112" si="10">F99/(1-F99)</f>
        <v>4.2</v>
      </c>
      <c r="C99">
        <f t="shared" si="9"/>
        <v>2.1034482758620694</v>
      </c>
      <c r="D99">
        <f t="shared" si="9"/>
        <v>0.5185185185185186</v>
      </c>
      <c r="F99">
        <v>0.80769230769230771</v>
      </c>
      <c r="G99">
        <v>0.67777777777777781</v>
      </c>
      <c r="H99">
        <v>0.34146341463414637</v>
      </c>
    </row>
    <row r="100" spans="1:8">
      <c r="A100" t="s">
        <v>2182</v>
      </c>
      <c r="B100">
        <f t="shared" si="10"/>
        <v>3.2499999999999991</v>
      </c>
      <c r="C100">
        <f t="shared" si="9"/>
        <v>1.2799999999999998</v>
      </c>
      <c r="D100">
        <f t="shared" si="9"/>
        <v>1</v>
      </c>
      <c r="F100">
        <v>0.76470588235294112</v>
      </c>
      <c r="G100">
        <v>0.56140350877192979</v>
      </c>
      <c r="H100">
        <v>0.5</v>
      </c>
    </row>
    <row r="101" spans="1:8">
      <c r="A101" t="s">
        <v>7717</v>
      </c>
      <c r="B101">
        <f t="shared" si="10"/>
        <v>3.6666666666666665</v>
      </c>
      <c r="C101">
        <f t="shared" si="9"/>
        <v>1.2929936305732483</v>
      </c>
      <c r="D101">
        <f t="shared" si="9"/>
        <v>0.90540540540540548</v>
      </c>
      <c r="F101">
        <v>0.7857142857142857</v>
      </c>
      <c r="G101">
        <v>0.56388888888888888</v>
      </c>
      <c r="H101">
        <v>0.47517730496453903</v>
      </c>
    </row>
    <row r="102" spans="1:8">
      <c r="A102" t="s">
        <v>7718</v>
      </c>
      <c r="B102">
        <f t="shared" si="10"/>
        <v>1.4999999999999998</v>
      </c>
      <c r="C102">
        <f t="shared" si="9"/>
        <v>1</v>
      </c>
      <c r="D102">
        <f t="shared" si="9"/>
        <v>1</v>
      </c>
      <c r="E102">
        <v>1</v>
      </c>
      <c r="F102">
        <v>0.6</v>
      </c>
      <c r="G102">
        <v>0.5</v>
      </c>
      <c r="H102">
        <v>0.5</v>
      </c>
    </row>
    <row r="103" spans="1:8">
      <c r="A103" t="s">
        <v>7719</v>
      </c>
      <c r="B103">
        <f t="shared" si="10"/>
        <v>3</v>
      </c>
      <c r="C103">
        <f t="shared" si="9"/>
        <v>1.043478260869565</v>
      </c>
      <c r="D103">
        <f t="shared" si="9"/>
        <v>0.77777777777777779</v>
      </c>
      <c r="F103">
        <v>0.75</v>
      </c>
      <c r="G103">
        <v>0.51063829787234039</v>
      </c>
      <c r="H103">
        <v>0.4375</v>
      </c>
    </row>
    <row r="104" spans="1:8">
      <c r="A104" t="s">
        <v>7720</v>
      </c>
      <c r="B104">
        <f t="shared" si="10"/>
        <v>1.5757575757575761</v>
      </c>
      <c r="C104">
        <f t="shared" si="9"/>
        <v>0.95580110497237569</v>
      </c>
      <c r="D104">
        <f t="shared" si="9"/>
        <v>0.51724137931034475</v>
      </c>
      <c r="F104">
        <v>0.61176470588235299</v>
      </c>
      <c r="G104">
        <v>0.48870056497175141</v>
      </c>
      <c r="H104">
        <v>0.34090909090909088</v>
      </c>
    </row>
    <row r="105" spans="1:8">
      <c r="A105" t="s">
        <v>7721</v>
      </c>
      <c r="B105">
        <f t="shared" si="10"/>
        <v>1</v>
      </c>
      <c r="C105">
        <f t="shared" si="9"/>
        <v>0.79999999999999993</v>
      </c>
      <c r="D105">
        <f t="shared" si="9"/>
        <v>1</v>
      </c>
      <c r="F105">
        <v>0.5</v>
      </c>
      <c r="G105">
        <v>0.44444444444444442</v>
      </c>
      <c r="H105">
        <v>0.5</v>
      </c>
    </row>
    <row r="106" spans="1:8">
      <c r="A106" t="s">
        <v>7722</v>
      </c>
      <c r="B106">
        <f t="shared" si="10"/>
        <v>1</v>
      </c>
      <c r="C106">
        <f t="shared" si="9"/>
        <v>1.1666666666666665</v>
      </c>
      <c r="D106">
        <f t="shared" si="9"/>
        <v>0.2857142857142857</v>
      </c>
      <c r="F106">
        <v>0.5</v>
      </c>
      <c r="G106">
        <v>0.53846153846153844</v>
      </c>
      <c r="H106">
        <v>0.22222222222222221</v>
      </c>
    </row>
    <row r="107" spans="1:8">
      <c r="A107" t="s">
        <v>7723</v>
      </c>
      <c r="B107">
        <f t="shared" si="10"/>
        <v>1</v>
      </c>
      <c r="C107">
        <f t="shared" si="9"/>
        <v>0.70967741935483875</v>
      </c>
      <c r="D107">
        <f t="shared" si="9"/>
        <v>0.8666666666666667</v>
      </c>
      <c r="F107">
        <v>0.5</v>
      </c>
      <c r="G107">
        <v>0.41509433962264153</v>
      </c>
      <c r="H107">
        <v>0.4642857142857143</v>
      </c>
    </row>
    <row r="108" spans="1:8">
      <c r="A108" t="s">
        <v>7724</v>
      </c>
      <c r="B108">
        <f t="shared" si="10"/>
        <v>2.333333333333333</v>
      </c>
      <c r="C108">
        <f t="shared" si="9"/>
        <v>0.52941176470588236</v>
      </c>
      <c r="D108">
        <f t="shared" si="9"/>
        <v>0.59090909090909094</v>
      </c>
      <c r="F108">
        <v>0.7</v>
      </c>
      <c r="G108">
        <v>0.34615384615384615</v>
      </c>
      <c r="H108">
        <v>0.37142857142857144</v>
      </c>
    </row>
    <row r="109" spans="1:8">
      <c r="A109" t="s">
        <v>7725</v>
      </c>
      <c r="B109">
        <f t="shared" si="10"/>
        <v>0.69565217391304346</v>
      </c>
      <c r="C109">
        <f t="shared" si="9"/>
        <v>0.67567567567567566</v>
      </c>
      <c r="D109">
        <f t="shared" si="9"/>
        <v>0.49152542372881358</v>
      </c>
      <c r="F109">
        <v>0.41025641025641024</v>
      </c>
      <c r="G109">
        <v>0.40322580645161288</v>
      </c>
      <c r="H109">
        <v>0.32954545454545453</v>
      </c>
    </row>
    <row r="110" spans="1:8">
      <c r="A110" t="s">
        <v>7726</v>
      </c>
      <c r="B110">
        <f t="shared" si="10"/>
        <v>0.48148148148148145</v>
      </c>
      <c r="C110">
        <f t="shared" si="9"/>
        <v>0.47368421052631582</v>
      </c>
      <c r="D110">
        <f t="shared" si="9"/>
        <v>0.45454545454545453</v>
      </c>
      <c r="F110">
        <v>0.32500000000000001</v>
      </c>
      <c r="G110">
        <v>0.32142857142857145</v>
      </c>
      <c r="H110">
        <v>0.3125</v>
      </c>
    </row>
    <row r="111" spans="1:8">
      <c r="A111" t="s">
        <v>7727</v>
      </c>
      <c r="B111">
        <f t="shared" si="10"/>
        <v>0.75</v>
      </c>
      <c r="C111">
        <f t="shared" si="9"/>
        <v>0.55882352941176461</v>
      </c>
      <c r="D111">
        <f t="shared" si="9"/>
        <v>6.6666666666666666E-2</v>
      </c>
      <c r="F111">
        <v>0.42857142857142855</v>
      </c>
      <c r="G111">
        <v>0.35849056603773582</v>
      </c>
      <c r="H111">
        <v>6.25E-2</v>
      </c>
    </row>
    <row r="112" spans="1:8">
      <c r="A112" t="s">
        <v>7728</v>
      </c>
      <c r="B112">
        <f t="shared" si="10"/>
        <v>0</v>
      </c>
      <c r="C112">
        <f t="shared" si="9"/>
        <v>0.16393442622950821</v>
      </c>
      <c r="D112">
        <f t="shared" si="9"/>
        <v>0.125</v>
      </c>
      <c r="E112">
        <v>1</v>
      </c>
      <c r="F112">
        <v>0</v>
      </c>
      <c r="G112">
        <v>0.14084507042253522</v>
      </c>
      <c r="H112">
        <v>0.1111111111111111</v>
      </c>
    </row>
    <row r="118" spans="1:7">
      <c r="B118" t="s">
        <v>7712</v>
      </c>
      <c r="D118" t="s">
        <v>9</v>
      </c>
      <c r="E118" t="s">
        <v>13</v>
      </c>
    </row>
    <row r="119" spans="1:7">
      <c r="A119" t="s">
        <v>5568</v>
      </c>
      <c r="B119">
        <f>D7/E7</f>
        <v>1.6547619047619047</v>
      </c>
      <c r="D119">
        <v>278</v>
      </c>
      <c r="E119">
        <v>168</v>
      </c>
      <c r="G119">
        <f>F7</f>
        <v>446</v>
      </c>
    </row>
    <row r="120" spans="1:7">
      <c r="A120" t="s">
        <v>7715</v>
      </c>
      <c r="B120">
        <f t="shared" ref="B120:B134" si="11">D120/E120</f>
        <v>1.595959595959596</v>
      </c>
      <c r="D120">
        <f t="shared" ref="D120:D134" si="12">(D19+D36+D53)</f>
        <v>158</v>
      </c>
      <c r="E120">
        <f>G120-D120</f>
        <v>99</v>
      </c>
      <c r="G120">
        <f t="shared" ref="G120:G134" si="13">F19+F36+F53</f>
        <v>257</v>
      </c>
    </row>
    <row r="121" spans="1:7">
      <c r="A121" t="s">
        <v>7716</v>
      </c>
      <c r="B121">
        <f t="shared" si="11"/>
        <v>1.5737704918032787</v>
      </c>
      <c r="D121">
        <f t="shared" si="12"/>
        <v>96</v>
      </c>
      <c r="E121">
        <f t="shared" ref="E121:E134" si="14">G121-D121</f>
        <v>61</v>
      </c>
      <c r="G121">
        <f t="shared" si="13"/>
        <v>157</v>
      </c>
    </row>
    <row r="122" spans="1:7">
      <c r="A122" t="s">
        <v>2182</v>
      </c>
      <c r="B122">
        <f t="shared" si="11"/>
        <v>1.3902439024390243</v>
      </c>
      <c r="D122">
        <f t="shared" si="12"/>
        <v>57</v>
      </c>
      <c r="E122">
        <f t="shared" si="14"/>
        <v>41</v>
      </c>
      <c r="G122">
        <f t="shared" si="13"/>
        <v>98</v>
      </c>
    </row>
    <row r="123" spans="1:7">
      <c r="A123" t="s">
        <v>7717</v>
      </c>
      <c r="B123">
        <f t="shared" si="11"/>
        <v>1.2625</v>
      </c>
      <c r="D123">
        <f t="shared" si="12"/>
        <v>303</v>
      </c>
      <c r="E123">
        <f t="shared" si="14"/>
        <v>240</v>
      </c>
      <c r="G123">
        <f t="shared" si="13"/>
        <v>543</v>
      </c>
    </row>
    <row r="124" spans="1:7">
      <c r="A124" t="s">
        <v>7718</v>
      </c>
      <c r="B124">
        <f t="shared" si="11"/>
        <v>1.1000000000000001</v>
      </c>
      <c r="D124">
        <f t="shared" si="12"/>
        <v>11</v>
      </c>
      <c r="E124">
        <f t="shared" si="14"/>
        <v>10</v>
      </c>
      <c r="G124">
        <f t="shared" si="13"/>
        <v>21</v>
      </c>
    </row>
    <row r="125" spans="1:7">
      <c r="A125" t="s">
        <v>7719</v>
      </c>
      <c r="B125">
        <f t="shared" si="11"/>
        <v>1.088235294117647</v>
      </c>
      <c r="D125">
        <f t="shared" si="12"/>
        <v>37</v>
      </c>
      <c r="E125">
        <f t="shared" si="14"/>
        <v>34</v>
      </c>
      <c r="G125">
        <f t="shared" si="13"/>
        <v>71</v>
      </c>
    </row>
    <row r="126" spans="1:7">
      <c r="A126" t="s">
        <v>7720</v>
      </c>
      <c r="B126">
        <f t="shared" si="11"/>
        <v>0.92837465564738297</v>
      </c>
      <c r="C126">
        <v>1</v>
      </c>
      <c r="D126">
        <f t="shared" si="12"/>
        <v>337</v>
      </c>
      <c r="E126">
        <f t="shared" si="14"/>
        <v>363</v>
      </c>
      <c r="G126">
        <f t="shared" si="13"/>
        <v>700</v>
      </c>
    </row>
    <row r="127" spans="1:7">
      <c r="A127" t="s">
        <v>7721</v>
      </c>
      <c r="B127">
        <f t="shared" si="11"/>
        <v>0.88888888888888884</v>
      </c>
      <c r="D127">
        <f t="shared" si="12"/>
        <v>8</v>
      </c>
      <c r="E127">
        <f t="shared" si="14"/>
        <v>9</v>
      </c>
      <c r="G127">
        <f t="shared" si="13"/>
        <v>17</v>
      </c>
    </row>
    <row r="128" spans="1:7">
      <c r="A128" t="s">
        <v>7722</v>
      </c>
      <c r="B128">
        <f t="shared" si="11"/>
        <v>0.875</v>
      </c>
      <c r="C128">
        <v>1</v>
      </c>
      <c r="D128">
        <f t="shared" si="12"/>
        <v>21</v>
      </c>
      <c r="E128">
        <f t="shared" si="14"/>
        <v>24</v>
      </c>
      <c r="G128">
        <f t="shared" si="13"/>
        <v>45</v>
      </c>
    </row>
    <row r="129" spans="1:8">
      <c r="A129" t="s">
        <v>7723</v>
      </c>
      <c r="B129">
        <f t="shared" si="11"/>
        <v>0.81666666666666665</v>
      </c>
      <c r="D129">
        <f t="shared" si="12"/>
        <v>49</v>
      </c>
      <c r="E129">
        <f t="shared" si="14"/>
        <v>60</v>
      </c>
      <c r="G129">
        <f t="shared" si="13"/>
        <v>109</v>
      </c>
    </row>
    <row r="130" spans="1:8">
      <c r="A130" t="s">
        <v>7724</v>
      </c>
      <c r="B130">
        <f t="shared" si="11"/>
        <v>0.72580645161290325</v>
      </c>
      <c r="D130">
        <f t="shared" si="12"/>
        <v>45</v>
      </c>
      <c r="E130">
        <f t="shared" si="14"/>
        <v>62</v>
      </c>
      <c r="G130">
        <f t="shared" si="13"/>
        <v>107</v>
      </c>
    </row>
    <row r="131" spans="1:8">
      <c r="A131" t="s">
        <v>7725</v>
      </c>
      <c r="B131">
        <f t="shared" si="11"/>
        <v>0.60897435897435892</v>
      </c>
      <c r="D131">
        <f t="shared" si="12"/>
        <v>95</v>
      </c>
      <c r="E131">
        <f t="shared" si="14"/>
        <v>156</v>
      </c>
      <c r="G131">
        <f t="shared" si="13"/>
        <v>251</v>
      </c>
    </row>
    <row r="132" spans="1:8">
      <c r="A132" t="s">
        <v>7726</v>
      </c>
      <c r="B132">
        <f t="shared" si="11"/>
        <v>0.47126436781609193</v>
      </c>
      <c r="D132">
        <f t="shared" si="12"/>
        <v>41</v>
      </c>
      <c r="E132">
        <f t="shared" si="14"/>
        <v>87</v>
      </c>
      <c r="G132">
        <f t="shared" si="13"/>
        <v>128</v>
      </c>
    </row>
    <row r="133" spans="1:8">
      <c r="A133" t="s">
        <v>7727</v>
      </c>
      <c r="B133">
        <f t="shared" si="11"/>
        <v>0.45614035087719296</v>
      </c>
      <c r="D133">
        <f t="shared" si="12"/>
        <v>26</v>
      </c>
      <c r="E133">
        <f t="shared" si="14"/>
        <v>57</v>
      </c>
      <c r="G133">
        <f t="shared" si="13"/>
        <v>83</v>
      </c>
    </row>
    <row r="134" spans="1:8">
      <c r="A134" t="s">
        <v>7728</v>
      </c>
      <c r="B134">
        <f t="shared" si="11"/>
        <v>0.13131313131313133</v>
      </c>
      <c r="D134">
        <f t="shared" si="12"/>
        <v>13</v>
      </c>
      <c r="E134">
        <f t="shared" si="14"/>
        <v>99</v>
      </c>
      <c r="G134">
        <f t="shared" si="13"/>
        <v>112</v>
      </c>
    </row>
    <row r="137" spans="1:8">
      <c r="A137" t="str">
        <f>""</f>
        <v/>
      </c>
    </row>
    <row r="138" spans="1:8">
      <c r="A138" t="str">
        <f>"-------"</f>
        <v>-------</v>
      </c>
    </row>
    <row r="139" spans="1:8">
      <c r="A139" t="s">
        <v>5568</v>
      </c>
      <c r="B139" t="s">
        <v>7711</v>
      </c>
      <c r="C139" t="s">
        <v>7750</v>
      </c>
      <c r="E139" t="s">
        <v>7746</v>
      </c>
      <c r="G139" t="s">
        <v>7751</v>
      </c>
      <c r="H139" t="s">
        <v>7752</v>
      </c>
    </row>
    <row r="140" spans="1:8">
      <c r="A140" t="s">
        <v>7709</v>
      </c>
      <c r="B140">
        <f>G140/E140*100</f>
        <v>72.222222222222214</v>
      </c>
      <c r="C140">
        <f>H140/E140*100</f>
        <v>27.777777777777779</v>
      </c>
      <c r="D140">
        <v>50</v>
      </c>
      <c r="E140">
        <v>36</v>
      </c>
      <c r="G140">
        <f>D3</f>
        <v>26</v>
      </c>
      <c r="H140">
        <f>F3-D3</f>
        <v>10</v>
      </c>
    </row>
    <row r="141" spans="1:8">
      <c r="A141" t="s">
        <v>7737</v>
      </c>
      <c r="B141">
        <f t="shared" ref="B141:B147" si="15">G141/E141*100</f>
        <v>63.46153846153846</v>
      </c>
      <c r="C141">
        <f t="shared" ref="C141:C147" si="16">H141/E141*100</f>
        <v>36.538461538461533</v>
      </c>
      <c r="D141">
        <v>50</v>
      </c>
      <c r="E141">
        <v>312</v>
      </c>
      <c r="G141">
        <f t="shared" ref="G141:G142" si="17">D4</f>
        <v>198</v>
      </c>
      <c r="H141">
        <f t="shared" ref="H141:H142" si="18">F4-D4</f>
        <v>114</v>
      </c>
    </row>
    <row r="142" spans="1:8">
      <c r="A142" t="s">
        <v>7738</v>
      </c>
      <c r="B142">
        <f t="shared" si="15"/>
        <v>55.102040816326522</v>
      </c>
      <c r="C142">
        <f t="shared" si="16"/>
        <v>44.897959183673471</v>
      </c>
      <c r="E142">
        <v>98</v>
      </c>
      <c r="G142">
        <f t="shared" si="17"/>
        <v>54</v>
      </c>
      <c r="H142">
        <f t="shared" si="18"/>
        <v>44</v>
      </c>
    </row>
    <row r="143" spans="1:8">
      <c r="A143" t="s">
        <v>5563</v>
      </c>
      <c r="B143">
        <f t="shared" si="15"/>
        <v>59.275053304904048</v>
      </c>
      <c r="C143">
        <f t="shared" si="16"/>
        <v>40.724946695095952</v>
      </c>
      <c r="E143">
        <v>469</v>
      </c>
      <c r="G143">
        <f>D34</f>
        <v>278</v>
      </c>
      <c r="H143">
        <f>E34</f>
        <v>191</v>
      </c>
    </row>
    <row r="144" spans="1:8">
      <c r="A144" t="s">
        <v>5565</v>
      </c>
      <c r="B144">
        <f t="shared" si="15"/>
        <v>49.804432855280311</v>
      </c>
      <c r="C144">
        <f t="shared" si="16"/>
        <v>50.195567144719689</v>
      </c>
      <c r="E144">
        <v>1534</v>
      </c>
      <c r="G144">
        <f>D51</f>
        <v>764</v>
      </c>
      <c r="H144">
        <f>E51</f>
        <v>770</v>
      </c>
    </row>
    <row r="145" spans="1:8">
      <c r="A145" t="s">
        <v>5564</v>
      </c>
      <c r="B145">
        <f t="shared" si="15"/>
        <v>36.637931034482754</v>
      </c>
      <c r="C145">
        <f t="shared" si="16"/>
        <v>63.362068965517238</v>
      </c>
      <c r="E145">
        <v>696</v>
      </c>
      <c r="G145">
        <f>D68</f>
        <v>255</v>
      </c>
      <c r="H145">
        <f>E68</f>
        <v>441</v>
      </c>
    </row>
    <row r="146" spans="1:8">
      <c r="A146" t="s">
        <v>7753</v>
      </c>
      <c r="B146">
        <f t="shared" si="15"/>
        <v>81.956155143338947</v>
      </c>
      <c r="C146">
        <f t="shared" si="16"/>
        <v>18.043844856661046</v>
      </c>
      <c r="E146">
        <v>593</v>
      </c>
      <c r="G146">
        <v>486</v>
      </c>
      <c r="H146">
        <v>107</v>
      </c>
    </row>
    <row r="147" spans="1:8">
      <c r="A147" t="s">
        <v>7754</v>
      </c>
      <c r="B147">
        <f t="shared" si="15"/>
        <v>77.575757575757578</v>
      </c>
      <c r="C147">
        <f t="shared" si="16"/>
        <v>22.424242424242426</v>
      </c>
      <c r="E147">
        <v>330</v>
      </c>
      <c r="G147">
        <v>256</v>
      </c>
      <c r="H147">
        <v>74</v>
      </c>
    </row>
    <row r="155" spans="1:8">
      <c r="A155" t="s">
        <v>5568</v>
      </c>
      <c r="B155" t="s">
        <v>5560</v>
      </c>
      <c r="C155" t="s">
        <v>5561</v>
      </c>
      <c r="D155" t="s">
        <v>5566</v>
      </c>
    </row>
    <row r="156" spans="1:8">
      <c r="A156" t="s">
        <v>7709</v>
      </c>
      <c r="B156">
        <v>26</v>
      </c>
      <c r="C156">
        <v>10</v>
      </c>
      <c r="D156">
        <f>SUM(B156:C156)</f>
        <v>36</v>
      </c>
    </row>
    <row r="157" spans="1:8">
      <c r="A157" t="s">
        <v>7737</v>
      </c>
      <c r="B157">
        <v>198</v>
      </c>
      <c r="C157">
        <v>114</v>
      </c>
      <c r="D157">
        <f t="shared" ref="D157:D163" si="19">SUM(B157:C157)</f>
        <v>312</v>
      </c>
    </row>
    <row r="158" spans="1:8">
      <c r="A158" t="s">
        <v>7738</v>
      </c>
      <c r="B158">
        <v>54</v>
      </c>
      <c r="C158">
        <v>44</v>
      </c>
      <c r="D158">
        <f t="shared" si="19"/>
        <v>98</v>
      </c>
    </row>
    <row r="159" spans="1:8">
      <c r="A159" t="s">
        <v>5563</v>
      </c>
      <c r="B159">
        <v>278</v>
      </c>
      <c r="C159">
        <v>191</v>
      </c>
      <c r="D159">
        <f t="shared" si="19"/>
        <v>469</v>
      </c>
    </row>
    <row r="160" spans="1:8">
      <c r="A160" t="s">
        <v>5565</v>
      </c>
      <c r="B160">
        <v>764</v>
      </c>
      <c r="C160">
        <v>770</v>
      </c>
      <c r="D160">
        <f t="shared" si="19"/>
        <v>1534</v>
      </c>
    </row>
    <row r="161" spans="1:4">
      <c r="A161" t="s">
        <v>5564</v>
      </c>
      <c r="B161">
        <v>255</v>
      </c>
      <c r="C161">
        <v>441</v>
      </c>
      <c r="D161">
        <f t="shared" si="19"/>
        <v>696</v>
      </c>
    </row>
    <row r="162" spans="1:4">
      <c r="A162" t="s">
        <v>7753</v>
      </c>
      <c r="B162">
        <v>486</v>
      </c>
      <c r="C162">
        <v>107</v>
      </c>
      <c r="D162">
        <f t="shared" si="19"/>
        <v>593</v>
      </c>
    </row>
    <row r="163" spans="1:4">
      <c r="A163" t="s">
        <v>7754</v>
      </c>
      <c r="B163">
        <v>256</v>
      </c>
      <c r="C163">
        <v>74</v>
      </c>
      <c r="D163">
        <f t="shared" si="19"/>
        <v>330</v>
      </c>
    </row>
    <row r="168" spans="1:4">
      <c r="B168" t="s">
        <v>5560</v>
      </c>
      <c r="C168" t="s">
        <v>5561</v>
      </c>
      <c r="D168" t="s">
        <v>5566</v>
      </c>
    </row>
    <row r="169" spans="1:4">
      <c r="A169" t="s">
        <v>7755</v>
      </c>
      <c r="B169">
        <v>278</v>
      </c>
      <c r="C169">
        <v>168</v>
      </c>
      <c r="D169">
        <v>446</v>
      </c>
    </row>
    <row r="170" spans="1:4">
      <c r="A170" t="s">
        <v>7715</v>
      </c>
      <c r="B170">
        <v>158</v>
      </c>
      <c r="C170">
        <v>99</v>
      </c>
      <c r="D170">
        <v>257</v>
      </c>
    </row>
    <row r="171" spans="1:4">
      <c r="A171" t="s">
        <v>7716</v>
      </c>
      <c r="B171">
        <v>96</v>
      </c>
      <c r="C171">
        <v>61</v>
      </c>
      <c r="D171">
        <v>157</v>
      </c>
    </row>
    <row r="172" spans="1:4">
      <c r="A172" t="s">
        <v>2182</v>
      </c>
      <c r="B172">
        <v>57</v>
      </c>
      <c r="C172">
        <v>41</v>
      </c>
      <c r="D172">
        <v>98</v>
      </c>
    </row>
    <row r="173" spans="1:4">
      <c r="A173" t="s">
        <v>7717</v>
      </c>
      <c r="B173">
        <v>303</v>
      </c>
      <c r="C173">
        <v>240</v>
      </c>
      <c r="D173">
        <v>543</v>
      </c>
    </row>
    <row r="174" spans="1:4">
      <c r="A174" t="s">
        <v>7718</v>
      </c>
      <c r="B174">
        <v>11</v>
      </c>
      <c r="C174">
        <v>10</v>
      </c>
      <c r="D174">
        <v>21</v>
      </c>
    </row>
    <row r="175" spans="1:4">
      <c r="A175" t="s">
        <v>7719</v>
      </c>
      <c r="B175">
        <v>37</v>
      </c>
      <c r="C175">
        <v>34</v>
      </c>
      <c r="D175">
        <v>71</v>
      </c>
    </row>
    <row r="176" spans="1:4">
      <c r="A176" t="s">
        <v>7720</v>
      </c>
      <c r="B176">
        <v>337</v>
      </c>
      <c r="C176">
        <v>363</v>
      </c>
      <c r="D176">
        <v>700</v>
      </c>
    </row>
    <row r="177" spans="1:17">
      <c r="A177" t="s">
        <v>7721</v>
      </c>
      <c r="B177">
        <v>8</v>
      </c>
      <c r="C177">
        <v>9</v>
      </c>
      <c r="D177">
        <v>17</v>
      </c>
    </row>
    <row r="178" spans="1:17">
      <c r="A178" t="s">
        <v>7722</v>
      </c>
      <c r="B178">
        <v>21</v>
      </c>
      <c r="C178">
        <v>24</v>
      </c>
      <c r="D178">
        <v>45</v>
      </c>
      <c r="Q178" t="s">
        <v>7756</v>
      </c>
    </row>
    <row r="179" spans="1:17">
      <c r="A179" t="s">
        <v>7723</v>
      </c>
      <c r="B179">
        <v>49</v>
      </c>
      <c r="C179">
        <v>60</v>
      </c>
      <c r="D179">
        <v>109</v>
      </c>
    </row>
    <row r="180" spans="1:17">
      <c r="A180" t="s">
        <v>7724</v>
      </c>
      <c r="B180">
        <v>45</v>
      </c>
      <c r="C180">
        <v>62</v>
      </c>
      <c r="D180">
        <v>107</v>
      </c>
    </row>
    <row r="181" spans="1:17">
      <c r="A181" t="s">
        <v>7725</v>
      </c>
      <c r="B181">
        <v>95</v>
      </c>
      <c r="C181">
        <v>156</v>
      </c>
      <c r="D181">
        <v>251</v>
      </c>
    </row>
    <row r="182" spans="1:17">
      <c r="A182" t="s">
        <v>7726</v>
      </c>
      <c r="B182">
        <v>41</v>
      </c>
      <c r="C182">
        <v>87</v>
      </c>
      <c r="D182">
        <v>128</v>
      </c>
    </row>
    <row r="183" spans="1:17">
      <c r="A183" t="s">
        <v>7727</v>
      </c>
      <c r="B183">
        <v>26</v>
      </c>
      <c r="C183">
        <v>57</v>
      </c>
      <c r="D183">
        <v>83</v>
      </c>
    </row>
    <row r="184" spans="1:17">
      <c r="A184" t="s">
        <v>7728</v>
      </c>
      <c r="B184">
        <v>13</v>
      </c>
      <c r="C184">
        <v>99</v>
      </c>
      <c r="D184">
        <v>112</v>
      </c>
    </row>
    <row r="192" spans="1:17">
      <c r="B192" t="s">
        <v>7730</v>
      </c>
      <c r="E192" t="s">
        <v>7731</v>
      </c>
      <c r="H192" t="s">
        <v>7732</v>
      </c>
    </row>
    <row r="193" spans="1:10">
      <c r="B193" t="s">
        <v>5560</v>
      </c>
      <c r="C193" t="s">
        <v>5561</v>
      </c>
      <c r="D193" t="s">
        <v>5566</v>
      </c>
      <c r="E193" t="s">
        <v>9</v>
      </c>
      <c r="F193" t="s">
        <v>13</v>
      </c>
      <c r="G193" t="s">
        <v>5566</v>
      </c>
      <c r="H193" t="s">
        <v>9</v>
      </c>
      <c r="I193" t="s">
        <v>13</v>
      </c>
      <c r="J193" t="s">
        <v>5566</v>
      </c>
    </row>
    <row r="194" spans="1:10">
      <c r="A194" t="s">
        <v>7757</v>
      </c>
      <c r="B194">
        <v>29</v>
      </c>
      <c r="C194">
        <f>D194-B194</f>
        <v>5</v>
      </c>
      <c r="D194">
        <v>34</v>
      </c>
      <c r="E194">
        <v>110</v>
      </c>
      <c r="F194">
        <f>G194-E194</f>
        <v>60</v>
      </c>
      <c r="G194">
        <v>170</v>
      </c>
      <c r="H194">
        <v>19</v>
      </c>
      <c r="I194">
        <f>J194-H194</f>
        <v>34</v>
      </c>
      <c r="J194">
        <v>53</v>
      </c>
    </row>
    <row r="195" spans="1:10">
      <c r="A195" t="s">
        <v>7716</v>
      </c>
      <c r="B195">
        <v>21</v>
      </c>
      <c r="C195">
        <f t="shared" ref="C195:C208" si="20">D195-B195</f>
        <v>5</v>
      </c>
      <c r="D195">
        <v>26</v>
      </c>
      <c r="E195">
        <v>61</v>
      </c>
      <c r="F195">
        <f t="shared" ref="F195:F208" si="21">G195-E195</f>
        <v>29</v>
      </c>
      <c r="G195">
        <v>90</v>
      </c>
      <c r="H195">
        <v>14.000000000000002</v>
      </c>
      <c r="I195">
        <f t="shared" ref="I195:I208" si="22">J195-H195</f>
        <v>27</v>
      </c>
      <c r="J195">
        <v>41</v>
      </c>
    </row>
    <row r="196" spans="1:10">
      <c r="A196" t="s">
        <v>2182</v>
      </c>
      <c r="B196">
        <v>13</v>
      </c>
      <c r="C196">
        <f t="shared" si="20"/>
        <v>4</v>
      </c>
      <c r="D196">
        <v>17</v>
      </c>
      <c r="E196">
        <v>32</v>
      </c>
      <c r="F196">
        <f t="shared" si="21"/>
        <v>25</v>
      </c>
      <c r="G196">
        <v>57</v>
      </c>
      <c r="H196">
        <v>12</v>
      </c>
      <c r="I196">
        <f t="shared" si="22"/>
        <v>12</v>
      </c>
      <c r="J196">
        <v>24</v>
      </c>
    </row>
    <row r="197" spans="1:10">
      <c r="A197" t="s">
        <v>7717</v>
      </c>
      <c r="B197">
        <v>33</v>
      </c>
      <c r="C197">
        <f t="shared" si="20"/>
        <v>9</v>
      </c>
      <c r="D197">
        <v>42</v>
      </c>
      <c r="E197">
        <v>203</v>
      </c>
      <c r="F197">
        <f t="shared" si="21"/>
        <v>157</v>
      </c>
      <c r="G197">
        <v>360</v>
      </c>
      <c r="H197">
        <v>67</v>
      </c>
      <c r="I197">
        <f t="shared" si="22"/>
        <v>74</v>
      </c>
      <c r="J197">
        <v>141</v>
      </c>
    </row>
    <row r="198" spans="1:10">
      <c r="A198" t="s">
        <v>7718</v>
      </c>
      <c r="B198">
        <v>3</v>
      </c>
      <c r="C198">
        <f t="shared" si="20"/>
        <v>2</v>
      </c>
      <c r="D198">
        <v>5</v>
      </c>
      <c r="E198">
        <v>6</v>
      </c>
      <c r="F198">
        <f t="shared" si="21"/>
        <v>6</v>
      </c>
      <c r="G198">
        <v>12</v>
      </c>
      <c r="H198">
        <v>2</v>
      </c>
      <c r="I198">
        <f t="shared" si="22"/>
        <v>2</v>
      </c>
      <c r="J198">
        <v>4</v>
      </c>
    </row>
    <row r="199" spans="1:10">
      <c r="A199" t="s">
        <v>7719</v>
      </c>
      <c r="B199">
        <v>6</v>
      </c>
      <c r="C199">
        <f t="shared" si="20"/>
        <v>2</v>
      </c>
      <c r="D199">
        <v>8</v>
      </c>
      <c r="E199">
        <v>23.999999999999996</v>
      </c>
      <c r="F199">
        <f t="shared" si="21"/>
        <v>23.000000000000004</v>
      </c>
      <c r="G199">
        <v>47</v>
      </c>
      <c r="H199">
        <v>7</v>
      </c>
      <c r="I199">
        <f t="shared" si="22"/>
        <v>9</v>
      </c>
      <c r="J199">
        <v>16</v>
      </c>
    </row>
    <row r="200" spans="1:10">
      <c r="A200" t="s">
        <v>7720</v>
      </c>
      <c r="B200">
        <v>104.00000000000001</v>
      </c>
      <c r="C200">
        <f t="shared" si="20"/>
        <v>65.999999999999986</v>
      </c>
      <c r="D200">
        <v>170</v>
      </c>
      <c r="E200">
        <v>173</v>
      </c>
      <c r="F200">
        <f t="shared" si="21"/>
        <v>181</v>
      </c>
      <c r="G200">
        <v>354</v>
      </c>
      <c r="H200">
        <v>59.999999999999993</v>
      </c>
      <c r="I200">
        <f t="shared" si="22"/>
        <v>116</v>
      </c>
      <c r="J200">
        <v>176</v>
      </c>
    </row>
    <row r="201" spans="1:10">
      <c r="A201" t="s">
        <v>7721</v>
      </c>
      <c r="B201">
        <v>1</v>
      </c>
      <c r="C201">
        <f t="shared" si="20"/>
        <v>1</v>
      </c>
      <c r="D201">
        <v>2</v>
      </c>
      <c r="E201">
        <v>4</v>
      </c>
      <c r="F201">
        <f t="shared" si="21"/>
        <v>5</v>
      </c>
      <c r="G201">
        <v>9</v>
      </c>
      <c r="H201">
        <v>3</v>
      </c>
      <c r="I201">
        <f t="shared" si="22"/>
        <v>3</v>
      </c>
      <c r="J201">
        <v>6</v>
      </c>
    </row>
    <row r="202" spans="1:10">
      <c r="A202" t="s">
        <v>7722</v>
      </c>
      <c r="B202">
        <v>5</v>
      </c>
      <c r="C202">
        <f t="shared" si="20"/>
        <v>5</v>
      </c>
      <c r="D202">
        <v>10</v>
      </c>
      <c r="E202">
        <v>14</v>
      </c>
      <c r="F202">
        <f t="shared" si="21"/>
        <v>12</v>
      </c>
      <c r="G202">
        <v>26</v>
      </c>
      <c r="H202">
        <v>2</v>
      </c>
      <c r="I202">
        <f t="shared" si="22"/>
        <v>7</v>
      </c>
      <c r="J202">
        <v>9</v>
      </c>
    </row>
    <row r="203" spans="1:10">
      <c r="A203" t="s">
        <v>7723</v>
      </c>
      <c r="B203">
        <v>14</v>
      </c>
      <c r="C203">
        <f t="shared" si="20"/>
        <v>14</v>
      </c>
      <c r="D203">
        <v>28</v>
      </c>
      <c r="E203">
        <v>22</v>
      </c>
      <c r="F203">
        <f t="shared" si="21"/>
        <v>31</v>
      </c>
      <c r="G203">
        <v>53</v>
      </c>
      <c r="H203">
        <v>13</v>
      </c>
      <c r="I203">
        <f t="shared" si="22"/>
        <v>15</v>
      </c>
      <c r="J203">
        <v>28</v>
      </c>
    </row>
    <row r="204" spans="1:10">
      <c r="A204" t="s">
        <v>7724</v>
      </c>
      <c r="B204">
        <v>14</v>
      </c>
      <c r="C204">
        <f t="shared" si="20"/>
        <v>6</v>
      </c>
      <c r="D204">
        <v>20</v>
      </c>
      <c r="E204">
        <v>18</v>
      </c>
      <c r="F204">
        <f t="shared" si="21"/>
        <v>34</v>
      </c>
      <c r="G204">
        <v>52</v>
      </c>
      <c r="H204">
        <v>13</v>
      </c>
      <c r="I204">
        <f t="shared" si="22"/>
        <v>22</v>
      </c>
      <c r="J204">
        <v>35</v>
      </c>
    </row>
    <row r="205" spans="1:10">
      <c r="A205" t="s">
        <v>7725</v>
      </c>
      <c r="B205">
        <v>16</v>
      </c>
      <c r="C205">
        <f t="shared" si="20"/>
        <v>23</v>
      </c>
      <c r="D205">
        <v>39</v>
      </c>
      <c r="E205">
        <v>50</v>
      </c>
      <c r="F205">
        <f t="shared" si="21"/>
        <v>74</v>
      </c>
      <c r="G205">
        <v>124</v>
      </c>
      <c r="H205">
        <v>29</v>
      </c>
      <c r="I205">
        <f t="shared" si="22"/>
        <v>59</v>
      </c>
      <c r="J205">
        <v>88</v>
      </c>
    </row>
    <row r="206" spans="1:10">
      <c r="A206" t="s">
        <v>7726</v>
      </c>
      <c r="B206">
        <v>13</v>
      </c>
      <c r="C206">
        <f t="shared" si="20"/>
        <v>27</v>
      </c>
      <c r="D206">
        <v>40</v>
      </c>
      <c r="E206">
        <v>18</v>
      </c>
      <c r="F206">
        <f t="shared" si="21"/>
        <v>38</v>
      </c>
      <c r="G206">
        <v>56</v>
      </c>
      <c r="H206">
        <v>10</v>
      </c>
      <c r="I206">
        <f t="shared" si="22"/>
        <v>22</v>
      </c>
      <c r="J206">
        <v>32</v>
      </c>
    </row>
    <row r="207" spans="1:10">
      <c r="A207" t="s">
        <v>7727</v>
      </c>
      <c r="B207">
        <v>6</v>
      </c>
      <c r="C207">
        <f t="shared" si="20"/>
        <v>8</v>
      </c>
      <c r="D207">
        <v>14</v>
      </c>
      <c r="E207">
        <v>19</v>
      </c>
      <c r="F207">
        <f t="shared" si="21"/>
        <v>34</v>
      </c>
      <c r="G207">
        <v>53</v>
      </c>
      <c r="H207">
        <v>1</v>
      </c>
      <c r="I207">
        <f t="shared" si="22"/>
        <v>15</v>
      </c>
      <c r="J207">
        <v>16</v>
      </c>
    </row>
    <row r="208" spans="1:10">
      <c r="A208" t="s">
        <v>7728</v>
      </c>
      <c r="B208">
        <v>0</v>
      </c>
      <c r="C208">
        <f t="shared" si="20"/>
        <v>14</v>
      </c>
      <c r="D208">
        <v>14</v>
      </c>
      <c r="E208">
        <v>10</v>
      </c>
      <c r="F208">
        <f t="shared" si="21"/>
        <v>61</v>
      </c>
      <c r="G208">
        <v>71</v>
      </c>
      <c r="H208">
        <v>3</v>
      </c>
      <c r="I208">
        <f t="shared" si="22"/>
        <v>24</v>
      </c>
      <c r="J208">
        <v>27</v>
      </c>
    </row>
    <row r="210" spans="1:19">
      <c r="B210" t="s">
        <v>7731</v>
      </c>
    </row>
    <row r="211" spans="1:19">
      <c r="B211" t="s">
        <v>5560</v>
      </c>
      <c r="C211" t="s">
        <v>5561</v>
      </c>
      <c r="D211" t="s">
        <v>5566</v>
      </c>
    </row>
    <row r="212" spans="1:19">
      <c r="A212" t="s">
        <v>7757</v>
      </c>
      <c r="B212">
        <v>110</v>
      </c>
      <c r="C212">
        <f>D212-B212</f>
        <v>60</v>
      </c>
      <c r="D212">
        <v>170</v>
      </c>
    </row>
    <row r="213" spans="1:19">
      <c r="A213" t="s">
        <v>7716</v>
      </c>
      <c r="B213">
        <v>61</v>
      </c>
      <c r="C213">
        <f t="shared" ref="C213:C226" si="23">D213-B213</f>
        <v>29</v>
      </c>
      <c r="D213">
        <v>90</v>
      </c>
    </row>
    <row r="214" spans="1:19">
      <c r="A214" t="s">
        <v>2182</v>
      </c>
      <c r="B214">
        <v>32</v>
      </c>
      <c r="C214">
        <f t="shared" si="23"/>
        <v>25</v>
      </c>
      <c r="D214">
        <v>57</v>
      </c>
      <c r="P214" t="s">
        <v>7731</v>
      </c>
      <c r="R214" t="s">
        <v>7732</v>
      </c>
    </row>
    <row r="215" spans="1:19">
      <c r="A215" t="s">
        <v>7717</v>
      </c>
      <c r="B215">
        <v>203</v>
      </c>
      <c r="C215">
        <f t="shared" si="23"/>
        <v>157</v>
      </c>
      <c r="D215">
        <v>360</v>
      </c>
      <c r="N215" t="s">
        <v>9</v>
      </c>
      <c r="O215" t="s">
        <v>13</v>
      </c>
      <c r="P215" t="s">
        <v>9</v>
      </c>
      <c r="Q215" t="s">
        <v>13</v>
      </c>
      <c r="R215" t="s">
        <v>9</v>
      </c>
      <c r="S215" t="s">
        <v>13</v>
      </c>
    </row>
    <row r="216" spans="1:19">
      <c r="A216" t="s">
        <v>7718</v>
      </c>
      <c r="B216">
        <v>6</v>
      </c>
      <c r="C216">
        <f t="shared" si="23"/>
        <v>6</v>
      </c>
      <c r="D216">
        <v>12</v>
      </c>
      <c r="M216" t="s">
        <v>7715</v>
      </c>
      <c r="N216">
        <v>29</v>
      </c>
      <c r="O216">
        <v>5</v>
      </c>
    </row>
    <row r="217" spans="1:19">
      <c r="A217" t="s">
        <v>7719</v>
      </c>
      <c r="B217">
        <v>23.999999999999996</v>
      </c>
      <c r="C217">
        <f t="shared" si="23"/>
        <v>23.000000000000004</v>
      </c>
      <c r="D217">
        <v>47</v>
      </c>
      <c r="M217" t="s">
        <v>7715</v>
      </c>
      <c r="N217">
        <v>110</v>
      </c>
      <c r="O217">
        <v>60</v>
      </c>
    </row>
    <row r="218" spans="1:19">
      <c r="A218" t="s">
        <v>7720</v>
      </c>
      <c r="B218">
        <v>173</v>
      </c>
      <c r="C218">
        <f t="shared" si="23"/>
        <v>181</v>
      </c>
      <c r="D218">
        <v>354</v>
      </c>
      <c r="M218" t="s">
        <v>7715</v>
      </c>
      <c r="N218">
        <v>19</v>
      </c>
      <c r="O218">
        <v>34</v>
      </c>
    </row>
    <row r="219" spans="1:19">
      <c r="A219" t="s">
        <v>7721</v>
      </c>
      <c r="B219">
        <v>4</v>
      </c>
      <c r="C219">
        <f t="shared" si="23"/>
        <v>5</v>
      </c>
      <c r="D219">
        <v>9</v>
      </c>
      <c r="M219" t="s">
        <v>7716</v>
      </c>
      <c r="N219">
        <v>21</v>
      </c>
      <c r="O219">
        <v>5</v>
      </c>
    </row>
    <row r="220" spans="1:19">
      <c r="A220" t="s">
        <v>7722</v>
      </c>
      <c r="B220">
        <v>14</v>
      </c>
      <c r="C220">
        <f t="shared" si="23"/>
        <v>12</v>
      </c>
      <c r="D220">
        <v>26</v>
      </c>
      <c r="M220" t="s">
        <v>7716</v>
      </c>
      <c r="N220">
        <v>61</v>
      </c>
      <c r="O220">
        <v>29</v>
      </c>
    </row>
    <row r="221" spans="1:19">
      <c r="A221" t="s">
        <v>7723</v>
      </c>
      <c r="B221">
        <v>22</v>
      </c>
      <c r="C221">
        <f t="shared" si="23"/>
        <v>31</v>
      </c>
      <c r="D221">
        <v>53</v>
      </c>
      <c r="M221" t="s">
        <v>7716</v>
      </c>
      <c r="N221">
        <v>14.000000000000002</v>
      </c>
      <c r="O221">
        <v>27</v>
      </c>
    </row>
    <row r="222" spans="1:19">
      <c r="A222" t="s">
        <v>7724</v>
      </c>
      <c r="B222">
        <v>18</v>
      </c>
      <c r="C222">
        <f t="shared" si="23"/>
        <v>34</v>
      </c>
      <c r="D222">
        <v>52</v>
      </c>
      <c r="M222" t="s">
        <v>2182</v>
      </c>
      <c r="N222">
        <v>13</v>
      </c>
      <c r="O222">
        <v>4</v>
      </c>
    </row>
    <row r="223" spans="1:19">
      <c r="A223" t="s">
        <v>7725</v>
      </c>
      <c r="B223">
        <v>50</v>
      </c>
      <c r="C223">
        <f t="shared" si="23"/>
        <v>74</v>
      </c>
      <c r="D223">
        <v>124</v>
      </c>
      <c r="M223" t="s">
        <v>2182</v>
      </c>
      <c r="N223">
        <v>32</v>
      </c>
      <c r="O223">
        <v>25</v>
      </c>
    </row>
    <row r="224" spans="1:19">
      <c r="A224" t="s">
        <v>7726</v>
      </c>
      <c r="B224">
        <v>18</v>
      </c>
      <c r="C224">
        <f t="shared" si="23"/>
        <v>38</v>
      </c>
      <c r="D224">
        <v>56</v>
      </c>
      <c r="M224" t="s">
        <v>2182</v>
      </c>
      <c r="N224">
        <v>12</v>
      </c>
      <c r="O224">
        <v>12</v>
      </c>
    </row>
    <row r="225" spans="1:19">
      <c r="A225" t="s">
        <v>7727</v>
      </c>
      <c r="B225">
        <v>19</v>
      </c>
      <c r="C225">
        <f t="shared" si="23"/>
        <v>34</v>
      </c>
      <c r="D225">
        <v>53</v>
      </c>
      <c r="M225" t="s">
        <v>7717</v>
      </c>
      <c r="N225">
        <v>33</v>
      </c>
      <c r="O225">
        <v>9</v>
      </c>
    </row>
    <row r="226" spans="1:19">
      <c r="A226" t="s">
        <v>7728</v>
      </c>
      <c r="B226">
        <v>10</v>
      </c>
      <c r="C226">
        <f t="shared" si="23"/>
        <v>61</v>
      </c>
      <c r="D226">
        <v>71</v>
      </c>
      <c r="M226" t="s">
        <v>7717</v>
      </c>
      <c r="N226">
        <v>203</v>
      </c>
      <c r="O226">
        <v>157</v>
      </c>
    </row>
    <row r="227" spans="1:19">
      <c r="M227" t="s">
        <v>7717</v>
      </c>
      <c r="N227">
        <v>67</v>
      </c>
      <c r="O227">
        <v>74</v>
      </c>
    </row>
    <row r="228" spans="1:19">
      <c r="B228" t="s">
        <v>7732</v>
      </c>
      <c r="M228" t="s">
        <v>7718</v>
      </c>
      <c r="N228">
        <v>3</v>
      </c>
      <c r="O228">
        <v>2</v>
      </c>
      <c r="P228">
        <v>6</v>
      </c>
      <c r="Q228">
        <v>6</v>
      </c>
      <c r="R228">
        <v>2</v>
      </c>
      <c r="S228">
        <v>2</v>
      </c>
    </row>
    <row r="229" spans="1:19">
      <c r="B229" t="s">
        <v>5560</v>
      </c>
      <c r="C229" t="s">
        <v>5561</v>
      </c>
      <c r="D229" t="s">
        <v>5566</v>
      </c>
    </row>
    <row r="230" spans="1:19">
      <c r="A230" t="s">
        <v>7757</v>
      </c>
      <c r="B230">
        <v>19</v>
      </c>
      <c r="C230">
        <f>D230-B230</f>
        <v>34</v>
      </c>
      <c r="D230">
        <v>53</v>
      </c>
    </row>
    <row r="231" spans="1:19">
      <c r="A231" t="s">
        <v>7716</v>
      </c>
      <c r="B231">
        <v>14.000000000000002</v>
      </c>
      <c r="C231">
        <f t="shared" ref="C231:C244" si="24">D231-B231</f>
        <v>27</v>
      </c>
      <c r="D231">
        <v>41</v>
      </c>
      <c r="M231" t="s">
        <v>7719</v>
      </c>
      <c r="N231">
        <v>6</v>
      </c>
      <c r="O231">
        <v>2</v>
      </c>
      <c r="P231">
        <v>23.999999999999996</v>
      </c>
      <c r="Q231">
        <v>23.000000000000004</v>
      </c>
      <c r="R231">
        <v>7</v>
      </c>
      <c r="S231">
        <v>9</v>
      </c>
    </row>
    <row r="232" spans="1:19">
      <c r="A232" t="s">
        <v>2182</v>
      </c>
      <c r="B232">
        <v>12</v>
      </c>
      <c r="C232">
        <f t="shared" si="24"/>
        <v>12</v>
      </c>
      <c r="D232">
        <v>24</v>
      </c>
    </row>
    <row r="233" spans="1:19">
      <c r="A233" t="s">
        <v>7717</v>
      </c>
      <c r="B233">
        <v>67</v>
      </c>
      <c r="C233">
        <f t="shared" si="24"/>
        <v>74</v>
      </c>
      <c r="D233">
        <v>141</v>
      </c>
    </row>
    <row r="234" spans="1:19">
      <c r="A234" t="s">
        <v>7718</v>
      </c>
      <c r="B234">
        <v>2</v>
      </c>
      <c r="C234">
        <f t="shared" si="24"/>
        <v>2</v>
      </c>
      <c r="D234">
        <v>4</v>
      </c>
      <c r="M234" t="s">
        <v>7720</v>
      </c>
      <c r="N234">
        <v>104.00000000000001</v>
      </c>
      <c r="O234">
        <v>65.999999999999986</v>
      </c>
      <c r="P234">
        <v>173</v>
      </c>
      <c r="Q234">
        <v>181</v>
      </c>
      <c r="R234">
        <v>59.999999999999993</v>
      </c>
      <c r="S234">
        <v>116</v>
      </c>
    </row>
    <row r="235" spans="1:19">
      <c r="A235" t="s">
        <v>7719</v>
      </c>
      <c r="B235">
        <v>7</v>
      </c>
      <c r="C235">
        <f t="shared" si="24"/>
        <v>9</v>
      </c>
      <c r="D235">
        <v>16</v>
      </c>
    </row>
    <row r="236" spans="1:19">
      <c r="A236" t="s">
        <v>7720</v>
      </c>
      <c r="B236">
        <v>59.999999999999993</v>
      </c>
      <c r="C236">
        <f t="shared" si="24"/>
        <v>116</v>
      </c>
      <c r="D236">
        <v>176</v>
      </c>
    </row>
    <row r="237" spans="1:19">
      <c r="A237" t="s">
        <v>7721</v>
      </c>
      <c r="B237">
        <v>3</v>
      </c>
      <c r="C237">
        <f t="shared" si="24"/>
        <v>3</v>
      </c>
      <c r="D237">
        <v>6</v>
      </c>
      <c r="M237" t="s">
        <v>7721</v>
      </c>
      <c r="N237">
        <v>1</v>
      </c>
      <c r="O237">
        <v>1</v>
      </c>
      <c r="P237">
        <v>4</v>
      </c>
      <c r="Q237">
        <v>5</v>
      </c>
      <c r="R237">
        <v>3</v>
      </c>
      <c r="S237">
        <v>3</v>
      </c>
    </row>
    <row r="238" spans="1:19">
      <c r="A238" t="s">
        <v>7722</v>
      </c>
      <c r="B238">
        <v>2</v>
      </c>
      <c r="C238">
        <f t="shared" si="24"/>
        <v>7</v>
      </c>
      <c r="D238">
        <v>9</v>
      </c>
    </row>
    <row r="239" spans="1:19">
      <c r="A239" t="s">
        <v>7723</v>
      </c>
      <c r="B239">
        <v>13</v>
      </c>
      <c r="C239">
        <f t="shared" si="24"/>
        <v>15</v>
      </c>
      <c r="D239">
        <v>28</v>
      </c>
    </row>
    <row r="240" spans="1:19">
      <c r="A240" t="s">
        <v>7724</v>
      </c>
      <c r="B240">
        <v>13</v>
      </c>
      <c r="C240">
        <f t="shared" si="24"/>
        <v>22</v>
      </c>
      <c r="D240">
        <v>35</v>
      </c>
      <c r="M240" t="s">
        <v>7722</v>
      </c>
      <c r="N240">
        <v>5</v>
      </c>
      <c r="O240">
        <v>5</v>
      </c>
      <c r="P240">
        <v>14</v>
      </c>
      <c r="Q240">
        <v>12</v>
      </c>
      <c r="R240">
        <v>2</v>
      </c>
      <c r="S240">
        <v>7</v>
      </c>
    </row>
    <row r="241" spans="1:19">
      <c r="A241" t="s">
        <v>7725</v>
      </c>
      <c r="B241">
        <v>29</v>
      </c>
      <c r="C241">
        <f t="shared" si="24"/>
        <v>59</v>
      </c>
      <c r="D241">
        <v>88</v>
      </c>
    </row>
    <row r="242" spans="1:19">
      <c r="A242" t="s">
        <v>7726</v>
      </c>
      <c r="B242">
        <v>10</v>
      </c>
      <c r="C242">
        <f t="shared" si="24"/>
        <v>22</v>
      </c>
      <c r="D242">
        <v>32</v>
      </c>
    </row>
    <row r="243" spans="1:19">
      <c r="A243" t="s">
        <v>7727</v>
      </c>
      <c r="B243">
        <v>1</v>
      </c>
      <c r="C243">
        <f t="shared" si="24"/>
        <v>15</v>
      </c>
      <c r="D243">
        <v>16</v>
      </c>
      <c r="M243" t="s">
        <v>7723</v>
      </c>
      <c r="N243">
        <v>14</v>
      </c>
      <c r="O243">
        <v>14</v>
      </c>
      <c r="P243">
        <v>22</v>
      </c>
      <c r="Q243">
        <v>31</v>
      </c>
      <c r="R243">
        <v>13</v>
      </c>
      <c r="S243">
        <v>15</v>
      </c>
    </row>
    <row r="244" spans="1:19">
      <c r="A244" t="s">
        <v>7728</v>
      </c>
      <c r="B244">
        <v>3</v>
      </c>
      <c r="C244">
        <f t="shared" si="24"/>
        <v>24</v>
      </c>
      <c r="D244">
        <v>27</v>
      </c>
      <c r="M244" t="s">
        <v>7724</v>
      </c>
      <c r="N244">
        <v>14</v>
      </c>
      <c r="O244">
        <v>6</v>
      </c>
      <c r="P244">
        <v>18</v>
      </c>
      <c r="Q244">
        <v>34</v>
      </c>
      <c r="R244">
        <v>13</v>
      </c>
      <c r="S244">
        <v>22</v>
      </c>
    </row>
    <row r="245" spans="1:19">
      <c r="M245" t="s">
        <v>7725</v>
      </c>
      <c r="N245">
        <v>16</v>
      </c>
      <c r="O245">
        <v>23</v>
      </c>
      <c r="P245">
        <v>50</v>
      </c>
      <c r="Q245">
        <v>74</v>
      </c>
      <c r="R245">
        <v>29</v>
      </c>
      <c r="S245">
        <v>59</v>
      </c>
    </row>
    <row r="246" spans="1:19">
      <c r="M246" t="s">
        <v>7726</v>
      </c>
      <c r="N246">
        <v>13</v>
      </c>
      <c r="O246">
        <v>27</v>
      </c>
      <c r="P246">
        <v>18</v>
      </c>
      <c r="Q246">
        <v>38</v>
      </c>
      <c r="R246">
        <v>10</v>
      </c>
      <c r="S246">
        <v>22</v>
      </c>
    </row>
    <row r="247" spans="1:19">
      <c r="M247" t="s">
        <v>7727</v>
      </c>
      <c r="N247">
        <v>6</v>
      </c>
      <c r="O247">
        <v>8</v>
      </c>
      <c r="P247">
        <v>19</v>
      </c>
      <c r="Q247">
        <v>34</v>
      </c>
      <c r="R247">
        <v>1</v>
      </c>
      <c r="S247">
        <v>15</v>
      </c>
    </row>
    <row r="248" spans="1:19">
      <c r="M248" t="s">
        <v>7728</v>
      </c>
      <c r="N248">
        <v>0</v>
      </c>
      <c r="O248">
        <v>14</v>
      </c>
      <c r="P248">
        <v>10</v>
      </c>
      <c r="Q248">
        <v>61</v>
      </c>
      <c r="R248">
        <v>3</v>
      </c>
      <c r="S248">
        <v>24</v>
      </c>
    </row>
  </sheetData>
  <sortState xmlns:xlrd2="http://schemas.microsoft.com/office/spreadsheetml/2017/richdata2" ref="V77:V91">
    <sortCondition ref="V77:V9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51B5-AEDD-1442-93FD-056E833C94C0}">
  <dimension ref="A2:F27"/>
  <sheetViews>
    <sheetView tabSelected="1" zoomScale="82" workbookViewId="0">
      <selection activeCell="I27" sqref="I27"/>
    </sheetView>
  </sheetViews>
  <sheetFormatPr baseColWidth="10" defaultRowHeight="16"/>
  <cols>
    <col min="1" max="1" width="23" bestFit="1" customWidth="1"/>
  </cols>
  <sheetData>
    <row r="2" spans="1:3">
      <c r="A2" s="1"/>
      <c r="B2" s="1"/>
      <c r="C2" s="1"/>
    </row>
    <row r="3" spans="1:3">
      <c r="A3" s="1"/>
      <c r="B3" s="1"/>
      <c r="C3" s="1"/>
    </row>
    <row r="4" spans="1:3">
      <c r="A4" s="1"/>
      <c r="B4" s="1"/>
      <c r="C4" s="1"/>
    </row>
    <row r="5" spans="1:3">
      <c r="A5" s="1"/>
      <c r="B5" s="1"/>
      <c r="C5" s="1"/>
    </row>
    <row r="6" spans="1:3">
      <c r="A6" s="1"/>
      <c r="B6" s="1"/>
      <c r="C6" s="1"/>
    </row>
    <row r="7" spans="1:3">
      <c r="A7" s="1"/>
      <c r="B7" s="1"/>
      <c r="C7" s="1"/>
    </row>
    <row r="8" spans="1:3">
      <c r="A8" s="1"/>
      <c r="B8" s="1"/>
      <c r="C8" s="1"/>
    </row>
    <row r="9" spans="1:3">
      <c r="A9" s="1"/>
      <c r="B9" s="1"/>
      <c r="C9" s="1"/>
    </row>
    <row r="10" spans="1:3">
      <c r="A10" s="1"/>
      <c r="B10" s="1"/>
      <c r="C10" s="1"/>
    </row>
    <row r="11" spans="1:3">
      <c r="A11" s="1"/>
      <c r="B11" s="1"/>
      <c r="C11" s="1"/>
    </row>
    <row r="12" spans="1:3">
      <c r="A12" s="1"/>
      <c r="B12" s="1"/>
      <c r="C12" s="1"/>
    </row>
    <row r="13" spans="1:3">
      <c r="A13" s="1"/>
      <c r="B13" s="1"/>
      <c r="C13" s="1"/>
    </row>
    <row r="14" spans="1:3">
      <c r="A14" s="1"/>
      <c r="B14" s="1"/>
      <c r="C14" s="1"/>
    </row>
    <row r="16" spans="1:3">
      <c r="A16" s="1" t="s">
        <v>7763</v>
      </c>
    </row>
    <row r="17" spans="1:6">
      <c r="B17" s="1" t="s">
        <v>5560</v>
      </c>
      <c r="C17" t="s">
        <v>5561</v>
      </c>
      <c r="D17" t="s">
        <v>5566</v>
      </c>
    </row>
    <row r="18" spans="1:6" ht="51">
      <c r="A18" s="32" t="s">
        <v>7795</v>
      </c>
      <c r="B18">
        <v>26</v>
      </c>
      <c r="C18">
        <v>10</v>
      </c>
      <c r="D18">
        <f>SUM(B18:C18)</f>
        <v>36</v>
      </c>
      <c r="E18" s="30"/>
    </row>
    <row r="19" spans="1:6" ht="51">
      <c r="A19" s="32" t="s">
        <v>7793</v>
      </c>
      <c r="B19">
        <v>187</v>
      </c>
      <c r="C19">
        <v>112</v>
      </c>
      <c r="D19">
        <f t="shared" ref="D19:D25" si="0">SUM(B19:C19)</f>
        <v>299</v>
      </c>
      <c r="E19" s="30"/>
    </row>
    <row r="20" spans="1:6" ht="51">
      <c r="A20" s="32" t="s">
        <v>7794</v>
      </c>
      <c r="B20">
        <v>44</v>
      </c>
      <c r="C20">
        <v>37</v>
      </c>
      <c r="D20">
        <f t="shared" si="0"/>
        <v>81</v>
      </c>
      <c r="E20" s="30"/>
      <c r="F20" t="s">
        <v>7764</v>
      </c>
    </row>
    <row r="21" spans="1:6" ht="51">
      <c r="A21" s="32" t="s">
        <v>7789</v>
      </c>
      <c r="B21">
        <v>274</v>
      </c>
      <c r="C21">
        <v>177</v>
      </c>
      <c r="D21">
        <f t="shared" si="0"/>
        <v>451</v>
      </c>
      <c r="E21" s="30"/>
      <c r="F21">
        <f>SUM(D18:D23)</f>
        <v>3086</v>
      </c>
    </row>
    <row r="22" spans="1:6" ht="51">
      <c r="A22" s="32" t="s">
        <v>7791</v>
      </c>
      <c r="B22">
        <v>759</v>
      </c>
      <c r="C22">
        <v>767</v>
      </c>
      <c r="D22">
        <f t="shared" si="0"/>
        <v>1526</v>
      </c>
      <c r="E22" s="30"/>
    </row>
    <row r="23" spans="1:6" ht="51">
      <c r="A23" s="32" t="s">
        <v>7790</v>
      </c>
      <c r="B23">
        <v>254</v>
      </c>
      <c r="C23">
        <v>439</v>
      </c>
      <c r="D23">
        <f t="shared" si="0"/>
        <v>693</v>
      </c>
      <c r="E23" s="30"/>
    </row>
    <row r="24" spans="1:6" ht="34">
      <c r="A24" s="32" t="s">
        <v>7765</v>
      </c>
      <c r="B24">
        <v>484</v>
      </c>
      <c r="C24">
        <v>106</v>
      </c>
      <c r="D24">
        <f t="shared" si="0"/>
        <v>590</v>
      </c>
      <c r="E24" s="31"/>
      <c r="F24" t="s">
        <v>7764</v>
      </c>
    </row>
    <row r="25" spans="1:6" ht="34">
      <c r="A25" s="32" t="s">
        <v>7766</v>
      </c>
      <c r="B25">
        <v>258</v>
      </c>
      <c r="C25">
        <v>74</v>
      </c>
      <c r="D25">
        <f t="shared" si="0"/>
        <v>332</v>
      </c>
      <c r="E25" s="31"/>
      <c r="F25">
        <f>SUM(D24:D25)</f>
        <v>922</v>
      </c>
    </row>
    <row r="26" spans="1:6">
      <c r="F26" t="s">
        <v>7764</v>
      </c>
    </row>
    <row r="27" spans="1:6">
      <c r="F27">
        <f>SUM(D18:D25)</f>
        <v>4008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29F32-EDB5-144D-B5B8-2D8BB11F1FEF}">
  <dimension ref="A1:F51"/>
  <sheetViews>
    <sheetView topLeftCell="A19" zoomScale="113" workbookViewId="0">
      <selection activeCell="M48" sqref="M48"/>
    </sheetView>
  </sheetViews>
  <sheetFormatPr baseColWidth="10" defaultRowHeight="16"/>
  <sheetData>
    <row r="1" spans="1:3">
      <c r="A1" t="s">
        <v>6</v>
      </c>
      <c r="B1" t="s">
        <v>8</v>
      </c>
      <c r="C1" t="s">
        <v>7762</v>
      </c>
    </row>
    <row r="2" spans="1:3">
      <c r="A2" t="s">
        <v>7720</v>
      </c>
      <c r="B2" t="s">
        <v>13</v>
      </c>
      <c r="C2">
        <v>448</v>
      </c>
    </row>
    <row r="3" spans="1:3">
      <c r="A3" t="s">
        <v>7720</v>
      </c>
      <c r="B3" t="s">
        <v>9</v>
      </c>
      <c r="C3">
        <v>379</v>
      </c>
    </row>
    <row r="4" spans="1:3">
      <c r="A4" t="s">
        <v>7715</v>
      </c>
      <c r="B4" t="s">
        <v>13</v>
      </c>
      <c r="C4">
        <v>98</v>
      </c>
    </row>
    <row r="5" spans="1:3">
      <c r="A5" t="s">
        <v>7715</v>
      </c>
      <c r="B5" t="s">
        <v>9</v>
      </c>
      <c r="C5">
        <v>151</v>
      </c>
    </row>
    <row r="6" spans="1:3">
      <c r="A6" t="s">
        <v>2182</v>
      </c>
      <c r="B6" t="s">
        <v>13</v>
      </c>
      <c r="C6">
        <v>41</v>
      </c>
    </row>
    <row r="7" spans="1:3">
      <c r="A7" t="s">
        <v>2182</v>
      </c>
      <c r="B7" t="s">
        <v>9</v>
      </c>
      <c r="C7">
        <v>57</v>
      </c>
    </row>
    <row r="8" spans="1:3">
      <c r="A8" t="s">
        <v>7724</v>
      </c>
      <c r="B8" t="s">
        <v>13</v>
      </c>
      <c r="C8">
        <v>62</v>
      </c>
    </row>
    <row r="9" spans="1:3">
      <c r="A9" t="s">
        <v>7724</v>
      </c>
      <c r="B9" t="s">
        <v>9</v>
      </c>
      <c r="C9">
        <v>46</v>
      </c>
    </row>
    <row r="10" spans="1:3">
      <c r="A10" t="s">
        <v>7716</v>
      </c>
      <c r="B10" t="s">
        <v>13</v>
      </c>
      <c r="C10">
        <v>60</v>
      </c>
    </row>
    <row r="11" spans="1:3">
      <c r="A11" t="s">
        <v>7716</v>
      </c>
      <c r="B11" t="s">
        <v>9</v>
      </c>
      <c r="C11">
        <v>95</v>
      </c>
    </row>
    <row r="12" spans="1:3">
      <c r="A12" t="s">
        <v>7723</v>
      </c>
      <c r="B12" t="s">
        <v>13</v>
      </c>
      <c r="C12">
        <v>58</v>
      </c>
    </row>
    <row r="13" spans="1:3">
      <c r="A13" t="s">
        <v>7723</v>
      </c>
      <c r="B13" t="s">
        <v>9</v>
      </c>
      <c r="C13">
        <v>50</v>
      </c>
    </row>
    <row r="14" spans="1:3">
      <c r="A14" t="s">
        <v>7725</v>
      </c>
      <c r="B14" t="s">
        <v>13</v>
      </c>
      <c r="C14">
        <v>146</v>
      </c>
    </row>
    <row r="15" spans="1:3">
      <c r="A15" t="s">
        <v>7725</v>
      </c>
      <c r="B15" t="s">
        <v>9</v>
      </c>
      <c r="C15">
        <v>93</v>
      </c>
    </row>
    <row r="16" spans="1:3">
      <c r="A16" t="s">
        <v>7717</v>
      </c>
      <c r="B16" t="s">
        <v>13</v>
      </c>
      <c r="C16">
        <v>240</v>
      </c>
    </row>
    <row r="17" spans="1:3">
      <c r="A17" t="s">
        <v>7717</v>
      </c>
      <c r="B17" t="s">
        <v>9</v>
      </c>
      <c r="C17">
        <v>301</v>
      </c>
    </row>
    <row r="18" spans="1:3">
      <c r="A18" t="s">
        <v>7718</v>
      </c>
      <c r="B18" t="s">
        <v>13</v>
      </c>
      <c r="C18">
        <v>10</v>
      </c>
    </row>
    <row r="19" spans="1:3">
      <c r="A19" t="s">
        <v>7718</v>
      </c>
      <c r="B19" t="s">
        <v>9</v>
      </c>
      <c r="C19">
        <v>11</v>
      </c>
    </row>
    <row r="20" spans="1:3">
      <c r="A20" t="s">
        <v>7728</v>
      </c>
      <c r="B20" t="s">
        <v>13</v>
      </c>
      <c r="C20">
        <v>98</v>
      </c>
    </row>
    <row r="21" spans="1:3">
      <c r="A21" t="s">
        <v>7728</v>
      </c>
      <c r="B21" t="s">
        <v>9</v>
      </c>
      <c r="C21">
        <v>13</v>
      </c>
    </row>
    <row r="22" spans="1:3">
      <c r="A22" t="s">
        <v>7719</v>
      </c>
      <c r="B22" t="s">
        <v>13</v>
      </c>
      <c r="C22">
        <v>33</v>
      </c>
    </row>
    <row r="23" spans="1:3">
      <c r="A23" t="s">
        <v>7719</v>
      </c>
      <c r="B23" t="s">
        <v>9</v>
      </c>
      <c r="C23">
        <v>37</v>
      </c>
    </row>
    <row r="24" spans="1:3">
      <c r="A24" t="s">
        <v>7727</v>
      </c>
      <c r="B24" t="s">
        <v>13</v>
      </c>
      <c r="C24">
        <v>56</v>
      </c>
    </row>
    <row r="25" spans="1:3">
      <c r="A25" t="s">
        <v>7727</v>
      </c>
      <c r="B25" t="s">
        <v>9</v>
      </c>
      <c r="C25">
        <v>25</v>
      </c>
    </row>
    <row r="26" spans="1:3">
      <c r="A26" t="s">
        <v>7769</v>
      </c>
      <c r="B26" t="s">
        <v>13</v>
      </c>
      <c r="C26">
        <v>24</v>
      </c>
    </row>
    <row r="27" spans="1:3">
      <c r="A27" t="s">
        <v>7769</v>
      </c>
      <c r="B27" t="s">
        <v>9</v>
      </c>
      <c r="C27">
        <v>21</v>
      </c>
    </row>
    <row r="28" spans="1:3">
      <c r="A28" t="s">
        <v>5568</v>
      </c>
      <c r="B28" t="s">
        <v>13</v>
      </c>
      <c r="C28">
        <v>159</v>
      </c>
    </row>
    <row r="29" spans="1:3">
      <c r="A29" t="s">
        <v>5568</v>
      </c>
      <c r="B29" t="s">
        <v>9</v>
      </c>
      <c r="C29">
        <v>257</v>
      </c>
    </row>
    <row r="30" spans="1:3">
      <c r="A30" t="s">
        <v>7721</v>
      </c>
      <c r="B30" t="s">
        <v>13</v>
      </c>
      <c r="C30">
        <v>9</v>
      </c>
    </row>
    <row r="31" spans="1:3">
      <c r="A31" t="s">
        <v>7721</v>
      </c>
      <c r="B31" t="s">
        <v>9</v>
      </c>
      <c r="C31">
        <v>8</v>
      </c>
    </row>
    <row r="37" spans="1:6">
      <c r="B37" t="s">
        <v>5560</v>
      </c>
      <c r="C37" t="s">
        <v>5561</v>
      </c>
      <c r="D37" t="s">
        <v>5566</v>
      </c>
      <c r="E37" t="s">
        <v>7771</v>
      </c>
      <c r="F37" t="s">
        <v>7772</v>
      </c>
    </row>
    <row r="38" spans="1:6">
      <c r="A38" t="s">
        <v>7786</v>
      </c>
      <c r="B38">
        <v>95</v>
      </c>
      <c r="C38">
        <v>60</v>
      </c>
      <c r="D38">
        <f>SUM(B38:C38)</f>
        <v>155</v>
      </c>
      <c r="E38">
        <f t="shared" ref="E38:E51" si="0">B38/C38</f>
        <v>1.5833333333333333</v>
      </c>
      <c r="F38">
        <v>1</v>
      </c>
    </row>
    <row r="39" spans="1:6">
      <c r="A39" t="s">
        <v>7773</v>
      </c>
      <c r="B39">
        <v>151</v>
      </c>
      <c r="C39">
        <v>98</v>
      </c>
      <c r="D39">
        <f t="shared" ref="D39:D51" si="1">SUM(B39:C39)</f>
        <v>249</v>
      </c>
      <c r="E39">
        <f t="shared" si="0"/>
        <v>1.5408163265306123</v>
      </c>
      <c r="F39">
        <v>2</v>
      </c>
    </row>
    <row r="40" spans="1:6">
      <c r="A40" t="s">
        <v>7774</v>
      </c>
      <c r="B40">
        <v>57</v>
      </c>
      <c r="C40">
        <v>41</v>
      </c>
      <c r="D40">
        <f t="shared" si="1"/>
        <v>98</v>
      </c>
      <c r="E40">
        <f t="shared" si="0"/>
        <v>1.3902439024390243</v>
      </c>
      <c r="F40">
        <v>3</v>
      </c>
    </row>
    <row r="41" spans="1:6">
      <c r="A41" t="s">
        <v>7775</v>
      </c>
      <c r="B41">
        <v>301</v>
      </c>
      <c r="C41">
        <v>240</v>
      </c>
      <c r="D41">
        <f t="shared" si="1"/>
        <v>541</v>
      </c>
      <c r="E41">
        <f t="shared" si="0"/>
        <v>1.2541666666666667</v>
      </c>
      <c r="F41">
        <v>4</v>
      </c>
    </row>
    <row r="42" spans="1:6">
      <c r="A42" t="s">
        <v>7776</v>
      </c>
      <c r="B42">
        <v>37</v>
      </c>
      <c r="C42">
        <v>33</v>
      </c>
      <c r="D42">
        <f t="shared" si="1"/>
        <v>70</v>
      </c>
      <c r="E42">
        <f t="shared" si="0"/>
        <v>1.1212121212121211</v>
      </c>
      <c r="F42">
        <v>5</v>
      </c>
    </row>
    <row r="43" spans="1:6">
      <c r="A43" t="s">
        <v>7777</v>
      </c>
      <c r="B43">
        <v>11</v>
      </c>
      <c r="C43">
        <v>10</v>
      </c>
      <c r="D43">
        <f t="shared" si="1"/>
        <v>21</v>
      </c>
      <c r="E43">
        <f t="shared" si="0"/>
        <v>1.1000000000000001</v>
      </c>
      <c r="F43">
        <v>6</v>
      </c>
    </row>
    <row r="44" spans="1:6">
      <c r="A44" t="s">
        <v>7778</v>
      </c>
      <c r="B44">
        <v>8</v>
      </c>
      <c r="C44">
        <v>9</v>
      </c>
      <c r="D44">
        <f t="shared" si="1"/>
        <v>17</v>
      </c>
      <c r="E44">
        <f t="shared" si="0"/>
        <v>0.88888888888888884</v>
      </c>
      <c r="F44">
        <v>7</v>
      </c>
    </row>
    <row r="45" spans="1:6">
      <c r="A45" t="s">
        <v>7779</v>
      </c>
      <c r="B45">
        <v>21</v>
      </c>
      <c r="C45">
        <v>24</v>
      </c>
      <c r="D45">
        <f t="shared" si="1"/>
        <v>45</v>
      </c>
      <c r="E45">
        <f t="shared" si="0"/>
        <v>0.875</v>
      </c>
      <c r="F45">
        <v>8</v>
      </c>
    </row>
    <row r="46" spans="1:6">
      <c r="A46" t="s">
        <v>7780</v>
      </c>
      <c r="B46">
        <v>50</v>
      </c>
      <c r="C46">
        <v>58</v>
      </c>
      <c r="D46">
        <f t="shared" si="1"/>
        <v>108</v>
      </c>
      <c r="E46">
        <f t="shared" si="0"/>
        <v>0.86206896551724133</v>
      </c>
      <c r="F46">
        <v>9</v>
      </c>
    </row>
    <row r="47" spans="1:6">
      <c r="A47" t="s">
        <v>7781</v>
      </c>
      <c r="B47">
        <v>379</v>
      </c>
      <c r="C47">
        <v>448</v>
      </c>
      <c r="D47">
        <f t="shared" si="1"/>
        <v>827</v>
      </c>
      <c r="E47">
        <f t="shared" si="0"/>
        <v>0.8459821428571429</v>
      </c>
      <c r="F47">
        <v>10</v>
      </c>
    </row>
    <row r="48" spans="1:6">
      <c r="A48" t="s">
        <v>7782</v>
      </c>
      <c r="B48">
        <v>46</v>
      </c>
      <c r="C48">
        <v>62</v>
      </c>
      <c r="D48">
        <f t="shared" si="1"/>
        <v>108</v>
      </c>
      <c r="E48">
        <f t="shared" si="0"/>
        <v>0.74193548387096775</v>
      </c>
      <c r="F48">
        <v>11</v>
      </c>
    </row>
    <row r="49" spans="1:6">
      <c r="A49" t="s">
        <v>7783</v>
      </c>
      <c r="B49">
        <v>93</v>
      </c>
      <c r="C49">
        <v>146</v>
      </c>
      <c r="D49">
        <f t="shared" si="1"/>
        <v>239</v>
      </c>
      <c r="E49">
        <f t="shared" si="0"/>
        <v>0.63698630136986301</v>
      </c>
      <c r="F49">
        <v>12</v>
      </c>
    </row>
    <row r="50" spans="1:6">
      <c r="A50" t="s">
        <v>7784</v>
      </c>
      <c r="B50">
        <v>25</v>
      </c>
      <c r="C50">
        <v>56</v>
      </c>
      <c r="D50">
        <f t="shared" si="1"/>
        <v>81</v>
      </c>
      <c r="E50">
        <f t="shared" si="0"/>
        <v>0.44642857142857145</v>
      </c>
      <c r="F50">
        <v>13</v>
      </c>
    </row>
    <row r="51" spans="1:6">
      <c r="A51" t="s">
        <v>7785</v>
      </c>
      <c r="B51">
        <v>13</v>
      </c>
      <c r="C51">
        <v>98</v>
      </c>
      <c r="D51">
        <f t="shared" si="1"/>
        <v>111</v>
      </c>
      <c r="E51">
        <f t="shared" si="0"/>
        <v>0.1326530612244898</v>
      </c>
      <c r="F51">
        <v>14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8C5AB-9064-324A-8CB7-4B32C75CFC15}">
  <dimension ref="A1:G103"/>
  <sheetViews>
    <sheetView topLeftCell="A72" workbookViewId="0">
      <selection activeCell="K109" sqref="K109"/>
    </sheetView>
  </sheetViews>
  <sheetFormatPr baseColWidth="10" defaultRowHeight="16"/>
  <sheetData>
    <row r="1" spans="1:7">
      <c r="A1" t="s">
        <v>7787</v>
      </c>
      <c r="E1" t="s">
        <v>7770</v>
      </c>
    </row>
    <row r="2" spans="1:7">
      <c r="A2" t="s">
        <v>6</v>
      </c>
      <c r="B2" t="s">
        <v>7</v>
      </c>
      <c r="C2" t="s">
        <v>8</v>
      </c>
      <c r="D2" t="s">
        <v>7762</v>
      </c>
      <c r="E2" t="s">
        <v>7669</v>
      </c>
      <c r="F2" t="s">
        <v>7668</v>
      </c>
      <c r="G2" t="s">
        <v>7762</v>
      </c>
    </row>
    <row r="3" spans="1:7">
      <c r="A3" t="s">
        <v>7720</v>
      </c>
      <c r="B3" t="s">
        <v>4148</v>
      </c>
      <c r="C3" t="s">
        <v>13</v>
      </c>
      <c r="D3">
        <v>138</v>
      </c>
      <c r="E3" t="s">
        <v>6581</v>
      </c>
      <c r="F3" t="s">
        <v>13</v>
      </c>
      <c r="G3">
        <v>74</v>
      </c>
    </row>
    <row r="4" spans="1:7">
      <c r="A4" t="s">
        <v>7720</v>
      </c>
      <c r="B4" t="s">
        <v>4148</v>
      </c>
      <c r="C4" t="s">
        <v>9</v>
      </c>
      <c r="D4">
        <v>70</v>
      </c>
      <c r="E4" t="s">
        <v>6581</v>
      </c>
      <c r="F4" t="s">
        <v>9</v>
      </c>
      <c r="G4">
        <v>258</v>
      </c>
    </row>
    <row r="5" spans="1:7">
      <c r="A5" t="s">
        <v>7720</v>
      </c>
      <c r="B5" t="s">
        <v>11</v>
      </c>
      <c r="C5" t="s">
        <v>13</v>
      </c>
      <c r="D5">
        <v>220</v>
      </c>
      <c r="E5" t="s">
        <v>7707</v>
      </c>
      <c r="F5" t="s">
        <v>13</v>
      </c>
      <c r="G5">
        <v>106</v>
      </c>
    </row>
    <row r="6" spans="1:7">
      <c r="A6" t="s">
        <v>7720</v>
      </c>
      <c r="B6" t="s">
        <v>11</v>
      </c>
      <c r="C6" t="s">
        <v>9</v>
      </c>
      <c r="D6">
        <v>191</v>
      </c>
      <c r="E6" t="s">
        <v>7707</v>
      </c>
      <c r="F6" t="s">
        <v>9</v>
      </c>
      <c r="G6">
        <v>484</v>
      </c>
    </row>
    <row r="7" spans="1:7">
      <c r="A7" t="s">
        <v>7720</v>
      </c>
      <c r="B7" t="s">
        <v>10</v>
      </c>
      <c r="C7" t="s">
        <v>13</v>
      </c>
      <c r="D7">
        <v>90</v>
      </c>
    </row>
    <row r="8" spans="1:7">
      <c r="A8" t="s">
        <v>7720</v>
      </c>
      <c r="B8" t="s">
        <v>10</v>
      </c>
      <c r="C8" t="s">
        <v>9</v>
      </c>
      <c r="D8">
        <v>118</v>
      </c>
    </row>
    <row r="9" spans="1:7">
      <c r="A9" t="s">
        <v>7715</v>
      </c>
      <c r="B9" t="s">
        <v>4148</v>
      </c>
      <c r="C9" t="s">
        <v>13</v>
      </c>
      <c r="D9">
        <v>34</v>
      </c>
    </row>
    <row r="10" spans="1:7">
      <c r="A10" t="s">
        <v>7715</v>
      </c>
      <c r="B10" t="s">
        <v>4148</v>
      </c>
      <c r="C10" t="s">
        <v>9</v>
      </c>
      <c r="D10">
        <v>19</v>
      </c>
    </row>
    <row r="11" spans="1:7">
      <c r="A11" t="s">
        <v>7715</v>
      </c>
      <c r="B11" t="s">
        <v>11</v>
      </c>
      <c r="C11" t="s">
        <v>13</v>
      </c>
      <c r="D11">
        <v>59</v>
      </c>
    </row>
    <row r="12" spans="1:7">
      <c r="A12" t="s">
        <v>7715</v>
      </c>
      <c r="B12" t="s">
        <v>11</v>
      </c>
      <c r="C12" t="s">
        <v>9</v>
      </c>
      <c r="D12">
        <v>103</v>
      </c>
    </row>
    <row r="13" spans="1:7">
      <c r="A13" t="s">
        <v>7715</v>
      </c>
      <c r="B13" t="s">
        <v>10</v>
      </c>
      <c r="C13" t="s">
        <v>13</v>
      </c>
      <c r="D13">
        <v>5</v>
      </c>
    </row>
    <row r="14" spans="1:7">
      <c r="A14" t="s">
        <v>7715</v>
      </c>
      <c r="B14" t="s">
        <v>10</v>
      </c>
      <c r="C14" t="s">
        <v>9</v>
      </c>
      <c r="D14">
        <v>29</v>
      </c>
    </row>
    <row r="15" spans="1:7">
      <c r="A15" t="s">
        <v>2182</v>
      </c>
      <c r="B15" t="s">
        <v>4148</v>
      </c>
      <c r="C15" t="s">
        <v>13</v>
      </c>
      <c r="D15">
        <v>12</v>
      </c>
    </row>
    <row r="16" spans="1:7">
      <c r="A16" t="s">
        <v>2182</v>
      </c>
      <c r="B16" t="s">
        <v>4148</v>
      </c>
      <c r="C16" t="s">
        <v>9</v>
      </c>
      <c r="D16">
        <v>12</v>
      </c>
    </row>
    <row r="17" spans="1:4">
      <c r="A17" t="s">
        <v>2182</v>
      </c>
      <c r="B17" t="s">
        <v>11</v>
      </c>
      <c r="C17" t="s">
        <v>13</v>
      </c>
      <c r="D17">
        <v>25</v>
      </c>
    </row>
    <row r="18" spans="1:4">
      <c r="A18" t="s">
        <v>2182</v>
      </c>
      <c r="B18" t="s">
        <v>11</v>
      </c>
      <c r="C18" t="s">
        <v>9</v>
      </c>
      <c r="D18">
        <v>33</v>
      </c>
    </row>
    <row r="19" spans="1:4">
      <c r="A19" t="s">
        <v>2182</v>
      </c>
      <c r="B19" t="s">
        <v>10</v>
      </c>
      <c r="C19" t="s">
        <v>13</v>
      </c>
      <c r="D19">
        <v>4</v>
      </c>
    </row>
    <row r="20" spans="1:4">
      <c r="A20" t="s">
        <v>2182</v>
      </c>
      <c r="B20" t="s">
        <v>10</v>
      </c>
      <c r="C20" t="s">
        <v>9</v>
      </c>
      <c r="D20">
        <v>12</v>
      </c>
    </row>
    <row r="21" spans="1:4">
      <c r="A21" t="s">
        <v>7724</v>
      </c>
      <c r="B21" t="s">
        <v>4148</v>
      </c>
      <c r="C21" t="s">
        <v>13</v>
      </c>
      <c r="D21">
        <v>22</v>
      </c>
    </row>
    <row r="22" spans="1:4">
      <c r="A22" t="s">
        <v>7724</v>
      </c>
      <c r="B22" t="s">
        <v>4148</v>
      </c>
      <c r="C22" t="s">
        <v>9</v>
      </c>
      <c r="D22">
        <v>13</v>
      </c>
    </row>
    <row r="23" spans="1:4">
      <c r="A23" t="s">
        <v>7724</v>
      </c>
      <c r="B23" t="s">
        <v>11</v>
      </c>
      <c r="C23" t="s">
        <v>13</v>
      </c>
      <c r="D23">
        <v>34</v>
      </c>
    </row>
    <row r="24" spans="1:4">
      <c r="A24" t="s">
        <v>7724</v>
      </c>
      <c r="B24" t="s">
        <v>11</v>
      </c>
      <c r="C24" t="s">
        <v>9</v>
      </c>
      <c r="D24">
        <v>18</v>
      </c>
    </row>
    <row r="25" spans="1:4">
      <c r="A25" t="s">
        <v>7724</v>
      </c>
      <c r="B25" t="s">
        <v>10</v>
      </c>
      <c r="C25" t="s">
        <v>13</v>
      </c>
      <c r="D25">
        <v>6</v>
      </c>
    </row>
    <row r="26" spans="1:4">
      <c r="A26" t="s">
        <v>7724</v>
      </c>
      <c r="B26" t="s">
        <v>10</v>
      </c>
      <c r="C26" t="s">
        <v>9</v>
      </c>
      <c r="D26">
        <v>15</v>
      </c>
    </row>
    <row r="27" spans="1:4">
      <c r="A27" t="s">
        <v>7716</v>
      </c>
      <c r="B27" t="s">
        <v>4148</v>
      </c>
      <c r="C27" t="s">
        <v>13</v>
      </c>
      <c r="D27">
        <v>26</v>
      </c>
    </row>
    <row r="28" spans="1:4">
      <c r="A28" t="s">
        <v>7716</v>
      </c>
      <c r="B28" t="s">
        <v>4148</v>
      </c>
      <c r="C28" t="s">
        <v>9</v>
      </c>
      <c r="D28">
        <v>14</v>
      </c>
    </row>
    <row r="29" spans="1:4">
      <c r="A29" t="s">
        <v>7716</v>
      </c>
      <c r="B29" t="s">
        <v>11</v>
      </c>
      <c r="C29" t="s">
        <v>13</v>
      </c>
      <c r="D29">
        <v>29</v>
      </c>
    </row>
    <row r="30" spans="1:4">
      <c r="A30" t="s">
        <v>7716</v>
      </c>
      <c r="B30" t="s">
        <v>11</v>
      </c>
      <c r="C30" t="s">
        <v>9</v>
      </c>
      <c r="D30">
        <v>60</v>
      </c>
    </row>
    <row r="31" spans="1:4">
      <c r="A31" t="s">
        <v>7716</v>
      </c>
      <c r="B31" t="s">
        <v>10</v>
      </c>
      <c r="C31" t="s">
        <v>13</v>
      </c>
      <c r="D31">
        <v>5</v>
      </c>
    </row>
    <row r="32" spans="1:4">
      <c r="A32" t="s">
        <v>7716</v>
      </c>
      <c r="B32" t="s">
        <v>10</v>
      </c>
      <c r="C32" t="s">
        <v>9</v>
      </c>
      <c r="D32">
        <v>21</v>
      </c>
    </row>
    <row r="33" spans="1:4">
      <c r="A33" t="s">
        <v>7723</v>
      </c>
      <c r="B33" t="s">
        <v>4148</v>
      </c>
      <c r="C33" t="s">
        <v>13</v>
      </c>
      <c r="D33">
        <v>15</v>
      </c>
    </row>
    <row r="34" spans="1:4">
      <c r="A34" t="s">
        <v>7723</v>
      </c>
      <c r="B34" t="s">
        <v>4148</v>
      </c>
      <c r="C34" t="s">
        <v>9</v>
      </c>
      <c r="D34">
        <v>13</v>
      </c>
    </row>
    <row r="35" spans="1:4">
      <c r="A35" t="s">
        <v>7723</v>
      </c>
      <c r="B35" t="s">
        <v>11</v>
      </c>
      <c r="C35" t="s">
        <v>13</v>
      </c>
      <c r="D35">
        <v>31</v>
      </c>
    </row>
    <row r="36" spans="1:4">
      <c r="A36" t="s">
        <v>7723</v>
      </c>
      <c r="B36" t="s">
        <v>11</v>
      </c>
      <c r="C36" t="s">
        <v>9</v>
      </c>
      <c r="D36">
        <v>21</v>
      </c>
    </row>
    <row r="37" spans="1:4">
      <c r="A37" t="s">
        <v>7723</v>
      </c>
      <c r="B37" t="s">
        <v>10</v>
      </c>
      <c r="C37" t="s">
        <v>13</v>
      </c>
      <c r="D37">
        <v>12</v>
      </c>
    </row>
    <row r="38" spans="1:4">
      <c r="A38" t="s">
        <v>7723</v>
      </c>
      <c r="B38" t="s">
        <v>10</v>
      </c>
      <c r="C38" t="s">
        <v>9</v>
      </c>
      <c r="D38">
        <v>16</v>
      </c>
    </row>
    <row r="39" spans="1:4">
      <c r="A39" t="s">
        <v>7725</v>
      </c>
      <c r="B39" t="s">
        <v>4148</v>
      </c>
      <c r="C39" t="s">
        <v>13</v>
      </c>
      <c r="D39">
        <v>58</v>
      </c>
    </row>
    <row r="40" spans="1:4">
      <c r="A40" t="s">
        <v>7725</v>
      </c>
      <c r="B40" t="s">
        <v>4148</v>
      </c>
      <c r="C40" t="s">
        <v>9</v>
      </c>
      <c r="D40">
        <v>28</v>
      </c>
    </row>
    <row r="41" spans="1:4">
      <c r="A41" t="s">
        <v>7725</v>
      </c>
      <c r="B41" t="s">
        <v>11</v>
      </c>
      <c r="C41" t="s">
        <v>13</v>
      </c>
      <c r="D41">
        <v>73</v>
      </c>
    </row>
    <row r="42" spans="1:4">
      <c r="A42" t="s">
        <v>7725</v>
      </c>
      <c r="B42" t="s">
        <v>11</v>
      </c>
      <c r="C42" t="s">
        <v>9</v>
      </c>
      <c r="D42">
        <v>54</v>
      </c>
    </row>
    <row r="43" spans="1:4">
      <c r="A43" t="s">
        <v>7725</v>
      </c>
      <c r="B43" t="s">
        <v>10</v>
      </c>
      <c r="C43" t="s">
        <v>13</v>
      </c>
      <c r="D43">
        <v>15</v>
      </c>
    </row>
    <row r="44" spans="1:4">
      <c r="A44" t="s">
        <v>7725</v>
      </c>
      <c r="B44" t="s">
        <v>10</v>
      </c>
      <c r="C44" t="s">
        <v>9</v>
      </c>
      <c r="D44">
        <v>11</v>
      </c>
    </row>
    <row r="45" spans="1:4">
      <c r="A45" t="s">
        <v>7717</v>
      </c>
      <c r="B45" t="s">
        <v>4148</v>
      </c>
      <c r="C45" t="s">
        <v>13</v>
      </c>
      <c r="D45">
        <v>74</v>
      </c>
    </row>
    <row r="46" spans="1:4">
      <c r="A46" t="s">
        <v>7717</v>
      </c>
      <c r="B46" t="s">
        <v>4148</v>
      </c>
      <c r="C46" t="s">
        <v>9</v>
      </c>
      <c r="D46">
        <v>67</v>
      </c>
    </row>
    <row r="47" spans="1:4">
      <c r="A47" t="s">
        <v>7717</v>
      </c>
      <c r="B47" t="s">
        <v>11</v>
      </c>
      <c r="C47" t="s">
        <v>13</v>
      </c>
      <c r="D47">
        <v>157</v>
      </c>
    </row>
    <row r="48" spans="1:4">
      <c r="A48" t="s">
        <v>7717</v>
      </c>
      <c r="B48" t="s">
        <v>11</v>
      </c>
      <c r="C48" t="s">
        <v>9</v>
      </c>
      <c r="D48">
        <v>203</v>
      </c>
    </row>
    <row r="49" spans="1:4">
      <c r="A49" t="s">
        <v>7717</v>
      </c>
      <c r="B49" t="s">
        <v>10</v>
      </c>
      <c r="C49" t="s">
        <v>13</v>
      </c>
      <c r="D49">
        <v>9</v>
      </c>
    </row>
    <row r="50" spans="1:4">
      <c r="A50" t="s">
        <v>7717</v>
      </c>
      <c r="B50" t="s">
        <v>10</v>
      </c>
      <c r="C50" t="s">
        <v>9</v>
      </c>
      <c r="D50">
        <v>31</v>
      </c>
    </row>
    <row r="51" spans="1:4">
      <c r="A51" t="s">
        <v>7718</v>
      </c>
      <c r="B51" t="s">
        <v>4148</v>
      </c>
      <c r="C51" t="s">
        <v>13</v>
      </c>
      <c r="D51">
        <v>2</v>
      </c>
    </row>
    <row r="52" spans="1:4">
      <c r="A52" t="s">
        <v>7718</v>
      </c>
      <c r="B52" t="s">
        <v>4148</v>
      </c>
      <c r="C52" t="s">
        <v>9</v>
      </c>
      <c r="D52">
        <v>2</v>
      </c>
    </row>
    <row r="53" spans="1:4">
      <c r="A53" t="s">
        <v>7718</v>
      </c>
      <c r="B53" t="s">
        <v>11</v>
      </c>
      <c r="C53" t="s">
        <v>13</v>
      </c>
      <c r="D53">
        <v>6</v>
      </c>
    </row>
    <row r="54" spans="1:4">
      <c r="A54" t="s">
        <v>7718</v>
      </c>
      <c r="B54" t="s">
        <v>11</v>
      </c>
      <c r="C54" t="s">
        <v>9</v>
      </c>
      <c r="D54">
        <v>6</v>
      </c>
    </row>
    <row r="55" spans="1:4">
      <c r="A55" t="s">
        <v>7718</v>
      </c>
      <c r="B55" t="s">
        <v>10</v>
      </c>
      <c r="C55" t="s">
        <v>13</v>
      </c>
      <c r="D55">
        <v>2</v>
      </c>
    </row>
    <row r="56" spans="1:4">
      <c r="A56" t="s">
        <v>7718</v>
      </c>
      <c r="B56" t="s">
        <v>10</v>
      </c>
      <c r="C56" t="s">
        <v>9</v>
      </c>
      <c r="D56">
        <v>3</v>
      </c>
    </row>
    <row r="57" spans="1:4">
      <c r="A57" t="s">
        <v>7728</v>
      </c>
      <c r="B57" t="s">
        <v>4148</v>
      </c>
      <c r="C57" t="s">
        <v>13</v>
      </c>
      <c r="D57">
        <v>24</v>
      </c>
    </row>
    <row r="58" spans="1:4">
      <c r="A58" t="s">
        <v>7728</v>
      </c>
      <c r="B58" t="s">
        <v>4148</v>
      </c>
      <c r="C58" t="s">
        <v>9</v>
      </c>
      <c r="D58">
        <v>3</v>
      </c>
    </row>
    <row r="59" spans="1:4">
      <c r="A59" t="s">
        <v>7728</v>
      </c>
      <c r="B59" t="s">
        <v>11</v>
      </c>
      <c r="C59" t="s">
        <v>13</v>
      </c>
      <c r="D59">
        <v>60</v>
      </c>
    </row>
    <row r="60" spans="1:4">
      <c r="A60" t="s">
        <v>7728</v>
      </c>
      <c r="B60" t="s">
        <v>11</v>
      </c>
      <c r="C60" t="s">
        <v>9</v>
      </c>
      <c r="D60">
        <v>10</v>
      </c>
    </row>
    <row r="61" spans="1:4">
      <c r="A61" t="s">
        <v>7728</v>
      </c>
      <c r="B61" t="s">
        <v>10</v>
      </c>
      <c r="C61" t="s">
        <v>13</v>
      </c>
      <c r="D61">
        <v>14</v>
      </c>
    </row>
    <row r="62" spans="1:4">
      <c r="A62" t="s">
        <v>7719</v>
      </c>
      <c r="B62" t="s">
        <v>4148</v>
      </c>
      <c r="C62" t="s">
        <v>13</v>
      </c>
      <c r="D62">
        <v>9</v>
      </c>
    </row>
    <row r="63" spans="1:4">
      <c r="A63" t="s">
        <v>7719</v>
      </c>
      <c r="B63" t="s">
        <v>4148</v>
      </c>
      <c r="C63" t="s">
        <v>9</v>
      </c>
      <c r="D63">
        <v>7</v>
      </c>
    </row>
    <row r="64" spans="1:4">
      <c r="A64" t="s">
        <v>7719</v>
      </c>
      <c r="B64" t="s">
        <v>11</v>
      </c>
      <c r="C64" t="s">
        <v>13</v>
      </c>
      <c r="D64">
        <v>23</v>
      </c>
    </row>
    <row r="65" spans="1:4">
      <c r="A65" t="s">
        <v>7719</v>
      </c>
      <c r="B65" t="s">
        <v>11</v>
      </c>
      <c r="C65" t="s">
        <v>9</v>
      </c>
      <c r="D65">
        <v>24</v>
      </c>
    </row>
    <row r="66" spans="1:4">
      <c r="A66" t="s">
        <v>7719</v>
      </c>
      <c r="B66" t="s">
        <v>10</v>
      </c>
      <c r="C66" t="s">
        <v>13</v>
      </c>
      <c r="D66">
        <v>1</v>
      </c>
    </row>
    <row r="67" spans="1:4">
      <c r="A67" t="s">
        <v>7719</v>
      </c>
      <c r="B67" t="s">
        <v>10</v>
      </c>
      <c r="C67" t="s">
        <v>9</v>
      </c>
      <c r="D67">
        <v>6</v>
      </c>
    </row>
    <row r="68" spans="1:4">
      <c r="A68" t="s">
        <v>7727</v>
      </c>
      <c r="B68" t="s">
        <v>4148</v>
      </c>
      <c r="C68" t="s">
        <v>13</v>
      </c>
      <c r="D68">
        <v>15</v>
      </c>
    </row>
    <row r="69" spans="1:4">
      <c r="A69" t="s">
        <v>7727</v>
      </c>
      <c r="B69" t="s">
        <v>4148</v>
      </c>
      <c r="C69" t="s">
        <v>9</v>
      </c>
      <c r="D69">
        <v>1</v>
      </c>
    </row>
    <row r="70" spans="1:4">
      <c r="A70" t="s">
        <v>7727</v>
      </c>
      <c r="B70" t="s">
        <v>11</v>
      </c>
      <c r="C70" t="s">
        <v>13</v>
      </c>
      <c r="D70">
        <v>33</v>
      </c>
    </row>
    <row r="71" spans="1:4">
      <c r="A71" t="s">
        <v>7727</v>
      </c>
      <c r="B71" t="s">
        <v>11</v>
      </c>
      <c r="C71" t="s">
        <v>9</v>
      </c>
      <c r="D71">
        <v>18</v>
      </c>
    </row>
    <row r="72" spans="1:4">
      <c r="A72" t="s">
        <v>7727</v>
      </c>
      <c r="B72" t="s">
        <v>10</v>
      </c>
      <c r="C72" t="s">
        <v>13</v>
      </c>
      <c r="D72">
        <v>8</v>
      </c>
    </row>
    <row r="73" spans="1:4">
      <c r="A73" t="s">
        <v>7727</v>
      </c>
      <c r="B73" t="s">
        <v>10</v>
      </c>
      <c r="C73" t="s">
        <v>9</v>
      </c>
      <c r="D73">
        <v>6</v>
      </c>
    </row>
    <row r="74" spans="1:4">
      <c r="A74" t="s">
        <v>7769</v>
      </c>
      <c r="B74" t="s">
        <v>4148</v>
      </c>
      <c r="C74" t="s">
        <v>13</v>
      </c>
      <c r="D74">
        <v>7</v>
      </c>
    </row>
    <row r="75" spans="1:4">
      <c r="A75" t="s">
        <v>7769</v>
      </c>
      <c r="B75" t="s">
        <v>4148</v>
      </c>
      <c r="C75" t="s">
        <v>9</v>
      </c>
      <c r="D75">
        <v>2</v>
      </c>
    </row>
    <row r="76" spans="1:4">
      <c r="A76" t="s">
        <v>7769</v>
      </c>
      <c r="B76" t="s">
        <v>11</v>
      </c>
      <c r="C76" t="s">
        <v>13</v>
      </c>
      <c r="D76">
        <v>12</v>
      </c>
    </row>
    <row r="77" spans="1:4">
      <c r="A77" t="s">
        <v>7769</v>
      </c>
      <c r="B77" t="s">
        <v>11</v>
      </c>
      <c r="C77" t="s">
        <v>9</v>
      </c>
      <c r="D77">
        <v>14</v>
      </c>
    </row>
    <row r="78" spans="1:4">
      <c r="A78" t="s">
        <v>7769</v>
      </c>
      <c r="B78" t="s">
        <v>10</v>
      </c>
      <c r="C78" t="s">
        <v>13</v>
      </c>
      <c r="D78">
        <v>5</v>
      </c>
    </row>
    <row r="79" spans="1:4">
      <c r="A79" t="s">
        <v>7769</v>
      </c>
      <c r="B79" t="s">
        <v>10</v>
      </c>
      <c r="C79" t="s">
        <v>9</v>
      </c>
      <c r="D79">
        <v>5</v>
      </c>
    </row>
    <row r="80" spans="1:4">
      <c r="A80" t="s">
        <v>5568</v>
      </c>
      <c r="B80" t="s">
        <v>12</v>
      </c>
      <c r="C80" t="s">
        <v>13</v>
      </c>
      <c r="D80">
        <v>37</v>
      </c>
    </row>
    <row r="81" spans="1:4">
      <c r="A81" t="s">
        <v>5568</v>
      </c>
      <c r="B81" t="s">
        <v>12</v>
      </c>
      <c r="C81" t="s">
        <v>9</v>
      </c>
      <c r="D81">
        <v>44</v>
      </c>
    </row>
    <row r="82" spans="1:4">
      <c r="A82" t="s">
        <v>5568</v>
      </c>
      <c r="B82" t="s">
        <v>4149</v>
      </c>
      <c r="C82" t="s">
        <v>13</v>
      </c>
      <c r="D82">
        <v>10</v>
      </c>
    </row>
    <row r="83" spans="1:4">
      <c r="A83" t="s">
        <v>5568</v>
      </c>
      <c r="B83" t="s">
        <v>4149</v>
      </c>
      <c r="C83" t="s">
        <v>9</v>
      </c>
      <c r="D83">
        <v>26</v>
      </c>
    </row>
    <row r="84" spans="1:4">
      <c r="A84" t="s">
        <v>5568</v>
      </c>
      <c r="B84" t="s">
        <v>4147</v>
      </c>
      <c r="C84" t="s">
        <v>13</v>
      </c>
      <c r="D84">
        <v>112</v>
      </c>
    </row>
    <row r="85" spans="1:4">
      <c r="A85" t="s">
        <v>5568</v>
      </c>
      <c r="B85" t="s">
        <v>4147</v>
      </c>
      <c r="C85" t="s">
        <v>9</v>
      </c>
      <c r="D85">
        <v>187</v>
      </c>
    </row>
    <row r="86" spans="1:4">
      <c r="A86" t="s">
        <v>7721</v>
      </c>
      <c r="B86" t="s">
        <v>4148</v>
      </c>
      <c r="C86" t="s">
        <v>13</v>
      </c>
      <c r="D86">
        <v>3</v>
      </c>
    </row>
    <row r="87" spans="1:4">
      <c r="A87" t="s">
        <v>7721</v>
      </c>
      <c r="B87" t="s">
        <v>4148</v>
      </c>
      <c r="C87" t="s">
        <v>9</v>
      </c>
      <c r="D87">
        <v>3</v>
      </c>
    </row>
    <row r="88" spans="1:4">
      <c r="A88" t="s">
        <v>7721</v>
      </c>
      <c r="B88" t="s">
        <v>11</v>
      </c>
      <c r="C88" t="s">
        <v>13</v>
      </c>
      <c r="D88">
        <v>5</v>
      </c>
    </row>
    <row r="89" spans="1:4">
      <c r="A89" t="s">
        <v>7721</v>
      </c>
      <c r="B89" t="s">
        <v>11</v>
      </c>
      <c r="C89" t="s">
        <v>9</v>
      </c>
      <c r="D89">
        <v>4</v>
      </c>
    </row>
    <row r="90" spans="1:4">
      <c r="A90" t="s">
        <v>7721</v>
      </c>
      <c r="B90" t="s">
        <v>10</v>
      </c>
      <c r="C90" t="s">
        <v>13</v>
      </c>
      <c r="D90">
        <v>1</v>
      </c>
    </row>
    <row r="91" spans="1:4">
      <c r="A91" t="s">
        <v>7721</v>
      </c>
      <c r="B91" t="s">
        <v>10</v>
      </c>
      <c r="C91" t="s">
        <v>9</v>
      </c>
      <c r="D91">
        <v>1</v>
      </c>
    </row>
    <row r="98" spans="2:5">
      <c r="C98" t="s">
        <v>5560</v>
      </c>
      <c r="D98" t="s">
        <v>5561</v>
      </c>
      <c r="E98" t="s">
        <v>5566</v>
      </c>
    </row>
    <row r="99" spans="2:5" ht="51">
      <c r="B99" s="32" t="s">
        <v>7789</v>
      </c>
      <c r="C99">
        <v>31</v>
      </c>
      <c r="D99">
        <v>9</v>
      </c>
      <c r="E99">
        <f>SUM(C99:D99)</f>
        <v>40</v>
      </c>
    </row>
    <row r="100" spans="2:5" ht="51">
      <c r="B100" s="32" t="s">
        <v>7791</v>
      </c>
      <c r="C100">
        <v>203</v>
      </c>
      <c r="D100">
        <v>157</v>
      </c>
      <c r="E100">
        <f t="shared" ref="E100:E103" si="0">SUM(C100:D100)</f>
        <v>360</v>
      </c>
    </row>
    <row r="101" spans="2:5" ht="51">
      <c r="B101" s="32" t="s">
        <v>7790</v>
      </c>
      <c r="C101">
        <v>67</v>
      </c>
      <c r="D101">
        <v>74</v>
      </c>
      <c r="E101">
        <f t="shared" si="0"/>
        <v>141</v>
      </c>
    </row>
    <row r="102" spans="2:5" ht="68">
      <c r="B102" s="32" t="s">
        <v>7792</v>
      </c>
      <c r="C102">
        <v>484</v>
      </c>
      <c r="D102">
        <v>106</v>
      </c>
      <c r="E102">
        <f t="shared" si="0"/>
        <v>590</v>
      </c>
    </row>
    <row r="103" spans="2:5" ht="51">
      <c r="B103" s="32" t="s">
        <v>7788</v>
      </c>
      <c r="C103">
        <v>258</v>
      </c>
      <c r="D103">
        <v>74</v>
      </c>
      <c r="E103">
        <f t="shared" si="0"/>
        <v>332</v>
      </c>
    </row>
  </sheetData>
  <sortState xmlns:xlrd2="http://schemas.microsoft.com/office/spreadsheetml/2017/richdata2" ref="B99:D108">
    <sortCondition ref="C99:C108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37AC-6408-7A47-BE1F-DB5F7F5CE193}">
  <dimension ref="A1:M160"/>
  <sheetViews>
    <sheetView topLeftCell="A79" zoomScale="85" workbookViewId="0">
      <selection activeCell="I94" sqref="I94"/>
    </sheetView>
  </sheetViews>
  <sheetFormatPr baseColWidth="10" defaultRowHeight="16"/>
  <sheetData>
    <row r="1" spans="1:10">
      <c r="A1" t="s">
        <v>7796</v>
      </c>
      <c r="E1" t="s">
        <v>7796</v>
      </c>
    </row>
    <row r="2" spans="1:10">
      <c r="A2" s="1" t="s">
        <v>7691</v>
      </c>
      <c r="B2" s="1" t="s">
        <v>7668</v>
      </c>
      <c r="C2" s="1" t="s">
        <v>7762</v>
      </c>
      <c r="E2" s="1" t="s">
        <v>7691</v>
      </c>
      <c r="F2" s="1" t="s">
        <v>7668</v>
      </c>
      <c r="G2" s="1" t="s">
        <v>13</v>
      </c>
      <c r="H2" s="1" t="s">
        <v>9</v>
      </c>
      <c r="I2" s="1" t="s">
        <v>7798</v>
      </c>
    </row>
    <row r="3" spans="1:10">
      <c r="A3" s="1" t="s">
        <v>7523</v>
      </c>
      <c r="B3" s="1" t="s">
        <v>13</v>
      </c>
      <c r="C3" s="1">
        <v>4</v>
      </c>
      <c r="E3" s="1" t="s">
        <v>7523</v>
      </c>
      <c r="F3" s="1" t="s">
        <v>13</v>
      </c>
      <c r="G3" s="1">
        <v>4</v>
      </c>
      <c r="H3">
        <v>29</v>
      </c>
      <c r="I3">
        <f>H3/(H3+G3)</f>
        <v>0.87878787878787878</v>
      </c>
      <c r="J3">
        <f>H3/G3</f>
        <v>7.25</v>
      </c>
    </row>
    <row r="4" spans="1:10">
      <c r="A4" s="1" t="s">
        <v>7523</v>
      </c>
      <c r="B4" s="1" t="s">
        <v>9</v>
      </c>
      <c r="C4" s="1">
        <v>29</v>
      </c>
      <c r="E4" s="1" t="s">
        <v>6939</v>
      </c>
      <c r="F4" s="1" t="s">
        <v>13</v>
      </c>
      <c r="G4" s="1">
        <v>1</v>
      </c>
      <c r="H4">
        <v>30</v>
      </c>
      <c r="I4">
        <f t="shared" ref="I4:I27" si="0">H4/(H4+G4)</f>
        <v>0.967741935483871</v>
      </c>
      <c r="J4">
        <f t="shared" ref="J4:J27" si="1">H4/G4</f>
        <v>30</v>
      </c>
    </row>
    <row r="5" spans="1:10">
      <c r="A5" s="1" t="s">
        <v>6939</v>
      </c>
      <c r="B5" s="1" t="s">
        <v>13</v>
      </c>
      <c r="C5" s="1">
        <v>1</v>
      </c>
      <c r="E5" s="1" t="s">
        <v>7254</v>
      </c>
      <c r="F5" s="1" t="s">
        <v>13</v>
      </c>
      <c r="G5" s="1">
        <v>6</v>
      </c>
      <c r="H5">
        <v>24</v>
      </c>
      <c r="I5">
        <f t="shared" si="0"/>
        <v>0.8</v>
      </c>
      <c r="J5">
        <f t="shared" si="1"/>
        <v>4</v>
      </c>
    </row>
    <row r="6" spans="1:10">
      <c r="A6" s="1" t="s">
        <v>6939</v>
      </c>
      <c r="B6" s="1" t="s">
        <v>9</v>
      </c>
      <c r="C6" s="1">
        <v>30</v>
      </c>
      <c r="E6" s="1" t="s">
        <v>6705</v>
      </c>
      <c r="F6" s="1" t="s">
        <v>13</v>
      </c>
      <c r="G6" s="1">
        <v>3</v>
      </c>
      <c r="H6">
        <v>24</v>
      </c>
      <c r="I6">
        <f t="shared" si="0"/>
        <v>0.88888888888888884</v>
      </c>
      <c r="J6">
        <f t="shared" si="1"/>
        <v>8</v>
      </c>
    </row>
    <row r="7" spans="1:10">
      <c r="A7" s="1" t="s">
        <v>7254</v>
      </c>
      <c r="B7" s="1" t="s">
        <v>13</v>
      </c>
      <c r="C7" s="1">
        <v>6</v>
      </c>
      <c r="E7" s="1" t="s">
        <v>7211</v>
      </c>
      <c r="F7" s="1" t="s">
        <v>13</v>
      </c>
      <c r="G7" s="1">
        <v>5</v>
      </c>
      <c r="H7">
        <v>24</v>
      </c>
      <c r="I7">
        <f t="shared" si="0"/>
        <v>0.82758620689655171</v>
      </c>
      <c r="J7">
        <f t="shared" si="1"/>
        <v>4.8</v>
      </c>
    </row>
    <row r="8" spans="1:10">
      <c r="A8" s="1" t="s">
        <v>7254</v>
      </c>
      <c r="B8" s="1" t="s">
        <v>9</v>
      </c>
      <c r="C8" s="1">
        <v>24</v>
      </c>
      <c r="E8" s="1" t="s">
        <v>2</v>
      </c>
      <c r="F8" s="1" t="s">
        <v>13</v>
      </c>
      <c r="G8" s="1">
        <v>15</v>
      </c>
      <c r="H8">
        <v>65</v>
      </c>
      <c r="I8">
        <f t="shared" si="0"/>
        <v>0.8125</v>
      </c>
      <c r="J8">
        <f t="shared" si="1"/>
        <v>4.333333333333333</v>
      </c>
    </row>
    <row r="9" spans="1:10">
      <c r="A9" s="1" t="s">
        <v>6705</v>
      </c>
      <c r="B9" s="1" t="s">
        <v>13</v>
      </c>
      <c r="C9" s="1">
        <v>3</v>
      </c>
      <c r="E9" s="1" t="s">
        <v>7681</v>
      </c>
      <c r="F9" s="1" t="s">
        <v>13</v>
      </c>
      <c r="G9" s="1">
        <v>4</v>
      </c>
      <c r="H9">
        <v>29</v>
      </c>
      <c r="I9">
        <f t="shared" si="0"/>
        <v>0.87878787878787878</v>
      </c>
      <c r="J9">
        <f t="shared" si="1"/>
        <v>7.25</v>
      </c>
    </row>
    <row r="10" spans="1:10">
      <c r="A10" s="1" t="s">
        <v>6705</v>
      </c>
      <c r="B10" s="1" t="s">
        <v>9</v>
      </c>
      <c r="C10" s="1">
        <v>24</v>
      </c>
      <c r="E10" s="1" t="s">
        <v>0</v>
      </c>
      <c r="F10" s="1" t="s">
        <v>13</v>
      </c>
      <c r="G10" s="1">
        <v>4</v>
      </c>
      <c r="H10">
        <v>5</v>
      </c>
      <c r="I10">
        <f t="shared" si="0"/>
        <v>0.55555555555555558</v>
      </c>
      <c r="J10">
        <f t="shared" si="1"/>
        <v>1.25</v>
      </c>
    </row>
    <row r="11" spans="1:10">
      <c r="A11" s="1" t="s">
        <v>7211</v>
      </c>
      <c r="B11" s="1" t="s">
        <v>13</v>
      </c>
      <c r="C11" s="1">
        <v>5</v>
      </c>
      <c r="E11" s="1" t="s">
        <v>7576</v>
      </c>
      <c r="F11" s="1" t="s">
        <v>13</v>
      </c>
      <c r="G11" s="1">
        <v>4</v>
      </c>
      <c r="H11">
        <v>17</v>
      </c>
      <c r="I11">
        <f t="shared" si="0"/>
        <v>0.80952380952380953</v>
      </c>
      <c r="J11">
        <f t="shared" si="1"/>
        <v>4.25</v>
      </c>
    </row>
    <row r="12" spans="1:10">
      <c r="A12" s="1" t="s">
        <v>7211</v>
      </c>
      <c r="B12" s="1" t="s">
        <v>9</v>
      </c>
      <c r="C12" s="1">
        <v>24</v>
      </c>
      <c r="E12" s="1" t="s">
        <v>7700</v>
      </c>
      <c r="F12" s="1" t="s">
        <v>13</v>
      </c>
      <c r="G12" s="1">
        <v>12</v>
      </c>
      <c r="H12">
        <v>38</v>
      </c>
      <c r="I12">
        <f t="shared" si="0"/>
        <v>0.76</v>
      </c>
      <c r="J12">
        <f t="shared" si="1"/>
        <v>3.1666666666666665</v>
      </c>
    </row>
    <row r="13" spans="1:10">
      <c r="A13" s="1" t="s">
        <v>2</v>
      </c>
      <c r="B13" s="1" t="s">
        <v>13</v>
      </c>
      <c r="C13" s="1">
        <v>15</v>
      </c>
      <c r="E13" s="1" t="s">
        <v>1</v>
      </c>
      <c r="F13" s="1" t="s">
        <v>13</v>
      </c>
      <c r="G13" s="1">
        <v>10</v>
      </c>
      <c r="H13">
        <v>24</v>
      </c>
      <c r="I13">
        <f t="shared" si="0"/>
        <v>0.70588235294117652</v>
      </c>
      <c r="J13">
        <f t="shared" si="1"/>
        <v>2.4</v>
      </c>
    </row>
    <row r="14" spans="1:10">
      <c r="A14" s="1" t="s">
        <v>2</v>
      </c>
      <c r="B14" s="1" t="s">
        <v>9</v>
      </c>
      <c r="C14" s="1">
        <v>65</v>
      </c>
      <c r="E14" s="1" t="s">
        <v>5584</v>
      </c>
      <c r="F14" s="1" t="s">
        <v>13</v>
      </c>
      <c r="G14" s="1">
        <v>13</v>
      </c>
      <c r="H14">
        <v>31</v>
      </c>
      <c r="I14">
        <f t="shared" si="0"/>
        <v>0.70454545454545459</v>
      </c>
      <c r="J14">
        <f t="shared" si="1"/>
        <v>2.3846153846153846</v>
      </c>
    </row>
    <row r="15" spans="1:10">
      <c r="A15" s="1" t="s">
        <v>7681</v>
      </c>
      <c r="B15" s="1" t="s">
        <v>13</v>
      </c>
      <c r="C15" s="1">
        <v>4</v>
      </c>
      <c r="E15" s="1" t="s">
        <v>6984</v>
      </c>
      <c r="F15" s="1" t="s">
        <v>13</v>
      </c>
      <c r="G15" s="1">
        <v>7</v>
      </c>
      <c r="H15">
        <v>27</v>
      </c>
      <c r="I15">
        <f t="shared" si="0"/>
        <v>0.79411764705882348</v>
      </c>
      <c r="J15">
        <f t="shared" si="1"/>
        <v>3.8571428571428572</v>
      </c>
    </row>
    <row r="16" spans="1:10">
      <c r="A16" s="1" t="s">
        <v>7681</v>
      </c>
      <c r="B16" s="1" t="s">
        <v>9</v>
      </c>
      <c r="C16" s="1">
        <v>29</v>
      </c>
      <c r="E16" s="1" t="s">
        <v>7687</v>
      </c>
      <c r="F16" s="1" t="s">
        <v>13</v>
      </c>
      <c r="G16" s="1">
        <v>6</v>
      </c>
      <c r="H16">
        <v>28</v>
      </c>
      <c r="I16">
        <f t="shared" si="0"/>
        <v>0.82352941176470584</v>
      </c>
      <c r="J16">
        <f t="shared" si="1"/>
        <v>4.666666666666667</v>
      </c>
    </row>
    <row r="17" spans="1:13">
      <c r="A17" s="1" t="s">
        <v>0</v>
      </c>
      <c r="B17" s="1" t="s">
        <v>13</v>
      </c>
      <c r="C17" s="1">
        <v>4</v>
      </c>
      <c r="E17" s="1" t="s">
        <v>6510</v>
      </c>
      <c r="F17" s="1" t="s">
        <v>13</v>
      </c>
      <c r="G17" s="1">
        <v>8</v>
      </c>
      <c r="H17">
        <v>30</v>
      </c>
      <c r="I17">
        <f t="shared" si="0"/>
        <v>0.78947368421052633</v>
      </c>
      <c r="J17">
        <f t="shared" si="1"/>
        <v>3.75</v>
      </c>
    </row>
    <row r="18" spans="1:13">
      <c r="A18" s="1" t="s">
        <v>0</v>
      </c>
      <c r="B18" s="1" t="s">
        <v>9</v>
      </c>
      <c r="C18" s="1">
        <v>5</v>
      </c>
      <c r="E18" s="1" t="s">
        <v>7690</v>
      </c>
      <c r="F18" s="1" t="s">
        <v>13</v>
      </c>
      <c r="G18" s="1">
        <v>4</v>
      </c>
      <c r="H18">
        <v>23</v>
      </c>
      <c r="I18">
        <f t="shared" si="0"/>
        <v>0.85185185185185186</v>
      </c>
      <c r="J18">
        <f t="shared" si="1"/>
        <v>5.75</v>
      </c>
    </row>
    <row r="19" spans="1:13">
      <c r="A19" s="1" t="s">
        <v>7576</v>
      </c>
      <c r="B19" s="1" t="s">
        <v>13</v>
      </c>
      <c r="C19" s="1">
        <v>4</v>
      </c>
      <c r="E19" s="1" t="s">
        <v>7685</v>
      </c>
      <c r="F19" s="1" t="s">
        <v>13</v>
      </c>
      <c r="G19" s="1">
        <v>9</v>
      </c>
      <c r="H19">
        <v>39</v>
      </c>
      <c r="I19">
        <f t="shared" si="0"/>
        <v>0.8125</v>
      </c>
      <c r="J19">
        <f t="shared" si="1"/>
        <v>4.333333333333333</v>
      </c>
    </row>
    <row r="20" spans="1:13">
      <c r="A20" s="1" t="s">
        <v>7576</v>
      </c>
      <c r="B20" s="1" t="s">
        <v>9</v>
      </c>
      <c r="C20" s="1">
        <v>17</v>
      </c>
      <c r="E20" s="1" t="s">
        <v>7689</v>
      </c>
      <c r="F20" s="1" t="s">
        <v>13</v>
      </c>
      <c r="G20" s="1">
        <v>11</v>
      </c>
      <c r="H20">
        <v>30</v>
      </c>
      <c r="I20">
        <f t="shared" si="0"/>
        <v>0.73170731707317072</v>
      </c>
      <c r="J20">
        <f t="shared" si="1"/>
        <v>2.7272727272727271</v>
      </c>
    </row>
    <row r="21" spans="1:13">
      <c r="A21" s="1" t="s">
        <v>7700</v>
      </c>
      <c r="B21" s="1" t="s">
        <v>13</v>
      </c>
      <c r="C21" s="1">
        <v>12</v>
      </c>
      <c r="E21" s="1" t="s">
        <v>7684</v>
      </c>
      <c r="F21" s="1" t="s">
        <v>13</v>
      </c>
      <c r="G21" s="1">
        <v>7</v>
      </c>
      <c r="H21">
        <v>30</v>
      </c>
      <c r="I21">
        <f t="shared" si="0"/>
        <v>0.81081081081081086</v>
      </c>
      <c r="J21">
        <f t="shared" si="1"/>
        <v>4.2857142857142856</v>
      </c>
    </row>
    <row r="22" spans="1:13">
      <c r="A22" s="1" t="s">
        <v>7700</v>
      </c>
      <c r="B22" s="1" t="s">
        <v>9</v>
      </c>
      <c r="C22" s="1">
        <v>38</v>
      </c>
      <c r="E22" s="1" t="s">
        <v>7686</v>
      </c>
      <c r="F22" s="1" t="s">
        <v>13</v>
      </c>
      <c r="G22" s="1">
        <v>4</v>
      </c>
      <c r="H22">
        <v>42</v>
      </c>
      <c r="I22">
        <f t="shared" si="0"/>
        <v>0.91304347826086951</v>
      </c>
      <c r="J22">
        <f t="shared" si="1"/>
        <v>10.5</v>
      </c>
    </row>
    <row r="23" spans="1:13">
      <c r="A23" s="1" t="s">
        <v>1</v>
      </c>
      <c r="B23" s="1" t="s">
        <v>13</v>
      </c>
      <c r="C23" s="1">
        <v>10</v>
      </c>
      <c r="E23" s="1" t="s">
        <v>7682</v>
      </c>
      <c r="F23" s="1" t="s">
        <v>13</v>
      </c>
      <c r="G23" s="1">
        <v>12</v>
      </c>
      <c r="H23">
        <v>20</v>
      </c>
      <c r="I23">
        <f t="shared" si="0"/>
        <v>0.625</v>
      </c>
      <c r="J23">
        <f t="shared" si="1"/>
        <v>1.6666666666666667</v>
      </c>
    </row>
    <row r="24" spans="1:13">
      <c r="A24" s="1" t="s">
        <v>1</v>
      </c>
      <c r="B24" s="1" t="s">
        <v>9</v>
      </c>
      <c r="C24" s="1">
        <v>24</v>
      </c>
      <c r="E24" s="1" t="s">
        <v>7701</v>
      </c>
      <c r="F24" s="1" t="s">
        <v>13</v>
      </c>
      <c r="G24" s="1">
        <v>17</v>
      </c>
      <c r="H24">
        <v>48</v>
      </c>
      <c r="I24">
        <f t="shared" si="0"/>
        <v>0.7384615384615385</v>
      </c>
      <c r="J24">
        <f t="shared" si="1"/>
        <v>2.8235294117647061</v>
      </c>
    </row>
    <row r="25" spans="1:13">
      <c r="A25" s="1" t="s">
        <v>5584</v>
      </c>
      <c r="B25" s="1" t="s">
        <v>13</v>
      </c>
      <c r="C25" s="1">
        <v>13</v>
      </c>
      <c r="E25" s="1" t="s">
        <v>6362</v>
      </c>
      <c r="F25" s="1" t="s">
        <v>13</v>
      </c>
      <c r="G25" s="1">
        <v>3</v>
      </c>
      <c r="H25">
        <v>39</v>
      </c>
      <c r="I25">
        <f t="shared" si="0"/>
        <v>0.9285714285714286</v>
      </c>
      <c r="J25">
        <f t="shared" si="1"/>
        <v>13</v>
      </c>
    </row>
    <row r="26" spans="1:13">
      <c r="A26" s="1" t="s">
        <v>5584</v>
      </c>
      <c r="B26" s="1" t="s">
        <v>9</v>
      </c>
      <c r="C26" s="1">
        <v>31</v>
      </c>
      <c r="E26" s="1" t="s">
        <v>7688</v>
      </c>
      <c r="F26" s="1" t="s">
        <v>13</v>
      </c>
      <c r="G26" s="1">
        <v>6</v>
      </c>
      <c r="H26">
        <v>17</v>
      </c>
      <c r="I26">
        <f t="shared" si="0"/>
        <v>0.73913043478260865</v>
      </c>
      <c r="J26">
        <f t="shared" si="1"/>
        <v>2.8333333333333335</v>
      </c>
    </row>
    <row r="27" spans="1:13">
      <c r="A27" s="1" t="s">
        <v>6984</v>
      </c>
      <c r="B27" s="1" t="s">
        <v>13</v>
      </c>
      <c r="C27" s="1">
        <v>7</v>
      </c>
      <c r="E27" s="1" t="s">
        <v>7169</v>
      </c>
      <c r="F27" s="1" t="s">
        <v>13</v>
      </c>
      <c r="G27" s="1">
        <v>5</v>
      </c>
      <c r="H27">
        <v>29</v>
      </c>
      <c r="I27">
        <f t="shared" si="0"/>
        <v>0.8529411764705882</v>
      </c>
      <c r="J27">
        <f t="shared" si="1"/>
        <v>5.8</v>
      </c>
    </row>
    <row r="28" spans="1:13">
      <c r="A28" s="1" t="s">
        <v>6984</v>
      </c>
      <c r="B28" s="1" t="s">
        <v>9</v>
      </c>
      <c r="C28" s="1">
        <v>27</v>
      </c>
      <c r="E28" s="1"/>
      <c r="F28" s="1"/>
      <c r="G28" s="1"/>
    </row>
    <row r="29" spans="1:13">
      <c r="A29" s="1" t="s">
        <v>7687</v>
      </c>
      <c r="B29" s="1" t="s">
        <v>13</v>
      </c>
      <c r="C29" s="1">
        <v>6</v>
      </c>
      <c r="E29" s="1"/>
      <c r="F29" s="1"/>
      <c r="G29" s="1"/>
    </row>
    <row r="30" spans="1:13">
      <c r="A30" s="1" t="s">
        <v>7687</v>
      </c>
      <c r="B30" s="1" t="s">
        <v>9</v>
      </c>
      <c r="C30" s="1">
        <v>28</v>
      </c>
      <c r="E30" s="1"/>
      <c r="F30" s="1"/>
      <c r="G30" s="1"/>
      <c r="J30" t="s">
        <v>7801</v>
      </c>
      <c r="K30" t="s">
        <v>7802</v>
      </c>
    </row>
    <row r="31" spans="1:13">
      <c r="A31" s="1" t="s">
        <v>6510</v>
      </c>
      <c r="B31" s="1" t="s">
        <v>13</v>
      </c>
      <c r="C31" s="1">
        <v>8</v>
      </c>
      <c r="E31" s="1"/>
      <c r="F31" s="1"/>
      <c r="G31" s="1"/>
      <c r="J31" t="s">
        <v>7800</v>
      </c>
      <c r="K31" t="s">
        <v>7799</v>
      </c>
    </row>
    <row r="32" spans="1:13">
      <c r="A32" s="1" t="s">
        <v>6510</v>
      </c>
      <c r="B32" s="1" t="s">
        <v>9</v>
      </c>
      <c r="C32" s="1">
        <v>30</v>
      </c>
      <c r="E32" s="1"/>
      <c r="F32" s="1"/>
      <c r="G32" s="1"/>
      <c r="J32">
        <v>0.87878787878787878</v>
      </c>
      <c r="K32">
        <v>0.46099290780141844</v>
      </c>
      <c r="L32">
        <v>7.25</v>
      </c>
      <c r="M32">
        <v>0.85526315789473684</v>
      </c>
    </row>
    <row r="33" spans="1:13">
      <c r="A33" s="1" t="s">
        <v>7690</v>
      </c>
      <c r="B33" s="1" t="s">
        <v>13</v>
      </c>
      <c r="C33" s="1">
        <v>4</v>
      </c>
      <c r="E33" s="1"/>
      <c r="F33" s="1"/>
      <c r="G33" s="1"/>
      <c r="J33">
        <v>0.967741935483871</v>
      </c>
      <c r="K33">
        <v>0.38666666666666666</v>
      </c>
      <c r="L33">
        <v>30</v>
      </c>
      <c r="M33">
        <v>0.63043478260869568</v>
      </c>
    </row>
    <row r="34" spans="1:13">
      <c r="A34" s="1" t="s">
        <v>7690</v>
      </c>
      <c r="B34" s="1" t="s">
        <v>9</v>
      </c>
      <c r="C34" s="1">
        <v>23</v>
      </c>
      <c r="E34" s="1"/>
      <c r="F34" s="1"/>
      <c r="G34" s="1"/>
      <c r="J34">
        <v>0.8</v>
      </c>
      <c r="K34">
        <v>0.53623188405797106</v>
      </c>
      <c r="L34">
        <v>4</v>
      </c>
      <c r="M34">
        <v>1.15625</v>
      </c>
    </row>
    <row r="35" spans="1:13">
      <c r="A35" s="1" t="s">
        <v>7685</v>
      </c>
      <c r="B35" s="1" t="s">
        <v>13</v>
      </c>
      <c r="C35" s="1">
        <v>9</v>
      </c>
      <c r="E35" s="1"/>
      <c r="F35" s="1"/>
      <c r="G35" s="1"/>
      <c r="J35">
        <v>0.88888888888888884</v>
      </c>
      <c r="K35">
        <v>0.48076923076923078</v>
      </c>
      <c r="L35">
        <v>8</v>
      </c>
      <c r="M35">
        <v>0.92592592592592593</v>
      </c>
    </row>
    <row r="36" spans="1:13">
      <c r="A36" s="1" t="s">
        <v>7685</v>
      </c>
      <c r="B36" s="1" t="s">
        <v>9</v>
      </c>
      <c r="C36" s="1">
        <v>39</v>
      </c>
      <c r="E36" s="1"/>
      <c r="F36" s="1"/>
      <c r="G36" s="1"/>
      <c r="J36">
        <v>0.82758620689655171</v>
      </c>
      <c r="K36">
        <v>0.40384615384615385</v>
      </c>
      <c r="L36">
        <v>4.8</v>
      </c>
      <c r="M36">
        <v>0.67741935483870963</v>
      </c>
    </row>
    <row r="37" spans="1:13">
      <c r="A37" s="1" t="s">
        <v>7689</v>
      </c>
      <c r="B37" s="1" t="s">
        <v>13</v>
      </c>
      <c r="C37" s="1">
        <v>11</v>
      </c>
      <c r="E37" s="1"/>
      <c r="F37" s="1"/>
      <c r="G37" s="1"/>
      <c r="J37">
        <v>0.8125</v>
      </c>
      <c r="K37">
        <v>0.54054054054054057</v>
      </c>
      <c r="L37">
        <v>4.333333333333333</v>
      </c>
      <c r="M37">
        <v>1.1764705882352942</v>
      </c>
    </row>
    <row r="38" spans="1:13">
      <c r="A38" s="1" t="s">
        <v>7689</v>
      </c>
      <c r="B38" s="1" t="s">
        <v>9</v>
      </c>
      <c r="C38" s="1">
        <v>30</v>
      </c>
      <c r="E38" s="1"/>
      <c r="F38" s="1"/>
      <c r="G38" s="1"/>
      <c r="J38">
        <v>0.87878787878787878</v>
      </c>
      <c r="K38">
        <v>0.48333333333333334</v>
      </c>
      <c r="L38">
        <v>7.25</v>
      </c>
      <c r="M38">
        <v>0.93548387096774188</v>
      </c>
    </row>
    <row r="39" spans="1:13">
      <c r="A39" s="1" t="s">
        <v>7684</v>
      </c>
      <c r="B39" s="1" t="s">
        <v>13</v>
      </c>
      <c r="C39" s="1">
        <v>7</v>
      </c>
      <c r="E39" s="1"/>
      <c r="F39" s="1"/>
      <c r="G39" s="1"/>
      <c r="J39">
        <v>0.55555555555555558</v>
      </c>
      <c r="K39">
        <v>0.5</v>
      </c>
      <c r="L39">
        <v>1.25</v>
      </c>
      <c r="M39">
        <v>1</v>
      </c>
    </row>
    <row r="40" spans="1:13">
      <c r="A40" s="1" t="s">
        <v>7684</v>
      </c>
      <c r="B40" s="1" t="s">
        <v>9</v>
      </c>
      <c r="C40" s="1">
        <v>30</v>
      </c>
      <c r="E40" s="1"/>
      <c r="F40" s="1"/>
      <c r="G40" s="1"/>
      <c r="J40">
        <v>0.80952380952380953</v>
      </c>
      <c r="K40">
        <v>0.52</v>
      </c>
      <c r="L40">
        <v>4.25</v>
      </c>
      <c r="M40">
        <v>1.0833333333333333</v>
      </c>
    </row>
    <row r="41" spans="1:13">
      <c r="A41" s="1" t="s">
        <v>7686</v>
      </c>
      <c r="B41" s="1" t="s">
        <v>13</v>
      </c>
      <c r="C41" s="1">
        <v>4</v>
      </c>
      <c r="E41" s="1"/>
      <c r="F41" s="1"/>
      <c r="G41" s="1"/>
      <c r="J41">
        <v>0.76</v>
      </c>
      <c r="K41">
        <v>0.56382978723404253</v>
      </c>
      <c r="L41">
        <v>3.1666666666666665</v>
      </c>
      <c r="M41">
        <v>1.2926829268292683</v>
      </c>
    </row>
    <row r="42" spans="1:13">
      <c r="A42" s="1" t="s">
        <v>7686</v>
      </c>
      <c r="B42" s="1" t="s">
        <v>9</v>
      </c>
      <c r="C42" s="1">
        <v>42</v>
      </c>
      <c r="E42" s="1"/>
      <c r="F42" s="1"/>
      <c r="G42" s="1"/>
      <c r="J42">
        <v>0.70588235294117652</v>
      </c>
      <c r="K42">
        <v>0.4</v>
      </c>
      <c r="L42">
        <v>2.4</v>
      </c>
      <c r="M42">
        <v>0.66666666666666663</v>
      </c>
    </row>
    <row r="43" spans="1:13">
      <c r="A43" s="1" t="s">
        <v>7682</v>
      </c>
      <c r="B43" s="1" t="s">
        <v>13</v>
      </c>
      <c r="C43" s="1">
        <v>12</v>
      </c>
      <c r="E43" s="1"/>
      <c r="F43" s="1"/>
      <c r="G43" s="1"/>
      <c r="J43">
        <v>0.70454545454545459</v>
      </c>
      <c r="K43">
        <v>0.5</v>
      </c>
      <c r="L43">
        <v>2.3846153846153846</v>
      </c>
      <c r="M43">
        <v>1</v>
      </c>
    </row>
    <row r="44" spans="1:13">
      <c r="A44" s="1" t="s">
        <v>7682</v>
      </c>
      <c r="B44" s="1" t="s">
        <v>9</v>
      </c>
      <c r="C44" s="1">
        <v>20</v>
      </c>
      <c r="E44" s="1"/>
      <c r="F44" s="1"/>
      <c r="G44" s="1"/>
      <c r="J44">
        <v>0.79411764705882348</v>
      </c>
      <c r="K44">
        <v>0.48226950354609927</v>
      </c>
      <c r="L44">
        <v>3.8571428571428572</v>
      </c>
      <c r="M44">
        <v>0.93150684931506844</v>
      </c>
    </row>
    <row r="45" spans="1:13">
      <c r="A45" s="1" t="s">
        <v>7701</v>
      </c>
      <c r="B45" s="1" t="s">
        <v>13</v>
      </c>
      <c r="C45" s="1">
        <v>17</v>
      </c>
      <c r="E45" s="1"/>
      <c r="F45" s="1"/>
      <c r="G45" s="1"/>
      <c r="J45">
        <v>0.82352941176470584</v>
      </c>
      <c r="K45">
        <v>0.51063829787234039</v>
      </c>
      <c r="L45">
        <v>4.666666666666667</v>
      </c>
      <c r="M45">
        <v>1.0434782608695652</v>
      </c>
    </row>
    <row r="46" spans="1:13">
      <c r="A46" s="1" t="s">
        <v>7701</v>
      </c>
      <c r="B46" s="1" t="s">
        <v>9</v>
      </c>
      <c r="C46" s="1">
        <v>48</v>
      </c>
      <c r="E46" s="1"/>
      <c r="F46" s="1"/>
      <c r="G46" s="1"/>
      <c r="J46">
        <v>0.78947368421052633</v>
      </c>
      <c r="K46">
        <v>0.41463414634146339</v>
      </c>
      <c r="L46">
        <v>3.75</v>
      </c>
      <c r="M46">
        <v>0.70833333333333337</v>
      </c>
    </row>
    <row r="47" spans="1:13">
      <c r="A47" s="1" t="s">
        <v>6362</v>
      </c>
      <c r="B47" s="1" t="s">
        <v>13</v>
      </c>
      <c r="C47" s="1">
        <v>3</v>
      </c>
      <c r="E47" s="1"/>
      <c r="F47" s="1"/>
      <c r="G47" s="1"/>
      <c r="J47">
        <v>0.85185185185185186</v>
      </c>
      <c r="K47">
        <v>0.46774193548387094</v>
      </c>
      <c r="L47">
        <v>5.75</v>
      </c>
      <c r="M47">
        <v>0.87878787878787878</v>
      </c>
    </row>
    <row r="48" spans="1:13">
      <c r="A48" s="1" t="s">
        <v>6362</v>
      </c>
      <c r="B48" s="1" t="s">
        <v>9</v>
      </c>
      <c r="C48" s="1">
        <v>39</v>
      </c>
      <c r="E48" s="1"/>
      <c r="F48" s="1"/>
      <c r="G48" s="1"/>
      <c r="J48">
        <v>0.8125</v>
      </c>
      <c r="K48">
        <v>0.55813953488372092</v>
      </c>
      <c r="L48">
        <v>4.333333333333333</v>
      </c>
      <c r="M48">
        <v>1.263157894736842</v>
      </c>
    </row>
    <row r="49" spans="1:13">
      <c r="A49" s="1" t="s">
        <v>7688</v>
      </c>
      <c r="B49" s="1" t="s">
        <v>13</v>
      </c>
      <c r="C49" s="1">
        <v>6</v>
      </c>
      <c r="E49" s="1"/>
      <c r="F49" s="1"/>
      <c r="G49" s="1"/>
      <c r="J49">
        <v>0.73170731707317072</v>
      </c>
      <c r="K49">
        <v>0.44274809160305345</v>
      </c>
      <c r="L49">
        <v>2.7272727272727271</v>
      </c>
      <c r="M49">
        <v>0.79452054794520544</v>
      </c>
    </row>
    <row r="50" spans="1:13">
      <c r="A50" s="1" t="s">
        <v>7688</v>
      </c>
      <c r="B50" s="1" t="s">
        <v>9</v>
      </c>
      <c r="C50" s="1">
        <v>17</v>
      </c>
      <c r="E50" s="1"/>
      <c r="F50" s="1"/>
      <c r="G50" s="1"/>
      <c r="J50">
        <v>0.81081081081081086</v>
      </c>
      <c r="K50">
        <v>0.47916666666666669</v>
      </c>
      <c r="L50">
        <v>4.2857142857142856</v>
      </c>
      <c r="M50">
        <v>0.92</v>
      </c>
    </row>
    <row r="51" spans="1:13">
      <c r="A51" s="1" t="s">
        <v>7169</v>
      </c>
      <c r="B51" s="1" t="s">
        <v>13</v>
      </c>
      <c r="C51" s="1">
        <v>5</v>
      </c>
      <c r="E51" s="1"/>
      <c r="F51" s="1"/>
      <c r="G51" s="1"/>
      <c r="J51">
        <v>0.91304347826086951</v>
      </c>
      <c r="K51">
        <v>0.5053763440860215</v>
      </c>
      <c r="L51">
        <v>10.5</v>
      </c>
      <c r="M51">
        <v>1.0217391304347827</v>
      </c>
    </row>
    <row r="52" spans="1:13">
      <c r="A52" s="1" t="s">
        <v>7169</v>
      </c>
      <c r="B52" s="1" t="s">
        <v>9</v>
      </c>
      <c r="C52" s="1">
        <v>29</v>
      </c>
      <c r="E52" s="1"/>
      <c r="F52" s="1"/>
      <c r="G52" s="1"/>
      <c r="J52">
        <v>0.625</v>
      </c>
      <c r="K52">
        <v>0.52380952380952384</v>
      </c>
      <c r="L52">
        <v>1.6666666666666667</v>
      </c>
      <c r="M52">
        <v>1.1000000000000001</v>
      </c>
    </row>
    <row r="53" spans="1:13">
      <c r="J53">
        <v>0.7384615384615385</v>
      </c>
      <c r="K53">
        <v>0.49275362318840582</v>
      </c>
      <c r="L53">
        <v>2.8235294117647061</v>
      </c>
      <c r="M53">
        <v>0.97142857142857142</v>
      </c>
    </row>
    <row r="54" spans="1:13">
      <c r="J54">
        <v>0.9285714285714286</v>
      </c>
      <c r="K54">
        <v>0.52941176470588236</v>
      </c>
      <c r="L54">
        <v>13</v>
      </c>
      <c r="M54">
        <v>1.125</v>
      </c>
    </row>
    <row r="55" spans="1:13">
      <c r="A55" s="1" t="s">
        <v>7797</v>
      </c>
      <c r="E55" s="1" t="s">
        <v>7797</v>
      </c>
      <c r="J55">
        <v>0.73913043478260865</v>
      </c>
      <c r="K55">
        <v>0.39436619718309857</v>
      </c>
      <c r="L55">
        <v>2.8333333333333335</v>
      </c>
      <c r="M55">
        <v>0.65116279069767447</v>
      </c>
    </row>
    <row r="56" spans="1:13">
      <c r="A56" t="s">
        <v>5</v>
      </c>
      <c r="B56" t="s">
        <v>8</v>
      </c>
      <c r="C56" t="s">
        <v>7762</v>
      </c>
      <c r="E56" t="s">
        <v>5</v>
      </c>
      <c r="F56" t="s">
        <v>8</v>
      </c>
      <c r="G56" t="s">
        <v>13</v>
      </c>
      <c r="H56" t="s">
        <v>9</v>
      </c>
      <c r="I56" t="s">
        <v>7798</v>
      </c>
      <c r="J56">
        <v>0.8529411764705882</v>
      </c>
      <c r="K56">
        <v>0.46258503401360546</v>
      </c>
      <c r="L56">
        <v>5.8</v>
      </c>
      <c r="M56">
        <v>0.86075949367088611</v>
      </c>
    </row>
    <row r="57" spans="1:13">
      <c r="A57" t="s">
        <v>7523</v>
      </c>
      <c r="B57" t="s">
        <v>13</v>
      </c>
      <c r="C57">
        <v>76</v>
      </c>
      <c r="E57" t="s">
        <v>7523</v>
      </c>
      <c r="F57" t="s">
        <v>13</v>
      </c>
      <c r="G57">
        <v>76</v>
      </c>
      <c r="H57">
        <v>65</v>
      </c>
      <c r="I57">
        <f>H57/(H57+G57)</f>
        <v>0.46099290780141844</v>
      </c>
      <c r="J57">
        <f>H57/G57</f>
        <v>0.85526315789473684</v>
      </c>
    </row>
    <row r="58" spans="1:13">
      <c r="A58" t="s">
        <v>7523</v>
      </c>
      <c r="B58" t="s">
        <v>9</v>
      </c>
      <c r="C58">
        <v>65</v>
      </c>
      <c r="E58" t="s">
        <v>6939</v>
      </c>
      <c r="F58" t="s">
        <v>13</v>
      </c>
      <c r="G58">
        <v>92</v>
      </c>
      <c r="H58">
        <v>58</v>
      </c>
      <c r="I58">
        <f t="shared" ref="I58:I81" si="2">H58/(H58+G58)</f>
        <v>0.38666666666666666</v>
      </c>
      <c r="J58">
        <f t="shared" ref="J58:J81" si="3">H58/G58</f>
        <v>0.63043478260869568</v>
      </c>
    </row>
    <row r="59" spans="1:13">
      <c r="A59" t="s">
        <v>6939</v>
      </c>
      <c r="B59" t="s">
        <v>13</v>
      </c>
      <c r="C59">
        <v>92</v>
      </c>
      <c r="E59" t="s">
        <v>7254</v>
      </c>
      <c r="F59" t="s">
        <v>13</v>
      </c>
      <c r="G59">
        <v>64</v>
      </c>
      <c r="H59">
        <v>74</v>
      </c>
      <c r="I59">
        <f t="shared" si="2"/>
        <v>0.53623188405797106</v>
      </c>
      <c r="J59">
        <f t="shared" si="3"/>
        <v>1.15625</v>
      </c>
    </row>
    <row r="60" spans="1:13">
      <c r="A60" t="s">
        <v>6939</v>
      </c>
      <c r="B60" t="s">
        <v>9</v>
      </c>
      <c r="C60">
        <v>58</v>
      </c>
      <c r="E60" t="s">
        <v>6705</v>
      </c>
      <c r="F60" t="s">
        <v>13</v>
      </c>
      <c r="G60">
        <v>81</v>
      </c>
      <c r="H60">
        <v>75</v>
      </c>
      <c r="I60">
        <f t="shared" si="2"/>
        <v>0.48076923076923078</v>
      </c>
      <c r="J60">
        <f t="shared" si="3"/>
        <v>0.92592592592592593</v>
      </c>
    </row>
    <row r="61" spans="1:13">
      <c r="A61" t="s">
        <v>7254</v>
      </c>
      <c r="B61" t="s">
        <v>13</v>
      </c>
      <c r="C61">
        <v>64</v>
      </c>
      <c r="E61" t="s">
        <v>7211</v>
      </c>
      <c r="F61" t="s">
        <v>13</v>
      </c>
      <c r="G61">
        <v>62</v>
      </c>
      <c r="H61">
        <v>42</v>
      </c>
      <c r="I61">
        <f t="shared" si="2"/>
        <v>0.40384615384615385</v>
      </c>
      <c r="J61">
        <f t="shared" si="3"/>
        <v>0.67741935483870963</v>
      </c>
    </row>
    <row r="62" spans="1:13">
      <c r="A62" t="s">
        <v>7254</v>
      </c>
      <c r="B62" t="s">
        <v>9</v>
      </c>
      <c r="C62">
        <v>74</v>
      </c>
      <c r="E62" t="s">
        <v>2</v>
      </c>
      <c r="F62" t="s">
        <v>13</v>
      </c>
      <c r="G62">
        <v>68</v>
      </c>
      <c r="H62">
        <v>80</v>
      </c>
      <c r="I62">
        <f t="shared" si="2"/>
        <v>0.54054054054054057</v>
      </c>
      <c r="J62">
        <f t="shared" si="3"/>
        <v>1.1764705882352942</v>
      </c>
    </row>
    <row r="63" spans="1:13">
      <c r="A63" t="s">
        <v>6705</v>
      </c>
      <c r="B63" t="s">
        <v>13</v>
      </c>
      <c r="C63">
        <v>81</v>
      </c>
      <c r="E63" t="s">
        <v>7681</v>
      </c>
      <c r="F63" t="s">
        <v>13</v>
      </c>
      <c r="G63">
        <v>62</v>
      </c>
      <c r="H63">
        <v>58</v>
      </c>
      <c r="I63">
        <f t="shared" si="2"/>
        <v>0.48333333333333334</v>
      </c>
      <c r="J63">
        <f t="shared" si="3"/>
        <v>0.93548387096774188</v>
      </c>
    </row>
    <row r="64" spans="1:13">
      <c r="A64" t="s">
        <v>6705</v>
      </c>
      <c r="B64" t="s">
        <v>9</v>
      </c>
      <c r="C64">
        <v>75</v>
      </c>
      <c r="E64" t="s">
        <v>0</v>
      </c>
      <c r="F64" t="s">
        <v>13</v>
      </c>
      <c r="G64">
        <v>13</v>
      </c>
      <c r="H64">
        <v>13</v>
      </c>
      <c r="I64">
        <f t="shared" si="2"/>
        <v>0.5</v>
      </c>
      <c r="J64">
        <f t="shared" si="3"/>
        <v>1</v>
      </c>
    </row>
    <row r="65" spans="1:10">
      <c r="A65" t="s">
        <v>7211</v>
      </c>
      <c r="B65" t="s">
        <v>13</v>
      </c>
      <c r="C65">
        <v>62</v>
      </c>
      <c r="E65" t="s">
        <v>7576</v>
      </c>
      <c r="F65" t="s">
        <v>13</v>
      </c>
      <c r="G65">
        <v>24</v>
      </c>
      <c r="H65">
        <v>26</v>
      </c>
      <c r="I65">
        <f t="shared" si="2"/>
        <v>0.52</v>
      </c>
      <c r="J65">
        <f t="shared" si="3"/>
        <v>1.0833333333333333</v>
      </c>
    </row>
    <row r="66" spans="1:10">
      <c r="A66" t="s">
        <v>7211</v>
      </c>
      <c r="B66" t="s">
        <v>9</v>
      </c>
      <c r="C66">
        <v>42</v>
      </c>
      <c r="E66" t="s">
        <v>7700</v>
      </c>
      <c r="F66" t="s">
        <v>13</v>
      </c>
      <c r="G66">
        <v>41</v>
      </c>
      <c r="H66">
        <v>53</v>
      </c>
      <c r="I66">
        <f t="shared" si="2"/>
        <v>0.56382978723404253</v>
      </c>
      <c r="J66">
        <f t="shared" si="3"/>
        <v>1.2926829268292683</v>
      </c>
    </row>
    <row r="67" spans="1:10">
      <c r="A67" t="s">
        <v>2</v>
      </c>
      <c r="B67" t="s">
        <v>13</v>
      </c>
      <c r="C67">
        <v>68</v>
      </c>
      <c r="E67" t="s">
        <v>1</v>
      </c>
      <c r="F67" t="s">
        <v>13</v>
      </c>
      <c r="G67">
        <v>51</v>
      </c>
      <c r="H67">
        <v>34</v>
      </c>
      <c r="I67">
        <f t="shared" si="2"/>
        <v>0.4</v>
      </c>
      <c r="J67">
        <f t="shared" si="3"/>
        <v>0.66666666666666663</v>
      </c>
    </row>
    <row r="68" spans="1:10">
      <c r="A68" t="s">
        <v>2</v>
      </c>
      <c r="B68" t="s">
        <v>9</v>
      </c>
      <c r="C68">
        <v>80</v>
      </c>
      <c r="E68" t="s">
        <v>5584</v>
      </c>
      <c r="F68" t="s">
        <v>13</v>
      </c>
      <c r="G68">
        <v>57</v>
      </c>
      <c r="H68">
        <v>57</v>
      </c>
      <c r="I68">
        <f t="shared" si="2"/>
        <v>0.5</v>
      </c>
      <c r="J68">
        <f t="shared" si="3"/>
        <v>1</v>
      </c>
    </row>
    <row r="69" spans="1:10">
      <c r="A69" t="s">
        <v>7681</v>
      </c>
      <c r="B69" t="s">
        <v>13</v>
      </c>
      <c r="C69">
        <v>62</v>
      </c>
      <c r="E69" t="s">
        <v>6984</v>
      </c>
      <c r="F69" t="s">
        <v>13</v>
      </c>
      <c r="G69">
        <v>73</v>
      </c>
      <c r="H69">
        <v>68</v>
      </c>
      <c r="I69">
        <f t="shared" si="2"/>
        <v>0.48226950354609927</v>
      </c>
      <c r="J69">
        <f t="shared" si="3"/>
        <v>0.93150684931506844</v>
      </c>
    </row>
    <row r="70" spans="1:10">
      <c r="A70" t="s">
        <v>7681</v>
      </c>
      <c r="B70" t="s">
        <v>9</v>
      </c>
      <c r="C70">
        <v>58</v>
      </c>
      <c r="E70" t="s">
        <v>7687</v>
      </c>
      <c r="F70" t="s">
        <v>13</v>
      </c>
      <c r="G70">
        <v>23</v>
      </c>
      <c r="H70">
        <v>24</v>
      </c>
      <c r="I70">
        <f t="shared" si="2"/>
        <v>0.51063829787234039</v>
      </c>
      <c r="J70">
        <f t="shared" si="3"/>
        <v>1.0434782608695652</v>
      </c>
    </row>
    <row r="71" spans="1:10">
      <c r="A71" t="s">
        <v>0</v>
      </c>
      <c r="B71" t="s">
        <v>13</v>
      </c>
      <c r="C71">
        <v>13</v>
      </c>
      <c r="E71" t="s">
        <v>6510</v>
      </c>
      <c r="F71" t="s">
        <v>13</v>
      </c>
      <c r="G71">
        <v>24</v>
      </c>
      <c r="H71">
        <v>17</v>
      </c>
      <c r="I71">
        <f t="shared" si="2"/>
        <v>0.41463414634146339</v>
      </c>
      <c r="J71">
        <f t="shared" si="3"/>
        <v>0.70833333333333337</v>
      </c>
    </row>
    <row r="72" spans="1:10">
      <c r="A72" t="s">
        <v>0</v>
      </c>
      <c r="B72" t="s">
        <v>9</v>
      </c>
      <c r="C72">
        <v>13</v>
      </c>
      <c r="E72" t="s">
        <v>7690</v>
      </c>
      <c r="F72" t="s">
        <v>13</v>
      </c>
      <c r="G72">
        <v>66</v>
      </c>
      <c r="H72">
        <v>58</v>
      </c>
      <c r="I72">
        <f t="shared" si="2"/>
        <v>0.46774193548387094</v>
      </c>
      <c r="J72">
        <f t="shared" si="3"/>
        <v>0.87878787878787878</v>
      </c>
    </row>
    <row r="73" spans="1:10">
      <c r="A73" t="s">
        <v>7576</v>
      </c>
      <c r="B73" t="s">
        <v>13</v>
      </c>
      <c r="C73">
        <v>24</v>
      </c>
      <c r="E73" t="s">
        <v>7685</v>
      </c>
      <c r="F73" t="s">
        <v>13</v>
      </c>
      <c r="G73">
        <v>57</v>
      </c>
      <c r="H73">
        <v>72</v>
      </c>
      <c r="I73">
        <f t="shared" si="2"/>
        <v>0.55813953488372092</v>
      </c>
      <c r="J73">
        <f t="shared" si="3"/>
        <v>1.263157894736842</v>
      </c>
    </row>
    <row r="74" spans="1:10">
      <c r="A74" t="s">
        <v>7576</v>
      </c>
      <c r="B74" t="s">
        <v>9</v>
      </c>
      <c r="C74">
        <v>26</v>
      </c>
      <c r="E74" t="s">
        <v>7689</v>
      </c>
      <c r="F74" t="s">
        <v>13</v>
      </c>
      <c r="G74">
        <v>73</v>
      </c>
      <c r="H74">
        <v>58</v>
      </c>
      <c r="I74">
        <f t="shared" si="2"/>
        <v>0.44274809160305345</v>
      </c>
      <c r="J74">
        <f t="shared" si="3"/>
        <v>0.79452054794520544</v>
      </c>
    </row>
    <row r="75" spans="1:10">
      <c r="A75" t="s">
        <v>7700</v>
      </c>
      <c r="B75" t="s">
        <v>13</v>
      </c>
      <c r="C75">
        <v>41</v>
      </c>
      <c r="E75" t="s">
        <v>7684</v>
      </c>
      <c r="F75" t="s">
        <v>13</v>
      </c>
      <c r="G75">
        <v>50</v>
      </c>
      <c r="H75">
        <v>46</v>
      </c>
      <c r="I75">
        <f t="shared" si="2"/>
        <v>0.47916666666666669</v>
      </c>
      <c r="J75">
        <f t="shared" si="3"/>
        <v>0.92</v>
      </c>
    </row>
    <row r="76" spans="1:10">
      <c r="A76" t="s">
        <v>7700</v>
      </c>
      <c r="B76" t="s">
        <v>9</v>
      </c>
      <c r="C76">
        <v>53</v>
      </c>
      <c r="E76" t="s">
        <v>7686</v>
      </c>
      <c r="F76" t="s">
        <v>13</v>
      </c>
      <c r="G76">
        <v>46</v>
      </c>
      <c r="H76">
        <v>47</v>
      </c>
      <c r="I76">
        <f t="shared" si="2"/>
        <v>0.5053763440860215</v>
      </c>
      <c r="J76">
        <f t="shared" si="3"/>
        <v>1.0217391304347827</v>
      </c>
    </row>
    <row r="77" spans="1:10">
      <c r="A77" t="s">
        <v>1</v>
      </c>
      <c r="B77" t="s">
        <v>13</v>
      </c>
      <c r="C77">
        <v>51</v>
      </c>
      <c r="E77" t="s">
        <v>7682</v>
      </c>
      <c r="F77" t="s">
        <v>13</v>
      </c>
      <c r="G77">
        <v>40</v>
      </c>
      <c r="H77">
        <v>44</v>
      </c>
      <c r="I77">
        <f t="shared" si="2"/>
        <v>0.52380952380952384</v>
      </c>
      <c r="J77">
        <f t="shared" si="3"/>
        <v>1.1000000000000001</v>
      </c>
    </row>
    <row r="78" spans="1:10">
      <c r="A78" t="s">
        <v>1</v>
      </c>
      <c r="B78" t="s">
        <v>9</v>
      </c>
      <c r="C78">
        <v>34</v>
      </c>
      <c r="E78" t="s">
        <v>7701</v>
      </c>
      <c r="F78" t="s">
        <v>13</v>
      </c>
      <c r="G78">
        <v>70</v>
      </c>
      <c r="H78">
        <v>68</v>
      </c>
      <c r="I78">
        <f t="shared" si="2"/>
        <v>0.49275362318840582</v>
      </c>
      <c r="J78">
        <f t="shared" si="3"/>
        <v>0.97142857142857142</v>
      </c>
    </row>
    <row r="79" spans="1:10">
      <c r="A79" t="s">
        <v>5584</v>
      </c>
      <c r="B79" t="s">
        <v>13</v>
      </c>
      <c r="C79">
        <v>57</v>
      </c>
      <c r="E79" t="s">
        <v>6362</v>
      </c>
      <c r="F79" t="s">
        <v>13</v>
      </c>
      <c r="G79">
        <v>48</v>
      </c>
      <c r="H79">
        <v>54</v>
      </c>
      <c r="I79">
        <f t="shared" si="2"/>
        <v>0.52941176470588236</v>
      </c>
      <c r="J79">
        <f t="shared" si="3"/>
        <v>1.125</v>
      </c>
    </row>
    <row r="80" spans="1:10">
      <c r="A80" t="s">
        <v>5584</v>
      </c>
      <c r="B80" t="s">
        <v>9</v>
      </c>
      <c r="C80">
        <v>57</v>
      </c>
      <c r="E80" t="s">
        <v>7688</v>
      </c>
      <c r="F80" t="s">
        <v>13</v>
      </c>
      <c r="G80">
        <v>43</v>
      </c>
      <c r="H80">
        <v>28</v>
      </c>
      <c r="I80">
        <f t="shared" si="2"/>
        <v>0.39436619718309857</v>
      </c>
      <c r="J80">
        <f t="shared" si="3"/>
        <v>0.65116279069767447</v>
      </c>
    </row>
    <row r="81" spans="1:10">
      <c r="A81" t="s">
        <v>6984</v>
      </c>
      <c r="B81" t="s">
        <v>13</v>
      </c>
      <c r="C81">
        <v>73</v>
      </c>
      <c r="E81" t="s">
        <v>7169</v>
      </c>
      <c r="F81" t="s">
        <v>13</v>
      </c>
      <c r="G81">
        <v>79</v>
      </c>
      <c r="H81">
        <v>68</v>
      </c>
      <c r="I81">
        <f t="shared" si="2"/>
        <v>0.46258503401360546</v>
      </c>
      <c r="J81">
        <f t="shared" si="3"/>
        <v>0.86075949367088611</v>
      </c>
    </row>
    <row r="82" spans="1:10">
      <c r="A82" t="s">
        <v>6984</v>
      </c>
      <c r="B82" t="s">
        <v>9</v>
      </c>
      <c r="C82">
        <v>68</v>
      </c>
    </row>
    <row r="83" spans="1:10">
      <c r="A83" t="s">
        <v>7687</v>
      </c>
      <c r="B83" t="s">
        <v>13</v>
      </c>
      <c r="C83">
        <v>23</v>
      </c>
      <c r="G83" t="s">
        <v>7804</v>
      </c>
      <c r="H83" t="s">
        <v>7805</v>
      </c>
    </row>
    <row r="84" spans="1:10">
      <c r="A84" t="s">
        <v>7687</v>
      </c>
      <c r="B84" t="s">
        <v>9</v>
      </c>
      <c r="C84">
        <v>24</v>
      </c>
      <c r="G84" s="1">
        <v>0.55555555999999995</v>
      </c>
      <c r="H84">
        <v>0.87878787878787878</v>
      </c>
    </row>
    <row r="85" spans="1:10">
      <c r="A85" t="s">
        <v>6510</v>
      </c>
      <c r="B85" t="s">
        <v>13</v>
      </c>
      <c r="C85">
        <v>24</v>
      </c>
      <c r="G85" s="1">
        <v>0.75</v>
      </c>
      <c r="H85">
        <v>0.967741935483871</v>
      </c>
    </row>
    <row r="86" spans="1:10">
      <c r="A86" t="s">
        <v>6510</v>
      </c>
      <c r="B86" t="s">
        <v>9</v>
      </c>
      <c r="C86">
        <v>17</v>
      </c>
      <c r="G86" s="1">
        <v>0.75</v>
      </c>
      <c r="H86">
        <v>0.8</v>
      </c>
    </row>
    <row r="87" spans="1:10">
      <c r="A87" t="s">
        <v>7690</v>
      </c>
      <c r="B87" t="s">
        <v>13</v>
      </c>
      <c r="C87">
        <v>66</v>
      </c>
      <c r="G87" s="1">
        <v>0.80769230999999997</v>
      </c>
      <c r="H87">
        <v>0.88888888888888884</v>
      </c>
    </row>
    <row r="88" spans="1:10">
      <c r="A88" t="s">
        <v>7690</v>
      </c>
      <c r="B88" t="s">
        <v>9</v>
      </c>
      <c r="C88">
        <v>58</v>
      </c>
      <c r="G88" s="1">
        <v>0.72727273000000003</v>
      </c>
      <c r="H88">
        <v>0.82758620689655171</v>
      </c>
    </row>
    <row r="89" spans="1:10">
      <c r="A89" t="s">
        <v>7685</v>
      </c>
      <c r="B89" t="s">
        <v>13</v>
      </c>
      <c r="C89">
        <v>57</v>
      </c>
      <c r="G89" s="1">
        <v>0.5</v>
      </c>
      <c r="H89">
        <v>0.8125</v>
      </c>
    </row>
    <row r="90" spans="1:10">
      <c r="A90" t="s">
        <v>7685</v>
      </c>
      <c r="B90" t="s">
        <v>9</v>
      </c>
      <c r="C90">
        <v>72</v>
      </c>
      <c r="G90" s="1">
        <v>0.5625</v>
      </c>
      <c r="H90">
        <v>0.87878787878787878</v>
      </c>
    </row>
    <row r="91" spans="1:10">
      <c r="A91" t="s">
        <v>7689</v>
      </c>
      <c r="B91" t="s">
        <v>13</v>
      </c>
      <c r="C91">
        <v>73</v>
      </c>
      <c r="G91" s="1">
        <v>0.63636364000000001</v>
      </c>
      <c r="H91">
        <v>0.55555555555555558</v>
      </c>
    </row>
    <row r="92" spans="1:10">
      <c r="A92" t="s">
        <v>7689</v>
      </c>
      <c r="B92" t="s">
        <v>9</v>
      </c>
      <c r="C92">
        <v>58</v>
      </c>
      <c r="G92" s="1">
        <v>0.625</v>
      </c>
      <c r="H92">
        <v>0.80952380952380953</v>
      </c>
    </row>
    <row r="93" spans="1:10">
      <c r="A93" t="s">
        <v>7684</v>
      </c>
      <c r="B93" t="s">
        <v>13</v>
      </c>
      <c r="C93">
        <v>50</v>
      </c>
      <c r="G93" s="1">
        <v>0.57142857000000002</v>
      </c>
      <c r="H93">
        <v>0.76</v>
      </c>
    </row>
    <row r="94" spans="1:10">
      <c r="A94" t="s">
        <v>7684</v>
      </c>
      <c r="B94" t="s">
        <v>9</v>
      </c>
      <c r="C94">
        <v>46</v>
      </c>
      <c r="G94" s="1">
        <v>0.57142857000000002</v>
      </c>
      <c r="H94">
        <v>0.70588235294117652</v>
      </c>
    </row>
    <row r="95" spans="1:10">
      <c r="A95" t="s">
        <v>7686</v>
      </c>
      <c r="B95" t="s">
        <v>13</v>
      </c>
      <c r="C95">
        <v>46</v>
      </c>
      <c r="G95" s="1">
        <v>0.625</v>
      </c>
      <c r="H95">
        <v>0.70454545454545459</v>
      </c>
    </row>
    <row r="96" spans="1:10">
      <c r="A96" t="s">
        <v>7686</v>
      </c>
      <c r="B96" t="s">
        <v>9</v>
      </c>
      <c r="C96">
        <v>47</v>
      </c>
      <c r="G96" s="1">
        <v>0.77777777999999997</v>
      </c>
      <c r="H96">
        <v>0.79411764705882348</v>
      </c>
    </row>
    <row r="97" spans="1:9">
      <c r="A97" t="s">
        <v>7682</v>
      </c>
      <c r="B97" t="s">
        <v>13</v>
      </c>
      <c r="C97">
        <v>40</v>
      </c>
      <c r="G97" s="1">
        <v>0.5</v>
      </c>
      <c r="H97">
        <v>0.82352941176470584</v>
      </c>
    </row>
    <row r="98" spans="1:9">
      <c r="A98" t="s">
        <v>7682</v>
      </c>
      <c r="B98" t="s">
        <v>9</v>
      </c>
      <c r="C98">
        <v>44</v>
      </c>
      <c r="G98" s="1">
        <v>0.46153845999999998</v>
      </c>
      <c r="H98">
        <v>0.78947368421052633</v>
      </c>
    </row>
    <row r="99" spans="1:9">
      <c r="A99" t="s">
        <v>7701</v>
      </c>
      <c r="B99" t="s">
        <v>13</v>
      </c>
      <c r="C99">
        <v>70</v>
      </c>
      <c r="G99" s="1">
        <v>0.76923076999999995</v>
      </c>
      <c r="H99">
        <v>0.85185185185185186</v>
      </c>
    </row>
    <row r="100" spans="1:9">
      <c r="A100" t="s">
        <v>7701</v>
      </c>
      <c r="B100" t="s">
        <v>9</v>
      </c>
      <c r="C100">
        <v>68</v>
      </c>
      <c r="G100" s="1">
        <v>0.61538462000000005</v>
      </c>
      <c r="H100">
        <v>0.8125</v>
      </c>
    </row>
    <row r="101" spans="1:9">
      <c r="A101" t="s">
        <v>6362</v>
      </c>
      <c r="B101" t="s">
        <v>13</v>
      </c>
      <c r="C101">
        <v>48</v>
      </c>
      <c r="G101" s="1">
        <v>0.66666667000000002</v>
      </c>
      <c r="H101">
        <v>0.73170731707317072</v>
      </c>
    </row>
    <row r="102" spans="1:9">
      <c r="A102" t="s">
        <v>6362</v>
      </c>
      <c r="B102" t="s">
        <v>9</v>
      </c>
      <c r="C102">
        <v>54</v>
      </c>
      <c r="G102" s="1">
        <v>0.45833332999999998</v>
      </c>
      <c r="H102">
        <v>0.81081081081081086</v>
      </c>
    </row>
    <row r="103" spans="1:9">
      <c r="A103" t="s">
        <v>7688</v>
      </c>
      <c r="B103" t="s">
        <v>13</v>
      </c>
      <c r="C103">
        <v>43</v>
      </c>
      <c r="G103" s="1">
        <v>0.7</v>
      </c>
      <c r="H103">
        <v>0.91304347826086951</v>
      </c>
    </row>
    <row r="104" spans="1:9">
      <c r="A104" t="s">
        <v>7688</v>
      </c>
      <c r="B104" t="s">
        <v>9</v>
      </c>
      <c r="C104">
        <v>28</v>
      </c>
      <c r="G104" s="1">
        <v>0.72727273000000003</v>
      </c>
      <c r="H104">
        <v>0.625</v>
      </c>
    </row>
    <row r="105" spans="1:9">
      <c r="A105" t="s">
        <v>7169</v>
      </c>
      <c r="B105" t="s">
        <v>13</v>
      </c>
      <c r="C105">
        <v>79</v>
      </c>
      <c r="G105" s="1">
        <v>0.66666667000000002</v>
      </c>
      <c r="H105">
        <v>0.7384615384615385</v>
      </c>
    </row>
    <row r="106" spans="1:9">
      <c r="A106" t="s">
        <v>7169</v>
      </c>
      <c r="B106" t="s">
        <v>9</v>
      </c>
      <c r="C106">
        <v>68</v>
      </c>
      <c r="G106" s="1">
        <v>0.57894736999999996</v>
      </c>
      <c r="H106">
        <v>0.9285714285714286</v>
      </c>
    </row>
    <row r="107" spans="1:9">
      <c r="G107" s="1">
        <v>0.4</v>
      </c>
      <c r="H107">
        <v>0.73913043478260865</v>
      </c>
    </row>
    <row r="108" spans="1:9">
      <c r="G108" s="1">
        <v>0.6</v>
      </c>
      <c r="H108">
        <v>0.8529411764705882</v>
      </c>
    </row>
    <row r="109" spans="1:9">
      <c r="A109" t="s">
        <v>7803</v>
      </c>
      <c r="E109" t="s">
        <v>7803</v>
      </c>
    </row>
    <row r="110" spans="1:9">
      <c r="A110" s="1" t="s">
        <v>5</v>
      </c>
      <c r="B110" s="1" t="s">
        <v>8</v>
      </c>
      <c r="C110" s="1" t="s">
        <v>7762</v>
      </c>
      <c r="E110" s="1" t="s">
        <v>5</v>
      </c>
      <c r="F110" s="1" t="s">
        <v>8</v>
      </c>
      <c r="G110" s="1" t="s">
        <v>13</v>
      </c>
      <c r="I110" s="1" t="s">
        <v>7798</v>
      </c>
    </row>
    <row r="111" spans="1:9">
      <c r="A111" s="1" t="s">
        <v>7523</v>
      </c>
      <c r="B111" s="1" t="s">
        <v>13</v>
      </c>
      <c r="C111" s="1">
        <v>12</v>
      </c>
      <c r="E111" s="1" t="s">
        <v>7523</v>
      </c>
      <c r="F111" s="1" t="s">
        <v>13</v>
      </c>
      <c r="G111" s="1">
        <v>12</v>
      </c>
      <c r="H111" s="1">
        <v>15</v>
      </c>
      <c r="I111">
        <f>H111/(H111+G111)</f>
        <v>0.55555555555555558</v>
      </c>
    </row>
    <row r="112" spans="1:9">
      <c r="A112" s="1" t="s">
        <v>7523</v>
      </c>
      <c r="B112" s="1" t="s">
        <v>9</v>
      </c>
      <c r="C112" s="1">
        <v>15</v>
      </c>
      <c r="E112" s="1" t="s">
        <v>6939</v>
      </c>
      <c r="F112" s="1" t="s">
        <v>13</v>
      </c>
      <c r="G112" s="1">
        <v>5</v>
      </c>
      <c r="H112" s="1">
        <v>15</v>
      </c>
      <c r="I112">
        <f t="shared" ref="I112:I135" si="4">H112/(H112+G112)</f>
        <v>0.75</v>
      </c>
    </row>
    <row r="113" spans="1:9">
      <c r="A113" s="1" t="s">
        <v>6939</v>
      </c>
      <c r="B113" s="1" t="s">
        <v>13</v>
      </c>
      <c r="C113" s="1">
        <v>5</v>
      </c>
      <c r="E113" s="1" t="s">
        <v>7254</v>
      </c>
      <c r="F113" s="1" t="s">
        <v>13</v>
      </c>
      <c r="G113" s="1">
        <v>3</v>
      </c>
      <c r="H113" s="1">
        <v>9</v>
      </c>
      <c r="I113">
        <f t="shared" si="4"/>
        <v>0.75</v>
      </c>
    </row>
    <row r="114" spans="1:9">
      <c r="A114" s="1" t="s">
        <v>6939</v>
      </c>
      <c r="B114" s="1" t="s">
        <v>9</v>
      </c>
      <c r="C114" s="1">
        <v>15</v>
      </c>
      <c r="E114" s="1" t="s">
        <v>6705</v>
      </c>
      <c r="F114" s="1" t="s">
        <v>13</v>
      </c>
      <c r="G114" s="1">
        <v>5</v>
      </c>
      <c r="H114" s="1">
        <v>21</v>
      </c>
      <c r="I114">
        <f t="shared" si="4"/>
        <v>0.80769230769230771</v>
      </c>
    </row>
    <row r="115" spans="1:9">
      <c r="A115" s="1" t="s">
        <v>7254</v>
      </c>
      <c r="B115" s="1" t="s">
        <v>13</v>
      </c>
      <c r="C115" s="1">
        <v>3</v>
      </c>
      <c r="E115" s="1" t="s">
        <v>7211</v>
      </c>
      <c r="F115" s="1" t="s">
        <v>13</v>
      </c>
      <c r="G115" s="1">
        <v>3</v>
      </c>
      <c r="H115" s="1">
        <v>8</v>
      </c>
      <c r="I115">
        <f t="shared" si="4"/>
        <v>0.72727272727272729</v>
      </c>
    </row>
    <row r="116" spans="1:9">
      <c r="A116" s="1" t="s">
        <v>7254</v>
      </c>
      <c r="B116" s="1" t="s">
        <v>9</v>
      </c>
      <c r="C116" s="1">
        <v>9</v>
      </c>
      <c r="E116" s="1" t="s">
        <v>2</v>
      </c>
      <c r="F116" s="1" t="s">
        <v>13</v>
      </c>
      <c r="G116" s="1">
        <v>7</v>
      </c>
      <c r="H116" s="1">
        <v>7</v>
      </c>
      <c r="I116">
        <f t="shared" si="4"/>
        <v>0.5</v>
      </c>
    </row>
    <row r="117" spans="1:9">
      <c r="A117" s="1" t="s">
        <v>6705</v>
      </c>
      <c r="B117" s="1" t="s">
        <v>13</v>
      </c>
      <c r="C117" s="1">
        <v>5</v>
      </c>
      <c r="E117" s="1" t="s">
        <v>7681</v>
      </c>
      <c r="F117" s="1" t="s">
        <v>13</v>
      </c>
      <c r="G117" s="1">
        <v>7</v>
      </c>
      <c r="H117" s="1">
        <v>9</v>
      </c>
      <c r="I117">
        <f t="shared" si="4"/>
        <v>0.5625</v>
      </c>
    </row>
    <row r="118" spans="1:9">
      <c r="A118" s="1" t="s">
        <v>6705</v>
      </c>
      <c r="B118" s="1" t="s">
        <v>9</v>
      </c>
      <c r="C118" s="1">
        <v>21</v>
      </c>
      <c r="E118" s="1" t="s">
        <v>0</v>
      </c>
      <c r="F118" s="1" t="s">
        <v>13</v>
      </c>
      <c r="G118" s="1">
        <v>8</v>
      </c>
      <c r="H118" s="1">
        <v>14</v>
      </c>
      <c r="I118">
        <f t="shared" si="4"/>
        <v>0.63636363636363635</v>
      </c>
    </row>
    <row r="119" spans="1:9">
      <c r="A119" s="1" t="s">
        <v>7211</v>
      </c>
      <c r="B119" s="1" t="s">
        <v>13</v>
      </c>
      <c r="C119" s="1">
        <v>3</v>
      </c>
      <c r="E119" s="1" t="s">
        <v>7576</v>
      </c>
      <c r="F119" s="1" t="s">
        <v>13</v>
      </c>
      <c r="G119" s="1">
        <v>3</v>
      </c>
      <c r="H119" s="1">
        <v>5</v>
      </c>
      <c r="I119">
        <f t="shared" si="4"/>
        <v>0.625</v>
      </c>
    </row>
    <row r="120" spans="1:9">
      <c r="A120" s="1" t="s">
        <v>7211</v>
      </c>
      <c r="B120" s="1" t="s">
        <v>9</v>
      </c>
      <c r="C120" s="1">
        <v>8</v>
      </c>
      <c r="E120" s="1" t="s">
        <v>7700</v>
      </c>
      <c r="F120" s="1" t="s">
        <v>13</v>
      </c>
      <c r="G120" s="1">
        <v>9</v>
      </c>
      <c r="H120" s="1">
        <v>12</v>
      </c>
      <c r="I120">
        <f t="shared" si="4"/>
        <v>0.5714285714285714</v>
      </c>
    </row>
    <row r="121" spans="1:9">
      <c r="A121" s="1" t="s">
        <v>2</v>
      </c>
      <c r="B121" s="1" t="s">
        <v>13</v>
      </c>
      <c r="C121" s="1">
        <v>7</v>
      </c>
      <c r="E121" s="1" t="s">
        <v>1</v>
      </c>
      <c r="F121" s="1" t="s">
        <v>13</v>
      </c>
      <c r="G121" s="1">
        <v>6</v>
      </c>
      <c r="H121" s="1">
        <v>8</v>
      </c>
      <c r="I121">
        <f t="shared" si="4"/>
        <v>0.5714285714285714</v>
      </c>
    </row>
    <row r="122" spans="1:9">
      <c r="A122" s="1" t="s">
        <v>2</v>
      </c>
      <c r="B122" s="1" t="s">
        <v>9</v>
      </c>
      <c r="C122" s="1">
        <v>7</v>
      </c>
      <c r="E122" s="1" t="s">
        <v>5584</v>
      </c>
      <c r="F122" s="1" t="s">
        <v>13</v>
      </c>
      <c r="G122" s="1">
        <v>6</v>
      </c>
      <c r="H122" s="1">
        <v>10</v>
      </c>
      <c r="I122">
        <f t="shared" si="4"/>
        <v>0.625</v>
      </c>
    </row>
    <row r="123" spans="1:9">
      <c r="A123" s="1" t="s">
        <v>7681</v>
      </c>
      <c r="B123" s="1" t="s">
        <v>13</v>
      </c>
      <c r="C123" s="1">
        <v>7</v>
      </c>
      <c r="E123" s="1" t="s">
        <v>6984</v>
      </c>
      <c r="F123" s="1" t="s">
        <v>13</v>
      </c>
      <c r="G123" s="1">
        <v>2</v>
      </c>
      <c r="H123" s="1">
        <v>7</v>
      </c>
      <c r="I123">
        <f t="shared" si="4"/>
        <v>0.77777777777777779</v>
      </c>
    </row>
    <row r="124" spans="1:9">
      <c r="A124" s="1" t="s">
        <v>7681</v>
      </c>
      <c r="B124" s="1" t="s">
        <v>9</v>
      </c>
      <c r="C124" s="1">
        <v>9</v>
      </c>
      <c r="E124" s="1" t="s">
        <v>7687</v>
      </c>
      <c r="F124" s="1" t="s">
        <v>13</v>
      </c>
      <c r="G124" s="1">
        <v>4</v>
      </c>
      <c r="H124" s="1">
        <v>4</v>
      </c>
      <c r="I124">
        <f t="shared" si="4"/>
        <v>0.5</v>
      </c>
    </row>
    <row r="125" spans="1:9">
      <c r="A125" s="1" t="s">
        <v>0</v>
      </c>
      <c r="B125" s="1" t="s">
        <v>13</v>
      </c>
      <c r="C125" s="1">
        <v>8</v>
      </c>
      <c r="E125" s="1" t="s">
        <v>6510</v>
      </c>
      <c r="F125" s="1" t="s">
        <v>13</v>
      </c>
      <c r="G125" s="1">
        <v>7</v>
      </c>
      <c r="H125" s="1">
        <v>6</v>
      </c>
      <c r="I125">
        <f t="shared" si="4"/>
        <v>0.46153846153846156</v>
      </c>
    </row>
    <row r="126" spans="1:9">
      <c r="A126" s="1" t="s">
        <v>0</v>
      </c>
      <c r="B126" s="1" t="s">
        <v>9</v>
      </c>
      <c r="C126" s="1">
        <v>14</v>
      </c>
      <c r="E126" s="1" t="s">
        <v>7690</v>
      </c>
      <c r="F126" s="1" t="s">
        <v>13</v>
      </c>
      <c r="G126" s="1">
        <v>3</v>
      </c>
      <c r="H126" s="1">
        <v>10</v>
      </c>
      <c r="I126">
        <f t="shared" si="4"/>
        <v>0.76923076923076927</v>
      </c>
    </row>
    <row r="127" spans="1:9">
      <c r="A127" s="1" t="s">
        <v>7576</v>
      </c>
      <c r="B127" s="1" t="s">
        <v>13</v>
      </c>
      <c r="C127" s="1">
        <v>3</v>
      </c>
      <c r="E127" s="1" t="s">
        <v>7685</v>
      </c>
      <c r="F127" s="1" t="s">
        <v>13</v>
      </c>
      <c r="G127" s="1">
        <v>5</v>
      </c>
      <c r="H127" s="1">
        <v>8</v>
      </c>
      <c r="I127">
        <f t="shared" si="4"/>
        <v>0.61538461538461542</v>
      </c>
    </row>
    <row r="128" spans="1:9">
      <c r="A128" s="1" t="s">
        <v>7576</v>
      </c>
      <c r="B128" s="1" t="s">
        <v>9</v>
      </c>
      <c r="C128" s="1">
        <v>5</v>
      </c>
      <c r="E128" s="1" t="s">
        <v>7689</v>
      </c>
      <c r="F128" s="1" t="s">
        <v>13</v>
      </c>
      <c r="G128" s="1">
        <v>5</v>
      </c>
      <c r="H128" s="1">
        <v>10</v>
      </c>
      <c r="I128">
        <f t="shared" si="4"/>
        <v>0.66666666666666663</v>
      </c>
    </row>
    <row r="129" spans="1:9">
      <c r="A129" s="1" t="s">
        <v>7700</v>
      </c>
      <c r="B129" s="1" t="s">
        <v>13</v>
      </c>
      <c r="C129" s="1">
        <v>9</v>
      </c>
      <c r="E129" s="1" t="s">
        <v>7684</v>
      </c>
      <c r="F129" s="1" t="s">
        <v>13</v>
      </c>
      <c r="G129" s="1">
        <v>13</v>
      </c>
      <c r="H129" s="1">
        <v>11</v>
      </c>
      <c r="I129">
        <f t="shared" si="4"/>
        <v>0.45833333333333331</v>
      </c>
    </row>
    <row r="130" spans="1:9">
      <c r="A130" s="1" t="s">
        <v>7700</v>
      </c>
      <c r="B130" s="1" t="s">
        <v>9</v>
      </c>
      <c r="C130" s="1">
        <v>12</v>
      </c>
      <c r="E130" s="1" t="s">
        <v>7686</v>
      </c>
      <c r="F130" s="1" t="s">
        <v>13</v>
      </c>
      <c r="G130" s="1">
        <v>6</v>
      </c>
      <c r="H130" s="1">
        <v>14</v>
      </c>
      <c r="I130">
        <f t="shared" si="4"/>
        <v>0.7</v>
      </c>
    </row>
    <row r="131" spans="1:9">
      <c r="A131" s="1" t="s">
        <v>1</v>
      </c>
      <c r="B131" s="1" t="s">
        <v>13</v>
      </c>
      <c r="C131" s="1">
        <v>6</v>
      </c>
      <c r="E131" s="1" t="s">
        <v>7682</v>
      </c>
      <c r="F131" s="1" t="s">
        <v>13</v>
      </c>
      <c r="G131" s="1">
        <v>3</v>
      </c>
      <c r="H131" s="1">
        <v>8</v>
      </c>
      <c r="I131">
        <f t="shared" si="4"/>
        <v>0.72727272727272729</v>
      </c>
    </row>
    <row r="132" spans="1:9">
      <c r="A132" s="1" t="s">
        <v>1</v>
      </c>
      <c r="B132" s="1" t="s">
        <v>9</v>
      </c>
      <c r="C132" s="1">
        <v>8</v>
      </c>
      <c r="E132" s="1" t="s">
        <v>7701</v>
      </c>
      <c r="F132" s="1" t="s">
        <v>13</v>
      </c>
      <c r="G132" s="1">
        <v>8</v>
      </c>
      <c r="H132" s="1">
        <v>16</v>
      </c>
      <c r="I132">
        <f t="shared" si="4"/>
        <v>0.66666666666666663</v>
      </c>
    </row>
    <row r="133" spans="1:9">
      <c r="A133" s="1" t="s">
        <v>5584</v>
      </c>
      <c r="B133" s="1" t="s">
        <v>13</v>
      </c>
      <c r="C133" s="1">
        <v>6</v>
      </c>
      <c r="E133" s="1" t="s">
        <v>6362</v>
      </c>
      <c r="F133" s="1" t="s">
        <v>13</v>
      </c>
      <c r="G133" s="1">
        <v>8</v>
      </c>
      <c r="H133" s="1">
        <v>11</v>
      </c>
      <c r="I133">
        <f t="shared" si="4"/>
        <v>0.57894736842105265</v>
      </c>
    </row>
    <row r="134" spans="1:9">
      <c r="A134" s="1" t="s">
        <v>5584</v>
      </c>
      <c r="B134" s="1" t="s">
        <v>9</v>
      </c>
      <c r="C134" s="1">
        <v>10</v>
      </c>
      <c r="E134" s="1" t="s">
        <v>7688</v>
      </c>
      <c r="F134" s="1" t="s">
        <v>13</v>
      </c>
      <c r="G134" s="1">
        <v>15</v>
      </c>
      <c r="H134" s="1">
        <v>10</v>
      </c>
      <c r="I134">
        <f t="shared" si="4"/>
        <v>0.4</v>
      </c>
    </row>
    <row r="135" spans="1:9">
      <c r="A135" s="1" t="s">
        <v>6984</v>
      </c>
      <c r="B135" s="1" t="s">
        <v>13</v>
      </c>
      <c r="C135" s="1">
        <v>2</v>
      </c>
      <c r="E135" s="1" t="s">
        <v>7169</v>
      </c>
      <c r="F135" s="1" t="s">
        <v>13</v>
      </c>
      <c r="G135" s="1">
        <v>6</v>
      </c>
      <c r="H135" s="1">
        <v>9</v>
      </c>
      <c r="I135">
        <f t="shared" si="4"/>
        <v>0.6</v>
      </c>
    </row>
    <row r="136" spans="1:9">
      <c r="A136" s="1" t="s">
        <v>6984</v>
      </c>
      <c r="B136" s="1" t="s">
        <v>9</v>
      </c>
      <c r="C136" s="1">
        <v>7</v>
      </c>
      <c r="E136" s="1" t="s">
        <v>7523</v>
      </c>
      <c r="F136" s="1" t="s">
        <v>9</v>
      </c>
      <c r="G136" s="1">
        <v>15</v>
      </c>
    </row>
    <row r="137" spans="1:9">
      <c r="A137" s="1" t="s">
        <v>7687</v>
      </c>
      <c r="B137" s="1" t="s">
        <v>13</v>
      </c>
      <c r="C137" s="1">
        <v>4</v>
      </c>
      <c r="E137" s="1" t="s">
        <v>6939</v>
      </c>
      <c r="F137" s="1" t="s">
        <v>9</v>
      </c>
      <c r="G137" s="1">
        <v>15</v>
      </c>
    </row>
    <row r="138" spans="1:9">
      <c r="A138" s="1" t="s">
        <v>7687</v>
      </c>
      <c r="B138" s="1" t="s">
        <v>9</v>
      </c>
      <c r="C138" s="1">
        <v>4</v>
      </c>
      <c r="E138" s="1" t="s">
        <v>7254</v>
      </c>
      <c r="F138" s="1" t="s">
        <v>9</v>
      </c>
      <c r="G138" s="1">
        <v>9</v>
      </c>
    </row>
    <row r="139" spans="1:9">
      <c r="A139" s="1" t="s">
        <v>6510</v>
      </c>
      <c r="B139" s="1" t="s">
        <v>13</v>
      </c>
      <c r="C139" s="1">
        <v>7</v>
      </c>
      <c r="E139" s="1" t="s">
        <v>6705</v>
      </c>
      <c r="F139" s="1" t="s">
        <v>9</v>
      </c>
      <c r="G139" s="1">
        <v>21</v>
      </c>
    </row>
    <row r="140" spans="1:9">
      <c r="A140" s="1" t="s">
        <v>6510</v>
      </c>
      <c r="B140" s="1" t="s">
        <v>9</v>
      </c>
      <c r="C140" s="1">
        <v>6</v>
      </c>
      <c r="E140" s="1" t="s">
        <v>7211</v>
      </c>
      <c r="F140" s="1" t="s">
        <v>9</v>
      </c>
      <c r="G140" s="1">
        <v>8</v>
      </c>
    </row>
    <row r="141" spans="1:9">
      <c r="A141" s="1" t="s">
        <v>7690</v>
      </c>
      <c r="B141" s="1" t="s">
        <v>13</v>
      </c>
      <c r="C141" s="1">
        <v>3</v>
      </c>
      <c r="E141" s="1" t="s">
        <v>2</v>
      </c>
      <c r="F141" s="1" t="s">
        <v>9</v>
      </c>
      <c r="G141" s="1">
        <v>7</v>
      </c>
    </row>
    <row r="142" spans="1:9">
      <c r="A142" s="1" t="s">
        <v>7690</v>
      </c>
      <c r="B142" s="1" t="s">
        <v>9</v>
      </c>
      <c r="C142" s="1">
        <v>10</v>
      </c>
      <c r="E142" s="1" t="s">
        <v>7681</v>
      </c>
      <c r="F142" s="1" t="s">
        <v>9</v>
      </c>
      <c r="G142" s="1">
        <v>9</v>
      </c>
    </row>
    <row r="143" spans="1:9">
      <c r="A143" s="1" t="s">
        <v>7685</v>
      </c>
      <c r="B143" s="1" t="s">
        <v>13</v>
      </c>
      <c r="C143" s="1">
        <v>5</v>
      </c>
      <c r="E143" s="1" t="s">
        <v>0</v>
      </c>
      <c r="F143" s="1" t="s">
        <v>9</v>
      </c>
      <c r="G143" s="1">
        <v>14</v>
      </c>
    </row>
    <row r="144" spans="1:9">
      <c r="A144" s="1" t="s">
        <v>7685</v>
      </c>
      <c r="B144" s="1" t="s">
        <v>9</v>
      </c>
      <c r="C144" s="1">
        <v>8</v>
      </c>
      <c r="E144" s="1" t="s">
        <v>7576</v>
      </c>
      <c r="F144" s="1" t="s">
        <v>9</v>
      </c>
      <c r="G144" s="1">
        <v>5</v>
      </c>
    </row>
    <row r="145" spans="1:7">
      <c r="A145" s="1" t="s">
        <v>7689</v>
      </c>
      <c r="B145" s="1" t="s">
        <v>13</v>
      </c>
      <c r="C145" s="1">
        <v>5</v>
      </c>
      <c r="E145" s="1" t="s">
        <v>7700</v>
      </c>
      <c r="F145" s="1" t="s">
        <v>9</v>
      </c>
      <c r="G145" s="1">
        <v>12</v>
      </c>
    </row>
    <row r="146" spans="1:7">
      <c r="A146" s="1" t="s">
        <v>7689</v>
      </c>
      <c r="B146" s="1" t="s">
        <v>9</v>
      </c>
      <c r="C146" s="1">
        <v>10</v>
      </c>
      <c r="E146" s="1" t="s">
        <v>1</v>
      </c>
      <c r="F146" s="1" t="s">
        <v>9</v>
      </c>
      <c r="G146" s="1">
        <v>8</v>
      </c>
    </row>
    <row r="147" spans="1:7">
      <c r="A147" s="1" t="s">
        <v>7684</v>
      </c>
      <c r="B147" s="1" t="s">
        <v>13</v>
      </c>
      <c r="C147" s="1">
        <v>13</v>
      </c>
      <c r="E147" s="1" t="s">
        <v>5584</v>
      </c>
      <c r="F147" s="1" t="s">
        <v>9</v>
      </c>
      <c r="G147" s="1">
        <v>10</v>
      </c>
    </row>
    <row r="148" spans="1:7">
      <c r="A148" s="1" t="s">
        <v>7684</v>
      </c>
      <c r="B148" s="1" t="s">
        <v>9</v>
      </c>
      <c r="C148" s="1">
        <v>11</v>
      </c>
      <c r="E148" s="1" t="s">
        <v>6984</v>
      </c>
      <c r="F148" s="1" t="s">
        <v>9</v>
      </c>
      <c r="G148" s="1">
        <v>7</v>
      </c>
    </row>
    <row r="149" spans="1:7">
      <c r="A149" s="1" t="s">
        <v>7686</v>
      </c>
      <c r="B149" s="1" t="s">
        <v>13</v>
      </c>
      <c r="C149" s="1">
        <v>6</v>
      </c>
      <c r="E149" s="1" t="s">
        <v>7687</v>
      </c>
      <c r="F149" s="1" t="s">
        <v>9</v>
      </c>
      <c r="G149" s="1">
        <v>4</v>
      </c>
    </row>
    <row r="150" spans="1:7">
      <c r="A150" s="1" t="s">
        <v>7686</v>
      </c>
      <c r="B150" s="1" t="s">
        <v>9</v>
      </c>
      <c r="C150" s="1">
        <v>14</v>
      </c>
      <c r="E150" s="1" t="s">
        <v>6510</v>
      </c>
      <c r="F150" s="1" t="s">
        <v>9</v>
      </c>
      <c r="G150" s="1">
        <v>6</v>
      </c>
    </row>
    <row r="151" spans="1:7">
      <c r="A151" s="1" t="s">
        <v>7682</v>
      </c>
      <c r="B151" s="1" t="s">
        <v>13</v>
      </c>
      <c r="C151" s="1">
        <v>3</v>
      </c>
      <c r="E151" s="1" t="s">
        <v>7690</v>
      </c>
      <c r="F151" s="1" t="s">
        <v>9</v>
      </c>
      <c r="G151" s="1">
        <v>10</v>
      </c>
    </row>
    <row r="152" spans="1:7">
      <c r="A152" s="1" t="s">
        <v>7682</v>
      </c>
      <c r="B152" s="1" t="s">
        <v>9</v>
      </c>
      <c r="C152" s="1">
        <v>8</v>
      </c>
      <c r="E152" s="1" t="s">
        <v>7685</v>
      </c>
      <c r="F152" s="1" t="s">
        <v>9</v>
      </c>
      <c r="G152" s="1">
        <v>8</v>
      </c>
    </row>
    <row r="153" spans="1:7">
      <c r="A153" s="1" t="s">
        <v>7701</v>
      </c>
      <c r="B153" s="1" t="s">
        <v>13</v>
      </c>
      <c r="C153" s="1">
        <v>8</v>
      </c>
      <c r="E153" s="1" t="s">
        <v>7689</v>
      </c>
      <c r="F153" s="1" t="s">
        <v>9</v>
      </c>
      <c r="G153" s="1">
        <v>10</v>
      </c>
    </row>
    <row r="154" spans="1:7">
      <c r="A154" s="1" t="s">
        <v>7701</v>
      </c>
      <c r="B154" s="1" t="s">
        <v>9</v>
      </c>
      <c r="C154" s="1">
        <v>16</v>
      </c>
      <c r="E154" s="1" t="s">
        <v>7684</v>
      </c>
      <c r="F154" s="1" t="s">
        <v>9</v>
      </c>
      <c r="G154" s="1">
        <v>11</v>
      </c>
    </row>
    <row r="155" spans="1:7">
      <c r="A155" s="1" t="s">
        <v>6362</v>
      </c>
      <c r="B155" s="1" t="s">
        <v>13</v>
      </c>
      <c r="C155" s="1">
        <v>8</v>
      </c>
      <c r="E155" s="1" t="s">
        <v>7686</v>
      </c>
      <c r="F155" s="1" t="s">
        <v>9</v>
      </c>
      <c r="G155" s="1">
        <v>14</v>
      </c>
    </row>
    <row r="156" spans="1:7">
      <c r="A156" s="1" t="s">
        <v>6362</v>
      </c>
      <c r="B156" s="1" t="s">
        <v>9</v>
      </c>
      <c r="C156" s="1">
        <v>11</v>
      </c>
      <c r="E156" s="1" t="s">
        <v>7682</v>
      </c>
      <c r="F156" s="1" t="s">
        <v>9</v>
      </c>
      <c r="G156" s="1">
        <v>8</v>
      </c>
    </row>
    <row r="157" spans="1:7">
      <c r="A157" s="1" t="s">
        <v>7688</v>
      </c>
      <c r="B157" s="1" t="s">
        <v>13</v>
      </c>
      <c r="C157" s="1">
        <v>15</v>
      </c>
      <c r="E157" s="1" t="s">
        <v>7701</v>
      </c>
      <c r="F157" s="1" t="s">
        <v>9</v>
      </c>
      <c r="G157" s="1">
        <v>16</v>
      </c>
    </row>
    <row r="158" spans="1:7">
      <c r="A158" s="1" t="s">
        <v>7688</v>
      </c>
      <c r="B158" s="1" t="s">
        <v>9</v>
      </c>
      <c r="C158" s="1">
        <v>10</v>
      </c>
      <c r="E158" s="1" t="s">
        <v>6362</v>
      </c>
      <c r="F158" s="1" t="s">
        <v>9</v>
      </c>
      <c r="G158" s="1">
        <v>11</v>
      </c>
    </row>
    <row r="159" spans="1:7">
      <c r="A159" s="1" t="s">
        <v>7169</v>
      </c>
      <c r="B159" s="1" t="s">
        <v>13</v>
      </c>
      <c r="C159" s="1">
        <v>6</v>
      </c>
      <c r="E159" s="1" t="s">
        <v>7688</v>
      </c>
      <c r="F159" s="1" t="s">
        <v>9</v>
      </c>
      <c r="G159" s="1">
        <v>10</v>
      </c>
    </row>
    <row r="160" spans="1:7">
      <c r="A160" s="1" t="s">
        <v>7169</v>
      </c>
      <c r="B160" s="1" t="s">
        <v>9</v>
      </c>
      <c r="C160" s="1">
        <v>9</v>
      </c>
      <c r="E160" s="1" t="s">
        <v>7169</v>
      </c>
      <c r="F160" s="1" t="s">
        <v>9</v>
      </c>
      <c r="G160" s="1">
        <v>9</v>
      </c>
    </row>
  </sheetData>
  <sortState xmlns:xlrd2="http://schemas.microsoft.com/office/spreadsheetml/2017/richdata2" ref="E111:G160">
    <sortCondition ref="F111:F16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1-Ranking</vt:lpstr>
      <vt:lpstr>2-Raw Data</vt:lpstr>
      <vt:lpstr>3-Analysis 1</vt:lpstr>
      <vt:lpstr>4-Old Figures</vt:lpstr>
      <vt:lpstr>5-Raw Data (new)</vt:lpstr>
      <vt:lpstr>6-Top25U</vt:lpstr>
      <vt:lpstr>7-Top25M</vt:lpstr>
      <vt:lpstr>8-Top25UFinal</vt:lpstr>
      <vt:lpstr>9-Top25MFinal</vt:lpstr>
      <vt:lpstr>10-Figures</vt:lpstr>
      <vt:lpstr>11-Figures</vt:lpstr>
      <vt:lpstr>12-Figures</vt:lpstr>
      <vt:lpstr>Figure 2, Figure 3a</vt:lpstr>
      <vt:lpstr>Figure 3b</vt:lpstr>
      <vt:lpstr>Figure 4</vt:lpstr>
      <vt:lpstr>Figure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William Wei</cp:lastModifiedBy>
  <dcterms:created xsi:type="dcterms:W3CDTF">2017-11-18T03:34:43Z</dcterms:created>
  <dcterms:modified xsi:type="dcterms:W3CDTF">2022-05-18T23:25:29Z</dcterms:modified>
</cp:coreProperties>
</file>